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NPA\"/>
    </mc:Choice>
  </mc:AlternateContent>
  <bookViews>
    <workbookView xWindow="0" yWindow="0" windowWidth="20490" windowHeight="7155" activeTab="1"/>
  </bookViews>
  <sheets>
    <sheet name="regression" sheetId="3" r:id="rId1"/>
    <sheet name="data" sheetId="1" r:id="rId2"/>
  </sheets>
  <calcPr calcId="152511" iterateCount="1000" iterateDelta="1E-4"/>
</workbook>
</file>

<file path=xl/calcChain.xml><?xml version="1.0" encoding="utf-8"?>
<calcChain xmlns="http://schemas.openxmlformats.org/spreadsheetml/2006/main">
  <c r="AB1749" i="1" l="1"/>
  <c r="AA1747" i="1"/>
  <c r="AB1747" i="1"/>
  <c r="AB5625" i="1"/>
  <c r="AA5625" i="1"/>
  <c r="AB5624" i="1"/>
  <c r="AA5624" i="1"/>
  <c r="AB5623" i="1"/>
  <c r="AA5623" i="1"/>
  <c r="AB5622" i="1"/>
  <c r="AA5622" i="1"/>
  <c r="AB5621" i="1"/>
  <c r="AA5621" i="1"/>
  <c r="AB5620" i="1"/>
  <c r="AA5620" i="1"/>
  <c r="AB5619" i="1"/>
  <c r="AA5619" i="1"/>
  <c r="AB5618" i="1"/>
  <c r="AA5618" i="1"/>
  <c r="AB5617" i="1"/>
  <c r="AA5617" i="1"/>
  <c r="AB5616" i="1"/>
  <c r="AA5616" i="1"/>
  <c r="AB5615" i="1"/>
  <c r="AA5615" i="1"/>
  <c r="AB5614" i="1"/>
  <c r="AA5614" i="1"/>
  <c r="AB5613" i="1"/>
  <c r="AA5613" i="1"/>
  <c r="AB5612" i="1"/>
  <c r="AA5612" i="1"/>
  <c r="AB5611" i="1"/>
  <c r="AA5611" i="1"/>
  <c r="AB5610" i="1"/>
  <c r="AA5610" i="1"/>
  <c r="AB5609" i="1"/>
  <c r="AA5609" i="1"/>
  <c r="AB5608" i="1"/>
  <c r="AA5608" i="1"/>
  <c r="AB5607" i="1"/>
  <c r="AA5607" i="1"/>
  <c r="AB5606" i="1"/>
  <c r="AA5606" i="1"/>
  <c r="AB5605" i="1"/>
  <c r="AA5605" i="1"/>
  <c r="AB5604" i="1"/>
  <c r="AA5604" i="1"/>
  <c r="AB5603" i="1"/>
  <c r="AA5603" i="1"/>
  <c r="AB5602" i="1"/>
  <c r="AA5602" i="1"/>
  <c r="AB5601" i="1"/>
  <c r="AA5601" i="1"/>
  <c r="AB5600" i="1"/>
  <c r="AA5600" i="1"/>
  <c r="AB5599" i="1"/>
  <c r="AA5599" i="1"/>
  <c r="AB5598" i="1"/>
  <c r="AA5598" i="1"/>
  <c r="AB5597" i="1"/>
  <c r="AA5597" i="1"/>
  <c r="AB5596" i="1"/>
  <c r="AA5596" i="1"/>
  <c r="AB5595" i="1"/>
  <c r="AA5595" i="1"/>
  <c r="AB5594" i="1"/>
  <c r="AA5594" i="1"/>
  <c r="AB5593" i="1"/>
  <c r="AA5593" i="1"/>
  <c r="AB5592" i="1"/>
  <c r="AA5592" i="1"/>
  <c r="AB5591" i="1"/>
  <c r="AA5591" i="1"/>
  <c r="AB5590" i="1"/>
  <c r="AA5590" i="1"/>
  <c r="AB5589" i="1"/>
  <c r="AA5589" i="1"/>
  <c r="AB5588" i="1"/>
  <c r="AA5588" i="1"/>
  <c r="AB5587" i="1"/>
  <c r="AA5587" i="1"/>
  <c r="AB5586" i="1"/>
  <c r="AA5586" i="1"/>
  <c r="AB5585" i="1"/>
  <c r="AA5585" i="1"/>
  <c r="AB5584" i="1"/>
  <c r="AA5584" i="1"/>
  <c r="AB5583" i="1"/>
  <c r="AA5583" i="1"/>
  <c r="AB5582" i="1"/>
  <c r="AA5582" i="1"/>
  <c r="AB5581" i="1"/>
  <c r="AA5581" i="1"/>
  <c r="AB5580" i="1"/>
  <c r="AA5580" i="1"/>
  <c r="AB5579" i="1"/>
  <c r="AA5579" i="1"/>
  <c r="AB5578" i="1"/>
  <c r="AA5578" i="1"/>
  <c r="AB5577" i="1"/>
  <c r="AA5577" i="1"/>
  <c r="AB5576" i="1"/>
  <c r="AA5576" i="1"/>
  <c r="AB5575" i="1"/>
  <c r="AA5575" i="1"/>
  <c r="AB5574" i="1"/>
  <c r="AA5574" i="1"/>
  <c r="AB5573" i="1"/>
  <c r="AA5573" i="1"/>
  <c r="AB5572" i="1"/>
  <c r="AA5572" i="1"/>
  <c r="AB5571" i="1"/>
  <c r="AA5571" i="1"/>
  <c r="AB5570" i="1"/>
  <c r="AA5570" i="1"/>
  <c r="AB5569" i="1"/>
  <c r="AA5569" i="1"/>
  <c r="AB5568" i="1"/>
  <c r="AA5568" i="1"/>
  <c r="AB5567" i="1"/>
  <c r="AA5567" i="1"/>
  <c r="AB5566" i="1"/>
  <c r="AA5566" i="1"/>
  <c r="AB5565" i="1"/>
  <c r="AA5565" i="1"/>
  <c r="AB5564" i="1"/>
  <c r="AA5564" i="1"/>
  <c r="AB5563" i="1"/>
  <c r="AA5563" i="1"/>
  <c r="AB5562" i="1"/>
  <c r="AA5562" i="1"/>
  <c r="AB5561" i="1"/>
  <c r="AA5561" i="1"/>
  <c r="AB5560" i="1"/>
  <c r="AA5560" i="1"/>
  <c r="AB5559" i="1"/>
  <c r="AA5559" i="1"/>
  <c r="AB5558" i="1"/>
  <c r="AA5558" i="1"/>
  <c r="AB5557" i="1"/>
  <c r="AA5557" i="1"/>
  <c r="AB5556" i="1"/>
  <c r="AA5556" i="1"/>
  <c r="AB5555" i="1"/>
  <c r="AA5555" i="1"/>
  <c r="AB5554" i="1"/>
  <c r="AA5554" i="1"/>
  <c r="AB5553" i="1"/>
  <c r="AA5553" i="1"/>
  <c r="AB5552" i="1"/>
  <c r="AA5552" i="1"/>
  <c r="AB5551" i="1"/>
  <c r="AA5551" i="1"/>
  <c r="AB5550" i="1"/>
  <c r="AA5550" i="1"/>
  <c r="AB5549" i="1"/>
  <c r="AA5549" i="1"/>
  <c r="AB5548" i="1"/>
  <c r="AA5548" i="1"/>
  <c r="AB5547" i="1"/>
  <c r="AA5547" i="1"/>
  <c r="AB5546" i="1"/>
  <c r="AA5546" i="1"/>
  <c r="AB5545" i="1"/>
  <c r="AA5545" i="1"/>
  <c r="AB5544" i="1"/>
  <c r="AA5544" i="1"/>
  <c r="AB5543" i="1"/>
  <c r="AA5543" i="1"/>
  <c r="AB5542" i="1"/>
  <c r="AA5542" i="1"/>
  <c r="AB5541" i="1"/>
  <c r="AA5541" i="1"/>
  <c r="AB5540" i="1"/>
  <c r="AA5540" i="1"/>
  <c r="AB5539" i="1"/>
  <c r="AA5539" i="1"/>
  <c r="AB5538" i="1"/>
  <c r="AA5538" i="1"/>
  <c r="AB5537" i="1"/>
  <c r="AA5537" i="1"/>
  <c r="AB5536" i="1"/>
  <c r="AA5536" i="1"/>
  <c r="AB5535" i="1"/>
  <c r="AA5535" i="1"/>
  <c r="AB5534" i="1"/>
  <c r="AA5534" i="1"/>
  <c r="AB5533" i="1"/>
  <c r="AA5533" i="1"/>
  <c r="AB5532" i="1"/>
  <c r="AA5532" i="1"/>
  <c r="AB5531" i="1"/>
  <c r="AA5531" i="1"/>
  <c r="AB5530" i="1"/>
  <c r="AA5530" i="1"/>
  <c r="AB5529" i="1"/>
  <c r="AA5529" i="1"/>
  <c r="AB5528" i="1"/>
  <c r="AA5528" i="1"/>
  <c r="AB5527" i="1"/>
  <c r="AA5527" i="1"/>
  <c r="AB5526" i="1"/>
  <c r="AA5526" i="1"/>
  <c r="AB5525" i="1"/>
  <c r="AA5525" i="1"/>
  <c r="AB5524" i="1"/>
  <c r="AA5524" i="1"/>
  <c r="AB5523" i="1"/>
  <c r="AA5523" i="1"/>
  <c r="AB5522" i="1"/>
  <c r="AA5522" i="1"/>
  <c r="AB5521" i="1"/>
  <c r="AA5521" i="1"/>
  <c r="AB5520" i="1"/>
  <c r="AA5520" i="1"/>
  <c r="AB5519" i="1"/>
  <c r="AA5519" i="1"/>
  <c r="AB5518" i="1"/>
  <c r="AA5518" i="1"/>
  <c r="AB5517" i="1"/>
  <c r="AA5517" i="1"/>
  <c r="AB5516" i="1"/>
  <c r="AA5516" i="1"/>
  <c r="AB5515" i="1"/>
  <c r="AA5515" i="1"/>
  <c r="AB5514" i="1"/>
  <c r="AA5514" i="1"/>
  <c r="AB5513" i="1"/>
  <c r="AA5513" i="1"/>
  <c r="AB5512" i="1"/>
  <c r="AA5512" i="1"/>
  <c r="AB5511" i="1"/>
  <c r="AA5511" i="1"/>
  <c r="AB5510" i="1"/>
  <c r="AA5510" i="1"/>
  <c r="AB5509" i="1"/>
  <c r="AA5509" i="1"/>
  <c r="AB5508" i="1"/>
  <c r="AA5508" i="1"/>
  <c r="AB5507" i="1"/>
  <c r="AA5507" i="1"/>
  <c r="AB5506" i="1"/>
  <c r="AA5506" i="1"/>
  <c r="AB5505" i="1"/>
  <c r="AA5505" i="1"/>
  <c r="AB5504" i="1"/>
  <c r="AA5504" i="1"/>
  <c r="AB5503" i="1"/>
  <c r="AA5503" i="1"/>
  <c r="AB5502" i="1"/>
  <c r="AA5502" i="1"/>
  <c r="AB5501" i="1"/>
  <c r="AA5501" i="1"/>
  <c r="AB5500" i="1"/>
  <c r="AA5500" i="1"/>
  <c r="AB5499" i="1"/>
  <c r="AA5499" i="1"/>
  <c r="AB5498" i="1"/>
  <c r="AA5498" i="1"/>
  <c r="AB5497" i="1"/>
  <c r="AA5497" i="1"/>
  <c r="AB5496" i="1"/>
  <c r="AA5496" i="1"/>
  <c r="AB5495" i="1"/>
  <c r="AA5495" i="1"/>
  <c r="AB5494" i="1"/>
  <c r="AA5494" i="1"/>
  <c r="AB5493" i="1"/>
  <c r="AA5493" i="1"/>
  <c r="AB5492" i="1"/>
  <c r="AA5492" i="1"/>
  <c r="AB5491" i="1"/>
  <c r="AA5491" i="1"/>
  <c r="AB5490" i="1"/>
  <c r="AA5490" i="1"/>
  <c r="AB5489" i="1"/>
  <c r="AA5489" i="1"/>
  <c r="AB5488" i="1"/>
  <c r="AA5488" i="1"/>
  <c r="AB5487" i="1"/>
  <c r="AA5487" i="1"/>
  <c r="AB5486" i="1"/>
  <c r="AA5486" i="1"/>
  <c r="AB5485" i="1"/>
  <c r="AA5485" i="1"/>
  <c r="AB5484" i="1"/>
  <c r="AA5484" i="1"/>
  <c r="AB5483" i="1"/>
  <c r="AA5483" i="1"/>
  <c r="AB5482" i="1"/>
  <c r="AA5482" i="1"/>
  <c r="AB5481" i="1"/>
  <c r="AA5481" i="1"/>
  <c r="AB5480" i="1"/>
  <c r="AA5480" i="1"/>
  <c r="AB5479" i="1"/>
  <c r="AA5479" i="1"/>
  <c r="AB5478" i="1"/>
  <c r="AA5478" i="1"/>
  <c r="AB5477" i="1"/>
  <c r="AA5477" i="1"/>
  <c r="AB5476" i="1"/>
  <c r="AA5476" i="1"/>
  <c r="AB5475" i="1"/>
  <c r="AA5475" i="1"/>
  <c r="AB5474" i="1"/>
  <c r="AA5474" i="1"/>
  <c r="AB5473" i="1"/>
  <c r="AA5473" i="1"/>
  <c r="AB5472" i="1"/>
  <c r="AA5472" i="1"/>
  <c r="AB5471" i="1"/>
  <c r="AA5471" i="1"/>
  <c r="AB5470" i="1"/>
  <c r="AA5470" i="1"/>
  <c r="AB5469" i="1"/>
  <c r="AA5469" i="1"/>
  <c r="AB5468" i="1"/>
  <c r="AA5468" i="1"/>
  <c r="AB5467" i="1"/>
  <c r="AA5467" i="1"/>
  <c r="AB5466" i="1"/>
  <c r="AA5466" i="1"/>
  <c r="AB5465" i="1"/>
  <c r="AA5465" i="1"/>
  <c r="AB5464" i="1"/>
  <c r="AA5464" i="1"/>
  <c r="AB5463" i="1"/>
  <c r="AA5463" i="1"/>
  <c r="AB5462" i="1"/>
  <c r="AA5462" i="1"/>
  <c r="AB5461" i="1"/>
  <c r="AA5461" i="1"/>
  <c r="AB5460" i="1"/>
  <c r="AA5460" i="1"/>
  <c r="AB5459" i="1"/>
  <c r="AA5459" i="1"/>
  <c r="AB5458" i="1"/>
  <c r="AA5458" i="1"/>
  <c r="AB5457" i="1"/>
  <c r="AA5457" i="1"/>
  <c r="AB5456" i="1"/>
  <c r="AA5456" i="1"/>
  <c r="AB5455" i="1"/>
  <c r="AA5455" i="1"/>
  <c r="AB5454" i="1"/>
  <c r="AA5454" i="1"/>
  <c r="AB5453" i="1"/>
  <c r="AA5453" i="1"/>
  <c r="AB5452" i="1"/>
  <c r="AA5452" i="1"/>
  <c r="AB5451" i="1"/>
  <c r="AA5451" i="1"/>
  <c r="AB5450" i="1"/>
  <c r="AA5450" i="1"/>
  <c r="AB5449" i="1"/>
  <c r="AA5449" i="1"/>
  <c r="AB5448" i="1"/>
  <c r="AA5448" i="1"/>
  <c r="AB5447" i="1"/>
  <c r="AA5447" i="1"/>
  <c r="AB5446" i="1"/>
  <c r="AA5446" i="1"/>
  <c r="AB5445" i="1"/>
  <c r="AA5445" i="1"/>
  <c r="AB5444" i="1"/>
  <c r="AA5444" i="1"/>
  <c r="AB5443" i="1"/>
  <c r="AA5443" i="1"/>
  <c r="AB5442" i="1"/>
  <c r="AA5442" i="1"/>
  <c r="AB5441" i="1"/>
  <c r="AA5441" i="1"/>
  <c r="AB5440" i="1"/>
  <c r="AA5440" i="1"/>
  <c r="AB5439" i="1"/>
  <c r="AA5439" i="1"/>
  <c r="AB5438" i="1"/>
  <c r="AA5438" i="1"/>
  <c r="AB5437" i="1"/>
  <c r="AA5437" i="1"/>
  <c r="AB5436" i="1"/>
  <c r="AA5436" i="1"/>
  <c r="AB5435" i="1"/>
  <c r="AA5435" i="1"/>
  <c r="AB5434" i="1"/>
  <c r="AA5434" i="1"/>
  <c r="AB5433" i="1"/>
  <c r="AA5433" i="1"/>
  <c r="AB5432" i="1"/>
  <c r="AA5432" i="1"/>
  <c r="AB5431" i="1"/>
  <c r="AA5431" i="1"/>
  <c r="AB5430" i="1"/>
  <c r="AA5430" i="1"/>
  <c r="AB5429" i="1"/>
  <c r="AA5429" i="1"/>
  <c r="AB5428" i="1"/>
  <c r="AA5428" i="1"/>
  <c r="AB5427" i="1"/>
  <c r="AA5427" i="1"/>
  <c r="AB5426" i="1"/>
  <c r="AA5426" i="1"/>
  <c r="AB5425" i="1"/>
  <c r="AA5425" i="1"/>
  <c r="AB5424" i="1"/>
  <c r="AA5424" i="1"/>
  <c r="AB5423" i="1"/>
  <c r="AA5423" i="1"/>
  <c r="AB5422" i="1"/>
  <c r="AA5422" i="1"/>
  <c r="AB5421" i="1"/>
  <c r="AA5421" i="1"/>
  <c r="AB5420" i="1"/>
  <c r="AA5420" i="1"/>
  <c r="AB5419" i="1"/>
  <c r="AA5419" i="1"/>
  <c r="AB5418" i="1"/>
  <c r="AA5418" i="1"/>
  <c r="AB5417" i="1"/>
  <c r="AA5417" i="1"/>
  <c r="AB5416" i="1"/>
  <c r="AA5416" i="1"/>
  <c r="AB5415" i="1"/>
  <c r="AA5415" i="1"/>
  <c r="AB5414" i="1"/>
  <c r="AA5414" i="1"/>
  <c r="AB5413" i="1"/>
  <c r="AA5413" i="1"/>
  <c r="AB5412" i="1"/>
  <c r="AA5412" i="1"/>
  <c r="AB5411" i="1"/>
  <c r="AA5411" i="1"/>
  <c r="AB5410" i="1"/>
  <c r="AA5410" i="1"/>
  <c r="AB5409" i="1"/>
  <c r="AA5409" i="1"/>
  <c r="AB5408" i="1"/>
  <c r="AA5408" i="1"/>
  <c r="AB5407" i="1"/>
  <c r="AA5407" i="1"/>
  <c r="AB5406" i="1"/>
  <c r="AA5406" i="1"/>
  <c r="AB5405" i="1"/>
  <c r="AA5405" i="1"/>
  <c r="AB5404" i="1"/>
  <c r="AA5404" i="1"/>
  <c r="AB5403" i="1"/>
  <c r="AA5403" i="1"/>
  <c r="AB5402" i="1"/>
  <c r="AA5402" i="1"/>
  <c r="AB5401" i="1"/>
  <c r="AA5401" i="1"/>
  <c r="AB5400" i="1"/>
  <c r="AA5400" i="1"/>
  <c r="AB5399" i="1"/>
  <c r="AA5399" i="1"/>
  <c r="AB5398" i="1"/>
  <c r="AA5398" i="1"/>
  <c r="AB5397" i="1"/>
  <c r="AA5397" i="1"/>
  <c r="AB5396" i="1"/>
  <c r="AA5396" i="1"/>
  <c r="AB5395" i="1"/>
  <c r="AA5395" i="1"/>
  <c r="AB5394" i="1"/>
  <c r="AA5394" i="1"/>
  <c r="AB5393" i="1"/>
  <c r="AA5393" i="1"/>
  <c r="AB5392" i="1"/>
  <c r="AA5392" i="1"/>
  <c r="AB5391" i="1"/>
  <c r="AA5391" i="1"/>
  <c r="AB5390" i="1"/>
  <c r="AA5390" i="1"/>
  <c r="AB5389" i="1"/>
  <c r="AA5389" i="1"/>
  <c r="AB5388" i="1"/>
  <c r="AA5388" i="1"/>
  <c r="AB5387" i="1"/>
  <c r="AA5387" i="1"/>
  <c r="AB5386" i="1"/>
  <c r="AA5386" i="1"/>
  <c r="AB5385" i="1"/>
  <c r="AA5385" i="1"/>
  <c r="AB5384" i="1"/>
  <c r="AA5384" i="1"/>
  <c r="AB5383" i="1"/>
  <c r="AA5383" i="1"/>
  <c r="AB5382" i="1"/>
  <c r="AA5382" i="1"/>
  <c r="AB5381" i="1"/>
  <c r="AA5381" i="1"/>
  <c r="AB5380" i="1"/>
  <c r="AA5380" i="1"/>
  <c r="AB5379" i="1"/>
  <c r="AA5379" i="1"/>
  <c r="AB5378" i="1"/>
  <c r="AA5378" i="1"/>
  <c r="AB5377" i="1"/>
  <c r="AA5377" i="1"/>
  <c r="AB5376" i="1"/>
  <c r="AA5376" i="1"/>
  <c r="AB5375" i="1"/>
  <c r="AA5375" i="1"/>
  <c r="AB5374" i="1"/>
  <c r="AA5374" i="1"/>
  <c r="AB5373" i="1"/>
  <c r="AA5373" i="1"/>
  <c r="AB5372" i="1"/>
  <c r="AA5372" i="1"/>
  <c r="AB5371" i="1"/>
  <c r="AA5371" i="1"/>
  <c r="AB5370" i="1"/>
  <c r="AA5370" i="1"/>
  <c r="AB5369" i="1"/>
  <c r="AA5369" i="1"/>
  <c r="AB5368" i="1"/>
  <c r="AA5368" i="1"/>
  <c r="AB5367" i="1"/>
  <c r="AA5367" i="1"/>
  <c r="AB5366" i="1"/>
  <c r="AA5366" i="1"/>
  <c r="AB5365" i="1"/>
  <c r="AA5365" i="1"/>
  <c r="AB5364" i="1"/>
  <c r="AA5364" i="1"/>
  <c r="AB5363" i="1"/>
  <c r="AA5363" i="1"/>
  <c r="AB5362" i="1"/>
  <c r="AA5362" i="1"/>
  <c r="AB5361" i="1"/>
  <c r="AA5361" i="1"/>
  <c r="AB5360" i="1"/>
  <c r="AA5360" i="1"/>
  <c r="AB5359" i="1"/>
  <c r="AA5359" i="1"/>
  <c r="AB5358" i="1"/>
  <c r="AA5358" i="1"/>
  <c r="AB5357" i="1"/>
  <c r="AA5357" i="1"/>
  <c r="AB5356" i="1"/>
  <c r="AA5356" i="1"/>
  <c r="AB5355" i="1"/>
  <c r="AA5355" i="1"/>
  <c r="AB5354" i="1"/>
  <c r="AA5354" i="1"/>
  <c r="AB5353" i="1"/>
  <c r="AA5353" i="1"/>
  <c r="AB5352" i="1"/>
  <c r="AA5352" i="1"/>
  <c r="AB5351" i="1"/>
  <c r="AA5351" i="1"/>
  <c r="AB5350" i="1"/>
  <c r="AA5350" i="1"/>
  <c r="AB5349" i="1"/>
  <c r="AA5349" i="1"/>
  <c r="AB5348" i="1"/>
  <c r="AA5348" i="1"/>
  <c r="AB5347" i="1"/>
  <c r="AA5347" i="1"/>
  <c r="AB5346" i="1"/>
  <c r="AA5346" i="1"/>
  <c r="AB5345" i="1"/>
  <c r="AA5345" i="1"/>
  <c r="AB5344" i="1"/>
  <c r="AA5344" i="1"/>
  <c r="AB5343" i="1"/>
  <c r="AA5343" i="1"/>
  <c r="AB5342" i="1"/>
  <c r="AA5342" i="1"/>
  <c r="AB5341" i="1"/>
  <c r="AA5341" i="1"/>
  <c r="AB5340" i="1"/>
  <c r="AA5340" i="1"/>
  <c r="AB5339" i="1"/>
  <c r="AA5339" i="1"/>
  <c r="AB5338" i="1"/>
  <c r="AA5338" i="1"/>
  <c r="AB5337" i="1"/>
  <c r="AA5337" i="1"/>
  <c r="AB5336" i="1"/>
  <c r="AA5336" i="1"/>
  <c r="AB5335" i="1"/>
  <c r="AA5335" i="1"/>
  <c r="AB5334" i="1"/>
  <c r="AA5334" i="1"/>
  <c r="AB5333" i="1"/>
  <c r="AA5333" i="1"/>
  <c r="AB5332" i="1"/>
  <c r="AA5332" i="1"/>
  <c r="AB5331" i="1"/>
  <c r="AA5331" i="1"/>
  <c r="AB5330" i="1"/>
  <c r="AA5330" i="1"/>
  <c r="AB5329" i="1"/>
  <c r="AA5329" i="1"/>
  <c r="AB5328" i="1"/>
  <c r="AA5328" i="1"/>
  <c r="AB5327" i="1"/>
  <c r="AA5327" i="1"/>
  <c r="AB5326" i="1"/>
  <c r="AA5326" i="1"/>
  <c r="AB5325" i="1"/>
  <c r="AA5325" i="1"/>
  <c r="AB5324" i="1"/>
  <c r="AA5324" i="1"/>
  <c r="AB5323" i="1"/>
  <c r="AA5323" i="1"/>
  <c r="AB5322" i="1"/>
  <c r="AA5322" i="1"/>
  <c r="AB5321" i="1"/>
  <c r="AA5321" i="1"/>
  <c r="AB5320" i="1"/>
  <c r="AA5320" i="1"/>
  <c r="AB5319" i="1"/>
  <c r="AA5319" i="1"/>
  <c r="AB5318" i="1"/>
  <c r="AA5318" i="1"/>
  <c r="AB5317" i="1"/>
  <c r="AA5317" i="1"/>
  <c r="AB5316" i="1"/>
  <c r="AA5316" i="1"/>
  <c r="AB5315" i="1"/>
  <c r="AA5315" i="1"/>
  <c r="AB5314" i="1"/>
  <c r="AA5314" i="1"/>
  <c r="AB5313" i="1"/>
  <c r="AA5313" i="1"/>
  <c r="AB5312" i="1"/>
  <c r="AA5312" i="1"/>
  <c r="AB5311" i="1"/>
  <c r="AA5311" i="1"/>
  <c r="AB5310" i="1"/>
  <c r="AA5310" i="1"/>
  <c r="AB5309" i="1"/>
  <c r="AA5309" i="1"/>
  <c r="AB5308" i="1"/>
  <c r="AA5308" i="1"/>
  <c r="AB5307" i="1"/>
  <c r="AA5307" i="1"/>
  <c r="AB5306" i="1"/>
  <c r="AA5306" i="1"/>
  <c r="AB5305" i="1"/>
  <c r="AA5305" i="1"/>
  <c r="AB5304" i="1"/>
  <c r="AA5304" i="1"/>
  <c r="AB5303" i="1"/>
  <c r="AA5303" i="1"/>
  <c r="AB5302" i="1"/>
  <c r="AA5302" i="1"/>
  <c r="AB5301" i="1"/>
  <c r="AA5301" i="1"/>
  <c r="AB5300" i="1"/>
  <c r="AA5300" i="1"/>
  <c r="AB5299" i="1"/>
  <c r="AA5299" i="1"/>
  <c r="AB5298" i="1"/>
  <c r="AA5298" i="1"/>
  <c r="AB5297" i="1"/>
  <c r="AA5297" i="1"/>
  <c r="AB5296" i="1"/>
  <c r="AA5296" i="1"/>
  <c r="AB5295" i="1"/>
  <c r="AA5295" i="1"/>
  <c r="AB5294" i="1"/>
  <c r="AA5294" i="1"/>
  <c r="AB5293" i="1"/>
  <c r="AA5293" i="1"/>
  <c r="AB5292" i="1"/>
  <c r="AA5292" i="1"/>
  <c r="AB5291" i="1"/>
  <c r="AA5291" i="1"/>
  <c r="AB5290" i="1"/>
  <c r="AA5290" i="1"/>
  <c r="AB5289" i="1"/>
  <c r="AA5289" i="1"/>
  <c r="AB5288" i="1"/>
  <c r="AA5288" i="1"/>
  <c r="AB5287" i="1"/>
  <c r="AA5287" i="1"/>
  <c r="AB5286" i="1"/>
  <c r="AA5286" i="1"/>
  <c r="AB5285" i="1"/>
  <c r="AA5285" i="1"/>
  <c r="AB5284" i="1"/>
  <c r="AA5284" i="1"/>
  <c r="AB5283" i="1"/>
  <c r="AA5283" i="1"/>
  <c r="AB5282" i="1"/>
  <c r="AA5282" i="1"/>
  <c r="AB5281" i="1"/>
  <c r="AA5281" i="1"/>
  <c r="AB5280" i="1"/>
  <c r="AA5280" i="1"/>
  <c r="AB5279" i="1"/>
  <c r="AA5279" i="1"/>
  <c r="AB5278" i="1"/>
  <c r="AA5278" i="1"/>
  <c r="AB5277" i="1"/>
  <c r="AA5277" i="1"/>
  <c r="AB5276" i="1"/>
  <c r="AA5276" i="1"/>
  <c r="AB5275" i="1"/>
  <c r="AA5275" i="1"/>
  <c r="AB5274" i="1"/>
  <c r="AA5274" i="1"/>
  <c r="AB5273" i="1"/>
  <c r="AA5273" i="1"/>
  <c r="AB5272" i="1"/>
  <c r="AA5272" i="1"/>
  <c r="AB5271" i="1"/>
  <c r="AA5271" i="1"/>
  <c r="AB5270" i="1"/>
  <c r="AA5270" i="1"/>
  <c r="AB5269" i="1"/>
  <c r="AA5269" i="1"/>
  <c r="AB5268" i="1"/>
  <c r="AA5268" i="1"/>
  <c r="AB5267" i="1"/>
  <c r="AA5267" i="1"/>
  <c r="AB5266" i="1"/>
  <c r="AA5266" i="1"/>
  <c r="AB5265" i="1"/>
  <c r="AA5265" i="1"/>
  <c r="AB5264" i="1"/>
  <c r="AA5264" i="1"/>
  <c r="AB5263" i="1"/>
  <c r="AA5263" i="1"/>
  <c r="AB5262" i="1"/>
  <c r="AA5262" i="1"/>
  <c r="AB5261" i="1"/>
  <c r="AA5261" i="1"/>
  <c r="AB5260" i="1"/>
  <c r="AA5260" i="1"/>
  <c r="AB5259" i="1"/>
  <c r="AA5259" i="1"/>
  <c r="AB5258" i="1"/>
  <c r="AA5258" i="1"/>
  <c r="AB5257" i="1"/>
  <c r="AA5257" i="1"/>
  <c r="AB5256" i="1"/>
  <c r="AA5256" i="1"/>
  <c r="AB5255" i="1"/>
  <c r="AA5255" i="1"/>
  <c r="AB5254" i="1"/>
  <c r="AA5254" i="1"/>
  <c r="AB5253" i="1"/>
  <c r="AA5253" i="1"/>
  <c r="AB5252" i="1"/>
  <c r="AA5252" i="1"/>
  <c r="AB5251" i="1"/>
  <c r="AA5251" i="1"/>
  <c r="AB5250" i="1"/>
  <c r="AA5250" i="1"/>
  <c r="AB5249" i="1"/>
  <c r="AA5249" i="1"/>
  <c r="AB5248" i="1"/>
  <c r="AA5248" i="1"/>
  <c r="AB5247" i="1"/>
  <c r="AA5247" i="1"/>
  <c r="AB5246" i="1"/>
  <c r="AA5246" i="1"/>
  <c r="AB5245" i="1"/>
  <c r="AA5245" i="1"/>
  <c r="AB5244" i="1"/>
  <c r="AA5244" i="1"/>
  <c r="AB5243" i="1"/>
  <c r="AA5243" i="1"/>
  <c r="AB5242" i="1"/>
  <c r="AA5242" i="1"/>
  <c r="AB5241" i="1"/>
  <c r="AA5241" i="1"/>
  <c r="AB5240" i="1"/>
  <c r="AA5240" i="1"/>
  <c r="AB5239" i="1"/>
  <c r="AA5239" i="1"/>
  <c r="AB5238" i="1"/>
  <c r="AA5238" i="1"/>
  <c r="AB5237" i="1"/>
  <c r="AA5237" i="1"/>
  <c r="AB5236" i="1"/>
  <c r="AA5236" i="1"/>
  <c r="AB5235" i="1"/>
  <c r="AA5235" i="1"/>
  <c r="AB5234" i="1"/>
  <c r="AA5234" i="1"/>
  <c r="AB5233" i="1"/>
  <c r="AA5233" i="1"/>
  <c r="AB5232" i="1"/>
  <c r="AA5232" i="1"/>
  <c r="AB5231" i="1"/>
  <c r="AA5231" i="1"/>
  <c r="AB5230" i="1"/>
  <c r="AA5230" i="1"/>
  <c r="AB5229" i="1"/>
  <c r="AA5229" i="1"/>
  <c r="AB5228" i="1"/>
  <c r="AA5228" i="1"/>
  <c r="AB5227" i="1"/>
  <c r="AA5227" i="1"/>
  <c r="AB5226" i="1"/>
  <c r="AA5226" i="1"/>
  <c r="AB5225" i="1"/>
  <c r="AA5225" i="1"/>
  <c r="AB5224" i="1"/>
  <c r="AA5224" i="1"/>
  <c r="AB5223" i="1"/>
  <c r="AA5223" i="1"/>
  <c r="AB5222" i="1"/>
  <c r="AA5222" i="1"/>
  <c r="AB5221" i="1"/>
  <c r="AA5221" i="1"/>
  <c r="AB5220" i="1"/>
  <c r="AA5220" i="1"/>
  <c r="AB5219" i="1"/>
  <c r="AA5219" i="1"/>
  <c r="AB5218" i="1"/>
  <c r="AA5218" i="1"/>
  <c r="AB5217" i="1"/>
  <c r="AA5217" i="1"/>
  <c r="AB5216" i="1"/>
  <c r="AA5216" i="1"/>
  <c r="AB5215" i="1"/>
  <c r="AA5215" i="1"/>
  <c r="AB5214" i="1"/>
  <c r="AA5214" i="1"/>
  <c r="AB5213" i="1"/>
  <c r="AA5213" i="1"/>
  <c r="AB5212" i="1"/>
  <c r="AA5212" i="1"/>
  <c r="AB5211" i="1"/>
  <c r="AA5211" i="1"/>
  <c r="AB5210" i="1"/>
  <c r="AA5210" i="1"/>
  <c r="AB5209" i="1"/>
  <c r="AA5209" i="1"/>
  <c r="AB5208" i="1"/>
  <c r="AA5208" i="1"/>
  <c r="AB5207" i="1"/>
  <c r="AA5207" i="1"/>
  <c r="AB5206" i="1"/>
  <c r="AA5206" i="1"/>
  <c r="AB5205" i="1"/>
  <c r="AA5205" i="1"/>
  <c r="AB5204" i="1"/>
  <c r="AA5204" i="1"/>
  <c r="AB5203" i="1"/>
  <c r="AA5203" i="1"/>
  <c r="AB5202" i="1"/>
  <c r="AA5202" i="1"/>
  <c r="AB5201" i="1"/>
  <c r="AA5201" i="1"/>
  <c r="AB5200" i="1"/>
  <c r="AA5200" i="1"/>
  <c r="AB5199" i="1"/>
  <c r="AA5199" i="1"/>
  <c r="AB5198" i="1"/>
  <c r="AA5198" i="1"/>
  <c r="AB5197" i="1"/>
  <c r="AA5197" i="1"/>
  <c r="AB5196" i="1"/>
  <c r="AA5196" i="1"/>
  <c r="AB5195" i="1"/>
  <c r="AA5195" i="1"/>
  <c r="AB5194" i="1"/>
  <c r="AA5194" i="1"/>
  <c r="AB5193" i="1"/>
  <c r="AA5193" i="1"/>
  <c r="AB5192" i="1"/>
  <c r="AA5192" i="1"/>
  <c r="AB5191" i="1"/>
  <c r="AA5191" i="1"/>
  <c r="AB5190" i="1"/>
  <c r="AA5190" i="1"/>
  <c r="AB5189" i="1"/>
  <c r="AA5189" i="1"/>
  <c r="AB5188" i="1"/>
  <c r="AA5188" i="1"/>
  <c r="AB5187" i="1"/>
  <c r="AA5187" i="1"/>
  <c r="AB5186" i="1"/>
  <c r="AA5186" i="1"/>
  <c r="AB5185" i="1"/>
  <c r="AA5185" i="1"/>
  <c r="AB5184" i="1"/>
  <c r="AA5184" i="1"/>
  <c r="AB5183" i="1"/>
  <c r="AA5183" i="1"/>
  <c r="AB5182" i="1"/>
  <c r="AA5182" i="1"/>
  <c r="AB5181" i="1"/>
  <c r="AA5181" i="1"/>
  <c r="AB5180" i="1"/>
  <c r="AA5180" i="1"/>
  <c r="AB5179" i="1"/>
  <c r="AA5179" i="1"/>
  <c r="AB5178" i="1"/>
  <c r="AA5178" i="1"/>
  <c r="AB5177" i="1"/>
  <c r="AA5177" i="1"/>
  <c r="AB5176" i="1"/>
  <c r="AA5176" i="1"/>
  <c r="AB5175" i="1"/>
  <c r="AA5175" i="1"/>
  <c r="AB5174" i="1"/>
  <c r="AA5174" i="1"/>
  <c r="AB5173" i="1"/>
  <c r="AA5173" i="1"/>
  <c r="AB5172" i="1"/>
  <c r="AA5172" i="1"/>
  <c r="AB5171" i="1"/>
  <c r="AA5171" i="1"/>
  <c r="AB5170" i="1"/>
  <c r="AA5170" i="1"/>
  <c r="AB5169" i="1"/>
  <c r="AA5169" i="1"/>
  <c r="AB5168" i="1"/>
  <c r="AA5168" i="1"/>
  <c r="AB5167" i="1"/>
  <c r="AA5167" i="1"/>
  <c r="AB5166" i="1"/>
  <c r="AA5166" i="1"/>
  <c r="AB5165" i="1"/>
  <c r="AA5165" i="1"/>
  <c r="AB5164" i="1"/>
  <c r="AA5164" i="1"/>
  <c r="AB5163" i="1"/>
  <c r="AA5163" i="1"/>
  <c r="AB5162" i="1"/>
  <c r="AA5162" i="1"/>
  <c r="AB5161" i="1"/>
  <c r="AA5161" i="1"/>
  <c r="AB5160" i="1"/>
  <c r="AA5160" i="1"/>
  <c r="AB5159" i="1"/>
  <c r="AA5159" i="1"/>
  <c r="AB5158" i="1"/>
  <c r="AA5158" i="1"/>
  <c r="AB5157" i="1"/>
  <c r="AA5157" i="1"/>
  <c r="AB5156" i="1"/>
  <c r="AA5156" i="1"/>
  <c r="AB5155" i="1"/>
  <c r="AA5155" i="1"/>
  <c r="AB5154" i="1"/>
  <c r="AA5154" i="1"/>
  <c r="AB5153" i="1"/>
  <c r="AA5153" i="1"/>
  <c r="AB5152" i="1"/>
  <c r="AA5152" i="1"/>
  <c r="AB5151" i="1"/>
  <c r="AA5151" i="1"/>
  <c r="AB5150" i="1"/>
  <c r="AA5150" i="1"/>
  <c r="AB5149" i="1"/>
  <c r="AA5149" i="1"/>
  <c r="AB5148" i="1"/>
  <c r="AA5148" i="1"/>
  <c r="AB5147" i="1"/>
  <c r="AA5147" i="1"/>
  <c r="AB5146" i="1"/>
  <c r="AA5146" i="1"/>
  <c r="AB5145" i="1"/>
  <c r="AA5145" i="1"/>
  <c r="AB5144" i="1"/>
  <c r="AA5144" i="1"/>
  <c r="AB5143" i="1"/>
  <c r="AA5143" i="1"/>
  <c r="AB5142" i="1"/>
  <c r="AA5142" i="1"/>
  <c r="AB5141" i="1"/>
  <c r="AA5141" i="1"/>
  <c r="AB5140" i="1"/>
  <c r="AA5140" i="1"/>
  <c r="AB5139" i="1"/>
  <c r="AA5139" i="1"/>
  <c r="AB5138" i="1"/>
  <c r="AA5138" i="1"/>
  <c r="AB5137" i="1"/>
  <c r="AA5137" i="1"/>
  <c r="AB5136" i="1"/>
  <c r="AA5136" i="1"/>
  <c r="AB5135" i="1"/>
  <c r="AA5135" i="1"/>
  <c r="AB5134" i="1"/>
  <c r="AA5134" i="1"/>
  <c r="AB5133" i="1"/>
  <c r="AA5133" i="1"/>
  <c r="AB5132" i="1"/>
  <c r="AA5132" i="1"/>
  <c r="AB5131" i="1"/>
  <c r="AA5131" i="1"/>
  <c r="AB5130" i="1"/>
  <c r="AA5130" i="1"/>
  <c r="AB5129" i="1"/>
  <c r="AA5129" i="1"/>
  <c r="AB5128" i="1"/>
  <c r="AA5128" i="1"/>
  <c r="AB5127" i="1"/>
  <c r="AA5127" i="1"/>
  <c r="AB5126" i="1"/>
  <c r="AA5126" i="1"/>
  <c r="AB5125" i="1"/>
  <c r="AA5125" i="1"/>
  <c r="AB5124" i="1"/>
  <c r="AA5124" i="1"/>
  <c r="AB5123" i="1"/>
  <c r="AA5123" i="1"/>
  <c r="AB5122" i="1"/>
  <c r="AA5122" i="1"/>
  <c r="AB5121" i="1"/>
  <c r="AA5121" i="1"/>
  <c r="AB5120" i="1"/>
  <c r="AA5120" i="1"/>
  <c r="AB5119" i="1"/>
  <c r="AA5119" i="1"/>
  <c r="AB5118" i="1"/>
  <c r="AA5118" i="1"/>
  <c r="AB5117" i="1"/>
  <c r="AA5117" i="1"/>
  <c r="AB5116" i="1"/>
  <c r="AA5116" i="1"/>
  <c r="AB5115" i="1"/>
  <c r="AA5115" i="1"/>
  <c r="AB5114" i="1"/>
  <c r="AA5114" i="1"/>
  <c r="AB5113" i="1"/>
  <c r="AA5113" i="1"/>
  <c r="AB5112" i="1"/>
  <c r="AA5112" i="1"/>
  <c r="AB5111" i="1"/>
  <c r="AA5111" i="1"/>
  <c r="AB5110" i="1"/>
  <c r="AA5110" i="1"/>
  <c r="AB5109" i="1"/>
  <c r="AA5109" i="1"/>
  <c r="AB5108" i="1"/>
  <c r="AA5108" i="1"/>
  <c r="AB5107" i="1"/>
  <c r="AA5107" i="1"/>
  <c r="AB5106" i="1"/>
  <c r="AA5106" i="1"/>
  <c r="AB5105" i="1"/>
  <c r="AA5105" i="1"/>
  <c r="AB5104" i="1"/>
  <c r="AA5104" i="1"/>
  <c r="AB5103" i="1"/>
  <c r="AA5103" i="1"/>
  <c r="AB5102" i="1"/>
  <c r="AA5102" i="1"/>
  <c r="AB5101" i="1"/>
  <c r="AA5101" i="1"/>
  <c r="AB5100" i="1"/>
  <c r="AA5100" i="1"/>
  <c r="AB5099" i="1"/>
  <c r="AA5099" i="1"/>
  <c r="AB5098" i="1"/>
  <c r="AA5098" i="1"/>
  <c r="AB5097" i="1"/>
  <c r="AA5097" i="1"/>
  <c r="AB5096" i="1"/>
  <c r="AA5096" i="1"/>
  <c r="AB5095" i="1"/>
  <c r="AA5095" i="1"/>
  <c r="AB5094" i="1"/>
  <c r="AA5094" i="1"/>
  <c r="AB5093" i="1"/>
  <c r="AA5093" i="1"/>
  <c r="AB5092" i="1"/>
  <c r="AA5092" i="1"/>
  <c r="AB5091" i="1"/>
  <c r="AA5091" i="1"/>
  <c r="AB5090" i="1"/>
  <c r="AA5090" i="1"/>
  <c r="AB5089" i="1"/>
  <c r="AA5089" i="1"/>
  <c r="AB5088" i="1"/>
  <c r="AA5088" i="1"/>
  <c r="AB5087" i="1"/>
  <c r="AA5087" i="1"/>
  <c r="AB5086" i="1"/>
  <c r="AA5086" i="1"/>
  <c r="AB5085" i="1"/>
  <c r="AA5085" i="1"/>
  <c r="AB5084" i="1"/>
  <c r="AA5084" i="1"/>
  <c r="AB5083" i="1"/>
  <c r="AA5083" i="1"/>
  <c r="AB5082" i="1"/>
  <c r="AA5082" i="1"/>
  <c r="AB5081" i="1"/>
  <c r="AA5081" i="1"/>
  <c r="AB5080" i="1"/>
  <c r="AA5080" i="1"/>
  <c r="AB5079" i="1"/>
  <c r="AA5079" i="1"/>
  <c r="AB5078" i="1"/>
  <c r="AA5078" i="1"/>
  <c r="AB5077" i="1"/>
  <c r="AA5077" i="1"/>
  <c r="AB5076" i="1"/>
  <c r="AA5076" i="1"/>
  <c r="AB5075" i="1"/>
  <c r="AA5075" i="1"/>
  <c r="AB5074" i="1"/>
  <c r="AA5074" i="1"/>
  <c r="AB5073" i="1"/>
  <c r="AA5073" i="1"/>
  <c r="AB5072" i="1"/>
  <c r="AA5072" i="1"/>
  <c r="AB5071" i="1"/>
  <c r="AA5071" i="1"/>
  <c r="AB5070" i="1"/>
  <c r="AA5070" i="1"/>
  <c r="AB5069" i="1"/>
  <c r="AA5069" i="1"/>
  <c r="AB5068" i="1"/>
  <c r="AA5068" i="1"/>
  <c r="AB5067" i="1"/>
  <c r="AA5067" i="1"/>
  <c r="AB5066" i="1"/>
  <c r="AA5066" i="1"/>
  <c r="AB5065" i="1"/>
  <c r="AA5065" i="1"/>
  <c r="AB5064" i="1"/>
  <c r="AA5064" i="1"/>
  <c r="AB5063" i="1"/>
  <c r="AA5063" i="1"/>
  <c r="AB5062" i="1"/>
  <c r="AA5062" i="1"/>
  <c r="AB5061" i="1"/>
  <c r="AA5061" i="1"/>
  <c r="AB5060" i="1"/>
  <c r="AA5060" i="1"/>
  <c r="AB5059" i="1"/>
  <c r="AA5059" i="1"/>
  <c r="AB5058" i="1"/>
  <c r="AA5058" i="1"/>
  <c r="AB5057" i="1"/>
  <c r="AA5057" i="1"/>
  <c r="AB5056" i="1"/>
  <c r="AA5056" i="1"/>
  <c r="AB5055" i="1"/>
  <c r="AA5055" i="1"/>
  <c r="AB5054" i="1"/>
  <c r="AA5054" i="1"/>
  <c r="AB5053" i="1"/>
  <c r="AA5053" i="1"/>
  <c r="AB5052" i="1"/>
  <c r="AA5052" i="1"/>
  <c r="AB5051" i="1"/>
  <c r="AA5051" i="1"/>
  <c r="AB5050" i="1"/>
  <c r="AA5050" i="1"/>
  <c r="AB5049" i="1"/>
  <c r="AA5049" i="1"/>
  <c r="AB5048" i="1"/>
  <c r="AA5048" i="1"/>
  <c r="AB5047" i="1"/>
  <c r="AA5047" i="1"/>
  <c r="AB5046" i="1"/>
  <c r="AA5046" i="1"/>
  <c r="AB5045" i="1"/>
  <c r="AA5045" i="1"/>
  <c r="AB5044" i="1"/>
  <c r="AA5044" i="1"/>
  <c r="AB5043" i="1"/>
  <c r="AA5043" i="1"/>
  <c r="AB5042" i="1"/>
  <c r="AA5042" i="1"/>
  <c r="AB5041" i="1"/>
  <c r="AA5041" i="1"/>
  <c r="AB5040" i="1"/>
  <c r="AA5040" i="1"/>
  <c r="AB5039" i="1"/>
  <c r="AA5039" i="1"/>
  <c r="AB5038" i="1"/>
  <c r="AA5038" i="1"/>
  <c r="AB5037" i="1"/>
  <c r="AA5037" i="1"/>
  <c r="AB5036" i="1"/>
  <c r="AA5036" i="1"/>
  <c r="AB5035" i="1"/>
  <c r="AA5035" i="1"/>
  <c r="AB5034" i="1"/>
  <c r="AA5034" i="1"/>
  <c r="AB5033" i="1"/>
  <c r="AA5033" i="1"/>
  <c r="AB5032" i="1"/>
  <c r="AA5032" i="1"/>
  <c r="AB5031" i="1"/>
  <c r="AA5031" i="1"/>
  <c r="AB5030" i="1"/>
  <c r="AA5030" i="1"/>
  <c r="AB5029" i="1"/>
  <c r="AA5029" i="1"/>
  <c r="AB5028" i="1"/>
  <c r="AA5028" i="1"/>
  <c r="AB5027" i="1"/>
  <c r="AA5027" i="1"/>
  <c r="AB5026" i="1"/>
  <c r="AA5026" i="1"/>
  <c r="AB5025" i="1"/>
  <c r="AA5025" i="1"/>
  <c r="AB5024" i="1"/>
  <c r="AA5024" i="1"/>
  <c r="AB5023" i="1"/>
  <c r="AA5023" i="1"/>
  <c r="AB5022" i="1"/>
  <c r="AA5022" i="1"/>
  <c r="AB5021" i="1"/>
  <c r="AA5021" i="1"/>
  <c r="AB5020" i="1"/>
  <c r="AA5020" i="1"/>
  <c r="AB5019" i="1"/>
  <c r="AA5019" i="1"/>
  <c r="AB5018" i="1"/>
  <c r="AA5018" i="1"/>
  <c r="AB5017" i="1"/>
  <c r="AA5017" i="1"/>
  <c r="AB5016" i="1"/>
  <c r="AA5016" i="1"/>
  <c r="AB5015" i="1"/>
  <c r="AA5015" i="1"/>
  <c r="AB5014" i="1"/>
  <c r="AA5014" i="1"/>
  <c r="AB5013" i="1"/>
  <c r="AA5013" i="1"/>
  <c r="AB5012" i="1"/>
  <c r="AA5012" i="1"/>
  <c r="AB5011" i="1"/>
  <c r="AA5011" i="1"/>
  <c r="AB5010" i="1"/>
  <c r="AA5010" i="1"/>
  <c r="AB5009" i="1"/>
  <c r="AA5009" i="1"/>
  <c r="AB5008" i="1"/>
  <c r="AA5008" i="1"/>
  <c r="AB5007" i="1"/>
  <c r="AA5007" i="1"/>
  <c r="AB5006" i="1"/>
  <c r="AA5006" i="1"/>
  <c r="AB5005" i="1"/>
  <c r="AA5005" i="1"/>
  <c r="AB5004" i="1"/>
  <c r="AA5004" i="1"/>
  <c r="AB5003" i="1"/>
  <c r="AA5003" i="1"/>
  <c r="AB5002" i="1"/>
  <c r="AA5002" i="1"/>
  <c r="AB5001" i="1"/>
  <c r="AA5001" i="1"/>
  <c r="AB5000" i="1"/>
  <c r="AA5000" i="1"/>
  <c r="AB4999" i="1"/>
  <c r="AA4999" i="1"/>
  <c r="AB4998" i="1"/>
  <c r="AA4998" i="1"/>
  <c r="AB4997" i="1"/>
  <c r="AA4997" i="1"/>
  <c r="AB4996" i="1"/>
  <c r="AA4996" i="1"/>
  <c r="AB4995" i="1"/>
  <c r="AA4995" i="1"/>
  <c r="AB4994" i="1"/>
  <c r="AA4994" i="1"/>
  <c r="AB4993" i="1"/>
  <c r="AA4993" i="1"/>
  <c r="AB4992" i="1"/>
  <c r="AA4992" i="1"/>
  <c r="AB4991" i="1"/>
  <c r="AA4991" i="1"/>
  <c r="AB4990" i="1"/>
  <c r="AA4990" i="1"/>
  <c r="AB4989" i="1"/>
  <c r="AA4989" i="1"/>
  <c r="AB4988" i="1"/>
  <c r="AA4988" i="1"/>
  <c r="AB4987" i="1"/>
  <c r="AA4987" i="1"/>
  <c r="AB4986" i="1"/>
  <c r="AA4986" i="1"/>
  <c r="AB4985" i="1"/>
  <c r="AA4985" i="1"/>
  <c r="AB4984" i="1"/>
  <c r="AA4984" i="1"/>
  <c r="AB4983" i="1"/>
  <c r="AA4983" i="1"/>
  <c r="AB4982" i="1"/>
  <c r="AA4982" i="1"/>
  <c r="AB4981" i="1"/>
  <c r="AA4981" i="1"/>
  <c r="AB4980" i="1"/>
  <c r="AA4980" i="1"/>
  <c r="AB4979" i="1"/>
  <c r="AA4979" i="1"/>
  <c r="AB4978" i="1"/>
  <c r="AA4978" i="1"/>
  <c r="AB4977" i="1"/>
  <c r="AA4977" i="1"/>
  <c r="AB4976" i="1"/>
  <c r="AA4976" i="1"/>
  <c r="AB4975" i="1"/>
  <c r="AA4975" i="1"/>
  <c r="AB4974" i="1"/>
  <c r="AA4974" i="1"/>
  <c r="AB4973" i="1"/>
  <c r="AA4973" i="1"/>
  <c r="AB4972" i="1"/>
  <c r="AA4972" i="1"/>
  <c r="AB4971" i="1"/>
  <c r="AA4971" i="1"/>
  <c r="AB4970" i="1"/>
  <c r="AA4970" i="1"/>
  <c r="AB4969" i="1"/>
  <c r="AA4969" i="1"/>
  <c r="AB4968" i="1"/>
  <c r="AA4968" i="1"/>
  <c r="AB4967" i="1"/>
  <c r="AA4967" i="1"/>
  <c r="AB4966" i="1"/>
  <c r="AA4966" i="1"/>
  <c r="AB4965" i="1"/>
  <c r="AA4965" i="1"/>
  <c r="AB4964" i="1"/>
  <c r="AA4964" i="1"/>
  <c r="AB4963" i="1"/>
  <c r="AA4963" i="1"/>
  <c r="AB4962" i="1"/>
  <c r="AA4962" i="1"/>
  <c r="AB4961" i="1"/>
  <c r="AA4961" i="1"/>
  <c r="AB4960" i="1"/>
  <c r="AA4960" i="1"/>
  <c r="AB4959" i="1"/>
  <c r="AA4959" i="1"/>
  <c r="AB4958" i="1"/>
  <c r="AA4958" i="1"/>
  <c r="AB4957" i="1"/>
  <c r="AA4957" i="1"/>
  <c r="AB4956" i="1"/>
  <c r="AA4956" i="1"/>
  <c r="AB4955" i="1"/>
  <c r="AA4955" i="1"/>
  <c r="AB4954" i="1"/>
  <c r="AA4954" i="1"/>
  <c r="AB4953" i="1"/>
  <c r="AA4953" i="1"/>
  <c r="AB4952" i="1"/>
  <c r="AA4952" i="1"/>
  <c r="AB4951" i="1"/>
  <c r="AA4951" i="1"/>
  <c r="AB4950" i="1"/>
  <c r="AA4950" i="1"/>
  <c r="AB4949" i="1"/>
  <c r="AA4949" i="1"/>
  <c r="AB4948" i="1"/>
  <c r="AA4948" i="1"/>
  <c r="AB4947" i="1"/>
  <c r="AA4947" i="1"/>
  <c r="AB4946" i="1"/>
  <c r="AA4946" i="1"/>
  <c r="AB4945" i="1"/>
  <c r="AA4945" i="1"/>
  <c r="AB4944" i="1"/>
  <c r="AA4944" i="1"/>
  <c r="AB4943" i="1"/>
  <c r="AA4943" i="1"/>
  <c r="AB4942" i="1"/>
  <c r="AA4942" i="1"/>
  <c r="AB4941" i="1"/>
  <c r="AA4941" i="1"/>
  <c r="AB4940" i="1"/>
  <c r="AA4940" i="1"/>
  <c r="AB4939" i="1"/>
  <c r="AA4939" i="1"/>
  <c r="AB4938" i="1"/>
  <c r="AA4938" i="1"/>
  <c r="AB4937" i="1"/>
  <c r="AA4937" i="1"/>
  <c r="AB4936" i="1"/>
  <c r="AA4936" i="1"/>
  <c r="AB4935" i="1"/>
  <c r="AA4935" i="1"/>
  <c r="AB4934" i="1"/>
  <c r="AA4934" i="1"/>
  <c r="AB4933" i="1"/>
  <c r="AA4933" i="1"/>
  <c r="AB4932" i="1"/>
  <c r="AA4932" i="1"/>
  <c r="AB4931" i="1"/>
  <c r="AA4931" i="1"/>
  <c r="AB4930" i="1"/>
  <c r="AA4930" i="1"/>
  <c r="AB4929" i="1"/>
  <c r="AA4929" i="1"/>
  <c r="AB4928" i="1"/>
  <c r="AA4928" i="1"/>
  <c r="AB4927" i="1"/>
  <c r="AA4927" i="1"/>
  <c r="AB4926" i="1"/>
  <c r="AA4926" i="1"/>
  <c r="AB4925" i="1"/>
  <c r="AA4925" i="1"/>
  <c r="AB4924" i="1"/>
  <c r="AA4924" i="1"/>
  <c r="AB4923" i="1"/>
  <c r="AA4923" i="1"/>
  <c r="AB4922" i="1"/>
  <c r="AA4922" i="1"/>
  <c r="AB4921" i="1"/>
  <c r="AA4921" i="1"/>
  <c r="AB4920" i="1"/>
  <c r="AA4920" i="1"/>
  <c r="AB4919" i="1"/>
  <c r="AA4919" i="1"/>
  <c r="AB4918" i="1"/>
  <c r="AA4918" i="1"/>
  <c r="AB4917" i="1"/>
  <c r="AA4917" i="1"/>
  <c r="AB4916" i="1"/>
  <c r="AA4916" i="1"/>
  <c r="AB4915" i="1"/>
  <c r="AA4915" i="1"/>
  <c r="AB4914" i="1"/>
  <c r="AA4914" i="1"/>
  <c r="AB4913" i="1"/>
  <c r="AA4913" i="1"/>
  <c r="AB4912" i="1"/>
  <c r="AA4912" i="1"/>
  <c r="AB4911" i="1"/>
  <c r="AA4911" i="1"/>
  <c r="AB4910" i="1"/>
  <c r="AA4910" i="1"/>
  <c r="AB4909" i="1"/>
  <c r="AA4909" i="1"/>
  <c r="AB4908" i="1"/>
  <c r="AA4908" i="1"/>
  <c r="AB4907" i="1"/>
  <c r="AA4907" i="1"/>
  <c r="AB4906" i="1"/>
  <c r="AA4906" i="1"/>
  <c r="AB4905" i="1"/>
  <c r="AA4905" i="1"/>
  <c r="AB4904" i="1"/>
  <c r="AA4904" i="1"/>
  <c r="AB4903" i="1"/>
  <c r="AA4903" i="1"/>
  <c r="AB4902" i="1"/>
  <c r="AA4902" i="1"/>
  <c r="AB4901" i="1"/>
  <c r="AA4901" i="1"/>
  <c r="AB4900" i="1"/>
  <c r="AA4900" i="1"/>
  <c r="AB4899" i="1"/>
  <c r="AA4899" i="1"/>
  <c r="AB4898" i="1"/>
  <c r="AA4898" i="1"/>
  <c r="AB4897" i="1"/>
  <c r="AA4897" i="1"/>
  <c r="AB4896" i="1"/>
  <c r="AA4896" i="1"/>
  <c r="AB4895" i="1"/>
  <c r="AA4895" i="1"/>
  <c r="AB4894" i="1"/>
  <c r="AA4894" i="1"/>
  <c r="AB4893" i="1"/>
  <c r="AA4893" i="1"/>
  <c r="AB4892" i="1"/>
  <c r="AA4892" i="1"/>
  <c r="AB4891" i="1"/>
  <c r="AA4891" i="1"/>
  <c r="AB4890" i="1"/>
  <c r="AA4890" i="1"/>
  <c r="AB4889" i="1"/>
  <c r="AA4889" i="1"/>
  <c r="AB4888" i="1"/>
  <c r="AA4888" i="1"/>
  <c r="AB4887" i="1"/>
  <c r="AA4887" i="1"/>
  <c r="AB4886" i="1"/>
  <c r="AA4886" i="1"/>
  <c r="AB4885" i="1"/>
  <c r="AA4885" i="1"/>
  <c r="AB4884" i="1"/>
  <c r="AA4884" i="1"/>
  <c r="AB4883" i="1"/>
  <c r="AA4883" i="1"/>
  <c r="AB4882" i="1"/>
  <c r="AA4882" i="1"/>
  <c r="AB4881" i="1"/>
  <c r="AA4881" i="1"/>
  <c r="AB4880" i="1"/>
  <c r="AA4880" i="1"/>
  <c r="AB4879" i="1"/>
  <c r="AA4879" i="1"/>
  <c r="AB4878" i="1"/>
  <c r="AA4878" i="1"/>
  <c r="AB4877" i="1"/>
  <c r="AA4877" i="1"/>
  <c r="AB4876" i="1"/>
  <c r="AA4876" i="1"/>
  <c r="AB4875" i="1"/>
  <c r="AA4875" i="1"/>
  <c r="AB4874" i="1"/>
  <c r="AA4874" i="1"/>
  <c r="AB4873" i="1"/>
  <c r="AA4873" i="1"/>
  <c r="AB4872" i="1"/>
  <c r="AA4872" i="1"/>
  <c r="AB4871" i="1"/>
  <c r="AA4871" i="1"/>
  <c r="AB4870" i="1"/>
  <c r="AA4870" i="1"/>
  <c r="AB4869" i="1"/>
  <c r="AA4869" i="1"/>
  <c r="AB4868" i="1"/>
  <c r="AA4868" i="1"/>
  <c r="AB4867" i="1"/>
  <c r="AA4867" i="1"/>
  <c r="AB4866" i="1"/>
  <c r="AA4866" i="1"/>
  <c r="AB4865" i="1"/>
  <c r="AA4865" i="1"/>
  <c r="AB4864" i="1"/>
  <c r="AA4864" i="1"/>
  <c r="AB4863" i="1"/>
  <c r="AA4863" i="1"/>
  <c r="AB4862" i="1"/>
  <c r="AA4862" i="1"/>
  <c r="AB4861" i="1"/>
  <c r="AA4861" i="1"/>
  <c r="AB4860" i="1"/>
  <c r="AA4860" i="1"/>
  <c r="AB4859" i="1"/>
  <c r="AA4859" i="1"/>
  <c r="AB4858" i="1"/>
  <c r="AA4858" i="1"/>
  <c r="AB4857" i="1"/>
  <c r="AA4857" i="1"/>
  <c r="AB4856" i="1"/>
  <c r="AA4856" i="1"/>
  <c r="AB4855" i="1"/>
  <c r="AA4855" i="1"/>
  <c r="AB4854" i="1"/>
  <c r="AA4854" i="1"/>
  <c r="AB4853" i="1"/>
  <c r="AA4853" i="1"/>
  <c r="AB4852" i="1"/>
  <c r="AA4852" i="1"/>
  <c r="AB4851" i="1"/>
  <c r="AA4851" i="1"/>
  <c r="AB4850" i="1"/>
  <c r="AA4850" i="1"/>
  <c r="AB4849" i="1"/>
  <c r="AA4849" i="1"/>
  <c r="AB4848" i="1"/>
  <c r="AA4848" i="1"/>
  <c r="AB4847" i="1"/>
  <c r="AA4847" i="1"/>
  <c r="AB4846" i="1"/>
  <c r="AA4846" i="1"/>
  <c r="AB4845" i="1"/>
  <c r="AA4845" i="1"/>
  <c r="AB4844" i="1"/>
  <c r="AA4844" i="1"/>
  <c r="AB4843" i="1"/>
  <c r="AA4843" i="1"/>
  <c r="AB4842" i="1"/>
  <c r="AA4842" i="1"/>
  <c r="AB4841" i="1"/>
  <c r="AA4841" i="1"/>
  <c r="AB4840" i="1"/>
  <c r="AA4840" i="1"/>
  <c r="AB4839" i="1"/>
  <c r="AA4839" i="1"/>
  <c r="AB4838" i="1"/>
  <c r="AA4838" i="1"/>
  <c r="AB4837" i="1"/>
  <c r="AA4837" i="1"/>
  <c r="AB4836" i="1"/>
  <c r="AA4836" i="1"/>
  <c r="AB4835" i="1"/>
  <c r="AA4835" i="1"/>
  <c r="AB4834" i="1"/>
  <c r="AA4834" i="1"/>
  <c r="AB4833" i="1"/>
  <c r="AA4833" i="1"/>
  <c r="AB4832" i="1"/>
  <c r="AA4832" i="1"/>
  <c r="AB4831" i="1"/>
  <c r="AA4831" i="1"/>
  <c r="AB4830" i="1"/>
  <c r="AA4830" i="1"/>
  <c r="AB4829" i="1"/>
  <c r="AA4829" i="1"/>
  <c r="AB4828" i="1"/>
  <c r="AA4828" i="1"/>
  <c r="AB4827" i="1"/>
  <c r="AA4827" i="1"/>
  <c r="AB4826" i="1"/>
  <c r="AA4826" i="1"/>
  <c r="AB4825" i="1"/>
  <c r="AA4825" i="1"/>
  <c r="AB4824" i="1"/>
  <c r="AA4824" i="1"/>
  <c r="AB4823" i="1"/>
  <c r="AA4823" i="1"/>
  <c r="AB4822" i="1"/>
  <c r="AA4822" i="1"/>
  <c r="AB4821" i="1"/>
  <c r="AA4821" i="1"/>
  <c r="AB4820" i="1"/>
  <c r="AA4820" i="1"/>
  <c r="AB4819" i="1"/>
  <c r="AA4819" i="1"/>
  <c r="AB4818" i="1"/>
  <c r="AA4818" i="1"/>
  <c r="AB4817" i="1"/>
  <c r="AA4817" i="1"/>
  <c r="AB4816" i="1"/>
  <c r="AA4816" i="1"/>
  <c r="AB4815" i="1"/>
  <c r="AA4815" i="1"/>
  <c r="AB4814" i="1"/>
  <c r="AA4814" i="1"/>
  <c r="AB4813" i="1"/>
  <c r="AA4813" i="1"/>
  <c r="AB4812" i="1"/>
  <c r="AA4812" i="1"/>
  <c r="AB4811" i="1"/>
  <c r="AA4811" i="1"/>
  <c r="AB4810" i="1"/>
  <c r="AA4810" i="1"/>
  <c r="AB4809" i="1"/>
  <c r="AA4809" i="1"/>
  <c r="AB4808" i="1"/>
  <c r="AA4808" i="1"/>
  <c r="AB4807" i="1"/>
  <c r="AA4807" i="1"/>
  <c r="AB4806" i="1"/>
  <c r="AA4806" i="1"/>
  <c r="AB4805" i="1"/>
  <c r="AA4805" i="1"/>
  <c r="AB4804" i="1"/>
  <c r="AA4804" i="1"/>
  <c r="AB4803" i="1"/>
  <c r="AA4803" i="1"/>
  <c r="AB4802" i="1"/>
  <c r="AA4802" i="1"/>
  <c r="AB4801" i="1"/>
  <c r="AA4801" i="1"/>
  <c r="AB4800" i="1"/>
  <c r="AA4800" i="1"/>
  <c r="AB4799" i="1"/>
  <c r="AA4799" i="1"/>
  <c r="AB4798" i="1"/>
  <c r="AA4798" i="1"/>
  <c r="AB4797" i="1"/>
  <c r="AA4797" i="1"/>
  <c r="AB4796" i="1"/>
  <c r="AA4796" i="1"/>
  <c r="AB4795" i="1"/>
  <c r="AA4795" i="1"/>
  <c r="AB4794" i="1"/>
  <c r="AA4794" i="1"/>
  <c r="AB4793" i="1"/>
  <c r="AA4793" i="1"/>
  <c r="AB4792" i="1"/>
  <c r="AA4792" i="1"/>
  <c r="AB4791" i="1"/>
  <c r="AA4791" i="1"/>
  <c r="AB4790" i="1"/>
  <c r="AA4790" i="1"/>
  <c r="AB4789" i="1"/>
  <c r="AA4789" i="1"/>
  <c r="AB4788" i="1"/>
  <c r="AA4788" i="1"/>
  <c r="AB4787" i="1"/>
  <c r="AA4787" i="1"/>
  <c r="AB4786" i="1"/>
  <c r="AA4786" i="1"/>
  <c r="AB4785" i="1"/>
  <c r="AA4785" i="1"/>
  <c r="AB4784" i="1"/>
  <c r="AA4784" i="1"/>
  <c r="AB4783" i="1"/>
  <c r="AA4783" i="1"/>
  <c r="AB4782" i="1"/>
  <c r="AA4782" i="1"/>
  <c r="AB4781" i="1"/>
  <c r="AA4781" i="1"/>
  <c r="AB4780" i="1"/>
  <c r="AA4780" i="1"/>
  <c r="AB4779" i="1"/>
  <c r="AA4779" i="1"/>
  <c r="AB4778" i="1"/>
  <c r="AA4778" i="1"/>
  <c r="AB4777" i="1"/>
  <c r="AA4777" i="1"/>
  <c r="AB4776" i="1"/>
  <c r="AA4776" i="1"/>
  <c r="AB4775" i="1"/>
  <c r="AA4775" i="1"/>
  <c r="AB4774" i="1"/>
  <c r="AA4774" i="1"/>
  <c r="AB4773" i="1"/>
  <c r="AA4773" i="1"/>
  <c r="AB4772" i="1"/>
  <c r="AA4772" i="1"/>
  <c r="AB4771" i="1"/>
  <c r="AA4771" i="1"/>
  <c r="AB4770" i="1"/>
  <c r="AA4770" i="1"/>
  <c r="AB4769" i="1"/>
  <c r="AA4769" i="1"/>
  <c r="AB4768" i="1"/>
  <c r="AA4768" i="1"/>
  <c r="AB4767" i="1"/>
  <c r="AA4767" i="1"/>
  <c r="AB4766" i="1"/>
  <c r="AA4766" i="1"/>
  <c r="AB4765" i="1"/>
  <c r="AA4765" i="1"/>
  <c r="AB4764" i="1"/>
  <c r="AA4764" i="1"/>
  <c r="AB4763" i="1"/>
  <c r="AA4763" i="1"/>
  <c r="AB4762" i="1"/>
  <c r="AA4762" i="1"/>
  <c r="AB4761" i="1"/>
  <c r="AA4761" i="1"/>
  <c r="AB4760" i="1"/>
  <c r="AA4760" i="1"/>
  <c r="AB4759" i="1"/>
  <c r="AA4759" i="1"/>
  <c r="AB4758" i="1"/>
  <c r="AA4758" i="1"/>
  <c r="AB4757" i="1"/>
  <c r="AA4757" i="1"/>
  <c r="AB4756" i="1"/>
  <c r="AA4756" i="1"/>
  <c r="AB4755" i="1"/>
  <c r="AA4755" i="1"/>
  <c r="AB4754" i="1"/>
  <c r="AA4754" i="1"/>
  <c r="AB4753" i="1"/>
  <c r="AA4753" i="1"/>
  <c r="AB4752" i="1"/>
  <c r="AA4752" i="1"/>
  <c r="AB4751" i="1"/>
  <c r="AA4751" i="1"/>
  <c r="AB4750" i="1"/>
  <c r="AA4750" i="1"/>
  <c r="AB4749" i="1"/>
  <c r="AA4749" i="1"/>
  <c r="AB4748" i="1"/>
  <c r="AA4748" i="1"/>
  <c r="AB4747" i="1"/>
  <c r="AA4747" i="1"/>
  <c r="AB4746" i="1"/>
  <c r="AA4746" i="1"/>
  <c r="AB4745" i="1"/>
  <c r="AA4745" i="1"/>
  <c r="AB4744" i="1"/>
  <c r="AA4744" i="1"/>
  <c r="AB4743" i="1"/>
  <c r="AA4743" i="1"/>
  <c r="AB4742" i="1"/>
  <c r="AA4742" i="1"/>
  <c r="AB4741" i="1"/>
  <c r="AA4741" i="1"/>
  <c r="AB4740" i="1"/>
  <c r="AA4740" i="1"/>
  <c r="AB4739" i="1"/>
  <c r="AA4739" i="1"/>
  <c r="AB4738" i="1"/>
  <c r="AA4738" i="1"/>
  <c r="AB4737" i="1"/>
  <c r="AA4737" i="1"/>
  <c r="AB4736" i="1"/>
  <c r="AA4736" i="1"/>
  <c r="AB4735" i="1"/>
  <c r="AA4735" i="1"/>
  <c r="AB4734" i="1"/>
  <c r="AA4734" i="1"/>
  <c r="AB4733" i="1"/>
  <c r="AA4733" i="1"/>
  <c r="AB4732" i="1"/>
  <c r="AA4732" i="1"/>
  <c r="AB4731" i="1"/>
  <c r="AA4731" i="1"/>
  <c r="AB4730" i="1"/>
  <c r="AA4730" i="1"/>
  <c r="AB4729" i="1"/>
  <c r="AA4729" i="1"/>
  <c r="AB4728" i="1"/>
  <c r="AA4728" i="1"/>
  <c r="AB4727" i="1"/>
  <c r="AA4727" i="1"/>
  <c r="AB4726" i="1"/>
  <c r="AA4726" i="1"/>
  <c r="AB4725" i="1"/>
  <c r="AA4725" i="1"/>
  <c r="AB4724" i="1"/>
  <c r="AA4724" i="1"/>
  <c r="AB4723" i="1"/>
  <c r="AA4723" i="1"/>
  <c r="AB4722" i="1"/>
  <c r="AA4722" i="1"/>
  <c r="AB4721" i="1"/>
  <c r="AA4721" i="1"/>
  <c r="AB4720" i="1"/>
  <c r="AA4720" i="1"/>
  <c r="AB4719" i="1"/>
  <c r="AA4719" i="1"/>
  <c r="AB4718" i="1"/>
  <c r="AA4718" i="1"/>
  <c r="AB4717" i="1"/>
  <c r="AA4717" i="1"/>
  <c r="AB4716" i="1"/>
  <c r="AA4716" i="1"/>
  <c r="AB4715" i="1"/>
  <c r="AA4715" i="1"/>
  <c r="AB4714" i="1"/>
  <c r="AA4714" i="1"/>
  <c r="AB4713" i="1"/>
  <c r="AA4713" i="1"/>
  <c r="AB4712" i="1"/>
  <c r="AA4712" i="1"/>
  <c r="AB4711" i="1"/>
  <c r="AA4711" i="1"/>
  <c r="AB4710" i="1"/>
  <c r="AA4710" i="1"/>
  <c r="AB4709" i="1"/>
  <c r="AA4709" i="1"/>
  <c r="AB4708" i="1"/>
  <c r="AA4708" i="1"/>
  <c r="AB4707" i="1"/>
  <c r="AA4707" i="1"/>
  <c r="AB4706" i="1"/>
  <c r="AA4706" i="1"/>
  <c r="AB4705" i="1"/>
  <c r="AA4705" i="1"/>
  <c r="AB4704" i="1"/>
  <c r="AA4704" i="1"/>
  <c r="AB4703" i="1"/>
  <c r="AA4703" i="1"/>
  <c r="AB4702" i="1"/>
  <c r="AA4702" i="1"/>
  <c r="AB4701" i="1"/>
  <c r="AA4701" i="1"/>
  <c r="AB4700" i="1"/>
  <c r="AA4700" i="1"/>
  <c r="AB4699" i="1"/>
  <c r="AA4699" i="1"/>
  <c r="AB4698" i="1"/>
  <c r="AA4698" i="1"/>
  <c r="AB4697" i="1"/>
  <c r="AA4697" i="1"/>
  <c r="AB4696" i="1"/>
  <c r="AA4696" i="1"/>
  <c r="AB4695" i="1"/>
  <c r="AA4695" i="1"/>
  <c r="AB4694" i="1"/>
  <c r="AA4694" i="1"/>
  <c r="AB4693" i="1"/>
  <c r="AA4693" i="1"/>
  <c r="AB4692" i="1"/>
  <c r="AA4692" i="1"/>
  <c r="AB4691" i="1"/>
  <c r="AA4691" i="1"/>
  <c r="AB4690" i="1"/>
  <c r="AA4690" i="1"/>
  <c r="AB4689" i="1"/>
  <c r="AA4689" i="1"/>
  <c r="AB4688" i="1"/>
  <c r="AA4688" i="1"/>
  <c r="AB4687" i="1"/>
  <c r="AA4687" i="1"/>
  <c r="AB4686" i="1"/>
  <c r="AA4686" i="1"/>
  <c r="AB4685" i="1"/>
  <c r="AA4685" i="1"/>
  <c r="AB4684" i="1"/>
  <c r="AA4684" i="1"/>
  <c r="AB4683" i="1"/>
  <c r="AA4683" i="1"/>
  <c r="AB4682" i="1"/>
  <c r="AA4682" i="1"/>
  <c r="AB4681" i="1"/>
  <c r="AA4681" i="1"/>
  <c r="AB4680" i="1"/>
  <c r="AA4680" i="1"/>
  <c r="AB4679" i="1"/>
  <c r="AA4679" i="1"/>
  <c r="AB4678" i="1"/>
  <c r="AA4678" i="1"/>
  <c r="AB4677" i="1"/>
  <c r="AA4677" i="1"/>
  <c r="AB4676" i="1"/>
  <c r="AA4676" i="1"/>
  <c r="AB4675" i="1"/>
  <c r="AA4675" i="1"/>
  <c r="AB4674" i="1"/>
  <c r="AA4674" i="1"/>
  <c r="AB4673" i="1"/>
  <c r="AA4673" i="1"/>
  <c r="AB4672" i="1"/>
  <c r="AA4672" i="1"/>
  <c r="AB4671" i="1"/>
  <c r="AA4671" i="1"/>
  <c r="AB4670" i="1"/>
  <c r="AA4670" i="1"/>
  <c r="AB4669" i="1"/>
  <c r="AA4669" i="1"/>
  <c r="AB4668" i="1"/>
  <c r="AA4668" i="1"/>
  <c r="AB4667" i="1"/>
  <c r="AA4667" i="1"/>
  <c r="AB4666" i="1"/>
  <c r="AA4666" i="1"/>
  <c r="AB4665" i="1"/>
  <c r="AA4665" i="1"/>
  <c r="AB4664" i="1"/>
  <c r="AA4664" i="1"/>
  <c r="AB4663" i="1"/>
  <c r="AA4663" i="1"/>
  <c r="AB4662" i="1"/>
  <c r="AA4662" i="1"/>
  <c r="AB4661" i="1"/>
  <c r="AA4661" i="1"/>
  <c r="AB4660" i="1"/>
  <c r="AA4660" i="1"/>
  <c r="AB4659" i="1"/>
  <c r="AA4659" i="1"/>
  <c r="AB4658" i="1"/>
  <c r="AA4658" i="1"/>
  <c r="AB4657" i="1"/>
  <c r="AA4657" i="1"/>
  <c r="AB4656" i="1"/>
  <c r="AA4656" i="1"/>
  <c r="AB4655" i="1"/>
  <c r="AA4655" i="1"/>
  <c r="AB4654" i="1"/>
  <c r="AA4654" i="1"/>
  <c r="AB4653" i="1"/>
  <c r="AA4653" i="1"/>
  <c r="AB4652" i="1"/>
  <c r="AA4652" i="1"/>
  <c r="AB4651" i="1"/>
  <c r="AA4651" i="1"/>
  <c r="AB4650" i="1"/>
  <c r="AA4650" i="1"/>
  <c r="AB4649" i="1"/>
  <c r="AA4649" i="1"/>
  <c r="AB4648" i="1"/>
  <c r="AA4648" i="1"/>
  <c r="AB4647" i="1"/>
  <c r="AA4647" i="1"/>
  <c r="AB4646" i="1"/>
  <c r="AA4646" i="1"/>
  <c r="AB4645" i="1"/>
  <c r="AA4645" i="1"/>
  <c r="AB4644" i="1"/>
  <c r="AA4644" i="1"/>
  <c r="AB4643" i="1"/>
  <c r="AA4643" i="1"/>
  <c r="AB4642" i="1"/>
  <c r="AA4642" i="1"/>
  <c r="AB4641" i="1"/>
  <c r="AA4641" i="1"/>
  <c r="AB4640" i="1"/>
  <c r="AA4640" i="1"/>
  <c r="AB4639" i="1"/>
  <c r="AA4639" i="1"/>
  <c r="AB4638" i="1"/>
  <c r="AA4638" i="1"/>
  <c r="AB4637" i="1"/>
  <c r="AA4637" i="1"/>
  <c r="AB4636" i="1"/>
  <c r="AA4636" i="1"/>
  <c r="AB4635" i="1"/>
  <c r="AA4635" i="1"/>
  <c r="AB4634" i="1"/>
  <c r="AA4634" i="1"/>
  <c r="AB4633" i="1"/>
  <c r="AA4633" i="1"/>
  <c r="AB4632" i="1"/>
  <c r="AA4632" i="1"/>
  <c r="AB4631" i="1"/>
  <c r="AA4631" i="1"/>
  <c r="AB4630" i="1"/>
  <c r="AA4630" i="1"/>
  <c r="AB4629" i="1"/>
  <c r="AA4629" i="1"/>
  <c r="AB4628" i="1"/>
  <c r="AA4628" i="1"/>
  <c r="AB4627" i="1"/>
  <c r="AA4627" i="1"/>
  <c r="AB4626" i="1"/>
  <c r="AA4626" i="1"/>
  <c r="AB4625" i="1"/>
  <c r="AA4625" i="1"/>
  <c r="AB4624" i="1"/>
  <c r="AA4624" i="1"/>
  <c r="AB4623" i="1"/>
  <c r="AA4623" i="1"/>
  <c r="AB4622" i="1"/>
  <c r="AA4622" i="1"/>
  <c r="AB4621" i="1"/>
  <c r="AA4621" i="1"/>
  <c r="AB4620" i="1"/>
  <c r="AA4620" i="1"/>
  <c r="AB4619" i="1"/>
  <c r="AA4619" i="1"/>
  <c r="AB4618" i="1"/>
  <c r="AA4618" i="1"/>
  <c r="AB4617" i="1"/>
  <c r="AA4617" i="1"/>
  <c r="AB4616" i="1"/>
  <c r="AA4616" i="1"/>
  <c r="AB4615" i="1"/>
  <c r="AA4615" i="1"/>
  <c r="AB4614" i="1"/>
  <c r="AA4614" i="1"/>
  <c r="AB4613" i="1"/>
  <c r="AA4613" i="1"/>
  <c r="AB4612" i="1"/>
  <c r="AA4612" i="1"/>
  <c r="AB4611" i="1"/>
  <c r="AA4611" i="1"/>
  <c r="AB4610" i="1"/>
  <c r="AA4610" i="1"/>
  <c r="AB4609" i="1"/>
  <c r="AA4609" i="1"/>
  <c r="AB4608" i="1"/>
  <c r="AA4608" i="1"/>
  <c r="AB4607" i="1"/>
  <c r="AA4607" i="1"/>
  <c r="AB4606" i="1"/>
  <c r="AA4606" i="1"/>
  <c r="AB4605" i="1"/>
  <c r="AA4605" i="1"/>
  <c r="AB4604" i="1"/>
  <c r="AA4604" i="1"/>
  <c r="AB4603" i="1"/>
  <c r="AA4603" i="1"/>
  <c r="AB4602" i="1"/>
  <c r="AA4602" i="1"/>
  <c r="AB4601" i="1"/>
  <c r="AA4601" i="1"/>
  <c r="AB4600" i="1"/>
  <c r="AA4600" i="1"/>
  <c r="AB4599" i="1"/>
  <c r="AA4599" i="1"/>
  <c r="AB4598" i="1"/>
  <c r="AA4598" i="1"/>
  <c r="AB4597" i="1"/>
  <c r="AA4597" i="1"/>
  <c r="AB4596" i="1"/>
  <c r="AA4596" i="1"/>
  <c r="AB4595" i="1"/>
  <c r="AA4595" i="1"/>
  <c r="AB4594" i="1"/>
  <c r="AA4594" i="1"/>
  <c r="AB4593" i="1"/>
  <c r="AA4593" i="1"/>
  <c r="AB4592" i="1"/>
  <c r="AA4592" i="1"/>
  <c r="AB4591" i="1"/>
  <c r="AA4591" i="1"/>
  <c r="AB4590" i="1"/>
  <c r="AA4590" i="1"/>
  <c r="AB4589" i="1"/>
  <c r="AA4589" i="1"/>
  <c r="AB4588" i="1"/>
  <c r="AA4588" i="1"/>
  <c r="AB4587" i="1"/>
  <c r="AA4587" i="1"/>
  <c r="AB4586" i="1"/>
  <c r="AA4586" i="1"/>
  <c r="AB4585" i="1"/>
  <c r="AA4585" i="1"/>
  <c r="AB4584" i="1"/>
  <c r="AA4584" i="1"/>
  <c r="AB4583" i="1"/>
  <c r="AA4583" i="1"/>
  <c r="AB4582" i="1"/>
  <c r="AA4582" i="1"/>
  <c r="AB4581" i="1"/>
  <c r="AA4581" i="1"/>
  <c r="AB4580" i="1"/>
  <c r="AA4580" i="1"/>
  <c r="AB4579" i="1"/>
  <c r="AA4579" i="1"/>
  <c r="AB4578" i="1"/>
  <c r="AA4578" i="1"/>
  <c r="AB4577" i="1"/>
  <c r="AA4577" i="1"/>
  <c r="AB4576" i="1"/>
  <c r="AA4576" i="1"/>
  <c r="AB4575" i="1"/>
  <c r="AA4575" i="1"/>
  <c r="AB4574" i="1"/>
  <c r="AA4574" i="1"/>
  <c r="AB4573" i="1"/>
  <c r="AA4573" i="1"/>
  <c r="AB4572" i="1"/>
  <c r="AA4572" i="1"/>
  <c r="AB4571" i="1"/>
  <c r="AA4571" i="1"/>
  <c r="AB4570" i="1"/>
  <c r="AA4570" i="1"/>
  <c r="AB4569" i="1"/>
  <c r="AA4569" i="1"/>
  <c r="AB4568" i="1"/>
  <c r="AA4568" i="1"/>
  <c r="AB4567" i="1"/>
  <c r="AA4567" i="1"/>
  <c r="AB4566" i="1"/>
  <c r="AA4566" i="1"/>
  <c r="AB4565" i="1"/>
  <c r="AA4565" i="1"/>
  <c r="AB4564" i="1"/>
  <c r="AA4564" i="1"/>
  <c r="AB4563" i="1"/>
  <c r="AA4563" i="1"/>
  <c r="AB4562" i="1"/>
  <c r="AA4562" i="1"/>
  <c r="AB4561" i="1"/>
  <c r="AA4561" i="1"/>
  <c r="AB4560" i="1"/>
  <c r="AA4560" i="1"/>
  <c r="AB4559" i="1"/>
  <c r="AA4559" i="1"/>
  <c r="AB4558" i="1"/>
  <c r="AA4558" i="1"/>
  <c r="AB4557" i="1"/>
  <c r="AA4557" i="1"/>
  <c r="AB4556" i="1"/>
  <c r="AA4556" i="1"/>
  <c r="AB4555" i="1"/>
  <c r="AA4555" i="1"/>
  <c r="AB4554" i="1"/>
  <c r="AA4554" i="1"/>
  <c r="AB4553" i="1"/>
  <c r="AA4553" i="1"/>
  <c r="AB4552" i="1"/>
  <c r="AA4552" i="1"/>
  <c r="AB4551" i="1"/>
  <c r="AA4551" i="1"/>
  <c r="AB4550" i="1"/>
  <c r="AA4550" i="1"/>
  <c r="AB4549" i="1"/>
  <c r="AA4549" i="1"/>
  <c r="AB4548" i="1"/>
  <c r="AA4548" i="1"/>
  <c r="AB4547" i="1"/>
  <c r="AA4547" i="1"/>
  <c r="AB4546" i="1"/>
  <c r="AA4546" i="1"/>
  <c r="AB4545" i="1"/>
  <c r="AA4545" i="1"/>
  <c r="AB4544" i="1"/>
  <c r="AA4544" i="1"/>
  <c r="AB4543" i="1"/>
  <c r="AA4543" i="1"/>
  <c r="AB4542" i="1"/>
  <c r="AA4542" i="1"/>
  <c r="AB4541" i="1"/>
  <c r="AA4541" i="1"/>
  <c r="AB4540" i="1"/>
  <c r="AA4540" i="1"/>
  <c r="AB4539" i="1"/>
  <c r="AA4539" i="1"/>
  <c r="AB4538" i="1"/>
  <c r="AA4538" i="1"/>
  <c r="AB4537" i="1"/>
  <c r="AA4537" i="1"/>
  <c r="AB4536" i="1"/>
  <c r="AA4536" i="1"/>
  <c r="AB4535" i="1"/>
  <c r="AA4535" i="1"/>
  <c r="AB4534" i="1"/>
  <c r="AA4534" i="1"/>
  <c r="AB4533" i="1"/>
  <c r="AA4533" i="1"/>
  <c r="AB4532" i="1"/>
  <c r="AA4532" i="1"/>
  <c r="AB4531" i="1"/>
  <c r="AA4531" i="1"/>
  <c r="AB4530" i="1"/>
  <c r="AA4530" i="1"/>
  <c r="AB4529" i="1"/>
  <c r="AA4529" i="1"/>
  <c r="AB4528" i="1"/>
  <c r="AA4528" i="1"/>
  <c r="AB4527" i="1"/>
  <c r="AA4527" i="1"/>
  <c r="AB4526" i="1"/>
  <c r="AA4526" i="1"/>
  <c r="AB4525" i="1"/>
  <c r="AA4525" i="1"/>
  <c r="AB4524" i="1"/>
  <c r="AA4524" i="1"/>
  <c r="AB4523" i="1"/>
  <c r="AA4523" i="1"/>
  <c r="AB4522" i="1"/>
  <c r="AA4522" i="1"/>
  <c r="AB4521" i="1"/>
  <c r="AA4521" i="1"/>
  <c r="AB4520" i="1"/>
  <c r="AA4520" i="1"/>
  <c r="AB4519" i="1"/>
  <c r="AA4519" i="1"/>
  <c r="AB4518" i="1"/>
  <c r="AA4518" i="1"/>
  <c r="AB4517" i="1"/>
  <c r="AA4517" i="1"/>
  <c r="AB4516" i="1"/>
  <c r="AA4516" i="1"/>
  <c r="AB4515" i="1"/>
  <c r="AA4515" i="1"/>
  <c r="AB4514" i="1"/>
  <c r="AA4514" i="1"/>
  <c r="AB4513" i="1"/>
  <c r="AA4513" i="1"/>
  <c r="AB4512" i="1"/>
  <c r="AA4512" i="1"/>
  <c r="AB4511" i="1"/>
  <c r="AA4511" i="1"/>
  <c r="AB4510" i="1"/>
  <c r="AA4510" i="1"/>
  <c r="AB4509" i="1"/>
  <c r="AA4509" i="1"/>
  <c r="AB4508" i="1"/>
  <c r="AA4508" i="1"/>
  <c r="AB4507" i="1"/>
  <c r="AA4507" i="1"/>
  <c r="AB4506" i="1"/>
  <c r="AA4506" i="1"/>
  <c r="AB4505" i="1"/>
  <c r="AA4505" i="1"/>
  <c r="AB4504" i="1"/>
  <c r="AA4504" i="1"/>
  <c r="AB4503" i="1"/>
  <c r="AA4503" i="1"/>
  <c r="AB4502" i="1"/>
  <c r="AA4502" i="1"/>
  <c r="AB4501" i="1"/>
  <c r="AA4501" i="1"/>
  <c r="AB4500" i="1"/>
  <c r="AA4500" i="1"/>
  <c r="AB4499" i="1"/>
  <c r="AA4499" i="1"/>
  <c r="AB4498" i="1"/>
  <c r="AA4498" i="1"/>
  <c r="AB4497" i="1"/>
  <c r="AA4497" i="1"/>
  <c r="AB4496" i="1"/>
  <c r="AA4496" i="1"/>
  <c r="AB4495" i="1"/>
  <c r="AA4495" i="1"/>
  <c r="AB4494" i="1"/>
  <c r="AA4494" i="1"/>
  <c r="AB4493" i="1"/>
  <c r="AA4493" i="1"/>
  <c r="AB4492" i="1"/>
  <c r="AA4492" i="1"/>
  <c r="AB4491" i="1"/>
  <c r="AA4491" i="1"/>
  <c r="AB4490" i="1"/>
  <c r="AA4490" i="1"/>
  <c r="AB4489" i="1"/>
  <c r="AA4489" i="1"/>
  <c r="AB4488" i="1"/>
  <c r="AA4488" i="1"/>
  <c r="AB4487" i="1"/>
  <c r="AA4487" i="1"/>
  <c r="AB4486" i="1"/>
  <c r="AA4486" i="1"/>
  <c r="AB4485" i="1"/>
  <c r="AA4485" i="1"/>
  <c r="AB4484" i="1"/>
  <c r="AA4484" i="1"/>
  <c r="AB4483" i="1"/>
  <c r="AA4483" i="1"/>
  <c r="AB4482" i="1"/>
  <c r="AA4482" i="1"/>
  <c r="AB4481" i="1"/>
  <c r="AA4481" i="1"/>
  <c r="AB4480" i="1"/>
  <c r="AA4480" i="1"/>
  <c r="AB4479" i="1"/>
  <c r="AA4479" i="1"/>
  <c r="AB4478" i="1"/>
  <c r="AA4478" i="1"/>
  <c r="AB4477" i="1"/>
  <c r="AA4477" i="1"/>
  <c r="AB4476" i="1"/>
  <c r="AA4476" i="1"/>
  <c r="AB4475" i="1"/>
  <c r="AA4475" i="1"/>
  <c r="AB4474" i="1"/>
  <c r="AA4474" i="1"/>
  <c r="AB4473" i="1"/>
  <c r="AA4473" i="1"/>
  <c r="AB4472" i="1"/>
  <c r="AA4472" i="1"/>
  <c r="AB4471" i="1"/>
  <c r="AA4471" i="1"/>
  <c r="AB4470" i="1"/>
  <c r="AA4470" i="1"/>
  <c r="AB4469" i="1"/>
  <c r="AA4469" i="1"/>
  <c r="AB4468" i="1"/>
  <c r="AA4468" i="1"/>
  <c r="AB4467" i="1"/>
  <c r="AA4467" i="1"/>
  <c r="AB4466" i="1"/>
  <c r="AA4466" i="1"/>
  <c r="AB4465" i="1"/>
  <c r="AA4465" i="1"/>
  <c r="AB4464" i="1"/>
  <c r="AA4464" i="1"/>
  <c r="AB4463" i="1"/>
  <c r="AA4463" i="1"/>
  <c r="AB4462" i="1"/>
  <c r="AA4462" i="1"/>
  <c r="AB4461" i="1"/>
  <c r="AA4461" i="1"/>
  <c r="AB4460" i="1"/>
  <c r="AA4460" i="1"/>
  <c r="AB4459" i="1"/>
  <c r="AA4459" i="1"/>
  <c r="AB4458" i="1"/>
  <c r="AA4458" i="1"/>
  <c r="AB4457" i="1"/>
  <c r="AA4457" i="1"/>
  <c r="AB4456" i="1"/>
  <c r="AA4456" i="1"/>
  <c r="AB4455" i="1"/>
  <c r="AA4455" i="1"/>
  <c r="AB4454" i="1"/>
  <c r="AA4454" i="1"/>
  <c r="AB4453" i="1"/>
  <c r="AA4453" i="1"/>
  <c r="AB4452" i="1"/>
  <c r="AA4452" i="1"/>
  <c r="AB4451" i="1"/>
  <c r="AA4451" i="1"/>
  <c r="AB4450" i="1"/>
  <c r="AA4450" i="1"/>
  <c r="AB4449" i="1"/>
  <c r="AA4449" i="1"/>
  <c r="AB4448" i="1"/>
  <c r="AA4448" i="1"/>
  <c r="AB4447" i="1"/>
  <c r="AA4447" i="1"/>
  <c r="AB4446" i="1"/>
  <c r="AA4446" i="1"/>
  <c r="AB4445" i="1"/>
  <c r="AA4445" i="1"/>
  <c r="AB4444" i="1"/>
  <c r="AA4444" i="1"/>
  <c r="AB4443" i="1"/>
  <c r="AA4443" i="1"/>
  <c r="AB4442" i="1"/>
  <c r="AA4442" i="1"/>
  <c r="AB4441" i="1"/>
  <c r="AA4441" i="1"/>
  <c r="AB4440" i="1"/>
  <c r="AA4440" i="1"/>
  <c r="AB4439" i="1"/>
  <c r="AA4439" i="1"/>
  <c r="AB4438" i="1"/>
  <c r="AA4438" i="1"/>
  <c r="AB4437" i="1"/>
  <c r="AA4437" i="1"/>
  <c r="AB4436" i="1"/>
  <c r="AA4436" i="1"/>
  <c r="AB4435" i="1"/>
  <c r="AA4435" i="1"/>
  <c r="AB4434" i="1"/>
  <c r="AA4434" i="1"/>
  <c r="AB4433" i="1"/>
  <c r="AA4433" i="1"/>
  <c r="AB4432" i="1"/>
  <c r="AA4432" i="1"/>
  <c r="AB4431" i="1"/>
  <c r="AA4431" i="1"/>
  <c r="AB4430" i="1"/>
  <c r="AA4430" i="1"/>
  <c r="AB4429" i="1"/>
  <c r="AA4429" i="1"/>
  <c r="AB4428" i="1"/>
  <c r="AA4428" i="1"/>
  <c r="AB4427" i="1"/>
  <c r="AA4427" i="1"/>
  <c r="AB4426" i="1"/>
  <c r="AA4426" i="1"/>
  <c r="AB4425" i="1"/>
  <c r="AA4425" i="1"/>
  <c r="AB4424" i="1"/>
  <c r="AA4424" i="1"/>
  <c r="AB4423" i="1"/>
  <c r="AA4423" i="1"/>
  <c r="AB4422" i="1"/>
  <c r="AA4422" i="1"/>
  <c r="AB4421" i="1"/>
  <c r="AA4421" i="1"/>
  <c r="AB4420" i="1"/>
  <c r="AA4420" i="1"/>
  <c r="AB4419" i="1"/>
  <c r="AA4419" i="1"/>
  <c r="AB4418" i="1"/>
  <c r="AA4418" i="1"/>
  <c r="AB4417" i="1"/>
  <c r="AA4417" i="1"/>
  <c r="AB4416" i="1"/>
  <c r="AA4416" i="1"/>
  <c r="AB4415" i="1"/>
  <c r="AA4415" i="1"/>
  <c r="AB4414" i="1"/>
  <c r="AA4414" i="1"/>
  <c r="AB4413" i="1"/>
  <c r="AA4413" i="1"/>
  <c r="AB4412" i="1"/>
  <c r="AA4412" i="1"/>
  <c r="AB4411" i="1"/>
  <c r="AA4411" i="1"/>
  <c r="AB4410" i="1"/>
  <c r="AA4410" i="1"/>
  <c r="AB4409" i="1"/>
  <c r="AA4409" i="1"/>
  <c r="AB4408" i="1"/>
  <c r="AA4408" i="1"/>
  <c r="AB4407" i="1"/>
  <c r="AA4407" i="1"/>
  <c r="AB4406" i="1"/>
  <c r="AA4406" i="1"/>
  <c r="AB4405" i="1"/>
  <c r="AA4405" i="1"/>
  <c r="AB4404" i="1"/>
  <c r="AA4404" i="1"/>
  <c r="AB4403" i="1"/>
  <c r="AA4403" i="1"/>
  <c r="AB4402" i="1"/>
  <c r="AA4402" i="1"/>
  <c r="AB4401" i="1"/>
  <c r="AA4401" i="1"/>
  <c r="AB4400" i="1"/>
  <c r="AA4400" i="1"/>
  <c r="AB4399" i="1"/>
  <c r="AA4399" i="1"/>
  <c r="AB4398" i="1"/>
  <c r="AA4398" i="1"/>
  <c r="AB4397" i="1"/>
  <c r="AA4397" i="1"/>
  <c r="AB4396" i="1"/>
  <c r="AA4396" i="1"/>
  <c r="AB4395" i="1"/>
  <c r="AA4395" i="1"/>
  <c r="AB4394" i="1"/>
  <c r="AA4394" i="1"/>
  <c r="AB4393" i="1"/>
  <c r="AA4393" i="1"/>
  <c r="AB4392" i="1"/>
  <c r="AA4392" i="1"/>
  <c r="AB4391" i="1"/>
  <c r="AA4391" i="1"/>
  <c r="AB4390" i="1"/>
  <c r="AA4390" i="1"/>
  <c r="AB4389" i="1"/>
  <c r="AA4389" i="1"/>
  <c r="AB4388" i="1"/>
  <c r="AA4388" i="1"/>
  <c r="AB4387" i="1"/>
  <c r="AA4387" i="1"/>
  <c r="AB4386" i="1"/>
  <c r="AA4386" i="1"/>
  <c r="AB4385" i="1"/>
  <c r="AA4385" i="1"/>
  <c r="AB4384" i="1"/>
  <c r="AA4384" i="1"/>
  <c r="AB4383" i="1"/>
  <c r="AA4383" i="1"/>
  <c r="AB4382" i="1"/>
  <c r="AA4382" i="1"/>
  <c r="AB4381" i="1"/>
  <c r="AA4381" i="1"/>
  <c r="AB4380" i="1"/>
  <c r="AA4380" i="1"/>
  <c r="AB4379" i="1"/>
  <c r="AA4379" i="1"/>
  <c r="AB4378" i="1"/>
  <c r="AA4378" i="1"/>
  <c r="AB4377" i="1"/>
  <c r="AA4377" i="1"/>
  <c r="AB4376" i="1"/>
  <c r="AA4376" i="1"/>
  <c r="AB4375" i="1"/>
  <c r="AA4375" i="1"/>
  <c r="AB4374" i="1"/>
  <c r="AA4374" i="1"/>
  <c r="AB4373" i="1"/>
  <c r="AA4373" i="1"/>
  <c r="AB4372" i="1"/>
  <c r="AA4372" i="1"/>
  <c r="AB4371" i="1"/>
  <c r="AA4371" i="1"/>
  <c r="AB4370" i="1"/>
  <c r="AA4370" i="1"/>
  <c r="AB4369" i="1"/>
  <c r="AA4369" i="1"/>
  <c r="AB4368" i="1"/>
  <c r="AA4368" i="1"/>
  <c r="AB4367" i="1"/>
  <c r="AA4367" i="1"/>
  <c r="AB4366" i="1"/>
  <c r="AA4366" i="1"/>
  <c r="AB4365" i="1"/>
  <c r="AA4365" i="1"/>
  <c r="AB4364" i="1"/>
  <c r="AA4364" i="1"/>
  <c r="AB4363" i="1"/>
  <c r="AA4363" i="1"/>
  <c r="AB4362" i="1"/>
  <c r="AA4362" i="1"/>
  <c r="AB4361" i="1"/>
  <c r="AA4361" i="1"/>
  <c r="AB4360" i="1"/>
  <c r="AA4360" i="1"/>
  <c r="AB4359" i="1"/>
  <c r="AA4359" i="1"/>
  <c r="AB4358" i="1"/>
  <c r="AA4358" i="1"/>
  <c r="AB4357" i="1"/>
  <c r="AA4357" i="1"/>
  <c r="AB4356" i="1"/>
  <c r="AA4356" i="1"/>
  <c r="AB4355" i="1"/>
  <c r="AA4355" i="1"/>
  <c r="AB4354" i="1"/>
  <c r="AA4354" i="1"/>
  <c r="AB4353" i="1"/>
  <c r="AA4353" i="1"/>
  <c r="AB4352" i="1"/>
  <c r="AA4352" i="1"/>
  <c r="AB4351" i="1"/>
  <c r="AA4351" i="1"/>
  <c r="AB4350" i="1"/>
  <c r="AA4350" i="1"/>
  <c r="AB4349" i="1"/>
  <c r="AA4349" i="1"/>
  <c r="AB4348" i="1"/>
  <c r="AA4348" i="1"/>
  <c r="AB4347" i="1"/>
  <c r="AA4347" i="1"/>
  <c r="AB4346" i="1"/>
  <c r="AA4346" i="1"/>
  <c r="AB4345" i="1"/>
  <c r="AA4345" i="1"/>
  <c r="AB4344" i="1"/>
  <c r="AA4344" i="1"/>
  <c r="AB4343" i="1"/>
  <c r="AA4343" i="1"/>
  <c r="AB4342" i="1"/>
  <c r="AA4342" i="1"/>
  <c r="AB4341" i="1"/>
  <c r="AA4341" i="1"/>
  <c r="AB4340" i="1"/>
  <c r="AA4340" i="1"/>
  <c r="AB4339" i="1"/>
  <c r="AA4339" i="1"/>
  <c r="AB4338" i="1"/>
  <c r="AA4338" i="1"/>
  <c r="AB4337" i="1"/>
  <c r="AA4337" i="1"/>
  <c r="AB4336" i="1"/>
  <c r="AA4336" i="1"/>
  <c r="AB4335" i="1"/>
  <c r="AA4335" i="1"/>
  <c r="AB4334" i="1"/>
  <c r="AA4334" i="1"/>
  <c r="AB4333" i="1"/>
  <c r="AA4333" i="1"/>
  <c r="AB4332" i="1"/>
  <c r="AA4332" i="1"/>
  <c r="AB4331" i="1"/>
  <c r="AA4331" i="1"/>
  <c r="AB4330" i="1"/>
  <c r="AA4330" i="1"/>
  <c r="AB4329" i="1"/>
  <c r="AA4329" i="1"/>
  <c r="AB4328" i="1"/>
  <c r="AA4328" i="1"/>
  <c r="AB4327" i="1"/>
  <c r="AA4327" i="1"/>
  <c r="AB4326" i="1"/>
  <c r="AA4326" i="1"/>
  <c r="AB4325" i="1"/>
  <c r="AA4325" i="1"/>
  <c r="AB4324" i="1"/>
  <c r="AA4324" i="1"/>
  <c r="AB4323" i="1"/>
  <c r="AA4323" i="1"/>
  <c r="AB4322" i="1"/>
  <c r="AA4322" i="1"/>
  <c r="AB4321" i="1"/>
  <c r="AA4321" i="1"/>
  <c r="AB4320" i="1"/>
  <c r="AA4320" i="1"/>
  <c r="AB4319" i="1"/>
  <c r="AA4319" i="1"/>
  <c r="AB4318" i="1"/>
  <c r="AA4318" i="1"/>
  <c r="AB4317" i="1"/>
  <c r="AA4317" i="1"/>
  <c r="AB4316" i="1"/>
  <c r="AA4316" i="1"/>
  <c r="AB4315" i="1"/>
  <c r="AA4315" i="1"/>
  <c r="AB4314" i="1"/>
  <c r="AA4314" i="1"/>
  <c r="AB4313" i="1"/>
  <c r="AA4313" i="1"/>
  <c r="AB4312" i="1"/>
  <c r="AA4312" i="1"/>
  <c r="AB4311" i="1"/>
  <c r="AA4311" i="1"/>
  <c r="AB4310" i="1"/>
  <c r="AA4310" i="1"/>
  <c r="AB4309" i="1"/>
  <c r="AA4309" i="1"/>
  <c r="AB4308" i="1"/>
  <c r="AA4308" i="1"/>
  <c r="AB4307" i="1"/>
  <c r="AA4307" i="1"/>
  <c r="AB4306" i="1"/>
  <c r="AA4306" i="1"/>
  <c r="AB4305" i="1"/>
  <c r="AA4305" i="1"/>
  <c r="AB4304" i="1"/>
  <c r="AA4304" i="1"/>
  <c r="AB4303" i="1"/>
  <c r="AA4303" i="1"/>
  <c r="AB4302" i="1"/>
  <c r="AA4302" i="1"/>
  <c r="AB4301" i="1"/>
  <c r="AA4301" i="1"/>
  <c r="AB4300" i="1"/>
  <c r="AA4300" i="1"/>
  <c r="AB4299" i="1"/>
  <c r="AA4299" i="1"/>
  <c r="AB4298" i="1"/>
  <c r="AA4298" i="1"/>
  <c r="AB4297" i="1"/>
  <c r="AA4297" i="1"/>
  <c r="AB4296" i="1"/>
  <c r="AA4296" i="1"/>
  <c r="AB4295" i="1"/>
  <c r="AA4295" i="1"/>
  <c r="AB4294" i="1"/>
  <c r="AA4294" i="1"/>
  <c r="AB4293" i="1"/>
  <c r="AA4293" i="1"/>
  <c r="AB4292" i="1"/>
  <c r="AA4292" i="1"/>
  <c r="AB4291" i="1"/>
  <c r="AA4291" i="1"/>
  <c r="AB4290" i="1"/>
  <c r="AA4290" i="1"/>
  <c r="AB4289" i="1"/>
  <c r="AA4289" i="1"/>
  <c r="AB4288" i="1"/>
  <c r="AA4288" i="1"/>
  <c r="AB4287" i="1"/>
  <c r="AA4287" i="1"/>
  <c r="AB4286" i="1"/>
  <c r="AA4286" i="1"/>
  <c r="AB4285" i="1"/>
  <c r="AA4285" i="1"/>
  <c r="AB4284" i="1"/>
  <c r="AA4284" i="1"/>
  <c r="AB4283" i="1"/>
  <c r="AA4283" i="1"/>
  <c r="AB4282" i="1"/>
  <c r="AA4282" i="1"/>
  <c r="AB4281" i="1"/>
  <c r="AA4281" i="1"/>
  <c r="AB4280" i="1"/>
  <c r="AA4280" i="1"/>
  <c r="AB4279" i="1"/>
  <c r="AA4279" i="1"/>
  <c r="AB4278" i="1"/>
  <c r="AA4278" i="1"/>
  <c r="AB4277" i="1"/>
  <c r="AA4277" i="1"/>
  <c r="AB4276" i="1"/>
  <c r="AA4276" i="1"/>
  <c r="AB4275" i="1"/>
  <c r="AA4275" i="1"/>
  <c r="AB4274" i="1"/>
  <c r="AA4274" i="1"/>
  <c r="AB4273" i="1"/>
  <c r="AA4273" i="1"/>
  <c r="AB4272" i="1"/>
  <c r="AA4272" i="1"/>
  <c r="AB4271" i="1"/>
  <c r="AA4271" i="1"/>
  <c r="AB4270" i="1"/>
  <c r="AA4270" i="1"/>
  <c r="AB4269" i="1"/>
  <c r="AA4269" i="1"/>
  <c r="AB4268" i="1"/>
  <c r="AA4268" i="1"/>
  <c r="AB4267" i="1"/>
  <c r="AA4267" i="1"/>
  <c r="AB4266" i="1"/>
  <c r="AA4266" i="1"/>
  <c r="AB4265" i="1"/>
  <c r="AA4265" i="1"/>
  <c r="AB4264" i="1"/>
  <c r="AA4264" i="1"/>
  <c r="AB4263" i="1"/>
  <c r="AA4263" i="1"/>
  <c r="AB4262" i="1"/>
  <c r="AA4262" i="1"/>
  <c r="AB4261" i="1"/>
  <c r="AA4261" i="1"/>
  <c r="AB4260" i="1"/>
  <c r="AA4260" i="1"/>
  <c r="AB4259" i="1"/>
  <c r="AA4259" i="1"/>
  <c r="AB4258" i="1"/>
  <c r="AA4258" i="1"/>
  <c r="AB4257" i="1"/>
  <c r="AA4257" i="1"/>
  <c r="AB4256" i="1"/>
  <c r="AA4256" i="1"/>
  <c r="AB4255" i="1"/>
  <c r="AA4255" i="1"/>
  <c r="AB4254" i="1"/>
  <c r="AA4254" i="1"/>
  <c r="AB4253" i="1"/>
  <c r="AA4253" i="1"/>
  <c r="AB4252" i="1"/>
  <c r="AA4252" i="1"/>
  <c r="AB4251" i="1"/>
  <c r="AA4251" i="1"/>
  <c r="AB4250" i="1"/>
  <c r="AA4250" i="1"/>
  <c r="AB4249" i="1"/>
  <c r="AA4249" i="1"/>
  <c r="AB4248" i="1"/>
  <c r="AA4248" i="1"/>
  <c r="AB4247" i="1"/>
  <c r="AA4247" i="1"/>
  <c r="AB4246" i="1"/>
  <c r="AA4246" i="1"/>
  <c r="AB4245" i="1"/>
  <c r="AA4245" i="1"/>
  <c r="AB4244" i="1"/>
  <c r="AA4244" i="1"/>
  <c r="AB4243" i="1"/>
  <c r="AA4243" i="1"/>
  <c r="AB4242" i="1"/>
  <c r="AA4242" i="1"/>
  <c r="AB4241" i="1"/>
  <c r="AA4241" i="1"/>
  <c r="AB4240" i="1"/>
  <c r="AA4240" i="1"/>
  <c r="AB4239" i="1"/>
  <c r="AA4239" i="1"/>
  <c r="AB4238" i="1"/>
  <c r="AA4238" i="1"/>
  <c r="AB4237" i="1"/>
  <c r="AA4237" i="1"/>
  <c r="AB4236" i="1"/>
  <c r="AA4236" i="1"/>
  <c r="AB4235" i="1"/>
  <c r="AA4235" i="1"/>
  <c r="AB4234" i="1"/>
  <c r="AA4234" i="1"/>
  <c r="AB4233" i="1"/>
  <c r="AA4233" i="1"/>
  <c r="AB4232" i="1"/>
  <c r="AA4232" i="1"/>
  <c r="AB4231" i="1"/>
  <c r="AA4231" i="1"/>
  <c r="AB4230" i="1"/>
  <c r="AA4230" i="1"/>
  <c r="AB4229" i="1"/>
  <c r="AA4229" i="1"/>
  <c r="AB4228" i="1"/>
  <c r="AA4228" i="1"/>
  <c r="AB4227" i="1"/>
  <c r="AA4227" i="1"/>
  <c r="AB4226" i="1"/>
  <c r="AA4226" i="1"/>
  <c r="AB4225" i="1"/>
  <c r="AA4225" i="1"/>
  <c r="AB4224" i="1"/>
  <c r="AA4224" i="1"/>
  <c r="AB4223" i="1"/>
  <c r="AA4223" i="1"/>
  <c r="AB4222" i="1"/>
  <c r="AA4222" i="1"/>
  <c r="AB4221" i="1"/>
  <c r="AA4221" i="1"/>
  <c r="AB4220" i="1"/>
  <c r="AA4220" i="1"/>
  <c r="AB4219" i="1"/>
  <c r="AA4219" i="1"/>
  <c r="AB4218" i="1"/>
  <c r="AA4218" i="1"/>
  <c r="AB4217" i="1"/>
  <c r="AA4217" i="1"/>
  <c r="AB4216" i="1"/>
  <c r="AA4216" i="1"/>
  <c r="AB4215" i="1"/>
  <c r="AA4215" i="1"/>
  <c r="AB4214" i="1"/>
  <c r="AA4214" i="1"/>
  <c r="AB4213" i="1"/>
  <c r="AA4213" i="1"/>
  <c r="AB4212" i="1"/>
  <c r="AA4212" i="1"/>
  <c r="AB4211" i="1"/>
  <c r="AA4211" i="1"/>
  <c r="AB4210" i="1"/>
  <c r="AA4210" i="1"/>
  <c r="AB4209" i="1"/>
  <c r="AA4209" i="1"/>
  <c r="AB4208" i="1"/>
  <c r="AA4208" i="1"/>
  <c r="AB4207" i="1"/>
  <c r="AA4207" i="1"/>
  <c r="AB4206" i="1"/>
  <c r="AA4206" i="1"/>
  <c r="AB4205" i="1"/>
  <c r="AA4205" i="1"/>
  <c r="AB4204" i="1"/>
  <c r="AA4204" i="1"/>
  <c r="AB4203" i="1"/>
  <c r="AA4203" i="1"/>
  <c r="AB4202" i="1"/>
  <c r="AA4202" i="1"/>
  <c r="AB4201" i="1"/>
  <c r="AA4201" i="1"/>
  <c r="AB4200" i="1"/>
  <c r="AA4200" i="1"/>
  <c r="AB4199" i="1"/>
  <c r="AA4199" i="1"/>
  <c r="AB4198" i="1"/>
  <c r="AA4198" i="1"/>
  <c r="AB4197" i="1"/>
  <c r="AA4197" i="1"/>
  <c r="AB4196" i="1"/>
  <c r="AA4196" i="1"/>
  <c r="AB4195" i="1"/>
  <c r="AA4195" i="1"/>
  <c r="AB4194" i="1"/>
  <c r="AA4194" i="1"/>
  <c r="AB4193" i="1"/>
  <c r="AA4193" i="1"/>
  <c r="AB4192" i="1"/>
  <c r="AA4192" i="1"/>
  <c r="AB4191" i="1"/>
  <c r="AA4191" i="1"/>
  <c r="AB4190" i="1"/>
  <c r="AA4190" i="1"/>
  <c r="AB4189" i="1"/>
  <c r="AA4189" i="1"/>
  <c r="AB4188" i="1"/>
  <c r="AA4188" i="1"/>
  <c r="AB4187" i="1"/>
  <c r="AA4187" i="1"/>
  <c r="AB4186" i="1"/>
  <c r="AA4186" i="1"/>
  <c r="AB4185" i="1"/>
  <c r="AA4185" i="1"/>
  <c r="AB4184" i="1"/>
  <c r="AA4184" i="1"/>
  <c r="AB4183" i="1"/>
  <c r="AA4183" i="1"/>
  <c r="AB4182" i="1"/>
  <c r="AA4182" i="1"/>
  <c r="AB4181" i="1"/>
  <c r="AA4181" i="1"/>
  <c r="AB4180" i="1"/>
  <c r="AA4180" i="1"/>
  <c r="AB4179" i="1"/>
  <c r="AA4179" i="1"/>
  <c r="AB4178" i="1"/>
  <c r="AA4178" i="1"/>
  <c r="AB4177" i="1"/>
  <c r="AA4177" i="1"/>
  <c r="AB4176" i="1"/>
  <c r="AA4176" i="1"/>
  <c r="AB4175" i="1"/>
  <c r="AA4175" i="1"/>
  <c r="AB4174" i="1"/>
  <c r="AA4174" i="1"/>
  <c r="AB4173" i="1"/>
  <c r="AA4173" i="1"/>
  <c r="AB4172" i="1"/>
  <c r="AA4172" i="1"/>
  <c r="AB4171" i="1"/>
  <c r="AA4171" i="1"/>
  <c r="AB4170" i="1"/>
  <c r="AA4170" i="1"/>
  <c r="AB4169" i="1"/>
  <c r="AA4169" i="1"/>
  <c r="AB4168" i="1"/>
  <c r="AA4168" i="1"/>
  <c r="AB4167" i="1"/>
  <c r="AA4167" i="1"/>
  <c r="AB4166" i="1"/>
  <c r="AA4166" i="1"/>
  <c r="AB4165" i="1"/>
  <c r="AA4165" i="1"/>
  <c r="AB4164" i="1"/>
  <c r="AA4164" i="1"/>
  <c r="AB4163" i="1"/>
  <c r="AA4163" i="1"/>
  <c r="AB4162" i="1"/>
  <c r="AA4162" i="1"/>
  <c r="AB4161" i="1"/>
  <c r="AA4161" i="1"/>
  <c r="AB4160" i="1"/>
  <c r="AA4160" i="1"/>
  <c r="AB4159" i="1"/>
  <c r="AA4159" i="1"/>
  <c r="AB4158" i="1"/>
  <c r="AA4158" i="1"/>
  <c r="AB4157" i="1"/>
  <c r="AA4157" i="1"/>
  <c r="AB4156" i="1"/>
  <c r="AA4156" i="1"/>
  <c r="AB4155" i="1"/>
  <c r="AA4155" i="1"/>
  <c r="AB4154" i="1"/>
  <c r="AA4154" i="1"/>
  <c r="AB4153" i="1"/>
  <c r="AA4153" i="1"/>
  <c r="AB4152" i="1"/>
  <c r="AA4152" i="1"/>
  <c r="AB4151" i="1"/>
  <c r="AA4151" i="1"/>
  <c r="AB4150" i="1"/>
  <c r="AA4150" i="1"/>
  <c r="AB4149" i="1"/>
  <c r="AA4149" i="1"/>
  <c r="AB4148" i="1"/>
  <c r="AA4148" i="1"/>
  <c r="AB4147" i="1"/>
  <c r="AA4147" i="1"/>
  <c r="AB4146" i="1"/>
  <c r="AA4146" i="1"/>
  <c r="AB4145" i="1"/>
  <c r="AA4145" i="1"/>
  <c r="AB4144" i="1"/>
  <c r="AA4144" i="1"/>
  <c r="AB4143" i="1"/>
  <c r="AA4143" i="1"/>
  <c r="AB4142" i="1"/>
  <c r="AA4142" i="1"/>
  <c r="AB4141" i="1"/>
  <c r="AA4141" i="1"/>
  <c r="AB4140" i="1"/>
  <c r="AA4140" i="1"/>
  <c r="AB4139" i="1"/>
  <c r="AA4139" i="1"/>
  <c r="AB4138" i="1"/>
  <c r="AA4138" i="1"/>
  <c r="AB4137" i="1"/>
  <c r="AA4137" i="1"/>
  <c r="AB4136" i="1"/>
  <c r="AA4136" i="1"/>
  <c r="AB4135" i="1"/>
  <c r="AA4135" i="1"/>
  <c r="AB4134" i="1"/>
  <c r="AA4134" i="1"/>
  <c r="AB4133" i="1"/>
  <c r="AA4133" i="1"/>
  <c r="AB4132" i="1"/>
  <c r="AA4132" i="1"/>
  <c r="AB4131" i="1"/>
  <c r="AA4131" i="1"/>
  <c r="AB4130" i="1"/>
  <c r="AA4130" i="1"/>
  <c r="AB4129" i="1"/>
  <c r="AA4129" i="1"/>
  <c r="AB4128" i="1"/>
  <c r="AA4128" i="1"/>
  <c r="AB4127" i="1"/>
  <c r="AA4127" i="1"/>
  <c r="AB4126" i="1"/>
  <c r="AA4126" i="1"/>
  <c r="AB4125" i="1"/>
  <c r="AA4125" i="1"/>
  <c r="AB4124" i="1"/>
  <c r="AA4124" i="1"/>
  <c r="AB4123" i="1"/>
  <c r="AA4123" i="1"/>
  <c r="AB4122" i="1"/>
  <c r="AA4122" i="1"/>
  <c r="AB4121" i="1"/>
  <c r="AA4121" i="1"/>
  <c r="AB4120" i="1"/>
  <c r="AA4120" i="1"/>
  <c r="AB4119" i="1"/>
  <c r="AA4119" i="1"/>
  <c r="AB4118" i="1"/>
  <c r="AA4118" i="1"/>
  <c r="AB4117" i="1"/>
  <c r="AA4117" i="1"/>
  <c r="AB4116" i="1"/>
  <c r="AA4116" i="1"/>
  <c r="AB4115" i="1"/>
  <c r="AA4115" i="1"/>
  <c r="AB4114" i="1"/>
  <c r="AA4114" i="1"/>
  <c r="AB4113" i="1"/>
  <c r="AA4113" i="1"/>
  <c r="AB4112" i="1"/>
  <c r="AA4112" i="1"/>
  <c r="AB4111" i="1"/>
  <c r="AA4111" i="1"/>
  <c r="AB4110" i="1"/>
  <c r="AA4110" i="1"/>
  <c r="AB4109" i="1"/>
  <c r="AA4109" i="1"/>
  <c r="AB4108" i="1"/>
  <c r="AA4108" i="1"/>
  <c r="AB4107" i="1"/>
  <c r="AA4107" i="1"/>
  <c r="AB4106" i="1"/>
  <c r="AA4106" i="1"/>
  <c r="AB4105" i="1"/>
  <c r="AA4105" i="1"/>
  <c r="AB4104" i="1"/>
  <c r="AA4104" i="1"/>
  <c r="AB4103" i="1"/>
  <c r="AA4103" i="1"/>
  <c r="AB4102" i="1"/>
  <c r="AA4102" i="1"/>
  <c r="AB4101" i="1"/>
  <c r="AA4101" i="1"/>
  <c r="AB4100" i="1"/>
  <c r="AA4100" i="1"/>
  <c r="AB4099" i="1"/>
  <c r="AA4099" i="1"/>
  <c r="AB4098" i="1"/>
  <c r="AA4098" i="1"/>
  <c r="AB4097" i="1"/>
  <c r="AA4097" i="1"/>
  <c r="AB4096" i="1"/>
  <c r="AA4096" i="1"/>
  <c r="AB4095" i="1"/>
  <c r="AA4095" i="1"/>
  <c r="AB4094" i="1"/>
  <c r="AA4094" i="1"/>
  <c r="AB4093" i="1"/>
  <c r="AA4093" i="1"/>
  <c r="AB4092" i="1"/>
  <c r="AA4092" i="1"/>
  <c r="AB4091" i="1"/>
  <c r="AA4091" i="1"/>
  <c r="AB4090" i="1"/>
  <c r="AA4090" i="1"/>
  <c r="AB4089" i="1"/>
  <c r="AA4089" i="1"/>
  <c r="AB4088" i="1"/>
  <c r="AA4088" i="1"/>
  <c r="AB4087" i="1"/>
  <c r="AA4087" i="1"/>
  <c r="AB4086" i="1"/>
  <c r="AA4086" i="1"/>
  <c r="AB4085" i="1"/>
  <c r="AA4085" i="1"/>
  <c r="AB4084" i="1"/>
  <c r="AA4084" i="1"/>
  <c r="AB4083" i="1"/>
  <c r="AA4083" i="1"/>
  <c r="AB4082" i="1"/>
  <c r="AA4082" i="1"/>
  <c r="AB4081" i="1"/>
  <c r="AA4081" i="1"/>
  <c r="AB4080" i="1"/>
  <c r="AA4080" i="1"/>
  <c r="AB4079" i="1"/>
  <c r="AA4079" i="1"/>
  <c r="AB4078" i="1"/>
  <c r="AA4078" i="1"/>
  <c r="AB4077" i="1"/>
  <c r="AA4077" i="1"/>
  <c r="AB4076" i="1"/>
  <c r="AA4076" i="1"/>
  <c r="AB4075" i="1"/>
  <c r="AA4075" i="1"/>
  <c r="AB4074" i="1"/>
  <c r="AA4074" i="1"/>
  <c r="AB4073" i="1"/>
  <c r="AA4073" i="1"/>
  <c r="AB4072" i="1"/>
  <c r="AA4072" i="1"/>
  <c r="AB4071" i="1"/>
  <c r="AA4071" i="1"/>
  <c r="AB4070" i="1"/>
  <c r="AA4070" i="1"/>
  <c r="AB4069" i="1"/>
  <c r="AA4069" i="1"/>
  <c r="AB4068" i="1"/>
  <c r="AA4068" i="1"/>
  <c r="AB4067" i="1"/>
  <c r="AA4067" i="1"/>
  <c r="AB4066" i="1"/>
  <c r="AA4066" i="1"/>
  <c r="AB4065" i="1"/>
  <c r="AA4065" i="1"/>
  <c r="AB4064" i="1"/>
  <c r="AA4064" i="1"/>
  <c r="AB4063" i="1"/>
  <c r="AA4063" i="1"/>
  <c r="AB4062" i="1"/>
  <c r="AA4062" i="1"/>
  <c r="AB4061" i="1"/>
  <c r="AA4061" i="1"/>
  <c r="AB4060" i="1"/>
  <c r="AA4060" i="1"/>
  <c r="AB4059" i="1"/>
  <c r="AA4059" i="1"/>
  <c r="AB4058" i="1"/>
  <c r="AA4058" i="1"/>
  <c r="AB4057" i="1"/>
  <c r="AA4057" i="1"/>
  <c r="AB4056" i="1"/>
  <c r="AA4056" i="1"/>
  <c r="AB4055" i="1"/>
  <c r="AA4055" i="1"/>
  <c r="AB4054" i="1"/>
  <c r="AA4054" i="1"/>
  <c r="AB4053" i="1"/>
  <c r="AA4053" i="1"/>
  <c r="AB4052" i="1"/>
  <c r="AA4052" i="1"/>
  <c r="AB4051" i="1"/>
  <c r="AA4051" i="1"/>
  <c r="AB4050" i="1"/>
  <c r="AA4050" i="1"/>
  <c r="AB4049" i="1"/>
  <c r="AA4049" i="1"/>
  <c r="AB4048" i="1"/>
  <c r="AA4048" i="1"/>
  <c r="AB4047" i="1"/>
  <c r="AA4047" i="1"/>
  <c r="AB4046" i="1"/>
  <c r="AA4046" i="1"/>
  <c r="AB4045" i="1"/>
  <c r="AA4045" i="1"/>
  <c r="AB4044" i="1"/>
  <c r="AA4044" i="1"/>
  <c r="AB4043" i="1"/>
  <c r="AA4043" i="1"/>
  <c r="AB4042" i="1"/>
  <c r="AA4042" i="1"/>
  <c r="AB4041" i="1"/>
  <c r="AA4041" i="1"/>
  <c r="AB4040" i="1"/>
  <c r="AA4040" i="1"/>
  <c r="AB4039" i="1"/>
  <c r="AA4039" i="1"/>
  <c r="AB4038" i="1"/>
  <c r="AA4038" i="1"/>
  <c r="AB4037" i="1"/>
  <c r="AA4037" i="1"/>
  <c r="AB4036" i="1"/>
  <c r="AA4036" i="1"/>
  <c r="AB4035" i="1"/>
  <c r="AA4035" i="1"/>
  <c r="AB4034" i="1"/>
  <c r="AA4034" i="1"/>
  <c r="AB4033" i="1"/>
  <c r="AA4033" i="1"/>
  <c r="AB4032" i="1"/>
  <c r="AA4032" i="1"/>
  <c r="AB4031" i="1"/>
  <c r="AA4031" i="1"/>
  <c r="AB4030" i="1"/>
  <c r="AA4030" i="1"/>
  <c r="AB4029" i="1"/>
  <c r="AA4029" i="1"/>
  <c r="AB4028" i="1"/>
  <c r="AA4028" i="1"/>
  <c r="AB4027" i="1"/>
  <c r="AA4027" i="1"/>
  <c r="AB4026" i="1"/>
  <c r="AA4026" i="1"/>
  <c r="AB4025" i="1"/>
  <c r="AA4025" i="1"/>
  <c r="AB4024" i="1"/>
  <c r="AA4024" i="1"/>
  <c r="AB4023" i="1"/>
  <c r="AA4023" i="1"/>
  <c r="AB4022" i="1"/>
  <c r="AA4022" i="1"/>
  <c r="AB4021" i="1"/>
  <c r="AA4021" i="1"/>
  <c r="AB4020" i="1"/>
  <c r="AA4020" i="1"/>
  <c r="AB4019" i="1"/>
  <c r="AA4019" i="1"/>
  <c r="AB4018" i="1"/>
  <c r="AA4018" i="1"/>
  <c r="AB4017" i="1"/>
  <c r="AA4017" i="1"/>
  <c r="AB4016" i="1"/>
  <c r="AA4016" i="1"/>
  <c r="AB4015" i="1"/>
  <c r="AA4015" i="1"/>
  <c r="AB4014" i="1"/>
  <c r="AA4014" i="1"/>
  <c r="AB4013" i="1"/>
  <c r="AA4013" i="1"/>
  <c r="AB4012" i="1"/>
  <c r="AA4012" i="1"/>
  <c r="AB4011" i="1"/>
  <c r="AA4011" i="1"/>
  <c r="AB4010" i="1"/>
  <c r="AA4010" i="1"/>
  <c r="AB4009" i="1"/>
  <c r="AA4009" i="1"/>
  <c r="AB4008" i="1"/>
  <c r="AA4008" i="1"/>
  <c r="AB4007" i="1"/>
  <c r="AA4007" i="1"/>
  <c r="AB4006" i="1"/>
  <c r="AA4006" i="1"/>
  <c r="AB4005" i="1"/>
  <c r="AA4005" i="1"/>
  <c r="AB4004" i="1"/>
  <c r="AA4004" i="1"/>
  <c r="AB4003" i="1"/>
  <c r="AA4003" i="1"/>
  <c r="AB4002" i="1"/>
  <c r="AA4002" i="1"/>
  <c r="AB4001" i="1"/>
  <c r="AA4001" i="1"/>
  <c r="AB4000" i="1"/>
  <c r="AA4000" i="1"/>
  <c r="AB3999" i="1"/>
  <c r="AA3999" i="1"/>
  <c r="AB3998" i="1"/>
  <c r="AA3998" i="1"/>
  <c r="AB3997" i="1"/>
  <c r="AA3997" i="1"/>
  <c r="AB3996" i="1"/>
  <c r="AA3996" i="1"/>
  <c r="AB3995" i="1"/>
  <c r="AA3995" i="1"/>
  <c r="AB3994" i="1"/>
  <c r="AA3994" i="1"/>
  <c r="AB3993" i="1"/>
  <c r="AA3993" i="1"/>
  <c r="AB3992" i="1"/>
  <c r="AA3992" i="1"/>
  <c r="AB3991" i="1"/>
  <c r="AA3991" i="1"/>
  <c r="AB3990" i="1"/>
  <c r="AA3990" i="1"/>
  <c r="AB3989" i="1"/>
  <c r="AA3989" i="1"/>
  <c r="AB3988" i="1"/>
  <c r="AA3988" i="1"/>
  <c r="AB3987" i="1"/>
  <c r="AA3987" i="1"/>
  <c r="AB3986" i="1"/>
  <c r="AA3986" i="1"/>
  <c r="AB3985" i="1"/>
  <c r="AA3985" i="1"/>
  <c r="AB3984" i="1"/>
  <c r="AA3984" i="1"/>
  <c r="AB3983" i="1"/>
  <c r="AA3983" i="1"/>
  <c r="AB3982" i="1"/>
  <c r="AA3982" i="1"/>
  <c r="AB3981" i="1"/>
  <c r="AA3981" i="1"/>
  <c r="AB3980" i="1"/>
  <c r="AA3980" i="1"/>
  <c r="AB3979" i="1"/>
  <c r="AA3979" i="1"/>
  <c r="AB3978" i="1"/>
  <c r="AA3978" i="1"/>
  <c r="AB3977" i="1"/>
  <c r="AA3977" i="1"/>
  <c r="AB3976" i="1"/>
  <c r="AA3976" i="1"/>
  <c r="AB3975" i="1"/>
  <c r="AA3975" i="1"/>
  <c r="AB3974" i="1"/>
  <c r="AA3974" i="1"/>
  <c r="AB3973" i="1"/>
  <c r="AA3973" i="1"/>
  <c r="AB3972" i="1"/>
  <c r="AA3972" i="1"/>
  <c r="AB3971" i="1"/>
  <c r="AA3971" i="1"/>
  <c r="AB3970" i="1"/>
  <c r="AA3970" i="1"/>
  <c r="AB3969" i="1"/>
  <c r="AA3969" i="1"/>
  <c r="AB3968" i="1"/>
  <c r="AA3968" i="1"/>
  <c r="AB3967" i="1"/>
  <c r="AA3967" i="1"/>
  <c r="AB3966" i="1"/>
  <c r="AA3966" i="1"/>
  <c r="AB3965" i="1"/>
  <c r="AA3965" i="1"/>
  <c r="AB3964" i="1"/>
  <c r="AA3964" i="1"/>
  <c r="AB3963" i="1"/>
  <c r="AA3963" i="1"/>
  <c r="AB3962" i="1"/>
  <c r="AA3962" i="1"/>
  <c r="AB3961" i="1"/>
  <c r="AA3961" i="1"/>
  <c r="AB3960" i="1"/>
  <c r="AA3960" i="1"/>
  <c r="AB3959" i="1"/>
  <c r="AA3959" i="1"/>
  <c r="AB3958" i="1"/>
  <c r="AA3958" i="1"/>
  <c r="AB3957" i="1"/>
  <c r="AA3957" i="1"/>
  <c r="AB3956" i="1"/>
  <c r="AA3956" i="1"/>
  <c r="AB3955" i="1"/>
  <c r="AA3955" i="1"/>
  <c r="AB3954" i="1"/>
  <c r="AA3954" i="1"/>
  <c r="AB3953" i="1"/>
  <c r="AA3953" i="1"/>
  <c r="AB3952" i="1"/>
  <c r="AA3952" i="1"/>
  <c r="AB3951" i="1"/>
  <c r="AA3951" i="1"/>
  <c r="AB3950" i="1"/>
  <c r="AA3950" i="1"/>
  <c r="AB3949" i="1"/>
  <c r="AA3949" i="1"/>
  <c r="AB3948" i="1"/>
  <c r="AA3948" i="1"/>
  <c r="AB3947" i="1"/>
  <c r="AA3947" i="1"/>
  <c r="AB3946" i="1"/>
  <c r="AA3946" i="1"/>
  <c r="AB3945" i="1"/>
  <c r="AA3945" i="1"/>
  <c r="AB3944" i="1"/>
  <c r="AA3944" i="1"/>
  <c r="AB3943" i="1"/>
  <c r="AA3943" i="1"/>
  <c r="AB3942" i="1"/>
  <c r="AA3942" i="1"/>
  <c r="AB3941" i="1"/>
  <c r="AA3941" i="1"/>
  <c r="AB3940" i="1"/>
  <c r="AA3940" i="1"/>
  <c r="AB3939" i="1"/>
  <c r="AA3939" i="1"/>
  <c r="AB3938" i="1"/>
  <c r="AA3938" i="1"/>
  <c r="AB3937" i="1"/>
  <c r="AA3937" i="1"/>
  <c r="AB3936" i="1"/>
  <c r="AA3936" i="1"/>
  <c r="AB3935" i="1"/>
  <c r="AA3935" i="1"/>
  <c r="AB3934" i="1"/>
  <c r="AA3934" i="1"/>
  <c r="AB3933" i="1"/>
  <c r="AA3933" i="1"/>
  <c r="AB3932" i="1"/>
  <c r="AA3932" i="1"/>
  <c r="AB3931" i="1"/>
  <c r="AA3931" i="1"/>
  <c r="AB3930" i="1"/>
  <c r="AA3930" i="1"/>
  <c r="AB3929" i="1"/>
  <c r="AA3929" i="1"/>
  <c r="AB3928" i="1"/>
  <c r="AA3928" i="1"/>
  <c r="AB3927" i="1"/>
  <c r="AA3927" i="1"/>
  <c r="AB3926" i="1"/>
  <c r="AA3926" i="1"/>
  <c r="AB3925" i="1"/>
  <c r="AA3925" i="1"/>
  <c r="AB3924" i="1"/>
  <c r="AA3924" i="1"/>
  <c r="AB3923" i="1"/>
  <c r="AA3923" i="1"/>
  <c r="AB3922" i="1"/>
  <c r="AA3922" i="1"/>
  <c r="AB3921" i="1"/>
  <c r="AA3921" i="1"/>
  <c r="AB3920" i="1"/>
  <c r="AA3920" i="1"/>
  <c r="AB3919" i="1"/>
  <c r="AA3919" i="1"/>
  <c r="AB3918" i="1"/>
  <c r="AA3918" i="1"/>
  <c r="AB3917" i="1"/>
  <c r="AA3917" i="1"/>
  <c r="AB3916" i="1"/>
  <c r="AA3916" i="1"/>
  <c r="AB3915" i="1"/>
  <c r="AA3915" i="1"/>
  <c r="AB3914" i="1"/>
  <c r="AA3914" i="1"/>
  <c r="AB3913" i="1"/>
  <c r="AA3913" i="1"/>
  <c r="AB3912" i="1"/>
  <c r="AA3912" i="1"/>
  <c r="AB3911" i="1"/>
  <c r="AA3911" i="1"/>
  <c r="AB3910" i="1"/>
  <c r="AA3910" i="1"/>
  <c r="AB3909" i="1"/>
  <c r="AA3909" i="1"/>
  <c r="AB3908" i="1"/>
  <c r="AA3908" i="1"/>
  <c r="AB3907" i="1"/>
  <c r="AA3907" i="1"/>
  <c r="AB3906" i="1"/>
  <c r="AA3906" i="1"/>
  <c r="AB3905" i="1"/>
  <c r="AA3905" i="1"/>
  <c r="AB3904" i="1"/>
  <c r="AA3904" i="1"/>
  <c r="AB3903" i="1"/>
  <c r="AA3903" i="1"/>
  <c r="AB3902" i="1"/>
  <c r="AA3902" i="1"/>
  <c r="AB3901" i="1"/>
  <c r="AA3901" i="1"/>
  <c r="AB3900" i="1"/>
  <c r="AA3900" i="1"/>
  <c r="AB3899" i="1"/>
  <c r="AA3899" i="1"/>
  <c r="AB3898" i="1"/>
  <c r="AA3898" i="1"/>
  <c r="AB3897" i="1"/>
  <c r="AA3897" i="1"/>
  <c r="AB3896" i="1"/>
  <c r="AA3896" i="1"/>
  <c r="AB3895" i="1"/>
  <c r="AA3895" i="1"/>
  <c r="AB3894" i="1"/>
  <c r="AA3894" i="1"/>
  <c r="AB3893" i="1"/>
  <c r="AA3893" i="1"/>
  <c r="AB3892" i="1"/>
  <c r="AA3892" i="1"/>
  <c r="AB3891" i="1"/>
  <c r="AA3891" i="1"/>
  <c r="AB3890" i="1"/>
  <c r="AA3890" i="1"/>
  <c r="AB3889" i="1"/>
  <c r="AA3889" i="1"/>
  <c r="AB3888" i="1"/>
  <c r="AA3888" i="1"/>
  <c r="AB3887" i="1"/>
  <c r="AA3887" i="1"/>
  <c r="AB3886" i="1"/>
  <c r="AA3886" i="1"/>
  <c r="AB3885" i="1"/>
  <c r="AA3885" i="1"/>
  <c r="AB3884" i="1"/>
  <c r="AA3884" i="1"/>
  <c r="AB3883" i="1"/>
  <c r="AA3883" i="1"/>
  <c r="AB3882" i="1"/>
  <c r="AA3882" i="1"/>
  <c r="AB3881" i="1"/>
  <c r="AA3881" i="1"/>
  <c r="AB3880" i="1"/>
  <c r="AA3880" i="1"/>
  <c r="AB3879" i="1"/>
  <c r="AA3879" i="1"/>
  <c r="AB3878" i="1"/>
  <c r="AA3878" i="1"/>
  <c r="AB3877" i="1"/>
  <c r="AA3877" i="1"/>
  <c r="AB3876" i="1"/>
  <c r="AA3876" i="1"/>
  <c r="AB3875" i="1"/>
  <c r="AA3875" i="1"/>
  <c r="AB3874" i="1"/>
  <c r="AA3874" i="1"/>
  <c r="AB3873" i="1"/>
  <c r="AA3873" i="1"/>
  <c r="AB3872" i="1"/>
  <c r="AA3872" i="1"/>
  <c r="AB3871" i="1"/>
  <c r="AA3871" i="1"/>
  <c r="AB3870" i="1"/>
  <c r="AA3870" i="1"/>
  <c r="AB3869" i="1"/>
  <c r="AA3869" i="1"/>
  <c r="AB3868" i="1"/>
  <c r="AA3868" i="1"/>
  <c r="AB3867" i="1"/>
  <c r="AA3867" i="1"/>
  <c r="AB3866" i="1"/>
  <c r="AA3866" i="1"/>
  <c r="AB3865" i="1"/>
  <c r="AA3865" i="1"/>
  <c r="AB3864" i="1"/>
  <c r="AA3864" i="1"/>
  <c r="AB3863" i="1"/>
  <c r="AA3863" i="1"/>
  <c r="AB3862" i="1"/>
  <c r="AA3862" i="1"/>
  <c r="AB3861" i="1"/>
  <c r="AA3861" i="1"/>
  <c r="AB3860" i="1"/>
  <c r="AA3860" i="1"/>
  <c r="AB3859" i="1"/>
  <c r="AA3859" i="1"/>
  <c r="AB3858" i="1"/>
  <c r="AA3858" i="1"/>
  <c r="AB3857" i="1"/>
  <c r="AA3857" i="1"/>
  <c r="AB3856" i="1"/>
  <c r="AA3856" i="1"/>
  <c r="AB3855" i="1"/>
  <c r="AA3855" i="1"/>
  <c r="AB3854" i="1"/>
  <c r="AA3854" i="1"/>
  <c r="AB3853" i="1"/>
  <c r="AA3853" i="1"/>
  <c r="AB3852" i="1"/>
  <c r="AA3852" i="1"/>
  <c r="AB3851" i="1"/>
  <c r="AA3851" i="1"/>
  <c r="AB3850" i="1"/>
  <c r="AA3850" i="1"/>
  <c r="AB3849" i="1"/>
  <c r="AA3849" i="1"/>
  <c r="AB3848" i="1"/>
  <c r="AA3848" i="1"/>
  <c r="AB3847" i="1"/>
  <c r="AA3847" i="1"/>
  <c r="AB3846" i="1"/>
  <c r="AA3846" i="1"/>
  <c r="AB3845" i="1"/>
  <c r="AA3845" i="1"/>
  <c r="AB3844" i="1"/>
  <c r="AA3844" i="1"/>
  <c r="AB3843" i="1"/>
  <c r="AA3843" i="1"/>
  <c r="AB3842" i="1"/>
  <c r="AA3842" i="1"/>
  <c r="AB3841" i="1"/>
  <c r="AA3841" i="1"/>
  <c r="AB3840" i="1"/>
  <c r="AA3840" i="1"/>
  <c r="AB3839" i="1"/>
  <c r="AA3839" i="1"/>
  <c r="AB3838" i="1"/>
  <c r="AA3838" i="1"/>
  <c r="AB3837" i="1"/>
  <c r="AA3837" i="1"/>
  <c r="AB3836" i="1"/>
  <c r="AA3836" i="1"/>
  <c r="AB3835" i="1"/>
  <c r="AA3835" i="1"/>
  <c r="AB3834" i="1"/>
  <c r="AA3834" i="1"/>
  <c r="AB3833" i="1"/>
  <c r="AA3833" i="1"/>
  <c r="AB3832" i="1"/>
  <c r="AA3832" i="1"/>
  <c r="AB3831" i="1"/>
  <c r="AA3831" i="1"/>
  <c r="AB3830" i="1"/>
  <c r="AA3830" i="1"/>
  <c r="AB3829" i="1"/>
  <c r="AA3829" i="1"/>
  <c r="AB3828" i="1"/>
  <c r="AA3828" i="1"/>
  <c r="AB3827" i="1"/>
  <c r="AA3827" i="1"/>
  <c r="AB3826" i="1"/>
  <c r="AA3826" i="1"/>
  <c r="AB3825" i="1"/>
  <c r="AA3825" i="1"/>
  <c r="AB3824" i="1"/>
  <c r="AA3824" i="1"/>
  <c r="AB3823" i="1"/>
  <c r="AA3823" i="1"/>
  <c r="AB3822" i="1"/>
  <c r="AA3822" i="1"/>
  <c r="AB3821" i="1"/>
  <c r="AA3821" i="1"/>
  <c r="AB3820" i="1"/>
  <c r="AA3820" i="1"/>
  <c r="AB3819" i="1"/>
  <c r="AA3819" i="1"/>
  <c r="AB3818" i="1"/>
  <c r="AA3818" i="1"/>
  <c r="AB3817" i="1"/>
  <c r="AA3817" i="1"/>
  <c r="AB3816" i="1"/>
  <c r="AA3816" i="1"/>
  <c r="AB3815" i="1"/>
  <c r="AA3815" i="1"/>
  <c r="AB3814" i="1"/>
  <c r="AA3814" i="1"/>
  <c r="AB3813" i="1"/>
  <c r="AA3813" i="1"/>
  <c r="AB3812" i="1"/>
  <c r="AA3812" i="1"/>
  <c r="AB3811" i="1"/>
  <c r="AA3811" i="1"/>
  <c r="AB3810" i="1"/>
  <c r="AA3810" i="1"/>
  <c r="AB3809" i="1"/>
  <c r="AA3809" i="1"/>
  <c r="AB3808" i="1"/>
  <c r="AA3808" i="1"/>
  <c r="AB3807" i="1"/>
  <c r="AA3807" i="1"/>
  <c r="AB3806" i="1"/>
  <c r="AA3806" i="1"/>
  <c r="AB3805" i="1"/>
  <c r="AA3805" i="1"/>
  <c r="AB3804" i="1"/>
  <c r="AA3804" i="1"/>
  <c r="AB3803" i="1"/>
  <c r="AA3803" i="1"/>
  <c r="AB3802" i="1"/>
  <c r="AA3802" i="1"/>
  <c r="AB3801" i="1"/>
  <c r="AA3801" i="1"/>
  <c r="AB3800" i="1"/>
  <c r="AA3800" i="1"/>
  <c r="AB3799" i="1"/>
  <c r="AA3799" i="1"/>
  <c r="AB3798" i="1"/>
  <c r="AA3798" i="1"/>
  <c r="AB3797" i="1"/>
  <c r="AA3797" i="1"/>
  <c r="AB3796" i="1"/>
  <c r="AA3796" i="1"/>
  <c r="AB3795" i="1"/>
  <c r="AA3795" i="1"/>
  <c r="AB3794" i="1"/>
  <c r="AA3794" i="1"/>
  <c r="AB3793" i="1"/>
  <c r="AA3793" i="1"/>
  <c r="AB3792" i="1"/>
  <c r="AA3792" i="1"/>
  <c r="AB3791" i="1"/>
  <c r="AA3791" i="1"/>
  <c r="AB3790" i="1"/>
  <c r="AA3790" i="1"/>
  <c r="AB3789" i="1"/>
  <c r="AA3789" i="1"/>
  <c r="AB3788" i="1"/>
  <c r="AA3788" i="1"/>
  <c r="AB3787" i="1"/>
  <c r="AA3787" i="1"/>
  <c r="AB3786" i="1"/>
  <c r="AA3786" i="1"/>
  <c r="AB3785" i="1"/>
  <c r="AA3785" i="1"/>
  <c r="AB3784" i="1"/>
  <c r="AA3784" i="1"/>
  <c r="AB3783" i="1"/>
  <c r="AA3783" i="1"/>
  <c r="AB3782" i="1"/>
  <c r="AA3782" i="1"/>
  <c r="AB3781" i="1"/>
  <c r="AA3781" i="1"/>
  <c r="AB3780" i="1"/>
  <c r="AA3780" i="1"/>
  <c r="AB3779" i="1"/>
  <c r="AA3779" i="1"/>
  <c r="AB3778" i="1"/>
  <c r="AA3778" i="1"/>
  <c r="AB3777" i="1"/>
  <c r="AA3777" i="1"/>
  <c r="AB3776" i="1"/>
  <c r="AA3776" i="1"/>
  <c r="AB3775" i="1"/>
  <c r="AA3775" i="1"/>
  <c r="AB3774" i="1"/>
  <c r="AA3774" i="1"/>
  <c r="AB3773" i="1"/>
  <c r="AA3773" i="1"/>
  <c r="AB3772" i="1"/>
  <c r="AA3772" i="1"/>
  <c r="AB3771" i="1"/>
  <c r="AA3771" i="1"/>
  <c r="AB3770" i="1"/>
  <c r="AA3770" i="1"/>
  <c r="AB3769" i="1"/>
  <c r="AA3769" i="1"/>
  <c r="AB3768" i="1"/>
  <c r="AA3768" i="1"/>
  <c r="AB3767" i="1"/>
  <c r="AA3767" i="1"/>
  <c r="AB3766" i="1"/>
  <c r="AA3766" i="1"/>
  <c r="AB3765" i="1"/>
  <c r="AA3765" i="1"/>
  <c r="AB3764" i="1"/>
  <c r="AA3764" i="1"/>
  <c r="AB3763" i="1"/>
  <c r="AA3763" i="1"/>
  <c r="AB3762" i="1"/>
  <c r="AA3762" i="1"/>
  <c r="AB3761" i="1"/>
  <c r="AA3761" i="1"/>
  <c r="AB3760" i="1"/>
  <c r="AA3760" i="1"/>
  <c r="AB3759" i="1"/>
  <c r="AA3759" i="1"/>
  <c r="AB3758" i="1"/>
  <c r="AA3758" i="1"/>
  <c r="AB3757" i="1"/>
  <c r="AA3757" i="1"/>
  <c r="AB3756" i="1"/>
  <c r="AA3756" i="1"/>
  <c r="AB3755" i="1"/>
  <c r="AA3755" i="1"/>
  <c r="AB3754" i="1"/>
  <c r="AA3754" i="1"/>
  <c r="AB3753" i="1"/>
  <c r="AA3753" i="1"/>
  <c r="AB3752" i="1"/>
  <c r="AA3752" i="1"/>
  <c r="AB3751" i="1"/>
  <c r="AA3751" i="1"/>
  <c r="AB3750" i="1"/>
  <c r="AA3750" i="1"/>
  <c r="AB3749" i="1"/>
  <c r="AA3749" i="1"/>
  <c r="AB3748" i="1"/>
  <c r="AA3748" i="1"/>
  <c r="AB3747" i="1"/>
  <c r="AA3747" i="1"/>
  <c r="AB3746" i="1"/>
  <c r="AA3746" i="1"/>
  <c r="AB3745" i="1"/>
  <c r="AA3745" i="1"/>
  <c r="AB3744" i="1"/>
  <c r="AA3744" i="1"/>
  <c r="AB3743" i="1"/>
  <c r="AA3743" i="1"/>
  <c r="AB3742" i="1"/>
  <c r="AA3742" i="1"/>
  <c r="AB3741" i="1"/>
  <c r="AA3741" i="1"/>
  <c r="AB3740" i="1"/>
  <c r="AA3740" i="1"/>
  <c r="AB3739" i="1"/>
  <c r="AA3739" i="1"/>
  <c r="AB3738" i="1"/>
  <c r="AA3738" i="1"/>
  <c r="AB3737" i="1"/>
  <c r="AA3737" i="1"/>
  <c r="AB3736" i="1"/>
  <c r="AA3736" i="1"/>
  <c r="AB3735" i="1"/>
  <c r="AA3735" i="1"/>
  <c r="AB3734" i="1"/>
  <c r="AA3734" i="1"/>
  <c r="AB3733" i="1"/>
  <c r="AA3733" i="1"/>
  <c r="AB3732" i="1"/>
  <c r="AA3732" i="1"/>
  <c r="AB3731" i="1"/>
  <c r="AA3731" i="1"/>
  <c r="AB3730" i="1"/>
  <c r="AA3730" i="1"/>
  <c r="AB3729" i="1"/>
  <c r="AA3729" i="1"/>
  <c r="AB3728" i="1"/>
  <c r="AA3728" i="1"/>
  <c r="AB3727" i="1"/>
  <c r="AA3727" i="1"/>
  <c r="AB3726" i="1"/>
  <c r="AA3726" i="1"/>
  <c r="AB3725" i="1"/>
  <c r="AA3725" i="1"/>
  <c r="AB3724" i="1"/>
  <c r="AA3724" i="1"/>
  <c r="AB3723" i="1"/>
  <c r="AA3723" i="1"/>
  <c r="AB3722" i="1"/>
  <c r="AA3722" i="1"/>
  <c r="AB3721" i="1"/>
  <c r="AA3721" i="1"/>
  <c r="AB3720" i="1"/>
  <c r="AA3720" i="1"/>
  <c r="AB3719" i="1"/>
  <c r="AA3719" i="1"/>
  <c r="AB3718" i="1"/>
  <c r="AA3718" i="1"/>
  <c r="AB3717" i="1"/>
  <c r="AA3717" i="1"/>
  <c r="AB3716" i="1"/>
  <c r="AA3716" i="1"/>
  <c r="AB3715" i="1"/>
  <c r="AA3715" i="1"/>
  <c r="AB3714" i="1"/>
  <c r="AA3714" i="1"/>
  <c r="AB3713" i="1"/>
  <c r="AA3713" i="1"/>
  <c r="AB3712" i="1"/>
  <c r="AA3712" i="1"/>
  <c r="AB3711" i="1"/>
  <c r="AA3711" i="1"/>
  <c r="AB3710" i="1"/>
  <c r="AA3710" i="1"/>
  <c r="AB3709" i="1"/>
  <c r="AA3709" i="1"/>
  <c r="AB3708" i="1"/>
  <c r="AA3708" i="1"/>
  <c r="AB3707" i="1"/>
  <c r="AA3707" i="1"/>
  <c r="AB3706" i="1"/>
  <c r="AA3706" i="1"/>
  <c r="AB3705" i="1"/>
  <c r="AA3705" i="1"/>
  <c r="AB3704" i="1"/>
  <c r="AA3704" i="1"/>
  <c r="AB3703" i="1"/>
  <c r="AA3703" i="1"/>
  <c r="AB3702" i="1"/>
  <c r="AA3702" i="1"/>
  <c r="AB3701" i="1"/>
  <c r="AA3701" i="1"/>
  <c r="AB3700" i="1"/>
  <c r="AA3700" i="1"/>
  <c r="AB3699" i="1"/>
  <c r="AA3699" i="1"/>
  <c r="AB3698" i="1"/>
  <c r="AA3698" i="1"/>
  <c r="AB3697" i="1"/>
  <c r="AA3697" i="1"/>
  <c r="AB3696" i="1"/>
  <c r="AA3696" i="1"/>
  <c r="AB3695" i="1"/>
  <c r="AA3695" i="1"/>
  <c r="AB3694" i="1"/>
  <c r="AA3694" i="1"/>
  <c r="AB3693" i="1"/>
  <c r="AA3693" i="1"/>
  <c r="AB3692" i="1"/>
  <c r="AA3692" i="1"/>
  <c r="AB3691" i="1"/>
  <c r="AA3691" i="1"/>
  <c r="AB3690" i="1"/>
  <c r="AA3690" i="1"/>
  <c r="AB3689" i="1"/>
  <c r="AA3689" i="1"/>
  <c r="AB3688" i="1"/>
  <c r="AA3688" i="1"/>
  <c r="AB3687" i="1"/>
  <c r="AA3687" i="1"/>
  <c r="AB3686" i="1"/>
  <c r="AA3686" i="1"/>
  <c r="AB3685" i="1"/>
  <c r="AA3685" i="1"/>
  <c r="AB3684" i="1"/>
  <c r="AA3684" i="1"/>
  <c r="AB3683" i="1"/>
  <c r="AA3683" i="1"/>
  <c r="AB3682" i="1"/>
  <c r="AA3682" i="1"/>
  <c r="AB3681" i="1"/>
  <c r="AA3681" i="1"/>
  <c r="AB3680" i="1"/>
  <c r="AA3680" i="1"/>
  <c r="AB3679" i="1"/>
  <c r="AA3679" i="1"/>
  <c r="AB3678" i="1"/>
  <c r="AA3678" i="1"/>
  <c r="AB3677" i="1"/>
  <c r="AA3677" i="1"/>
  <c r="AB3676" i="1"/>
  <c r="AA3676" i="1"/>
  <c r="AB3675" i="1"/>
  <c r="AA3675" i="1"/>
  <c r="AB3674" i="1"/>
  <c r="AA3674" i="1"/>
  <c r="AB3673" i="1"/>
  <c r="AA3673" i="1"/>
  <c r="AB3672" i="1"/>
  <c r="AA3672" i="1"/>
  <c r="AB3671" i="1"/>
  <c r="AA3671" i="1"/>
  <c r="AB3670" i="1"/>
  <c r="AA3670" i="1"/>
  <c r="AB3669" i="1"/>
  <c r="AA3669" i="1"/>
  <c r="AB3668" i="1"/>
  <c r="AA3668" i="1"/>
  <c r="AB3667" i="1"/>
  <c r="AA3667" i="1"/>
  <c r="AB3666" i="1"/>
  <c r="AA3666" i="1"/>
  <c r="AB3665" i="1"/>
  <c r="AA3665" i="1"/>
  <c r="AB3664" i="1"/>
  <c r="AA3664" i="1"/>
  <c r="AB3663" i="1"/>
  <c r="AA3663" i="1"/>
  <c r="AB3662" i="1"/>
  <c r="AA3662" i="1"/>
  <c r="AB3661" i="1"/>
  <c r="AA3661" i="1"/>
  <c r="AB3660" i="1"/>
  <c r="AA3660" i="1"/>
  <c r="AB3659" i="1"/>
  <c r="AA3659" i="1"/>
  <c r="AB3658" i="1"/>
  <c r="AA3658" i="1"/>
  <c r="AB3657" i="1"/>
  <c r="AA3657" i="1"/>
  <c r="AB3656" i="1"/>
  <c r="AA3656" i="1"/>
  <c r="AB3655" i="1"/>
  <c r="AA3655" i="1"/>
  <c r="AB3654" i="1"/>
  <c r="AA3654" i="1"/>
  <c r="AB3653" i="1"/>
  <c r="AA3653" i="1"/>
  <c r="AB3652" i="1"/>
  <c r="AA3652" i="1"/>
  <c r="AB3651" i="1"/>
  <c r="AA3651" i="1"/>
  <c r="AB3650" i="1"/>
  <c r="AA3650" i="1"/>
  <c r="AB3649" i="1"/>
  <c r="AA3649" i="1"/>
  <c r="AB3648" i="1"/>
  <c r="AA3648" i="1"/>
  <c r="AB3647" i="1"/>
  <c r="AA3647" i="1"/>
  <c r="AB3646" i="1"/>
  <c r="AA3646" i="1"/>
  <c r="AB3645" i="1"/>
  <c r="AA3645" i="1"/>
  <c r="AB3644" i="1"/>
  <c r="AA3644" i="1"/>
  <c r="AB3643" i="1"/>
  <c r="AA3643" i="1"/>
  <c r="AB3642" i="1"/>
  <c r="AA3642" i="1"/>
  <c r="AB3641" i="1"/>
  <c r="AA3641" i="1"/>
  <c r="AB3640" i="1"/>
  <c r="AA3640" i="1"/>
  <c r="AB3639" i="1"/>
  <c r="AA3639" i="1"/>
  <c r="AB3638" i="1"/>
  <c r="AA3638" i="1"/>
  <c r="AB3637" i="1"/>
  <c r="AA3637" i="1"/>
  <c r="AB3636" i="1"/>
  <c r="AA3636" i="1"/>
  <c r="AB3635" i="1"/>
  <c r="AA3635" i="1"/>
  <c r="AB3634" i="1"/>
  <c r="AA3634" i="1"/>
  <c r="AB3633" i="1"/>
  <c r="AA3633" i="1"/>
  <c r="AB3632" i="1"/>
  <c r="AA3632" i="1"/>
  <c r="AB3631" i="1"/>
  <c r="AA3631" i="1"/>
  <c r="AB3630" i="1"/>
  <c r="AA3630" i="1"/>
  <c r="AB3629" i="1"/>
  <c r="AA3629" i="1"/>
  <c r="AB3628" i="1"/>
  <c r="AA3628" i="1"/>
  <c r="AB3627" i="1"/>
  <c r="AA3627" i="1"/>
  <c r="AB3626" i="1"/>
  <c r="AA3626" i="1"/>
  <c r="AB3625" i="1"/>
  <c r="AA3625" i="1"/>
  <c r="AB3624" i="1"/>
  <c r="AA3624" i="1"/>
  <c r="AB3623" i="1"/>
  <c r="AA3623" i="1"/>
  <c r="AB3622" i="1"/>
  <c r="AA3622" i="1"/>
  <c r="AB3621" i="1"/>
  <c r="AA3621" i="1"/>
  <c r="AB3620" i="1"/>
  <c r="AA3620" i="1"/>
  <c r="AB3619" i="1"/>
  <c r="AA3619" i="1"/>
  <c r="AB3618" i="1"/>
  <c r="AA3618" i="1"/>
  <c r="AB3617" i="1"/>
  <c r="AA3617" i="1"/>
  <c r="AB3616" i="1"/>
  <c r="AA3616" i="1"/>
  <c r="AB3615" i="1"/>
  <c r="AA3615" i="1"/>
  <c r="AB3614" i="1"/>
  <c r="AA3614" i="1"/>
  <c r="AB3613" i="1"/>
  <c r="AA3613" i="1"/>
  <c r="AB3612" i="1"/>
  <c r="AA3612" i="1"/>
  <c r="AB3611" i="1"/>
  <c r="AA3611" i="1"/>
  <c r="AB3610" i="1"/>
  <c r="AA3610" i="1"/>
  <c r="AB3609" i="1"/>
  <c r="AA3609" i="1"/>
  <c r="AB3608" i="1"/>
  <c r="AA3608" i="1"/>
  <c r="AB3607" i="1"/>
  <c r="AA3607" i="1"/>
  <c r="AB3606" i="1"/>
  <c r="AA3606" i="1"/>
  <c r="AB3605" i="1"/>
  <c r="AA3605" i="1"/>
  <c r="AB3604" i="1"/>
  <c r="AA3604" i="1"/>
  <c r="AB3603" i="1"/>
  <c r="AA3603" i="1"/>
  <c r="AB3602" i="1"/>
  <c r="AA3602" i="1"/>
  <c r="AB3601" i="1"/>
  <c r="AA3601" i="1"/>
  <c r="AB3600" i="1"/>
  <c r="AA3600" i="1"/>
  <c r="AB3599" i="1"/>
  <c r="AA3599" i="1"/>
  <c r="AB3598" i="1"/>
  <c r="AA3598" i="1"/>
  <c r="AB3597" i="1"/>
  <c r="AA3597" i="1"/>
  <c r="AB3596" i="1"/>
  <c r="AA3596" i="1"/>
  <c r="AB3595" i="1"/>
  <c r="AA3595" i="1"/>
  <c r="AB3594" i="1"/>
  <c r="AA3594" i="1"/>
  <c r="AB3593" i="1"/>
  <c r="AA3593" i="1"/>
  <c r="AB3592" i="1"/>
  <c r="AA3592" i="1"/>
  <c r="AB3591" i="1"/>
  <c r="AA3591" i="1"/>
  <c r="AB3590" i="1"/>
  <c r="AA3590" i="1"/>
  <c r="AB3589" i="1"/>
  <c r="AA3589" i="1"/>
  <c r="AB3588" i="1"/>
  <c r="AA3588" i="1"/>
  <c r="AB3587" i="1"/>
  <c r="AA3587" i="1"/>
  <c r="AB3586" i="1"/>
  <c r="AA3586" i="1"/>
  <c r="AB3585" i="1"/>
  <c r="AA3585" i="1"/>
  <c r="AB3584" i="1"/>
  <c r="AA3584" i="1"/>
  <c r="AB3583" i="1"/>
  <c r="AA3583" i="1"/>
  <c r="AB3582" i="1"/>
  <c r="AA3582" i="1"/>
  <c r="AB3581" i="1"/>
  <c r="AA3581" i="1"/>
  <c r="AB3580" i="1"/>
  <c r="AA3580" i="1"/>
  <c r="AB3579" i="1"/>
  <c r="AA3579" i="1"/>
  <c r="AB3578" i="1"/>
  <c r="AA3578" i="1"/>
  <c r="AB3577" i="1"/>
  <c r="AA3577" i="1"/>
  <c r="AB3576" i="1"/>
  <c r="AA3576" i="1"/>
  <c r="AB3575" i="1"/>
  <c r="AA3575" i="1"/>
  <c r="AB3574" i="1"/>
  <c r="AA3574" i="1"/>
  <c r="AB3573" i="1"/>
  <c r="AA3573" i="1"/>
  <c r="AB3572" i="1"/>
  <c r="AA3572" i="1"/>
  <c r="AB3571" i="1"/>
  <c r="AA3571" i="1"/>
  <c r="AB3570" i="1"/>
  <c r="AA3570" i="1"/>
  <c r="AB3569" i="1"/>
  <c r="AA3569" i="1"/>
  <c r="AB3568" i="1"/>
  <c r="AA3568" i="1"/>
  <c r="AB3567" i="1"/>
  <c r="AA3567" i="1"/>
  <c r="AB3566" i="1"/>
  <c r="AA3566" i="1"/>
  <c r="AB3565" i="1"/>
  <c r="AA3565" i="1"/>
  <c r="AB3564" i="1"/>
  <c r="AA3564" i="1"/>
  <c r="AB3563" i="1"/>
  <c r="AA3563" i="1"/>
  <c r="AB3562" i="1"/>
  <c r="AA3562" i="1"/>
  <c r="AB3561" i="1"/>
  <c r="AA3561" i="1"/>
  <c r="AB3560" i="1"/>
  <c r="AA3560" i="1"/>
  <c r="AB3559" i="1"/>
  <c r="AA3559" i="1"/>
  <c r="AB3558" i="1"/>
  <c r="AA3558" i="1"/>
  <c r="AB3557" i="1"/>
  <c r="AA3557" i="1"/>
  <c r="AB3556" i="1"/>
  <c r="AA3556" i="1"/>
  <c r="AB3555" i="1"/>
  <c r="AA3555" i="1"/>
  <c r="AB3554" i="1"/>
  <c r="AA3554" i="1"/>
  <c r="AB3553" i="1"/>
  <c r="AA3553" i="1"/>
  <c r="AB3552" i="1"/>
  <c r="AA3552" i="1"/>
  <c r="AB3551" i="1"/>
  <c r="AA3551" i="1"/>
  <c r="AB3550" i="1"/>
  <c r="AA3550" i="1"/>
  <c r="AB3549" i="1"/>
  <c r="AA3549" i="1"/>
  <c r="AB3548" i="1"/>
  <c r="AA3548" i="1"/>
  <c r="AB3547" i="1"/>
  <c r="AA3547" i="1"/>
  <c r="AB3546" i="1"/>
  <c r="AA3546" i="1"/>
  <c r="AB3545" i="1"/>
  <c r="AA3545" i="1"/>
  <c r="AB3544" i="1"/>
  <c r="AA3544" i="1"/>
  <c r="AB3543" i="1"/>
  <c r="AA3543" i="1"/>
  <c r="AB3542" i="1"/>
  <c r="AA3542" i="1"/>
  <c r="AB3541" i="1"/>
  <c r="AA3541" i="1"/>
  <c r="AB3540" i="1"/>
  <c r="AA3540" i="1"/>
  <c r="AB3539" i="1"/>
  <c r="AA3539" i="1"/>
  <c r="AB3538" i="1"/>
  <c r="AA3538" i="1"/>
  <c r="AB3537" i="1"/>
  <c r="AA3537" i="1"/>
  <c r="AB3536" i="1"/>
  <c r="AA3536" i="1"/>
  <c r="AB3535" i="1"/>
  <c r="AA3535" i="1"/>
  <c r="AB3534" i="1"/>
  <c r="AA3534" i="1"/>
  <c r="AB3533" i="1"/>
  <c r="AA3533" i="1"/>
  <c r="AB3532" i="1"/>
  <c r="AA3532" i="1"/>
  <c r="AB3531" i="1"/>
  <c r="AA3531" i="1"/>
  <c r="AB3530" i="1"/>
  <c r="AA3530" i="1"/>
  <c r="AB3529" i="1"/>
  <c r="AA3529" i="1"/>
  <c r="AB3528" i="1"/>
  <c r="AA3528" i="1"/>
  <c r="AB3527" i="1"/>
  <c r="AA3527" i="1"/>
  <c r="AB3526" i="1"/>
  <c r="AA3526" i="1"/>
  <c r="AB3525" i="1"/>
  <c r="AA3525" i="1"/>
  <c r="AB3524" i="1"/>
  <c r="AA3524" i="1"/>
  <c r="AB3523" i="1"/>
  <c r="AA3523" i="1"/>
  <c r="AB3522" i="1"/>
  <c r="AA3522" i="1"/>
  <c r="AB3521" i="1"/>
  <c r="AA3521" i="1"/>
  <c r="AB3520" i="1"/>
  <c r="AA3520" i="1"/>
  <c r="AB3519" i="1"/>
  <c r="AA3519" i="1"/>
  <c r="AB3518" i="1"/>
  <c r="AA3518" i="1"/>
  <c r="AB3517" i="1"/>
  <c r="AA3517" i="1"/>
  <c r="AB3516" i="1"/>
  <c r="AA3516" i="1"/>
  <c r="AB3515" i="1"/>
  <c r="AA3515" i="1"/>
  <c r="AB3514" i="1"/>
  <c r="AA3514" i="1"/>
  <c r="AB3513" i="1"/>
  <c r="AA3513" i="1"/>
  <c r="AB3512" i="1"/>
  <c r="AA3512" i="1"/>
  <c r="AB3511" i="1"/>
  <c r="AA3511" i="1"/>
  <c r="AB3510" i="1"/>
  <c r="AA3510" i="1"/>
  <c r="AB3509" i="1"/>
  <c r="AA3509" i="1"/>
  <c r="AB3508" i="1"/>
  <c r="AA3508" i="1"/>
  <c r="AB3507" i="1"/>
  <c r="AA3507" i="1"/>
  <c r="AB3506" i="1"/>
  <c r="AA3506" i="1"/>
  <c r="AB3505" i="1"/>
  <c r="AA3505" i="1"/>
  <c r="AB3504" i="1"/>
  <c r="AA3504" i="1"/>
  <c r="AB3503" i="1"/>
  <c r="AA3503" i="1"/>
  <c r="AB3502" i="1"/>
  <c r="AA3502" i="1"/>
  <c r="AB3501" i="1"/>
  <c r="AA3501" i="1"/>
  <c r="AB3500" i="1"/>
  <c r="AA3500" i="1"/>
  <c r="AB3499" i="1"/>
  <c r="AA3499" i="1"/>
  <c r="AB3498" i="1"/>
  <c r="AA3498" i="1"/>
  <c r="AB3497" i="1"/>
  <c r="AA3497" i="1"/>
  <c r="AB3496" i="1"/>
  <c r="AA3496" i="1"/>
  <c r="AB3495" i="1"/>
  <c r="AA3495" i="1"/>
  <c r="AB3494" i="1"/>
  <c r="AA3494" i="1"/>
  <c r="AB3493" i="1"/>
  <c r="AA3493" i="1"/>
  <c r="AB3492" i="1"/>
  <c r="AA3492" i="1"/>
  <c r="AB3491" i="1"/>
  <c r="AA3491" i="1"/>
  <c r="AB3490" i="1"/>
  <c r="AA3490" i="1"/>
  <c r="AB3489" i="1"/>
  <c r="AA3489" i="1"/>
  <c r="AB3488" i="1"/>
  <c r="AA3488" i="1"/>
  <c r="AB3487" i="1"/>
  <c r="AA3487" i="1"/>
  <c r="AB3486" i="1"/>
  <c r="AA3486" i="1"/>
  <c r="AB3485" i="1"/>
  <c r="AA3485" i="1"/>
  <c r="AB3484" i="1"/>
  <c r="AA3484" i="1"/>
  <c r="AB3483" i="1"/>
  <c r="AA3483" i="1"/>
  <c r="AB3482" i="1"/>
  <c r="AA3482" i="1"/>
  <c r="AB3481" i="1"/>
  <c r="AA3481" i="1"/>
  <c r="AB3480" i="1"/>
  <c r="AA3480" i="1"/>
  <c r="AB3479" i="1"/>
  <c r="AA3479" i="1"/>
  <c r="AB3478" i="1"/>
  <c r="AA3478" i="1"/>
  <c r="AB3477" i="1"/>
  <c r="AA3477" i="1"/>
  <c r="AB3476" i="1"/>
  <c r="AA3476" i="1"/>
  <c r="AB3475" i="1"/>
  <c r="AA3475" i="1"/>
  <c r="AB3474" i="1"/>
  <c r="AA3474" i="1"/>
  <c r="AB3473" i="1"/>
  <c r="AA3473" i="1"/>
  <c r="AB3472" i="1"/>
  <c r="AA3472" i="1"/>
  <c r="AB3471" i="1"/>
  <c r="AA3471" i="1"/>
  <c r="AB3470" i="1"/>
  <c r="AA3470" i="1"/>
  <c r="AB3469" i="1"/>
  <c r="AA3469" i="1"/>
  <c r="AB3468" i="1"/>
  <c r="AA3468" i="1"/>
  <c r="AB3467" i="1"/>
  <c r="AA3467" i="1"/>
  <c r="AB3466" i="1"/>
  <c r="AA3466" i="1"/>
  <c r="AB3465" i="1"/>
  <c r="AA3465" i="1"/>
  <c r="AB3464" i="1"/>
  <c r="AA3464" i="1"/>
  <c r="AB3463" i="1"/>
  <c r="AA3463" i="1"/>
  <c r="AB3462" i="1"/>
  <c r="AA3462" i="1"/>
  <c r="AB3461" i="1"/>
  <c r="AA3461" i="1"/>
  <c r="AB3460" i="1"/>
  <c r="AA3460" i="1"/>
  <c r="AB3459" i="1"/>
  <c r="AA3459" i="1"/>
  <c r="AB3458" i="1"/>
  <c r="AA3458" i="1"/>
  <c r="AB3457" i="1"/>
  <c r="AA3457" i="1"/>
  <c r="AB3456" i="1"/>
  <c r="AA3456" i="1"/>
  <c r="AB3455" i="1"/>
  <c r="AA3455" i="1"/>
  <c r="AB3454" i="1"/>
  <c r="AA3454" i="1"/>
  <c r="AB3453" i="1"/>
  <c r="AA3453" i="1"/>
  <c r="AB3452" i="1"/>
  <c r="AA3452" i="1"/>
  <c r="AB3451" i="1"/>
  <c r="AA3451" i="1"/>
  <c r="AB3450" i="1"/>
  <c r="AA3450" i="1"/>
  <c r="AB3449" i="1"/>
  <c r="AA3449" i="1"/>
  <c r="AB3448" i="1"/>
  <c r="AA3448" i="1"/>
  <c r="AB3447" i="1"/>
  <c r="AA3447" i="1"/>
  <c r="AB3446" i="1"/>
  <c r="AA3446" i="1"/>
  <c r="AB3445" i="1"/>
  <c r="AA3445" i="1"/>
  <c r="AB3444" i="1"/>
  <c r="AA3444" i="1"/>
  <c r="AB3443" i="1"/>
  <c r="AA3443" i="1"/>
  <c r="AB3442" i="1"/>
  <c r="AA3442" i="1"/>
  <c r="AB3441" i="1"/>
  <c r="AA3441" i="1"/>
  <c r="AB3440" i="1"/>
  <c r="AA3440" i="1"/>
  <c r="AB3439" i="1"/>
  <c r="AA3439" i="1"/>
  <c r="AB3438" i="1"/>
  <c r="AA3438" i="1"/>
  <c r="AB3437" i="1"/>
  <c r="AA3437" i="1"/>
  <c r="AB3436" i="1"/>
  <c r="AA3436" i="1"/>
  <c r="AB3435" i="1"/>
  <c r="AA3435" i="1"/>
  <c r="AB3434" i="1"/>
  <c r="AA3434" i="1"/>
  <c r="AB3433" i="1"/>
  <c r="AA3433" i="1"/>
  <c r="AB3432" i="1"/>
  <c r="AA3432" i="1"/>
  <c r="AB3431" i="1"/>
  <c r="AA3431" i="1"/>
  <c r="AB3430" i="1"/>
  <c r="AA3430" i="1"/>
  <c r="AB3429" i="1"/>
  <c r="AA3429" i="1"/>
  <c r="AB3428" i="1"/>
  <c r="AA3428" i="1"/>
  <c r="AB3427" i="1"/>
  <c r="AA3427" i="1"/>
  <c r="AB3426" i="1"/>
  <c r="AA3426" i="1"/>
  <c r="AB3425" i="1"/>
  <c r="AA3425" i="1"/>
  <c r="AB3424" i="1"/>
  <c r="AA3424" i="1"/>
  <c r="AB3423" i="1"/>
  <c r="AA3423" i="1"/>
  <c r="AB3422" i="1"/>
  <c r="AA3422" i="1"/>
  <c r="AB3421" i="1"/>
  <c r="AA3421" i="1"/>
  <c r="AB3420" i="1"/>
  <c r="AA3420" i="1"/>
  <c r="AB3419" i="1"/>
  <c r="AA3419" i="1"/>
  <c r="AB3418" i="1"/>
  <c r="AA3418" i="1"/>
  <c r="AB3417" i="1"/>
  <c r="AA3417" i="1"/>
  <c r="AB3416" i="1"/>
  <c r="AA3416" i="1"/>
  <c r="AB3415" i="1"/>
  <c r="AA3415" i="1"/>
  <c r="AB3414" i="1"/>
  <c r="AA3414" i="1"/>
  <c r="AB3413" i="1"/>
  <c r="AA3413" i="1"/>
  <c r="AB3412" i="1"/>
  <c r="AA3412" i="1"/>
  <c r="AB3411" i="1"/>
  <c r="AA3411" i="1"/>
  <c r="AB3410" i="1"/>
  <c r="AA3410" i="1"/>
  <c r="AB3409" i="1"/>
  <c r="AA3409" i="1"/>
  <c r="AB3408" i="1"/>
  <c r="AA3408" i="1"/>
  <c r="AB3407" i="1"/>
  <c r="AA3407" i="1"/>
  <c r="AB3406" i="1"/>
  <c r="AA3406" i="1"/>
  <c r="AB3405" i="1"/>
  <c r="AA3405" i="1"/>
  <c r="AB3404" i="1"/>
  <c r="AA3404" i="1"/>
  <c r="AB3403" i="1"/>
  <c r="AA3403" i="1"/>
  <c r="AB3402" i="1"/>
  <c r="AA3402" i="1"/>
  <c r="AB3401" i="1"/>
  <c r="AA3401" i="1"/>
  <c r="AB3400" i="1"/>
  <c r="AA3400" i="1"/>
  <c r="AB3399" i="1"/>
  <c r="AA3399" i="1"/>
  <c r="AB3398" i="1"/>
  <c r="AA3398" i="1"/>
  <c r="AB3397" i="1"/>
  <c r="AA3397" i="1"/>
  <c r="AB3396" i="1"/>
  <c r="AA3396" i="1"/>
  <c r="AB3395" i="1"/>
  <c r="AA3395" i="1"/>
  <c r="AB3394" i="1"/>
  <c r="AA3394" i="1"/>
  <c r="AB3393" i="1"/>
  <c r="AA3393" i="1"/>
  <c r="AB3392" i="1"/>
  <c r="AA3392" i="1"/>
  <c r="AB3391" i="1"/>
  <c r="AA3391" i="1"/>
  <c r="AB3390" i="1"/>
  <c r="AA3390" i="1"/>
  <c r="AB3389" i="1"/>
  <c r="AA3389" i="1"/>
  <c r="AB3388" i="1"/>
  <c r="AA3388" i="1"/>
  <c r="AB3387" i="1"/>
  <c r="AA3387" i="1"/>
  <c r="AB3386" i="1"/>
  <c r="AA3386" i="1"/>
  <c r="AB3385" i="1"/>
  <c r="AA3385" i="1"/>
  <c r="AB3384" i="1"/>
  <c r="AA3384" i="1"/>
  <c r="AB3383" i="1"/>
  <c r="AA3383" i="1"/>
  <c r="AB3382" i="1"/>
  <c r="AA3382" i="1"/>
  <c r="AB3381" i="1"/>
  <c r="AA3381" i="1"/>
  <c r="AB3380" i="1"/>
  <c r="AA3380" i="1"/>
  <c r="AB3379" i="1"/>
  <c r="AA3379" i="1"/>
  <c r="AB3378" i="1"/>
  <c r="AA3378" i="1"/>
  <c r="AB3377" i="1"/>
  <c r="AA3377" i="1"/>
  <c r="AB3376" i="1"/>
  <c r="AA3376" i="1"/>
  <c r="AB3375" i="1"/>
  <c r="AA3375" i="1"/>
  <c r="AB3374" i="1"/>
  <c r="AA3374" i="1"/>
  <c r="AB3373" i="1"/>
  <c r="AA3373" i="1"/>
  <c r="AB3372" i="1"/>
  <c r="AA3372" i="1"/>
  <c r="AB3371" i="1"/>
  <c r="AA3371" i="1"/>
  <c r="AB3370" i="1"/>
  <c r="AA3370" i="1"/>
  <c r="AB3369" i="1"/>
  <c r="AA3369" i="1"/>
  <c r="AB3368" i="1"/>
  <c r="AA3368" i="1"/>
  <c r="AB3367" i="1"/>
  <c r="AA3367" i="1"/>
  <c r="AB3366" i="1"/>
  <c r="AA3366" i="1"/>
  <c r="AB3365" i="1"/>
  <c r="AA3365" i="1"/>
  <c r="AB3364" i="1"/>
  <c r="AA3364" i="1"/>
  <c r="AB3363" i="1"/>
  <c r="AA3363" i="1"/>
  <c r="AB3362" i="1"/>
  <c r="AA3362" i="1"/>
  <c r="AB3361" i="1"/>
  <c r="AA3361" i="1"/>
  <c r="AB3360" i="1"/>
  <c r="AA3360" i="1"/>
  <c r="AB3359" i="1"/>
  <c r="AA3359" i="1"/>
  <c r="AB3358" i="1"/>
  <c r="AA3358" i="1"/>
  <c r="AB3357" i="1"/>
  <c r="AA3357" i="1"/>
  <c r="AB3356" i="1"/>
  <c r="AA3356" i="1"/>
  <c r="AB3355" i="1"/>
  <c r="AA3355" i="1"/>
  <c r="AB3354" i="1"/>
  <c r="AA3354" i="1"/>
  <c r="AB3353" i="1"/>
  <c r="AA3353" i="1"/>
  <c r="AB3352" i="1"/>
  <c r="AA3352" i="1"/>
  <c r="AB3351" i="1"/>
  <c r="AA3351" i="1"/>
  <c r="AB3350" i="1"/>
  <c r="AA3350" i="1"/>
  <c r="AB3349" i="1"/>
  <c r="AA3349" i="1"/>
  <c r="AB3348" i="1"/>
  <c r="AA3348" i="1"/>
  <c r="AB3347" i="1"/>
  <c r="AA3347" i="1"/>
  <c r="AB3346" i="1"/>
  <c r="AA3346" i="1"/>
  <c r="AB3345" i="1"/>
  <c r="AA3345" i="1"/>
  <c r="AB3344" i="1"/>
  <c r="AA3344" i="1"/>
  <c r="AB3343" i="1"/>
  <c r="AA3343" i="1"/>
  <c r="AB3342" i="1"/>
  <c r="AA3342" i="1"/>
  <c r="AB3341" i="1"/>
  <c r="AA3341" i="1"/>
  <c r="AB3340" i="1"/>
  <c r="AA3340" i="1"/>
  <c r="AB3339" i="1"/>
  <c r="AA3339" i="1"/>
  <c r="AB3338" i="1"/>
  <c r="AA3338" i="1"/>
  <c r="AB3337" i="1"/>
  <c r="AA3337" i="1"/>
  <c r="AB3336" i="1"/>
  <c r="AA3336" i="1"/>
  <c r="AB3335" i="1"/>
  <c r="AA3335" i="1"/>
  <c r="AB3334" i="1"/>
  <c r="AA3334" i="1"/>
  <c r="AB3333" i="1"/>
  <c r="AA3333" i="1"/>
  <c r="AB3332" i="1"/>
  <c r="AA3332" i="1"/>
  <c r="AB3331" i="1"/>
  <c r="AA3331" i="1"/>
  <c r="AB3330" i="1"/>
  <c r="AA3330" i="1"/>
  <c r="AB3329" i="1"/>
  <c r="AA3329" i="1"/>
  <c r="AB3328" i="1"/>
  <c r="AA3328" i="1"/>
  <c r="AB3327" i="1"/>
  <c r="AA3327" i="1"/>
  <c r="AB3326" i="1"/>
  <c r="AA3326" i="1"/>
  <c r="AB3325" i="1"/>
  <c r="AA3325" i="1"/>
  <c r="AB3324" i="1"/>
  <c r="AA3324" i="1"/>
  <c r="AB3323" i="1"/>
  <c r="AA3323" i="1"/>
  <c r="AB3322" i="1"/>
  <c r="AA3322" i="1"/>
  <c r="AB3321" i="1"/>
  <c r="AA3321" i="1"/>
  <c r="AB3320" i="1"/>
  <c r="AA3320" i="1"/>
  <c r="AB3319" i="1"/>
  <c r="AA3319" i="1"/>
  <c r="AB3318" i="1"/>
  <c r="AA3318" i="1"/>
  <c r="AB3317" i="1"/>
  <c r="AA3317" i="1"/>
  <c r="AB3316" i="1"/>
  <c r="AA3316" i="1"/>
  <c r="AB3315" i="1"/>
  <c r="AA3315" i="1"/>
  <c r="AB3314" i="1"/>
  <c r="AA3314" i="1"/>
  <c r="AB3313" i="1"/>
  <c r="AA3313" i="1"/>
  <c r="AB3312" i="1"/>
  <c r="AA3312" i="1"/>
  <c r="AB3311" i="1"/>
  <c r="AA3311" i="1"/>
  <c r="AB3310" i="1"/>
  <c r="AA3310" i="1"/>
  <c r="AB3309" i="1"/>
  <c r="AA3309" i="1"/>
  <c r="AB3308" i="1"/>
  <c r="AA3308" i="1"/>
  <c r="AB3307" i="1"/>
  <c r="AA3307" i="1"/>
  <c r="AB3306" i="1"/>
  <c r="AA3306" i="1"/>
  <c r="AB3305" i="1"/>
  <c r="AA3305" i="1"/>
  <c r="AB3304" i="1"/>
  <c r="AA3304" i="1"/>
  <c r="AB3303" i="1"/>
  <c r="AA3303" i="1"/>
  <c r="AB3302" i="1"/>
  <c r="AA3302" i="1"/>
  <c r="AB3301" i="1"/>
  <c r="AA3301" i="1"/>
  <c r="AB3300" i="1"/>
  <c r="AA3300" i="1"/>
  <c r="AB3299" i="1"/>
  <c r="AA3299" i="1"/>
  <c r="AB3298" i="1"/>
  <c r="AA3298" i="1"/>
  <c r="AB3297" i="1"/>
  <c r="AA3297" i="1"/>
  <c r="AB3296" i="1"/>
  <c r="AA3296" i="1"/>
  <c r="AB3295" i="1"/>
  <c r="AA3295" i="1"/>
  <c r="AB3294" i="1"/>
  <c r="AA3294" i="1"/>
  <c r="AB3293" i="1"/>
  <c r="AA3293" i="1"/>
  <c r="AB3292" i="1"/>
  <c r="AA3292" i="1"/>
  <c r="AB3291" i="1"/>
  <c r="AA3291" i="1"/>
  <c r="AB3290" i="1"/>
  <c r="AA3290" i="1"/>
  <c r="AB3289" i="1"/>
  <c r="AA3289" i="1"/>
  <c r="AB3288" i="1"/>
  <c r="AA3288" i="1"/>
  <c r="AB3287" i="1"/>
  <c r="AA3287" i="1"/>
  <c r="AB3286" i="1"/>
  <c r="AA3286" i="1"/>
  <c r="AB3285" i="1"/>
  <c r="AA3285" i="1"/>
  <c r="AB3284" i="1"/>
  <c r="AA3284" i="1"/>
  <c r="AB3283" i="1"/>
  <c r="AA3283" i="1"/>
  <c r="AB3282" i="1"/>
  <c r="AA3282" i="1"/>
  <c r="AB3281" i="1"/>
  <c r="AA3281" i="1"/>
  <c r="AB3280" i="1"/>
  <c r="AA3280" i="1"/>
  <c r="AB3279" i="1"/>
  <c r="AA3279" i="1"/>
  <c r="AB3278" i="1"/>
  <c r="AA3278" i="1"/>
  <c r="AB3277" i="1"/>
  <c r="AA3277" i="1"/>
  <c r="AB3276" i="1"/>
  <c r="AA3276" i="1"/>
  <c r="AB3275" i="1"/>
  <c r="AA3275" i="1"/>
  <c r="AB3274" i="1"/>
  <c r="AA3274" i="1"/>
  <c r="AB3273" i="1"/>
  <c r="AA3273" i="1"/>
  <c r="AB3272" i="1"/>
  <c r="AA3272" i="1"/>
  <c r="AB3271" i="1"/>
  <c r="AA3271" i="1"/>
  <c r="AB3270" i="1"/>
  <c r="AA3270" i="1"/>
  <c r="AB3269" i="1"/>
  <c r="AA3269" i="1"/>
  <c r="AB3268" i="1"/>
  <c r="AA3268" i="1"/>
  <c r="AB3267" i="1"/>
  <c r="AA3267" i="1"/>
  <c r="AB3266" i="1"/>
  <c r="AA3266" i="1"/>
  <c r="AB3265" i="1"/>
  <c r="AA3265" i="1"/>
  <c r="AB3264" i="1"/>
  <c r="AA3264" i="1"/>
  <c r="AB3263" i="1"/>
  <c r="AA3263" i="1"/>
  <c r="AB3262" i="1"/>
  <c r="AA3262" i="1"/>
  <c r="AB3261" i="1"/>
  <c r="AA3261" i="1"/>
  <c r="AB3260" i="1"/>
  <c r="AA3260" i="1"/>
  <c r="AB3259" i="1"/>
  <c r="AA3259" i="1"/>
  <c r="AB3258" i="1"/>
  <c r="AA3258" i="1"/>
  <c r="AB3257" i="1"/>
  <c r="AA3257" i="1"/>
  <c r="AB3256" i="1"/>
  <c r="AA3256" i="1"/>
  <c r="AB3255" i="1"/>
  <c r="AA3255" i="1"/>
  <c r="AB3254" i="1"/>
  <c r="AA3254" i="1"/>
  <c r="AB3253" i="1"/>
  <c r="AA3253" i="1"/>
  <c r="AB3252" i="1"/>
  <c r="AA3252" i="1"/>
  <c r="AB3251" i="1"/>
  <c r="AA3251" i="1"/>
  <c r="AB3250" i="1"/>
  <c r="AA3250" i="1"/>
  <c r="AB3249" i="1"/>
  <c r="AA3249" i="1"/>
  <c r="AB3248" i="1"/>
  <c r="AA3248" i="1"/>
  <c r="AB3247" i="1"/>
  <c r="AA3247" i="1"/>
  <c r="AB3246" i="1"/>
  <c r="AA3246" i="1"/>
  <c r="AB3245" i="1"/>
  <c r="AA3245" i="1"/>
  <c r="AB3244" i="1"/>
  <c r="AA3244" i="1"/>
  <c r="AB3243" i="1"/>
  <c r="AA3243" i="1"/>
  <c r="AB3242" i="1"/>
  <c r="AA3242" i="1"/>
  <c r="AB3241" i="1"/>
  <c r="AA3241" i="1"/>
  <c r="AB3240" i="1"/>
  <c r="AA3240" i="1"/>
  <c r="AB3239" i="1"/>
  <c r="AA3239" i="1"/>
  <c r="AB3238" i="1"/>
  <c r="AA3238" i="1"/>
  <c r="AB3237" i="1"/>
  <c r="AA3237" i="1"/>
  <c r="AB3236" i="1"/>
  <c r="AA3236" i="1"/>
  <c r="AB3235" i="1"/>
  <c r="AA3235" i="1"/>
  <c r="AB3234" i="1"/>
  <c r="AA3234" i="1"/>
  <c r="AB3233" i="1"/>
  <c r="AA3233" i="1"/>
  <c r="AB3232" i="1"/>
  <c r="AA3232" i="1"/>
  <c r="AB3231" i="1"/>
  <c r="AA3231" i="1"/>
  <c r="AB3230" i="1"/>
  <c r="AA3230" i="1"/>
  <c r="AB3229" i="1"/>
  <c r="AA3229" i="1"/>
  <c r="AB3228" i="1"/>
  <c r="AA3228" i="1"/>
  <c r="AB3227" i="1"/>
  <c r="AA3227" i="1"/>
  <c r="AB3226" i="1"/>
  <c r="AA3226" i="1"/>
  <c r="AB3225" i="1"/>
  <c r="AA3225" i="1"/>
  <c r="AB3224" i="1"/>
  <c r="AA3224" i="1"/>
  <c r="AB3223" i="1"/>
  <c r="AA3223" i="1"/>
  <c r="AB3222" i="1"/>
  <c r="AA3222" i="1"/>
  <c r="AB3221" i="1"/>
  <c r="AA3221" i="1"/>
  <c r="AB3220" i="1"/>
  <c r="AA3220" i="1"/>
  <c r="AB3219" i="1"/>
  <c r="AA3219" i="1"/>
  <c r="AB3218" i="1"/>
  <c r="AA3218" i="1"/>
  <c r="AB3217" i="1"/>
  <c r="AA3217" i="1"/>
  <c r="AB3216" i="1"/>
  <c r="AA3216" i="1"/>
  <c r="AB3215" i="1"/>
  <c r="AA3215" i="1"/>
  <c r="AB3214" i="1"/>
  <c r="AA3214" i="1"/>
  <c r="AB3213" i="1"/>
  <c r="AA3213" i="1"/>
  <c r="AB3212" i="1"/>
  <c r="AA3212" i="1"/>
  <c r="AB3211" i="1"/>
  <c r="AA3211" i="1"/>
  <c r="AB3210" i="1"/>
  <c r="AA3210" i="1"/>
  <c r="AB3209" i="1"/>
  <c r="AA3209" i="1"/>
  <c r="AB3208" i="1"/>
  <c r="AA3208" i="1"/>
  <c r="AB3207" i="1"/>
  <c r="AA3207" i="1"/>
  <c r="AB3206" i="1"/>
  <c r="AA3206" i="1"/>
  <c r="AB3205" i="1"/>
  <c r="AA3205" i="1"/>
  <c r="AB3204" i="1"/>
  <c r="AA3204" i="1"/>
  <c r="AB3203" i="1"/>
  <c r="AA3203" i="1"/>
  <c r="AB3202" i="1"/>
  <c r="AA3202" i="1"/>
  <c r="AB3201" i="1"/>
  <c r="AA3201" i="1"/>
  <c r="AB3200" i="1"/>
  <c r="AA3200" i="1"/>
  <c r="AB3199" i="1"/>
  <c r="AA3199" i="1"/>
  <c r="AB3198" i="1"/>
  <c r="AA3198" i="1"/>
  <c r="AB3197" i="1"/>
  <c r="AA3197" i="1"/>
  <c r="AB3196" i="1"/>
  <c r="AA3196" i="1"/>
  <c r="AB3195" i="1"/>
  <c r="AA3195" i="1"/>
  <c r="AB3194" i="1"/>
  <c r="AA3194" i="1"/>
  <c r="AB3193" i="1"/>
  <c r="AA3193" i="1"/>
  <c r="AB3192" i="1"/>
  <c r="AA3192" i="1"/>
  <c r="AB3191" i="1"/>
  <c r="AA3191" i="1"/>
  <c r="AB3190" i="1"/>
  <c r="AA3190" i="1"/>
  <c r="AB3189" i="1"/>
  <c r="AA3189" i="1"/>
  <c r="AB3188" i="1"/>
  <c r="AA3188" i="1"/>
  <c r="AB3187" i="1"/>
  <c r="AA3187" i="1"/>
  <c r="AB3186" i="1"/>
  <c r="AA3186" i="1"/>
  <c r="AB3185" i="1"/>
  <c r="AA3185" i="1"/>
  <c r="AB3184" i="1"/>
  <c r="AA3184" i="1"/>
  <c r="AB3183" i="1"/>
  <c r="AA3183" i="1"/>
  <c r="AB3182" i="1"/>
  <c r="AA3182" i="1"/>
  <c r="AB3181" i="1"/>
  <c r="AA3181" i="1"/>
  <c r="AB3180" i="1"/>
  <c r="AA3180" i="1"/>
  <c r="AB3179" i="1"/>
  <c r="AA3179" i="1"/>
  <c r="AB3178" i="1"/>
  <c r="AA3178" i="1"/>
  <c r="AB3177" i="1"/>
  <c r="AA3177" i="1"/>
  <c r="AB3176" i="1"/>
  <c r="AA3176" i="1"/>
  <c r="AB3175" i="1"/>
  <c r="AA3175" i="1"/>
  <c r="AB3174" i="1"/>
  <c r="AA3174" i="1"/>
  <c r="AB3173" i="1"/>
  <c r="AA3173" i="1"/>
  <c r="AB3172" i="1"/>
  <c r="AA3172" i="1"/>
  <c r="AB3171" i="1"/>
  <c r="AA3171" i="1"/>
  <c r="AB3170" i="1"/>
  <c r="AA3170" i="1"/>
  <c r="AB3169" i="1"/>
  <c r="AA3169" i="1"/>
  <c r="AB3168" i="1"/>
  <c r="AA3168" i="1"/>
  <c r="AB3167" i="1"/>
  <c r="AA3167" i="1"/>
  <c r="AB3166" i="1"/>
  <c r="AA3166" i="1"/>
  <c r="AB3165" i="1"/>
  <c r="AA3165" i="1"/>
  <c r="AB3164" i="1"/>
  <c r="AA3164" i="1"/>
  <c r="AB3163" i="1"/>
  <c r="AA3163" i="1"/>
  <c r="AB3162" i="1"/>
  <c r="AA3162" i="1"/>
  <c r="AB3161" i="1"/>
  <c r="AA3161" i="1"/>
  <c r="AB3160" i="1"/>
  <c r="AA3160" i="1"/>
  <c r="AB3159" i="1"/>
  <c r="AA3159" i="1"/>
  <c r="AB3158" i="1"/>
  <c r="AA3158" i="1"/>
  <c r="AB3157" i="1"/>
  <c r="AA3157" i="1"/>
  <c r="AB3156" i="1"/>
  <c r="AA3156" i="1"/>
  <c r="AB3155" i="1"/>
  <c r="AA3155" i="1"/>
  <c r="AB3154" i="1"/>
  <c r="AA3154" i="1"/>
  <c r="AB3153" i="1"/>
  <c r="AA3153" i="1"/>
  <c r="AB3152" i="1"/>
  <c r="AA3152" i="1"/>
  <c r="AB3151" i="1"/>
  <c r="AA3151" i="1"/>
  <c r="AB3150" i="1"/>
  <c r="AA3150" i="1"/>
  <c r="AB3149" i="1"/>
  <c r="AA3149" i="1"/>
  <c r="AB3148" i="1"/>
  <c r="AA3148" i="1"/>
  <c r="AB3147" i="1"/>
  <c r="AA3147" i="1"/>
  <c r="AB3146" i="1"/>
  <c r="AA3146" i="1"/>
  <c r="AB3145" i="1"/>
  <c r="AA3145" i="1"/>
  <c r="AB3144" i="1"/>
  <c r="AA3144" i="1"/>
  <c r="AB3143" i="1"/>
  <c r="AA3143" i="1"/>
  <c r="AB3142" i="1"/>
  <c r="AA3142" i="1"/>
  <c r="AB3141" i="1"/>
  <c r="AA3141" i="1"/>
  <c r="AB3140" i="1"/>
  <c r="AA3140" i="1"/>
  <c r="AB3139" i="1"/>
  <c r="AA3139" i="1"/>
  <c r="AB3138" i="1"/>
  <c r="AA3138" i="1"/>
  <c r="AB3137" i="1"/>
  <c r="AA3137" i="1"/>
  <c r="AB3136" i="1"/>
  <c r="AA3136" i="1"/>
  <c r="AB3135" i="1"/>
  <c r="AA3135" i="1"/>
  <c r="AB3134" i="1"/>
  <c r="AA3134" i="1"/>
  <c r="AB3133" i="1"/>
  <c r="AA3133" i="1"/>
  <c r="AB3132" i="1"/>
  <c r="AA3132" i="1"/>
  <c r="AB3131" i="1"/>
  <c r="AA3131" i="1"/>
  <c r="AB3130" i="1"/>
  <c r="AA3130" i="1"/>
  <c r="AB3129" i="1"/>
  <c r="AA3129" i="1"/>
  <c r="AB3128" i="1"/>
  <c r="AA3128" i="1"/>
  <c r="AB3127" i="1"/>
  <c r="AA3127" i="1"/>
  <c r="AB3126" i="1"/>
  <c r="AA3126" i="1"/>
  <c r="AB3125" i="1"/>
  <c r="AA3125" i="1"/>
  <c r="AB3124" i="1"/>
  <c r="AA3124" i="1"/>
  <c r="AB3123" i="1"/>
  <c r="AA3123" i="1"/>
  <c r="AB3122" i="1"/>
  <c r="AA3122" i="1"/>
  <c r="AB3121" i="1"/>
  <c r="AA3121" i="1"/>
  <c r="AB3120" i="1"/>
  <c r="AA3120" i="1"/>
  <c r="AB3119" i="1"/>
  <c r="AA3119" i="1"/>
  <c r="AB3118" i="1"/>
  <c r="AA3118" i="1"/>
  <c r="AB3117" i="1"/>
  <c r="AA3117" i="1"/>
  <c r="AB3116" i="1"/>
  <c r="AA3116" i="1"/>
  <c r="AB3115" i="1"/>
  <c r="AA3115" i="1"/>
  <c r="AB3114" i="1"/>
  <c r="AA3114" i="1"/>
  <c r="AB3113" i="1"/>
  <c r="AA3113" i="1"/>
  <c r="AB3112" i="1"/>
  <c r="AA3112" i="1"/>
  <c r="AB3111" i="1"/>
  <c r="AA3111" i="1"/>
  <c r="AB3110" i="1"/>
  <c r="AA3110" i="1"/>
  <c r="AB3109" i="1"/>
  <c r="AA3109" i="1"/>
  <c r="AB3108" i="1"/>
  <c r="AA3108" i="1"/>
  <c r="AB3107" i="1"/>
  <c r="AA3107" i="1"/>
  <c r="AB3106" i="1"/>
  <c r="AA3106" i="1"/>
  <c r="AB3105" i="1"/>
  <c r="AA3105" i="1"/>
  <c r="AB3104" i="1"/>
  <c r="AA3104" i="1"/>
  <c r="AB3103" i="1"/>
  <c r="AA3103" i="1"/>
  <c r="AB3102" i="1"/>
  <c r="AA3102" i="1"/>
  <c r="AB3101" i="1"/>
  <c r="AA3101" i="1"/>
  <c r="AB3100" i="1"/>
  <c r="AA3100" i="1"/>
  <c r="AB3099" i="1"/>
  <c r="AA3099" i="1"/>
  <c r="AB3098" i="1"/>
  <c r="AA3098" i="1"/>
  <c r="AB3097" i="1"/>
  <c r="AA3097" i="1"/>
  <c r="AB3096" i="1"/>
  <c r="AA3096" i="1"/>
  <c r="AB3095" i="1"/>
  <c r="AA3095" i="1"/>
  <c r="AB3094" i="1"/>
  <c r="AA3094" i="1"/>
  <c r="AB3093" i="1"/>
  <c r="AA3093" i="1"/>
  <c r="AB3092" i="1"/>
  <c r="AA3092" i="1"/>
  <c r="AB3091" i="1"/>
  <c r="AA3091" i="1"/>
  <c r="AB3090" i="1"/>
  <c r="AA3090" i="1"/>
  <c r="AB3089" i="1"/>
  <c r="AA3089" i="1"/>
  <c r="AB3088" i="1"/>
  <c r="AA3088" i="1"/>
  <c r="AB3087" i="1"/>
  <c r="AA3087" i="1"/>
  <c r="AB3086" i="1"/>
  <c r="AA3086" i="1"/>
  <c r="AB3085" i="1"/>
  <c r="AA3085" i="1"/>
  <c r="AB3084" i="1"/>
  <c r="AA3084" i="1"/>
  <c r="AB3083" i="1"/>
  <c r="AA3083" i="1"/>
  <c r="AB3082" i="1"/>
  <c r="AA3082" i="1"/>
  <c r="AB3081" i="1"/>
  <c r="AA3081" i="1"/>
  <c r="AB3080" i="1"/>
  <c r="AA3080" i="1"/>
  <c r="AB3079" i="1"/>
  <c r="AA3079" i="1"/>
  <c r="AB3078" i="1"/>
  <c r="AA3078" i="1"/>
  <c r="AB3077" i="1"/>
  <c r="AA3077" i="1"/>
  <c r="AB3076" i="1"/>
  <c r="AA3076" i="1"/>
  <c r="AB3075" i="1"/>
  <c r="AA3075" i="1"/>
  <c r="AB3074" i="1"/>
  <c r="AA3074" i="1"/>
  <c r="AB3073" i="1"/>
  <c r="AA3073" i="1"/>
  <c r="AB3072" i="1"/>
  <c r="AA3072" i="1"/>
  <c r="AB3071" i="1"/>
  <c r="AA3071" i="1"/>
  <c r="AB3070" i="1"/>
  <c r="AA3070" i="1"/>
  <c r="AB3069" i="1"/>
  <c r="AA3069" i="1"/>
  <c r="AB3068" i="1"/>
  <c r="AA3068" i="1"/>
  <c r="AB3067" i="1"/>
  <c r="AA3067" i="1"/>
  <c r="AB3066" i="1"/>
  <c r="AA3066" i="1"/>
  <c r="AB3065" i="1"/>
  <c r="AA3065" i="1"/>
  <c r="AB3064" i="1"/>
  <c r="AA3064" i="1"/>
  <c r="AB3063" i="1"/>
  <c r="AA3063" i="1"/>
  <c r="AB3062" i="1"/>
  <c r="AA3062" i="1"/>
  <c r="AB3061" i="1"/>
  <c r="AA3061" i="1"/>
  <c r="AB3060" i="1"/>
  <c r="AA3060" i="1"/>
  <c r="AB3059" i="1"/>
  <c r="AA3059" i="1"/>
  <c r="AB3058" i="1"/>
  <c r="AA3058" i="1"/>
  <c r="AB3057" i="1"/>
  <c r="AA3057" i="1"/>
  <c r="AB3056" i="1"/>
  <c r="AA3056" i="1"/>
  <c r="AB3055" i="1"/>
  <c r="AA3055" i="1"/>
  <c r="AB3054" i="1"/>
  <c r="AA3054" i="1"/>
  <c r="AB3053" i="1"/>
  <c r="AA3053" i="1"/>
  <c r="AB3052" i="1"/>
  <c r="AA3052" i="1"/>
  <c r="AB3051" i="1"/>
  <c r="AA3051" i="1"/>
  <c r="AB3050" i="1"/>
  <c r="AA3050" i="1"/>
  <c r="AB3049" i="1"/>
  <c r="AA3049" i="1"/>
  <c r="AB3048" i="1"/>
  <c r="AA3048" i="1"/>
  <c r="AB3047" i="1"/>
  <c r="AA3047" i="1"/>
  <c r="AB3046" i="1"/>
  <c r="AA3046" i="1"/>
  <c r="AB3045" i="1"/>
  <c r="AA3045" i="1"/>
  <c r="AB3044" i="1"/>
  <c r="AA3044" i="1"/>
  <c r="AB3043" i="1"/>
  <c r="AA3043" i="1"/>
  <c r="AB3042" i="1"/>
  <c r="AA3042" i="1"/>
  <c r="AB3041" i="1"/>
  <c r="AA3041" i="1"/>
  <c r="AB3040" i="1"/>
  <c r="AA3040" i="1"/>
  <c r="AB3039" i="1"/>
  <c r="AA3039" i="1"/>
  <c r="AB3038" i="1"/>
  <c r="AA3038" i="1"/>
  <c r="AB3037" i="1"/>
  <c r="AA3037" i="1"/>
  <c r="AB3036" i="1"/>
  <c r="AA3036" i="1"/>
  <c r="AB3035" i="1"/>
  <c r="AA3035" i="1"/>
  <c r="AB3034" i="1"/>
  <c r="AA3034" i="1"/>
  <c r="AB3033" i="1"/>
  <c r="AA3033" i="1"/>
  <c r="AB3032" i="1"/>
  <c r="AA3032" i="1"/>
  <c r="AB3031" i="1"/>
  <c r="AA3031" i="1"/>
  <c r="AB3030" i="1"/>
  <c r="AA3030" i="1"/>
  <c r="AB3029" i="1"/>
  <c r="AA3029" i="1"/>
  <c r="AB3028" i="1"/>
  <c r="AA3028" i="1"/>
  <c r="AB3027" i="1"/>
  <c r="AA3027" i="1"/>
  <c r="AB3026" i="1"/>
  <c r="AA3026" i="1"/>
  <c r="AB3025" i="1"/>
  <c r="AA3025" i="1"/>
  <c r="AB3024" i="1"/>
  <c r="AA3024" i="1"/>
  <c r="AB3023" i="1"/>
  <c r="AA3023" i="1"/>
  <c r="AB3022" i="1"/>
  <c r="AA3022" i="1"/>
  <c r="AB3021" i="1"/>
  <c r="AA3021" i="1"/>
  <c r="AB3020" i="1"/>
  <c r="AA3020" i="1"/>
  <c r="AB3019" i="1"/>
  <c r="AA3019" i="1"/>
  <c r="AB3018" i="1"/>
  <c r="AA3018" i="1"/>
  <c r="AB3017" i="1"/>
  <c r="AA3017" i="1"/>
  <c r="AB3016" i="1"/>
  <c r="AA3016" i="1"/>
  <c r="AB3015" i="1"/>
  <c r="AA3015" i="1"/>
  <c r="AB3014" i="1"/>
  <c r="AA3014" i="1"/>
  <c r="AB3013" i="1"/>
  <c r="AA3013" i="1"/>
  <c r="AB3012" i="1"/>
  <c r="AA3012" i="1"/>
  <c r="AB3011" i="1"/>
  <c r="AA3011" i="1"/>
  <c r="AB3010" i="1"/>
  <c r="AA3010" i="1"/>
  <c r="AB3009" i="1"/>
  <c r="AA3009" i="1"/>
  <c r="AB3008" i="1"/>
  <c r="AA3008" i="1"/>
  <c r="AB3007" i="1"/>
  <c r="AA3007" i="1"/>
  <c r="AB3006" i="1"/>
  <c r="AA3006" i="1"/>
  <c r="AB3005" i="1"/>
  <c r="AA3005" i="1"/>
  <c r="AB3004" i="1"/>
  <c r="AA3004" i="1"/>
  <c r="AB3003" i="1"/>
  <c r="AA3003" i="1"/>
  <c r="AB3002" i="1"/>
  <c r="AA3002" i="1"/>
  <c r="AB3001" i="1"/>
  <c r="AA3001" i="1"/>
  <c r="AB3000" i="1"/>
  <c r="AA3000" i="1"/>
  <c r="AB2999" i="1"/>
  <c r="AA2999" i="1"/>
  <c r="AB2998" i="1"/>
  <c r="AA2998" i="1"/>
  <c r="AB2997" i="1"/>
  <c r="AA2997" i="1"/>
  <c r="AB2996" i="1"/>
  <c r="AA2996" i="1"/>
  <c r="AB2995" i="1"/>
  <c r="AA2995" i="1"/>
  <c r="AB2994" i="1"/>
  <c r="AA2994" i="1"/>
  <c r="AB2993" i="1"/>
  <c r="AA2993" i="1"/>
  <c r="AB2992" i="1"/>
  <c r="AA2992" i="1"/>
  <c r="AB2991" i="1"/>
  <c r="AA2991" i="1"/>
  <c r="AB2990" i="1"/>
  <c r="AA2990" i="1"/>
  <c r="AB2989" i="1"/>
  <c r="AA2989" i="1"/>
  <c r="AB2988" i="1"/>
  <c r="AA2988" i="1"/>
  <c r="AB2987" i="1"/>
  <c r="AA2987" i="1"/>
  <c r="AB2986" i="1"/>
  <c r="AA2986" i="1"/>
  <c r="AB2985" i="1"/>
  <c r="AA2985" i="1"/>
  <c r="AB2984" i="1"/>
  <c r="AA2984" i="1"/>
  <c r="AB2983" i="1"/>
  <c r="AA2983" i="1"/>
  <c r="AB2982" i="1"/>
  <c r="AA2982" i="1"/>
  <c r="AB2981" i="1"/>
  <c r="AA2981" i="1"/>
  <c r="AB2980" i="1"/>
  <c r="AA2980" i="1"/>
  <c r="AB2979" i="1"/>
  <c r="AA2979" i="1"/>
  <c r="AB2978" i="1"/>
  <c r="AA2978" i="1"/>
  <c r="AB2977" i="1"/>
  <c r="AA2977" i="1"/>
  <c r="AB2976" i="1"/>
  <c r="AA2976" i="1"/>
  <c r="AB2975" i="1"/>
  <c r="AA2975" i="1"/>
  <c r="AB2974" i="1"/>
  <c r="AA2974" i="1"/>
  <c r="AB2973" i="1"/>
  <c r="AA2973" i="1"/>
  <c r="AB2972" i="1"/>
  <c r="AA2972" i="1"/>
  <c r="AB2971" i="1"/>
  <c r="AA2971" i="1"/>
  <c r="AB2970" i="1"/>
  <c r="AA2970" i="1"/>
  <c r="AB2969" i="1"/>
  <c r="AA2969" i="1"/>
  <c r="AB2968" i="1"/>
  <c r="AA2968" i="1"/>
  <c r="AB2967" i="1"/>
  <c r="AA2967" i="1"/>
  <c r="AB2966" i="1"/>
  <c r="AA2966" i="1"/>
  <c r="AB2965" i="1"/>
  <c r="AA2965" i="1"/>
  <c r="AB2964" i="1"/>
  <c r="AA2964" i="1"/>
  <c r="AB2963" i="1"/>
  <c r="AA2963" i="1"/>
  <c r="AB2962" i="1"/>
  <c r="AA2962" i="1"/>
  <c r="AB2961" i="1"/>
  <c r="AA2961" i="1"/>
  <c r="AB2960" i="1"/>
  <c r="AA2960" i="1"/>
  <c r="AB2959" i="1"/>
  <c r="AA2959" i="1"/>
  <c r="AB2958" i="1"/>
  <c r="AA2958" i="1"/>
  <c r="AB2957" i="1"/>
  <c r="AA2957" i="1"/>
  <c r="AB2956" i="1"/>
  <c r="AA2956" i="1"/>
  <c r="AB2955" i="1"/>
  <c r="AA2955" i="1"/>
  <c r="AB2954" i="1"/>
  <c r="AA2954" i="1"/>
  <c r="AB2953" i="1"/>
  <c r="AA2953" i="1"/>
  <c r="AB2952" i="1"/>
  <c r="AA2952" i="1"/>
  <c r="AB2951" i="1"/>
  <c r="AA2951" i="1"/>
  <c r="AB2950" i="1"/>
  <c r="AA2950" i="1"/>
  <c r="AB2949" i="1"/>
  <c r="AA2949" i="1"/>
  <c r="AB2948" i="1"/>
  <c r="AA2948" i="1"/>
  <c r="AB2947" i="1"/>
  <c r="AA2947" i="1"/>
  <c r="AB2946" i="1"/>
  <c r="AA2946" i="1"/>
  <c r="AB2945" i="1"/>
  <c r="AA2945" i="1"/>
  <c r="AB2944" i="1"/>
  <c r="AA2944" i="1"/>
  <c r="AB2943" i="1"/>
  <c r="AA2943" i="1"/>
  <c r="AB2942" i="1"/>
  <c r="AA2942" i="1"/>
  <c r="AB2941" i="1"/>
  <c r="AA2941" i="1"/>
  <c r="AB2940" i="1"/>
  <c r="AA2940" i="1"/>
  <c r="AB2939" i="1"/>
  <c r="AA2939" i="1"/>
  <c r="AB2938" i="1"/>
  <c r="AA2938" i="1"/>
  <c r="AB2937" i="1"/>
  <c r="AA2937" i="1"/>
  <c r="AB2936" i="1"/>
  <c r="AA2936" i="1"/>
  <c r="AB2935" i="1"/>
  <c r="AA2935" i="1"/>
  <c r="AB2934" i="1"/>
  <c r="AA2934" i="1"/>
  <c r="AB2933" i="1"/>
  <c r="AA2933" i="1"/>
  <c r="AB2932" i="1"/>
  <c r="AA2932" i="1"/>
  <c r="AB2931" i="1"/>
  <c r="AA2931" i="1"/>
  <c r="AB2930" i="1"/>
  <c r="AA2930" i="1"/>
  <c r="AB2929" i="1"/>
  <c r="AA2929" i="1"/>
  <c r="AB2928" i="1"/>
  <c r="AA2928" i="1"/>
  <c r="AB2927" i="1"/>
  <c r="AA2927" i="1"/>
  <c r="AB2926" i="1"/>
  <c r="AA2926" i="1"/>
  <c r="AB2925" i="1"/>
  <c r="AA2925" i="1"/>
  <c r="AB2924" i="1"/>
  <c r="AA2924" i="1"/>
  <c r="AB2923" i="1"/>
  <c r="AA2923" i="1"/>
  <c r="AB2922" i="1"/>
  <c r="AA2922" i="1"/>
  <c r="AB2921" i="1"/>
  <c r="AA2921" i="1"/>
  <c r="AB2920" i="1"/>
  <c r="AA2920" i="1"/>
  <c r="AB2919" i="1"/>
  <c r="AA2919" i="1"/>
  <c r="AB2918" i="1"/>
  <c r="AA2918" i="1"/>
  <c r="AB2917" i="1"/>
  <c r="AA2917" i="1"/>
  <c r="AB2916" i="1"/>
  <c r="AA2916" i="1"/>
  <c r="AB2915" i="1"/>
  <c r="AA2915" i="1"/>
  <c r="AB2914" i="1"/>
  <c r="AA2914" i="1"/>
  <c r="AB2913" i="1"/>
  <c r="AA2913" i="1"/>
  <c r="AB2912" i="1"/>
  <c r="AA2912" i="1"/>
  <c r="AB2911" i="1"/>
  <c r="AA2911" i="1"/>
  <c r="AB2910" i="1"/>
  <c r="AA2910" i="1"/>
  <c r="AB2909" i="1"/>
  <c r="AA2909" i="1"/>
  <c r="AB2908" i="1"/>
  <c r="AA2908" i="1"/>
  <c r="AB2907" i="1"/>
  <c r="AA2907" i="1"/>
  <c r="AB2906" i="1"/>
  <c r="AA2906" i="1"/>
  <c r="AB2905" i="1"/>
  <c r="AA2905" i="1"/>
  <c r="AB2904" i="1"/>
  <c r="AA2904" i="1"/>
  <c r="AB2903" i="1"/>
  <c r="AA2903" i="1"/>
  <c r="AB2902" i="1"/>
  <c r="AA2902" i="1"/>
  <c r="AB2901" i="1"/>
  <c r="AA2901" i="1"/>
  <c r="AB2900" i="1"/>
  <c r="AA2900" i="1"/>
  <c r="AB2899" i="1"/>
  <c r="AA2899" i="1"/>
  <c r="AB2898" i="1"/>
  <c r="AA2898" i="1"/>
  <c r="AB2897" i="1"/>
  <c r="AA2897" i="1"/>
  <c r="AB2896" i="1"/>
  <c r="AA2896" i="1"/>
  <c r="AB2895" i="1"/>
  <c r="AA2895" i="1"/>
  <c r="AB2894" i="1"/>
  <c r="AA2894" i="1"/>
  <c r="AB2893" i="1"/>
  <c r="AA2893" i="1"/>
  <c r="AB2892" i="1"/>
  <c r="AA2892" i="1"/>
  <c r="AB2891" i="1"/>
  <c r="AA2891" i="1"/>
  <c r="AB2890" i="1"/>
  <c r="AA2890" i="1"/>
  <c r="AB2889" i="1"/>
  <c r="AA2889" i="1"/>
  <c r="AB2888" i="1"/>
  <c r="AA2888" i="1"/>
  <c r="AB2887" i="1"/>
  <c r="AA2887" i="1"/>
  <c r="AB2886" i="1"/>
  <c r="AA2886" i="1"/>
  <c r="AB2885" i="1"/>
  <c r="AA2885" i="1"/>
  <c r="AB2884" i="1"/>
  <c r="AA2884" i="1"/>
  <c r="AB2883" i="1"/>
  <c r="AA2883" i="1"/>
  <c r="AB2882" i="1"/>
  <c r="AA2882" i="1"/>
  <c r="AB2881" i="1"/>
  <c r="AA2881" i="1"/>
  <c r="AB2880" i="1"/>
  <c r="AA2880" i="1"/>
  <c r="AB2879" i="1"/>
  <c r="AA2879" i="1"/>
  <c r="AB2878" i="1"/>
  <c r="AA2878" i="1"/>
  <c r="AB2877" i="1"/>
  <c r="AA2877" i="1"/>
  <c r="AB2876" i="1"/>
  <c r="AA2876" i="1"/>
  <c r="AB2875" i="1"/>
  <c r="AA2875" i="1"/>
  <c r="AB2874" i="1"/>
  <c r="AA2874" i="1"/>
  <c r="AB2873" i="1"/>
  <c r="AA2873" i="1"/>
  <c r="AB2872" i="1"/>
  <c r="AA2872" i="1"/>
  <c r="AB2871" i="1"/>
  <c r="AA2871" i="1"/>
  <c r="AB2870" i="1"/>
  <c r="AA2870" i="1"/>
  <c r="AB2869" i="1"/>
  <c r="AA2869" i="1"/>
  <c r="AB2868" i="1"/>
  <c r="AA2868" i="1"/>
  <c r="AB2867" i="1"/>
  <c r="AA2867" i="1"/>
  <c r="AB2866" i="1"/>
  <c r="AA2866" i="1"/>
  <c r="AB2865" i="1"/>
  <c r="AA2865" i="1"/>
  <c r="AB2864" i="1"/>
  <c r="AA2864" i="1"/>
  <c r="AB2863" i="1"/>
  <c r="AA2863" i="1"/>
  <c r="AB2862" i="1"/>
  <c r="AA2862" i="1"/>
  <c r="AB2861" i="1"/>
  <c r="AA2861" i="1"/>
  <c r="AB2860" i="1"/>
  <c r="AA2860" i="1"/>
  <c r="AB2859" i="1"/>
  <c r="AA2859" i="1"/>
  <c r="AB2858" i="1"/>
  <c r="AA2858" i="1"/>
  <c r="AB2857" i="1"/>
  <c r="AA2857" i="1"/>
  <c r="AB2856" i="1"/>
  <c r="AA2856" i="1"/>
  <c r="AB2855" i="1"/>
  <c r="AA2855" i="1"/>
  <c r="AB2854" i="1"/>
  <c r="AA2854" i="1"/>
  <c r="AB2853" i="1"/>
  <c r="AA2853" i="1"/>
  <c r="AB2852" i="1"/>
  <c r="AA2852" i="1"/>
  <c r="AB2851" i="1"/>
  <c r="AA2851" i="1"/>
  <c r="AB2850" i="1"/>
  <c r="AA2850" i="1"/>
  <c r="AB2849" i="1"/>
  <c r="AA2849" i="1"/>
  <c r="AB2848" i="1"/>
  <c r="AA2848" i="1"/>
  <c r="AB2847" i="1"/>
  <c r="AA2847" i="1"/>
  <c r="AB2846" i="1"/>
  <c r="AA2846" i="1"/>
  <c r="AB2845" i="1"/>
  <c r="AA2845" i="1"/>
  <c r="AB2844" i="1"/>
  <c r="AA2844" i="1"/>
  <c r="AB2843" i="1"/>
  <c r="AA2843" i="1"/>
  <c r="AB2842" i="1"/>
  <c r="AA2842" i="1"/>
  <c r="AB2841" i="1"/>
  <c r="AA2841" i="1"/>
  <c r="AB2840" i="1"/>
  <c r="AA2840" i="1"/>
  <c r="AB2839" i="1"/>
  <c r="AA2839" i="1"/>
  <c r="AB2838" i="1"/>
  <c r="AA2838" i="1"/>
  <c r="AB2837" i="1"/>
  <c r="AA2837" i="1"/>
  <c r="AB2836" i="1"/>
  <c r="AA2836" i="1"/>
  <c r="AB2835" i="1"/>
  <c r="AA2835" i="1"/>
  <c r="AB2834" i="1"/>
  <c r="AA2834" i="1"/>
  <c r="AB2833" i="1"/>
  <c r="AA2833" i="1"/>
  <c r="AB2832" i="1"/>
  <c r="AA2832" i="1"/>
  <c r="AB2831" i="1"/>
  <c r="AA2831" i="1"/>
  <c r="AB2830" i="1"/>
  <c r="AA2830" i="1"/>
  <c r="AB2829" i="1"/>
  <c r="AA2829" i="1"/>
  <c r="AB2828" i="1"/>
  <c r="AA2828" i="1"/>
  <c r="AB2827" i="1"/>
  <c r="AA2827" i="1"/>
  <c r="AB2826" i="1"/>
  <c r="AA2826" i="1"/>
  <c r="AB2825" i="1"/>
  <c r="AA2825" i="1"/>
  <c r="AB2824" i="1"/>
  <c r="AA2824" i="1"/>
  <c r="AB2823" i="1"/>
  <c r="AA2823" i="1"/>
  <c r="AB2822" i="1"/>
  <c r="AA2822" i="1"/>
  <c r="AB2821" i="1"/>
  <c r="AA2821" i="1"/>
  <c r="AB2820" i="1"/>
  <c r="AA2820" i="1"/>
  <c r="AB2819" i="1"/>
  <c r="AA2819" i="1"/>
  <c r="AB2818" i="1"/>
  <c r="AA2818" i="1"/>
  <c r="AB2817" i="1"/>
  <c r="AA2817" i="1"/>
  <c r="AB2816" i="1"/>
  <c r="AA2816" i="1"/>
  <c r="AB2815" i="1"/>
  <c r="AA2815" i="1"/>
  <c r="AB2814" i="1"/>
  <c r="AA2814" i="1"/>
  <c r="AB2813" i="1"/>
  <c r="AA2813" i="1"/>
  <c r="AB2812" i="1"/>
  <c r="AA2812" i="1"/>
  <c r="AB2811" i="1"/>
  <c r="AA2811" i="1"/>
  <c r="AB2810" i="1"/>
  <c r="AA2810" i="1"/>
  <c r="AB2809" i="1"/>
  <c r="AA2809" i="1"/>
  <c r="AB2808" i="1"/>
  <c r="AA2808" i="1"/>
  <c r="AB2807" i="1"/>
  <c r="AA2807" i="1"/>
  <c r="AB2806" i="1"/>
  <c r="AA2806" i="1"/>
  <c r="AB2805" i="1"/>
  <c r="AA2805" i="1"/>
  <c r="AB2804" i="1"/>
  <c r="AA2804" i="1"/>
  <c r="AB2803" i="1"/>
  <c r="AA2803" i="1"/>
  <c r="AB2802" i="1"/>
  <c r="AA2802" i="1"/>
  <c r="AB2801" i="1"/>
  <c r="AA2801" i="1"/>
  <c r="AB2800" i="1"/>
  <c r="AA2800" i="1"/>
  <c r="AB2799" i="1"/>
  <c r="AA2799" i="1"/>
  <c r="AB2798" i="1"/>
  <c r="AA2798" i="1"/>
  <c r="AB2797" i="1"/>
  <c r="AA2797" i="1"/>
  <c r="AB2796" i="1"/>
  <c r="AA2796" i="1"/>
  <c r="AB2795" i="1"/>
  <c r="AA2795" i="1"/>
  <c r="AB2794" i="1"/>
  <c r="AA2794" i="1"/>
  <c r="AB2793" i="1"/>
  <c r="AA2793" i="1"/>
  <c r="AB2792" i="1"/>
  <c r="AA2792" i="1"/>
  <c r="AB2791" i="1"/>
  <c r="AA2791" i="1"/>
  <c r="AB2790" i="1"/>
  <c r="AA2790" i="1"/>
  <c r="AB2789" i="1"/>
  <c r="AA2789" i="1"/>
  <c r="AB2788" i="1"/>
  <c r="AA2788" i="1"/>
  <c r="AB2787" i="1"/>
  <c r="AA2787" i="1"/>
  <c r="AB2786" i="1"/>
  <c r="AA2786" i="1"/>
  <c r="AB2785" i="1"/>
  <c r="AA2785" i="1"/>
  <c r="AB2784" i="1"/>
  <c r="AA2784" i="1"/>
  <c r="AB2783" i="1"/>
  <c r="AA2783" i="1"/>
  <c r="AB2782" i="1"/>
  <c r="AA2782" i="1"/>
  <c r="AB2781" i="1"/>
  <c r="AA2781" i="1"/>
  <c r="AB2780" i="1"/>
  <c r="AA2780" i="1"/>
  <c r="AB2779" i="1"/>
  <c r="AA2779" i="1"/>
  <c r="AB2778" i="1"/>
  <c r="AA2778" i="1"/>
  <c r="AB2777" i="1"/>
  <c r="AA2777" i="1"/>
  <c r="AB2776" i="1"/>
  <c r="AA2776" i="1"/>
  <c r="AB2775" i="1"/>
  <c r="AA2775" i="1"/>
  <c r="AB2774" i="1"/>
  <c r="AA2774" i="1"/>
  <c r="AB2773" i="1"/>
  <c r="AA2773" i="1"/>
  <c r="AB2772" i="1"/>
  <c r="AA2772" i="1"/>
  <c r="AB2771" i="1"/>
  <c r="AA2771" i="1"/>
  <c r="AB2770" i="1"/>
  <c r="AA2770" i="1"/>
  <c r="AB2769" i="1"/>
  <c r="AA2769" i="1"/>
  <c r="AB2768" i="1"/>
  <c r="AA2768" i="1"/>
  <c r="AB2767" i="1"/>
  <c r="AA2767" i="1"/>
  <c r="AB2766" i="1"/>
  <c r="AA2766" i="1"/>
  <c r="AB2765" i="1"/>
  <c r="AA2765" i="1"/>
  <c r="AB2764" i="1"/>
  <c r="AA2764" i="1"/>
  <c r="AB2763" i="1"/>
  <c r="AA2763" i="1"/>
  <c r="AB2762" i="1"/>
  <c r="AA2762" i="1"/>
  <c r="AB2761" i="1"/>
  <c r="AA2761" i="1"/>
  <c r="AB2760" i="1"/>
  <c r="AA2760" i="1"/>
  <c r="AB2759" i="1"/>
  <c r="AA2759" i="1"/>
  <c r="AB2758" i="1"/>
  <c r="AA2758" i="1"/>
  <c r="AB2757" i="1"/>
  <c r="AA2757" i="1"/>
  <c r="AB2756" i="1"/>
  <c r="AA2756" i="1"/>
  <c r="AB2755" i="1"/>
  <c r="AA2755" i="1"/>
  <c r="AB2754" i="1"/>
  <c r="AA2754" i="1"/>
  <c r="AB2753" i="1"/>
  <c r="AA2753" i="1"/>
  <c r="AB2752" i="1"/>
  <c r="AA2752" i="1"/>
  <c r="AB2751" i="1"/>
  <c r="AA2751" i="1"/>
  <c r="AB2750" i="1"/>
  <c r="AA2750" i="1"/>
  <c r="AB2749" i="1"/>
  <c r="AA2749" i="1"/>
  <c r="AB2748" i="1"/>
  <c r="AA2748" i="1"/>
  <c r="AB2747" i="1"/>
  <c r="AA2747" i="1"/>
  <c r="AB2746" i="1"/>
  <c r="AA2746" i="1"/>
  <c r="AB2745" i="1"/>
  <c r="AA2745" i="1"/>
  <c r="AB2744" i="1"/>
  <c r="AA2744" i="1"/>
  <c r="AB2743" i="1"/>
  <c r="AA2743" i="1"/>
  <c r="AB2742" i="1"/>
  <c r="AA2742" i="1"/>
  <c r="AB2741" i="1"/>
  <c r="AA2741" i="1"/>
  <c r="AB2740" i="1"/>
  <c r="AA2740" i="1"/>
  <c r="AB2739" i="1"/>
  <c r="AA2739" i="1"/>
  <c r="AB2738" i="1"/>
  <c r="AA2738" i="1"/>
  <c r="AB2737" i="1"/>
  <c r="AA2737" i="1"/>
  <c r="AB2736" i="1"/>
  <c r="AA2736" i="1"/>
  <c r="AB2735" i="1"/>
  <c r="AA2735" i="1"/>
  <c r="AB2734" i="1"/>
  <c r="AA2734" i="1"/>
  <c r="AB2733" i="1"/>
  <c r="AA2733" i="1"/>
  <c r="AB2732" i="1"/>
  <c r="AA2732" i="1"/>
  <c r="AB2731" i="1"/>
  <c r="AA2731" i="1"/>
  <c r="AB2730" i="1"/>
  <c r="AA2730" i="1"/>
  <c r="AB2729" i="1"/>
  <c r="AA2729" i="1"/>
  <c r="AB2728" i="1"/>
  <c r="AA2728" i="1"/>
  <c r="AB2727" i="1"/>
  <c r="AA2727" i="1"/>
  <c r="AB2726" i="1"/>
  <c r="AA2726" i="1"/>
  <c r="AB2725" i="1"/>
  <c r="AA2725" i="1"/>
  <c r="AB2724" i="1"/>
  <c r="AA2724" i="1"/>
  <c r="AB2723" i="1"/>
  <c r="AA2723" i="1"/>
  <c r="AB2722" i="1"/>
  <c r="AA2722" i="1"/>
  <c r="AB2721" i="1"/>
  <c r="AA2721" i="1"/>
  <c r="AB2720" i="1"/>
  <c r="AA2720" i="1"/>
  <c r="AB2719" i="1"/>
  <c r="AA2719" i="1"/>
  <c r="AB2718" i="1"/>
  <c r="AA2718" i="1"/>
  <c r="AB2717" i="1"/>
  <c r="AA2717" i="1"/>
  <c r="AB2716" i="1"/>
  <c r="AA2716" i="1"/>
  <c r="AB2715" i="1"/>
  <c r="AA2715" i="1"/>
  <c r="AB2714" i="1"/>
  <c r="AA2714" i="1"/>
  <c r="AB2713" i="1"/>
  <c r="AA2713" i="1"/>
  <c r="AB2712" i="1"/>
  <c r="AA2712" i="1"/>
  <c r="AB2711" i="1"/>
  <c r="AA2711" i="1"/>
  <c r="AB2710" i="1"/>
  <c r="AA2710" i="1"/>
  <c r="AB2709" i="1"/>
  <c r="AA2709" i="1"/>
  <c r="AB2708" i="1"/>
  <c r="AA2708" i="1"/>
  <c r="AB2707" i="1"/>
  <c r="AA2707" i="1"/>
  <c r="AB2706" i="1"/>
  <c r="AA2706" i="1"/>
  <c r="AB2705" i="1"/>
  <c r="AA2705" i="1"/>
  <c r="AB2704" i="1"/>
  <c r="AA2704" i="1"/>
  <c r="AB2703" i="1"/>
  <c r="AA2703" i="1"/>
  <c r="AB2702" i="1"/>
  <c r="AA2702" i="1"/>
  <c r="AB2701" i="1"/>
  <c r="AA2701" i="1"/>
  <c r="AB2700" i="1"/>
  <c r="AA2700" i="1"/>
  <c r="AB2699" i="1"/>
  <c r="AA2699" i="1"/>
  <c r="AB2698" i="1"/>
  <c r="AA2698" i="1"/>
  <c r="AB2697" i="1"/>
  <c r="AA2697" i="1"/>
  <c r="AB2696" i="1"/>
  <c r="AA2696" i="1"/>
  <c r="AB2695" i="1"/>
  <c r="AA2695" i="1"/>
  <c r="AB2694" i="1"/>
  <c r="AA2694" i="1"/>
  <c r="AB2693" i="1"/>
  <c r="AA2693" i="1"/>
  <c r="AB2692" i="1"/>
  <c r="AA2692" i="1"/>
  <c r="AB2691" i="1"/>
  <c r="AA2691" i="1"/>
  <c r="AB2690" i="1"/>
  <c r="AA2690" i="1"/>
  <c r="AB2689" i="1"/>
  <c r="AA2689" i="1"/>
  <c r="AB2688" i="1"/>
  <c r="AA2688" i="1"/>
  <c r="AB2687" i="1"/>
  <c r="AA2687" i="1"/>
  <c r="AB2686" i="1"/>
  <c r="AA2686" i="1"/>
  <c r="AB2685" i="1"/>
  <c r="AA2685" i="1"/>
  <c r="AB2684" i="1"/>
  <c r="AA2684" i="1"/>
  <c r="AB2683" i="1"/>
  <c r="AA2683" i="1"/>
  <c r="AB2682" i="1"/>
  <c r="AA2682" i="1"/>
  <c r="AB2681" i="1"/>
  <c r="AA2681" i="1"/>
  <c r="AB2680" i="1"/>
  <c r="AA2680" i="1"/>
  <c r="AB2679" i="1"/>
  <c r="AA2679" i="1"/>
  <c r="AB2678" i="1"/>
  <c r="AA2678" i="1"/>
  <c r="AB2677" i="1"/>
  <c r="AA2677" i="1"/>
  <c r="AB2676" i="1"/>
  <c r="AA2676" i="1"/>
  <c r="AB2675" i="1"/>
  <c r="AA2675" i="1"/>
  <c r="AB2674" i="1"/>
  <c r="AA2674" i="1"/>
  <c r="AB2673" i="1"/>
  <c r="AA2673" i="1"/>
  <c r="AB2672" i="1"/>
  <c r="AA2672" i="1"/>
  <c r="AB2671" i="1"/>
  <c r="AA2671" i="1"/>
  <c r="AB2670" i="1"/>
  <c r="AA2670" i="1"/>
  <c r="AB2669" i="1"/>
  <c r="AA2669" i="1"/>
  <c r="AB2668" i="1"/>
  <c r="AA2668" i="1"/>
  <c r="AB2667" i="1"/>
  <c r="AA2667" i="1"/>
  <c r="AB2666" i="1"/>
  <c r="AA2666" i="1"/>
  <c r="AB2665" i="1"/>
  <c r="AA2665" i="1"/>
  <c r="AB2664" i="1"/>
  <c r="AA2664" i="1"/>
  <c r="AB2663" i="1"/>
  <c r="AA2663" i="1"/>
  <c r="AB2662" i="1"/>
  <c r="AA2662" i="1"/>
  <c r="AB2661" i="1"/>
  <c r="AA2661" i="1"/>
  <c r="AB2660" i="1"/>
  <c r="AA2660" i="1"/>
  <c r="AB2659" i="1"/>
  <c r="AA2659" i="1"/>
  <c r="AB2658" i="1"/>
  <c r="AA2658" i="1"/>
  <c r="AB2657" i="1"/>
  <c r="AA2657" i="1"/>
  <c r="AB2656" i="1"/>
  <c r="AA2656" i="1"/>
  <c r="AB2655" i="1"/>
  <c r="AA2655" i="1"/>
  <c r="AB2654" i="1"/>
  <c r="AA2654" i="1"/>
  <c r="AB2653" i="1"/>
  <c r="AA2653" i="1"/>
  <c r="AB2652" i="1"/>
  <c r="AA2652" i="1"/>
  <c r="AB2651" i="1"/>
  <c r="AA2651" i="1"/>
  <c r="AB2650" i="1"/>
  <c r="AA2650" i="1"/>
  <c r="AB2649" i="1"/>
  <c r="AA2649" i="1"/>
  <c r="AB2648" i="1"/>
  <c r="AA2648" i="1"/>
  <c r="AB2647" i="1"/>
  <c r="AA2647" i="1"/>
  <c r="AB2646" i="1"/>
  <c r="AA2646" i="1"/>
  <c r="AB2645" i="1"/>
  <c r="AA2645" i="1"/>
  <c r="AB2644" i="1"/>
  <c r="AA2644" i="1"/>
  <c r="AB2643" i="1"/>
  <c r="AA2643" i="1"/>
  <c r="AB2642" i="1"/>
  <c r="AA2642" i="1"/>
  <c r="AB2641" i="1"/>
  <c r="AA2641" i="1"/>
  <c r="AB2640" i="1"/>
  <c r="AA2640" i="1"/>
  <c r="AB2639" i="1"/>
  <c r="AA2639" i="1"/>
  <c r="AB2638" i="1"/>
  <c r="AA2638" i="1"/>
  <c r="AB2637" i="1"/>
  <c r="AA2637" i="1"/>
  <c r="AB2636" i="1"/>
  <c r="AA2636" i="1"/>
  <c r="AB2635" i="1"/>
  <c r="AA2635" i="1"/>
  <c r="AB2634" i="1"/>
  <c r="AA2634" i="1"/>
  <c r="AB2633" i="1"/>
  <c r="AA2633" i="1"/>
  <c r="AB2632" i="1"/>
  <c r="AA2632" i="1"/>
  <c r="AB2631" i="1"/>
  <c r="AA2631" i="1"/>
  <c r="AB2630" i="1"/>
  <c r="AA2630" i="1"/>
  <c r="AB2629" i="1"/>
  <c r="AA2629" i="1"/>
  <c r="AB2628" i="1"/>
  <c r="AA2628" i="1"/>
  <c r="AB2627" i="1"/>
  <c r="AA2627" i="1"/>
  <c r="AB2626" i="1"/>
  <c r="AA2626" i="1"/>
  <c r="AB2625" i="1"/>
  <c r="AA2625" i="1"/>
  <c r="AB2624" i="1"/>
  <c r="AA2624" i="1"/>
  <c r="AB2623" i="1"/>
  <c r="AA2623" i="1"/>
  <c r="AB2622" i="1"/>
  <c r="AA2622" i="1"/>
  <c r="AB2621" i="1"/>
  <c r="AA2621" i="1"/>
  <c r="AB2620" i="1"/>
  <c r="AA2620" i="1"/>
  <c r="AB2619" i="1"/>
  <c r="AA2619" i="1"/>
  <c r="AB2618" i="1"/>
  <c r="AA2618" i="1"/>
  <c r="AB2617" i="1"/>
  <c r="AA2617" i="1"/>
  <c r="AB2616" i="1"/>
  <c r="AA2616" i="1"/>
  <c r="AB2615" i="1"/>
  <c r="AA2615" i="1"/>
  <c r="AB2614" i="1"/>
  <c r="AA2614" i="1"/>
  <c r="AB2613" i="1"/>
  <c r="AA2613" i="1"/>
  <c r="AB2612" i="1"/>
  <c r="AA2612" i="1"/>
  <c r="AB2611" i="1"/>
  <c r="AA2611" i="1"/>
  <c r="AB2610" i="1"/>
  <c r="AA2610" i="1"/>
  <c r="AB2609" i="1"/>
  <c r="AA2609" i="1"/>
  <c r="AB2608" i="1"/>
  <c r="AA2608" i="1"/>
  <c r="AB2607" i="1"/>
  <c r="AA2607" i="1"/>
  <c r="AB2606" i="1"/>
  <c r="AA2606" i="1"/>
  <c r="AB2605" i="1"/>
  <c r="AA2605" i="1"/>
  <c r="AB2604" i="1"/>
  <c r="AA2604" i="1"/>
  <c r="AB2603" i="1"/>
  <c r="AA2603" i="1"/>
  <c r="AB2602" i="1"/>
  <c r="AA2602" i="1"/>
  <c r="AB2601" i="1"/>
  <c r="AA2601" i="1"/>
  <c r="AB2600" i="1"/>
  <c r="AA2600" i="1"/>
  <c r="AB2599" i="1"/>
  <c r="AA2599" i="1"/>
  <c r="AB2598" i="1"/>
  <c r="AA2598" i="1"/>
  <c r="AB2597" i="1"/>
  <c r="AA2597" i="1"/>
  <c r="AB2596" i="1"/>
  <c r="AA2596" i="1"/>
  <c r="AB2595" i="1"/>
  <c r="AA2595" i="1"/>
  <c r="AB2594" i="1"/>
  <c r="AA2594" i="1"/>
  <c r="AB2593" i="1"/>
  <c r="AA2593" i="1"/>
  <c r="AB2592" i="1"/>
  <c r="AA2592" i="1"/>
  <c r="AB2591" i="1"/>
  <c r="AA2591" i="1"/>
  <c r="AB2590" i="1"/>
  <c r="AA2590" i="1"/>
  <c r="AB2589" i="1"/>
  <c r="AA2589" i="1"/>
  <c r="AB2588" i="1"/>
  <c r="AA2588" i="1"/>
  <c r="AB2587" i="1"/>
  <c r="AA2587" i="1"/>
  <c r="AB2586" i="1"/>
  <c r="AA2586" i="1"/>
  <c r="AB2585" i="1"/>
  <c r="AA2585" i="1"/>
  <c r="AB2584" i="1"/>
  <c r="AA2584" i="1"/>
  <c r="AB2583" i="1"/>
  <c r="AA2583" i="1"/>
  <c r="AB2582" i="1"/>
  <c r="AA2582" i="1"/>
  <c r="AB2581" i="1"/>
  <c r="AA2581" i="1"/>
  <c r="AB2580" i="1"/>
  <c r="AA2580" i="1"/>
  <c r="AB2579" i="1"/>
  <c r="AA2579" i="1"/>
  <c r="AB2578" i="1"/>
  <c r="AA2578" i="1"/>
  <c r="AB2577" i="1"/>
  <c r="AA2577" i="1"/>
  <c r="AB2576" i="1"/>
  <c r="AA2576" i="1"/>
  <c r="AB2575" i="1"/>
  <c r="AA2575" i="1"/>
  <c r="AB2574" i="1"/>
  <c r="AA2574" i="1"/>
  <c r="AB2573" i="1"/>
  <c r="AA2573" i="1"/>
  <c r="AB2572" i="1"/>
  <c r="AA2572" i="1"/>
  <c r="AB2571" i="1"/>
  <c r="AA2571" i="1"/>
  <c r="AB2570" i="1"/>
  <c r="AA2570" i="1"/>
  <c r="AB2569" i="1"/>
  <c r="AA2569" i="1"/>
  <c r="AB2568" i="1"/>
  <c r="AA2568" i="1"/>
  <c r="AB2567" i="1"/>
  <c r="AA2567" i="1"/>
  <c r="AB2566" i="1"/>
  <c r="AA2566" i="1"/>
  <c r="AB2565" i="1"/>
  <c r="AA2565" i="1"/>
  <c r="AB2564" i="1"/>
  <c r="AA2564" i="1"/>
  <c r="AB2563" i="1"/>
  <c r="AA2563" i="1"/>
  <c r="AB2562" i="1"/>
  <c r="AA2562" i="1"/>
  <c r="AB2561" i="1"/>
  <c r="AA2561" i="1"/>
  <c r="AB2560" i="1"/>
  <c r="AA2560" i="1"/>
  <c r="AB2559" i="1"/>
  <c r="AA2559" i="1"/>
  <c r="AB2558" i="1"/>
  <c r="AA2558" i="1"/>
  <c r="AB2557" i="1"/>
  <c r="AA2557" i="1"/>
  <c r="AB2556" i="1"/>
  <c r="AA2556" i="1"/>
  <c r="AB2555" i="1"/>
  <c r="AA2555" i="1"/>
  <c r="AB2554" i="1"/>
  <c r="AA2554" i="1"/>
  <c r="AB2553" i="1"/>
  <c r="AA2553" i="1"/>
  <c r="AB2552" i="1"/>
  <c r="AA2552" i="1"/>
  <c r="AB2551" i="1"/>
  <c r="AA2551" i="1"/>
  <c r="AB2550" i="1"/>
  <c r="AA2550" i="1"/>
  <c r="AB2549" i="1"/>
  <c r="AA2549" i="1"/>
  <c r="AB2548" i="1"/>
  <c r="AA2548" i="1"/>
  <c r="AB2547" i="1"/>
  <c r="AA2547" i="1"/>
  <c r="AB2546" i="1"/>
  <c r="AA2546" i="1"/>
  <c r="AB2545" i="1"/>
  <c r="AA2545" i="1"/>
  <c r="AB2544" i="1"/>
  <c r="AA2544" i="1"/>
  <c r="AB2543" i="1"/>
  <c r="AA2543" i="1"/>
  <c r="AB2542" i="1"/>
  <c r="AA2542" i="1"/>
  <c r="AB2541" i="1"/>
  <c r="AA2541" i="1"/>
  <c r="AB2540" i="1"/>
  <c r="AA2540" i="1"/>
  <c r="AB2539" i="1"/>
  <c r="AA2539" i="1"/>
  <c r="AB2538" i="1"/>
  <c r="AA2538" i="1"/>
  <c r="AB2537" i="1"/>
  <c r="AA2537" i="1"/>
  <c r="AB2536" i="1"/>
  <c r="AA2536" i="1"/>
  <c r="AB2535" i="1"/>
  <c r="AA2535" i="1"/>
  <c r="AB2534" i="1"/>
  <c r="AA2534" i="1"/>
  <c r="AB2533" i="1"/>
  <c r="AA2533" i="1"/>
  <c r="AB2532" i="1"/>
  <c r="AA2532" i="1"/>
  <c r="AB2531" i="1"/>
  <c r="AA2531" i="1"/>
  <c r="AB2530" i="1"/>
  <c r="AA2530" i="1"/>
  <c r="AB2529" i="1"/>
  <c r="AA2529" i="1"/>
  <c r="AB2528" i="1"/>
  <c r="AA2528" i="1"/>
  <c r="AB2527" i="1"/>
  <c r="AA2527" i="1"/>
  <c r="AB2526" i="1"/>
  <c r="AA2526" i="1"/>
  <c r="AB2525" i="1"/>
  <c r="AA2525" i="1"/>
  <c r="AB2524" i="1"/>
  <c r="AA2524" i="1"/>
  <c r="AB2523" i="1"/>
  <c r="AA2523" i="1"/>
  <c r="AB2522" i="1"/>
  <c r="AA2522" i="1"/>
  <c r="AB2521" i="1"/>
  <c r="AA2521" i="1"/>
  <c r="AB2520" i="1"/>
  <c r="AA2520" i="1"/>
  <c r="AB2519" i="1"/>
  <c r="AA2519" i="1"/>
  <c r="AB2518" i="1"/>
  <c r="AA2518" i="1"/>
  <c r="AB2517" i="1"/>
  <c r="AA2517" i="1"/>
  <c r="AB2516" i="1"/>
  <c r="AA2516" i="1"/>
  <c r="AB2515" i="1"/>
  <c r="AA2515" i="1"/>
  <c r="AB2514" i="1"/>
  <c r="AA2514" i="1"/>
  <c r="AB2513" i="1"/>
  <c r="AA2513" i="1"/>
  <c r="AB2512" i="1"/>
  <c r="AA2512" i="1"/>
  <c r="AB2511" i="1"/>
  <c r="AA2511" i="1"/>
  <c r="AB2510" i="1"/>
  <c r="AA2510" i="1"/>
  <c r="AB2509" i="1"/>
  <c r="AA2509" i="1"/>
  <c r="AB2508" i="1"/>
  <c r="AA2508" i="1"/>
  <c r="AB2507" i="1"/>
  <c r="AA2507" i="1"/>
  <c r="AB2506" i="1"/>
  <c r="AA2506" i="1"/>
  <c r="AB2505" i="1"/>
  <c r="AA2505" i="1"/>
  <c r="AB2504" i="1"/>
  <c r="AA2504" i="1"/>
  <c r="AB2503" i="1"/>
  <c r="AA2503" i="1"/>
  <c r="AB2502" i="1"/>
  <c r="AA2502" i="1"/>
  <c r="AB2501" i="1"/>
  <c r="AA2501" i="1"/>
  <c r="AB2500" i="1"/>
  <c r="AA2500" i="1"/>
  <c r="AB2499" i="1"/>
  <c r="AA2499" i="1"/>
  <c r="AB2498" i="1"/>
  <c r="AA2498" i="1"/>
  <c r="AB2497" i="1"/>
  <c r="AA2497" i="1"/>
  <c r="AB2496" i="1"/>
  <c r="AA2496" i="1"/>
  <c r="AB2495" i="1"/>
  <c r="AA2495" i="1"/>
  <c r="AB2494" i="1"/>
  <c r="AA2494" i="1"/>
  <c r="AB2493" i="1"/>
  <c r="AA2493" i="1"/>
  <c r="AB2492" i="1"/>
  <c r="AA2492" i="1"/>
  <c r="AB2491" i="1"/>
  <c r="AA2491" i="1"/>
  <c r="AB2490" i="1"/>
  <c r="AA2490" i="1"/>
  <c r="AB2489" i="1"/>
  <c r="AA2489" i="1"/>
  <c r="AB2488" i="1"/>
  <c r="AA2488" i="1"/>
  <c r="AB2487" i="1"/>
  <c r="AA2487" i="1"/>
  <c r="AB2486" i="1"/>
  <c r="AA2486" i="1"/>
  <c r="AB2485" i="1"/>
  <c r="AA2485" i="1"/>
  <c r="AB2484" i="1"/>
  <c r="AA2484" i="1"/>
  <c r="AB2483" i="1"/>
  <c r="AA2483" i="1"/>
  <c r="AB2482" i="1"/>
  <c r="AA2482" i="1"/>
  <c r="AB2481" i="1"/>
  <c r="AA2481" i="1"/>
  <c r="AB2480" i="1"/>
  <c r="AA2480" i="1"/>
  <c r="AB2479" i="1"/>
  <c r="AA2479" i="1"/>
  <c r="AB2478" i="1"/>
  <c r="AA2478" i="1"/>
  <c r="AB2477" i="1"/>
  <c r="AA2477" i="1"/>
  <c r="AB2476" i="1"/>
  <c r="AA2476" i="1"/>
  <c r="AB2475" i="1"/>
  <c r="AA2475" i="1"/>
  <c r="AB2474" i="1"/>
  <c r="AA2474" i="1"/>
  <c r="AB2473" i="1"/>
  <c r="AA2473" i="1"/>
  <c r="AB2472" i="1"/>
  <c r="AA2472" i="1"/>
  <c r="AB2471" i="1"/>
  <c r="AA2471" i="1"/>
  <c r="AB2470" i="1"/>
  <c r="AA2470" i="1"/>
  <c r="AB2469" i="1"/>
  <c r="AA2469" i="1"/>
  <c r="AB2468" i="1"/>
  <c r="AA2468" i="1"/>
  <c r="AB2467" i="1"/>
  <c r="AA2467" i="1"/>
  <c r="AB2466" i="1"/>
  <c r="AA2466" i="1"/>
  <c r="AB2465" i="1"/>
  <c r="AA2465" i="1"/>
  <c r="AB2464" i="1"/>
  <c r="AA2464" i="1"/>
  <c r="AB2463" i="1"/>
  <c r="AA2463" i="1"/>
  <c r="AB2462" i="1"/>
  <c r="AA2462" i="1"/>
  <c r="AB2461" i="1"/>
  <c r="AA2461" i="1"/>
  <c r="AB2460" i="1"/>
  <c r="AA2460" i="1"/>
  <c r="AB2459" i="1"/>
  <c r="AA2459" i="1"/>
  <c r="AB2458" i="1"/>
  <c r="AA2458" i="1"/>
  <c r="AB2457" i="1"/>
  <c r="AA2457" i="1"/>
  <c r="AB2456" i="1"/>
  <c r="AA2456" i="1"/>
  <c r="AB2455" i="1"/>
  <c r="AA2455" i="1"/>
  <c r="AB2454" i="1"/>
  <c r="AA2454" i="1"/>
  <c r="AB2453" i="1"/>
  <c r="AA2453" i="1"/>
  <c r="AB2452" i="1"/>
  <c r="AA2452" i="1"/>
  <c r="AB2451" i="1"/>
  <c r="AA2451" i="1"/>
  <c r="AB2450" i="1"/>
  <c r="AA2450" i="1"/>
  <c r="AB2449" i="1"/>
  <c r="AA2449" i="1"/>
  <c r="AB2448" i="1"/>
  <c r="AA2448" i="1"/>
  <c r="AB2447" i="1"/>
  <c r="AA2447" i="1"/>
  <c r="AB2446" i="1"/>
  <c r="AA2446" i="1"/>
  <c r="AB2445" i="1"/>
  <c r="AA2445" i="1"/>
  <c r="AB2444" i="1"/>
  <c r="AA2444" i="1"/>
  <c r="AB2443" i="1"/>
  <c r="AA2443" i="1"/>
  <c r="AB2442" i="1"/>
  <c r="AA2442" i="1"/>
  <c r="AB2441" i="1"/>
  <c r="AA2441" i="1"/>
  <c r="AB2440" i="1"/>
  <c r="AA2440" i="1"/>
  <c r="AB2439" i="1"/>
  <c r="AA2439" i="1"/>
  <c r="AB2438" i="1"/>
  <c r="AA2438" i="1"/>
  <c r="AB2437" i="1"/>
  <c r="AA2437" i="1"/>
  <c r="AB2436" i="1"/>
  <c r="AA2436" i="1"/>
  <c r="AB2435" i="1"/>
  <c r="AA2435" i="1"/>
  <c r="AB2434" i="1"/>
  <c r="AA2434" i="1"/>
  <c r="AB2433" i="1"/>
  <c r="AA2433" i="1"/>
  <c r="AB2432" i="1"/>
  <c r="AA2432" i="1"/>
  <c r="AB2431" i="1"/>
  <c r="AA2431" i="1"/>
  <c r="AB2430" i="1"/>
  <c r="AA2430" i="1"/>
  <c r="AB2429" i="1"/>
  <c r="AA2429" i="1"/>
  <c r="AB2428" i="1"/>
  <c r="AA2428" i="1"/>
  <c r="AB2427" i="1"/>
  <c r="AA2427" i="1"/>
  <c r="AB2426" i="1"/>
  <c r="AA2426" i="1"/>
  <c r="AB2425" i="1"/>
  <c r="AA2425" i="1"/>
  <c r="AB2424" i="1"/>
  <c r="AA2424" i="1"/>
  <c r="AB2423" i="1"/>
  <c r="AA2423" i="1"/>
  <c r="AB2422" i="1"/>
  <c r="AA2422" i="1"/>
  <c r="AB2421" i="1"/>
  <c r="AA2421" i="1"/>
  <c r="AB2420" i="1"/>
  <c r="AA2420" i="1"/>
  <c r="AB2419" i="1"/>
  <c r="AA2419" i="1"/>
  <c r="AB2418" i="1"/>
  <c r="AA2418" i="1"/>
  <c r="AB2417" i="1"/>
  <c r="AA2417" i="1"/>
  <c r="AB2416" i="1"/>
  <c r="AA2416" i="1"/>
  <c r="AB2415" i="1"/>
  <c r="AA2415" i="1"/>
  <c r="AB2414" i="1"/>
  <c r="AA2414" i="1"/>
  <c r="AB2413" i="1"/>
  <c r="AA2413" i="1"/>
  <c r="AB2412" i="1"/>
  <c r="AA2412" i="1"/>
  <c r="AB2411" i="1"/>
  <c r="AA2411" i="1"/>
  <c r="AB2410" i="1"/>
  <c r="AA2410" i="1"/>
  <c r="AB2409" i="1"/>
  <c r="AA2409" i="1"/>
  <c r="AB2408" i="1"/>
  <c r="AA2408" i="1"/>
  <c r="AB2407" i="1"/>
  <c r="AA2407" i="1"/>
  <c r="AB2406" i="1"/>
  <c r="AA2406" i="1"/>
  <c r="AB2405" i="1"/>
  <c r="AA2405" i="1"/>
  <c r="AB2404" i="1"/>
  <c r="AA2404" i="1"/>
  <c r="AB2403" i="1"/>
  <c r="AA2403" i="1"/>
  <c r="AB2402" i="1"/>
  <c r="AA2402" i="1"/>
  <c r="AB2401" i="1"/>
  <c r="AA2401" i="1"/>
  <c r="AB2400" i="1"/>
  <c r="AA2400" i="1"/>
  <c r="AB2399" i="1"/>
  <c r="AA2399" i="1"/>
  <c r="AB2398" i="1"/>
  <c r="AA2398" i="1"/>
  <c r="AB2397" i="1"/>
  <c r="AA2397" i="1"/>
  <c r="AB2396" i="1"/>
  <c r="AA2396" i="1"/>
  <c r="AB2395" i="1"/>
  <c r="AA2395" i="1"/>
  <c r="AB2394" i="1"/>
  <c r="AA2394" i="1"/>
  <c r="AB2393" i="1"/>
  <c r="AA2393" i="1"/>
  <c r="AB2392" i="1"/>
  <c r="AA2392" i="1"/>
  <c r="AB2391" i="1"/>
  <c r="AA2391" i="1"/>
  <c r="AB2390" i="1"/>
  <c r="AA2390" i="1"/>
  <c r="AB2389" i="1"/>
  <c r="AA2389" i="1"/>
  <c r="AB2388" i="1"/>
  <c r="AA2388" i="1"/>
  <c r="AB2387" i="1"/>
  <c r="AA2387" i="1"/>
  <c r="AB2386" i="1"/>
  <c r="AA2386" i="1"/>
  <c r="AB2385" i="1"/>
  <c r="AA2385" i="1"/>
  <c r="AB2384" i="1"/>
  <c r="AA2384" i="1"/>
  <c r="AB2383" i="1"/>
  <c r="AA2383" i="1"/>
  <c r="AB2382" i="1"/>
  <c r="AA2382" i="1"/>
  <c r="AB2381" i="1"/>
  <c r="AA2381" i="1"/>
  <c r="AB2380" i="1"/>
  <c r="AA2380" i="1"/>
  <c r="AB2379" i="1"/>
  <c r="AA2379" i="1"/>
  <c r="AB2378" i="1"/>
  <c r="AA2378" i="1"/>
  <c r="AB2377" i="1"/>
  <c r="AA2377" i="1"/>
  <c r="AB2376" i="1"/>
  <c r="AA2376" i="1"/>
  <c r="AB2375" i="1"/>
  <c r="AA2375" i="1"/>
  <c r="AB2374" i="1"/>
  <c r="AA2374" i="1"/>
  <c r="AB2373" i="1"/>
  <c r="AA2373" i="1"/>
  <c r="AB2372" i="1"/>
  <c r="AA2372" i="1"/>
  <c r="AB2371" i="1"/>
  <c r="AA2371" i="1"/>
  <c r="AB2370" i="1"/>
  <c r="AA2370" i="1"/>
  <c r="AB2369" i="1"/>
  <c r="AA2369" i="1"/>
  <c r="AB2368" i="1"/>
  <c r="AA2368" i="1"/>
  <c r="AB2367" i="1"/>
  <c r="AA2367" i="1"/>
  <c r="AB2366" i="1"/>
  <c r="AA2366" i="1"/>
  <c r="AB2365" i="1"/>
  <c r="AA2365" i="1"/>
  <c r="AB2364" i="1"/>
  <c r="AA2364" i="1"/>
  <c r="AB2363" i="1"/>
  <c r="AA2363" i="1"/>
  <c r="AB2362" i="1"/>
  <c r="AA2362" i="1"/>
  <c r="AB2361" i="1"/>
  <c r="AA2361" i="1"/>
  <c r="AB2360" i="1"/>
  <c r="AA2360" i="1"/>
  <c r="AB2359" i="1"/>
  <c r="AA2359" i="1"/>
  <c r="AB2358" i="1"/>
  <c r="AA2358" i="1"/>
  <c r="AB2357" i="1"/>
  <c r="AA2357" i="1"/>
  <c r="AB2356" i="1"/>
  <c r="AA2356" i="1"/>
  <c r="AB2355" i="1"/>
  <c r="AA2355" i="1"/>
  <c r="AB2354" i="1"/>
  <c r="AA2354" i="1"/>
  <c r="AB2353" i="1"/>
  <c r="AA2353" i="1"/>
  <c r="AB2352" i="1"/>
  <c r="AA2352" i="1"/>
  <c r="AB2351" i="1"/>
  <c r="AA2351" i="1"/>
  <c r="AB2350" i="1"/>
  <c r="AA2350" i="1"/>
  <c r="AB2349" i="1"/>
  <c r="AA2349" i="1"/>
  <c r="AB2348" i="1"/>
  <c r="AA2348" i="1"/>
  <c r="AB2347" i="1"/>
  <c r="AA2347" i="1"/>
  <c r="AB2346" i="1"/>
  <c r="AA2346" i="1"/>
  <c r="AB2345" i="1"/>
  <c r="AA2345" i="1"/>
  <c r="AB2344" i="1"/>
  <c r="AA2344" i="1"/>
  <c r="AB2343" i="1"/>
  <c r="AA2343" i="1"/>
  <c r="AB2342" i="1"/>
  <c r="AA2342" i="1"/>
  <c r="AB2341" i="1"/>
  <c r="AA2341" i="1"/>
  <c r="AB2340" i="1"/>
  <c r="AA2340" i="1"/>
  <c r="AB2339" i="1"/>
  <c r="AA2339" i="1"/>
  <c r="AB2338" i="1"/>
  <c r="AA2338" i="1"/>
  <c r="AB2337" i="1"/>
  <c r="AA2337" i="1"/>
  <c r="AB2336" i="1"/>
  <c r="AA2336" i="1"/>
  <c r="AB2335" i="1"/>
  <c r="AA2335" i="1"/>
  <c r="AB2334" i="1"/>
  <c r="AA2334" i="1"/>
  <c r="AB2333" i="1"/>
  <c r="AA2333" i="1"/>
  <c r="AB2332" i="1"/>
  <c r="AA2332" i="1"/>
  <c r="AB2331" i="1"/>
  <c r="AA2331" i="1"/>
  <c r="AB2330" i="1"/>
  <c r="AA2330" i="1"/>
  <c r="AB2329" i="1"/>
  <c r="AA2329" i="1"/>
  <c r="AB2328" i="1"/>
  <c r="AA2328" i="1"/>
  <c r="AB2327" i="1"/>
  <c r="AA2327" i="1"/>
  <c r="AB2326" i="1"/>
  <c r="AA2326" i="1"/>
  <c r="AB2325" i="1"/>
  <c r="AA2325" i="1"/>
  <c r="AB2324" i="1"/>
  <c r="AA2324" i="1"/>
  <c r="AB2323" i="1"/>
  <c r="AA2323" i="1"/>
  <c r="AB2322" i="1"/>
  <c r="AA2322" i="1"/>
  <c r="AB2321" i="1"/>
  <c r="AA2321" i="1"/>
  <c r="AB2320" i="1"/>
  <c r="AA2320" i="1"/>
  <c r="AB2319" i="1"/>
  <c r="AA2319" i="1"/>
  <c r="AB2318" i="1"/>
  <c r="AA2318" i="1"/>
  <c r="AB2317" i="1"/>
  <c r="AA2317" i="1"/>
  <c r="AB2316" i="1"/>
  <c r="AA2316" i="1"/>
  <c r="AB2315" i="1"/>
  <c r="AA2315" i="1"/>
  <c r="AB2314" i="1"/>
  <c r="AA2314" i="1"/>
  <c r="AB2313" i="1"/>
  <c r="AA2313" i="1"/>
  <c r="AB2312" i="1"/>
  <c r="AA2312" i="1"/>
  <c r="AB2311" i="1"/>
  <c r="AA2311" i="1"/>
  <c r="AB2310" i="1"/>
  <c r="AA2310" i="1"/>
  <c r="AB2309" i="1"/>
  <c r="AA2309" i="1"/>
  <c r="AB2308" i="1"/>
  <c r="AA2308" i="1"/>
  <c r="AB2307" i="1"/>
  <c r="AA2307" i="1"/>
  <c r="AB2306" i="1"/>
  <c r="AA2306" i="1"/>
  <c r="AB2305" i="1"/>
  <c r="AA2305" i="1"/>
  <c r="AB2304" i="1"/>
  <c r="AA2304" i="1"/>
  <c r="AB2303" i="1"/>
  <c r="AA2303" i="1"/>
  <c r="AB2302" i="1"/>
  <c r="AA2302" i="1"/>
  <c r="AB2301" i="1"/>
  <c r="AA2301" i="1"/>
  <c r="AB2300" i="1"/>
  <c r="AA2300" i="1"/>
  <c r="AB2299" i="1"/>
  <c r="AA2299" i="1"/>
  <c r="AB2298" i="1"/>
  <c r="AA2298" i="1"/>
  <c r="AB2297" i="1"/>
  <c r="AA2297" i="1"/>
  <c r="AB2296" i="1"/>
  <c r="AA2296" i="1"/>
  <c r="AB2295" i="1"/>
  <c r="AA2295" i="1"/>
  <c r="AB2294" i="1"/>
  <c r="AA2294" i="1"/>
  <c r="AB2293" i="1"/>
  <c r="AA2293" i="1"/>
  <c r="AB2292" i="1"/>
  <c r="AA2292" i="1"/>
  <c r="AB2291" i="1"/>
  <c r="AA2291" i="1"/>
  <c r="AB2290" i="1"/>
  <c r="AA2290" i="1"/>
  <c r="AB2289" i="1"/>
  <c r="AA2289" i="1"/>
  <c r="AB2288" i="1"/>
  <c r="AA2288" i="1"/>
  <c r="AB2287" i="1"/>
  <c r="AA2287" i="1"/>
  <c r="AB2286" i="1"/>
  <c r="AA2286" i="1"/>
  <c r="AB2285" i="1"/>
  <c r="AA2285" i="1"/>
  <c r="AB2284" i="1"/>
  <c r="AA2284" i="1"/>
  <c r="AB2283" i="1"/>
  <c r="AA2283" i="1"/>
  <c r="AB2282" i="1"/>
  <c r="AA2282" i="1"/>
  <c r="AB2281" i="1"/>
  <c r="AA2281" i="1"/>
  <c r="AB2280" i="1"/>
  <c r="AA2280" i="1"/>
  <c r="AB2279" i="1"/>
  <c r="AA2279" i="1"/>
  <c r="AB2278" i="1"/>
  <c r="AA2278" i="1"/>
  <c r="AB2277" i="1"/>
  <c r="AA2277" i="1"/>
  <c r="AB2276" i="1"/>
  <c r="AA2276" i="1"/>
  <c r="AB2275" i="1"/>
  <c r="AA2275" i="1"/>
  <c r="AB2274" i="1"/>
  <c r="AA2274" i="1"/>
  <c r="AB2273" i="1"/>
  <c r="AA2273" i="1"/>
  <c r="AB2272" i="1"/>
  <c r="AA2272" i="1"/>
  <c r="AB2271" i="1"/>
  <c r="AA2271" i="1"/>
  <c r="AB2270" i="1"/>
  <c r="AA2270" i="1"/>
  <c r="AB2269" i="1"/>
  <c r="AA2269" i="1"/>
  <c r="AB2268" i="1"/>
  <c r="AA2268" i="1"/>
  <c r="AB2267" i="1"/>
  <c r="AA2267" i="1"/>
  <c r="AB2266" i="1"/>
  <c r="AA2266" i="1"/>
  <c r="AB2265" i="1"/>
  <c r="AA2265" i="1"/>
  <c r="AB2264" i="1"/>
  <c r="AA2264" i="1"/>
  <c r="AB2263" i="1"/>
  <c r="AA2263" i="1"/>
  <c r="AB2262" i="1"/>
  <c r="AA2262" i="1"/>
  <c r="AB2261" i="1"/>
  <c r="AA2261" i="1"/>
  <c r="AB2260" i="1"/>
  <c r="AA2260" i="1"/>
  <c r="AB2259" i="1"/>
  <c r="AA2259" i="1"/>
  <c r="AB2258" i="1"/>
  <c r="AA2258" i="1"/>
  <c r="AB2257" i="1"/>
  <c r="AA2257" i="1"/>
  <c r="AB2256" i="1"/>
  <c r="AA2256" i="1"/>
  <c r="AB2255" i="1"/>
  <c r="AA2255" i="1"/>
  <c r="AB2254" i="1"/>
  <c r="AA2254" i="1"/>
  <c r="AB2253" i="1"/>
  <c r="AA2253" i="1"/>
  <c r="AB2252" i="1"/>
  <c r="AA2252" i="1"/>
  <c r="AB2251" i="1"/>
  <c r="AA2251" i="1"/>
  <c r="AB2250" i="1"/>
  <c r="AA2250" i="1"/>
  <c r="AB2249" i="1"/>
  <c r="AA2249" i="1"/>
  <c r="AB2248" i="1"/>
  <c r="AA2248" i="1"/>
  <c r="AB2247" i="1"/>
  <c r="AA2247" i="1"/>
  <c r="AB2246" i="1"/>
  <c r="AA2246" i="1"/>
  <c r="AB2245" i="1"/>
  <c r="AA2245" i="1"/>
  <c r="AB2244" i="1"/>
  <c r="AA2244" i="1"/>
  <c r="AB2243" i="1"/>
  <c r="AA2243" i="1"/>
  <c r="AB2242" i="1"/>
  <c r="AA2242" i="1"/>
  <c r="AB2241" i="1"/>
  <c r="AA2241" i="1"/>
  <c r="AB2240" i="1"/>
  <c r="AA2240" i="1"/>
  <c r="AB2239" i="1"/>
  <c r="AA2239" i="1"/>
  <c r="AB2238" i="1"/>
  <c r="AA2238" i="1"/>
  <c r="AB2237" i="1"/>
  <c r="AA2237" i="1"/>
  <c r="AB2236" i="1"/>
  <c r="AA2236" i="1"/>
  <c r="AB2235" i="1"/>
  <c r="AA2235" i="1"/>
  <c r="AB2234" i="1"/>
  <c r="AA2234" i="1"/>
  <c r="AB2233" i="1"/>
  <c r="AA2233" i="1"/>
  <c r="AB2232" i="1"/>
  <c r="AA2232" i="1"/>
  <c r="AB2231" i="1"/>
  <c r="AA2231" i="1"/>
  <c r="AB2230" i="1"/>
  <c r="AA2230" i="1"/>
  <c r="AB2229" i="1"/>
  <c r="AA2229" i="1"/>
  <c r="AB2228" i="1"/>
  <c r="AA2228" i="1"/>
  <c r="AB2227" i="1"/>
  <c r="AA2227" i="1"/>
  <c r="AB2226" i="1"/>
  <c r="AA2226" i="1"/>
  <c r="AB2225" i="1"/>
  <c r="AA2225" i="1"/>
  <c r="AB2224" i="1"/>
  <c r="AA2224" i="1"/>
  <c r="AB2223" i="1"/>
  <c r="AA2223" i="1"/>
  <c r="AB2222" i="1"/>
  <c r="AA2222" i="1"/>
  <c r="AB2221" i="1"/>
  <c r="AA2221" i="1"/>
  <c r="AB2220" i="1"/>
  <c r="AA2220" i="1"/>
  <c r="AB2219" i="1"/>
  <c r="AA2219" i="1"/>
  <c r="AB2218" i="1"/>
  <c r="AA2218" i="1"/>
  <c r="AB2217" i="1"/>
  <c r="AA2217" i="1"/>
  <c r="AB2216" i="1"/>
  <c r="AA2216" i="1"/>
  <c r="AB2215" i="1"/>
  <c r="AA2215" i="1"/>
  <c r="AB2214" i="1"/>
  <c r="AA2214" i="1"/>
  <c r="AB2213" i="1"/>
  <c r="AA2213" i="1"/>
  <c r="AB2212" i="1"/>
  <c r="AA2212" i="1"/>
  <c r="AB2211" i="1"/>
  <c r="AA2211" i="1"/>
  <c r="AB2210" i="1"/>
  <c r="AA2210" i="1"/>
  <c r="AB2209" i="1"/>
  <c r="AA2209" i="1"/>
  <c r="AB2208" i="1"/>
  <c r="AA2208" i="1"/>
  <c r="AB2207" i="1"/>
  <c r="AA2207" i="1"/>
  <c r="AB2206" i="1"/>
  <c r="AA2206" i="1"/>
  <c r="AB2205" i="1"/>
  <c r="AA2205" i="1"/>
  <c r="AB2204" i="1"/>
  <c r="AA2204" i="1"/>
  <c r="AB2203" i="1"/>
  <c r="AA2203" i="1"/>
  <c r="AB2202" i="1"/>
  <c r="AA2202" i="1"/>
  <c r="AB2201" i="1"/>
  <c r="AA2201" i="1"/>
  <c r="AB2200" i="1"/>
  <c r="AA2200" i="1"/>
  <c r="AB2199" i="1"/>
  <c r="AA2199" i="1"/>
  <c r="AB2198" i="1"/>
  <c r="AA2198" i="1"/>
  <c r="AB2197" i="1"/>
  <c r="AA2197" i="1"/>
  <c r="AB2196" i="1"/>
  <c r="AA2196" i="1"/>
  <c r="AB2195" i="1"/>
  <c r="AA2195" i="1"/>
  <c r="AB2194" i="1"/>
  <c r="AA2194" i="1"/>
  <c r="AB2193" i="1"/>
  <c r="AA2193" i="1"/>
  <c r="AB2192" i="1"/>
  <c r="AA2192" i="1"/>
  <c r="AB2191" i="1"/>
  <c r="AA2191" i="1"/>
  <c r="AB2190" i="1"/>
  <c r="AA2190" i="1"/>
  <c r="AB2189" i="1"/>
  <c r="AA2189" i="1"/>
  <c r="AB2188" i="1"/>
  <c r="AA2188" i="1"/>
  <c r="AB2187" i="1"/>
  <c r="AA2187" i="1"/>
  <c r="AB2186" i="1"/>
  <c r="AA2186" i="1"/>
  <c r="AB2185" i="1"/>
  <c r="AA2185" i="1"/>
  <c r="AB2184" i="1"/>
  <c r="AA2184" i="1"/>
  <c r="AB2183" i="1"/>
  <c r="AA2183" i="1"/>
  <c r="AB2182" i="1"/>
  <c r="AA2182" i="1"/>
  <c r="AB2181" i="1"/>
  <c r="AA2181" i="1"/>
  <c r="AB2180" i="1"/>
  <c r="AA2180" i="1"/>
  <c r="AB2179" i="1"/>
  <c r="AA2179" i="1"/>
  <c r="AB2178" i="1"/>
  <c r="AA2178" i="1"/>
  <c r="AB2177" i="1"/>
  <c r="AA2177" i="1"/>
  <c r="AB2176" i="1"/>
  <c r="AA2176" i="1"/>
  <c r="AB2175" i="1"/>
  <c r="AA2175" i="1"/>
  <c r="AB2174" i="1"/>
  <c r="AA2174" i="1"/>
  <c r="AB2173" i="1"/>
  <c r="AA2173" i="1"/>
  <c r="AB2172" i="1"/>
  <c r="AA2172" i="1"/>
  <c r="AB2171" i="1"/>
  <c r="AA2171" i="1"/>
  <c r="AB2170" i="1"/>
  <c r="AA2170" i="1"/>
  <c r="AB2169" i="1"/>
  <c r="AA2169" i="1"/>
  <c r="AB2168" i="1"/>
  <c r="AA2168" i="1"/>
  <c r="AB2167" i="1"/>
  <c r="AA2167" i="1"/>
  <c r="AB2166" i="1"/>
  <c r="AA2166" i="1"/>
  <c r="AB2165" i="1"/>
  <c r="AA2165" i="1"/>
  <c r="AB2164" i="1"/>
  <c r="AA2164" i="1"/>
  <c r="AB2163" i="1"/>
  <c r="AA2163" i="1"/>
  <c r="AB2162" i="1"/>
  <c r="AA2162" i="1"/>
  <c r="AB2161" i="1"/>
  <c r="AA2161" i="1"/>
  <c r="AB2160" i="1"/>
  <c r="AA2160" i="1"/>
  <c r="AB2159" i="1"/>
  <c r="AA2159" i="1"/>
  <c r="AB2158" i="1"/>
  <c r="AA2158" i="1"/>
  <c r="AB2157" i="1"/>
  <c r="AA2157" i="1"/>
  <c r="AB2156" i="1"/>
  <c r="AA2156" i="1"/>
  <c r="AB2155" i="1"/>
  <c r="AA2155" i="1"/>
  <c r="AB2154" i="1"/>
  <c r="AA2154" i="1"/>
  <c r="AB2153" i="1"/>
  <c r="AA2153" i="1"/>
  <c r="AB2152" i="1"/>
  <c r="AA2152" i="1"/>
  <c r="AB2151" i="1"/>
  <c r="AA2151" i="1"/>
  <c r="AB2150" i="1"/>
  <c r="AA2150" i="1"/>
  <c r="AB2149" i="1"/>
  <c r="AA2149" i="1"/>
  <c r="AB2148" i="1"/>
  <c r="AA2148" i="1"/>
  <c r="AB2147" i="1"/>
  <c r="AA2147" i="1"/>
  <c r="AB2146" i="1"/>
  <c r="AA2146" i="1"/>
  <c r="AB2145" i="1"/>
  <c r="AA2145" i="1"/>
  <c r="AB2144" i="1"/>
  <c r="AA2144" i="1"/>
  <c r="AB2143" i="1"/>
  <c r="AA2143" i="1"/>
  <c r="AB2142" i="1"/>
  <c r="AA2142" i="1"/>
  <c r="AB2141" i="1"/>
  <c r="AA2141" i="1"/>
  <c r="AB2140" i="1"/>
  <c r="AA2140" i="1"/>
  <c r="AB2139" i="1"/>
  <c r="AA2139" i="1"/>
  <c r="AB2138" i="1"/>
  <c r="AA2138" i="1"/>
  <c r="AB2137" i="1"/>
  <c r="AA2137" i="1"/>
  <c r="AB2136" i="1"/>
  <c r="AA2136" i="1"/>
  <c r="AB2135" i="1"/>
  <c r="AA2135" i="1"/>
  <c r="AB2134" i="1"/>
  <c r="AA2134" i="1"/>
  <c r="AB2133" i="1"/>
  <c r="AA2133" i="1"/>
  <c r="AB2132" i="1"/>
  <c r="AA2132" i="1"/>
  <c r="AB2131" i="1"/>
  <c r="AA2131" i="1"/>
  <c r="AB2130" i="1"/>
  <c r="AA2130" i="1"/>
  <c r="AB2129" i="1"/>
  <c r="AA2129" i="1"/>
  <c r="AB2128" i="1"/>
  <c r="AA2128" i="1"/>
  <c r="AB2127" i="1"/>
  <c r="AA2127" i="1"/>
  <c r="AB2126" i="1"/>
  <c r="AA2126" i="1"/>
  <c r="AB2125" i="1"/>
  <c r="AA2125" i="1"/>
  <c r="AB2124" i="1"/>
  <c r="AA2124" i="1"/>
  <c r="AB2123" i="1"/>
  <c r="AA2123" i="1"/>
  <c r="AB2122" i="1"/>
  <c r="AA2122" i="1"/>
  <c r="AB2121" i="1"/>
  <c r="AA2121" i="1"/>
  <c r="AB2120" i="1"/>
  <c r="AA2120" i="1"/>
  <c r="AB2119" i="1"/>
  <c r="AA2119" i="1"/>
  <c r="AB2118" i="1"/>
  <c r="AA2118" i="1"/>
  <c r="AB2117" i="1"/>
  <c r="AA2117" i="1"/>
  <c r="AB2116" i="1"/>
  <c r="AA2116" i="1"/>
  <c r="AB2115" i="1"/>
  <c r="AA2115" i="1"/>
  <c r="AB2114" i="1"/>
  <c r="AA2114" i="1"/>
  <c r="AB2113" i="1"/>
  <c r="AA2113" i="1"/>
  <c r="AB2112" i="1"/>
  <c r="AA2112" i="1"/>
  <c r="AB2111" i="1"/>
  <c r="AA2111" i="1"/>
  <c r="AB2110" i="1"/>
  <c r="AA2110" i="1"/>
  <c r="AB2109" i="1"/>
  <c r="AA2109" i="1"/>
  <c r="AB2108" i="1"/>
  <c r="AA2108" i="1"/>
  <c r="AB2107" i="1"/>
  <c r="AA2107" i="1"/>
  <c r="AB2106" i="1"/>
  <c r="AA2106" i="1"/>
  <c r="AB2105" i="1"/>
  <c r="AA2105" i="1"/>
  <c r="AB2104" i="1"/>
  <c r="AA2104" i="1"/>
  <c r="AB2103" i="1"/>
  <c r="AA2103" i="1"/>
  <c r="AB2102" i="1"/>
  <c r="AA2102" i="1"/>
  <c r="AB2101" i="1"/>
  <c r="AA2101" i="1"/>
  <c r="AB2100" i="1"/>
  <c r="AA2100" i="1"/>
  <c r="AB2099" i="1"/>
  <c r="AA2099" i="1"/>
  <c r="AB2098" i="1"/>
  <c r="AA2098" i="1"/>
  <c r="AB2097" i="1"/>
  <c r="AA2097" i="1"/>
  <c r="AB2096" i="1"/>
  <c r="AA2096" i="1"/>
  <c r="AB2095" i="1"/>
  <c r="AA2095" i="1"/>
  <c r="AB2094" i="1"/>
  <c r="AA2094" i="1"/>
  <c r="AB2093" i="1"/>
  <c r="AA2093" i="1"/>
  <c r="AB2092" i="1"/>
  <c r="AA2092" i="1"/>
  <c r="AB2091" i="1"/>
  <c r="AA2091" i="1"/>
  <c r="AB2090" i="1"/>
  <c r="AA2090" i="1"/>
  <c r="AB2089" i="1"/>
  <c r="AA2089" i="1"/>
  <c r="AB2088" i="1"/>
  <c r="AA2088" i="1"/>
  <c r="AB2087" i="1"/>
  <c r="AA2087" i="1"/>
  <c r="AB2086" i="1"/>
  <c r="AA2086" i="1"/>
  <c r="AB2085" i="1"/>
  <c r="AA2085" i="1"/>
  <c r="AB2084" i="1"/>
  <c r="AA2084" i="1"/>
  <c r="AB2083" i="1"/>
  <c r="AA2083" i="1"/>
  <c r="AB2082" i="1"/>
  <c r="AA2082" i="1"/>
  <c r="AB2081" i="1"/>
  <c r="AA2081" i="1"/>
  <c r="AB2080" i="1"/>
  <c r="AA2080" i="1"/>
  <c r="AB2079" i="1"/>
  <c r="AA2079" i="1"/>
  <c r="AB2078" i="1"/>
  <c r="AA2078" i="1"/>
  <c r="AB2077" i="1"/>
  <c r="AA2077" i="1"/>
  <c r="AB2076" i="1"/>
  <c r="AA2076" i="1"/>
  <c r="AB2075" i="1"/>
  <c r="AA2075" i="1"/>
  <c r="AB2074" i="1"/>
  <c r="AA2074" i="1"/>
  <c r="AB2073" i="1"/>
  <c r="AA2073" i="1"/>
  <c r="AB2072" i="1"/>
  <c r="AA2072" i="1"/>
  <c r="AB2071" i="1"/>
  <c r="AA2071" i="1"/>
  <c r="AB2070" i="1"/>
  <c r="AA2070" i="1"/>
  <c r="AB2069" i="1"/>
  <c r="AA2069" i="1"/>
  <c r="AB2068" i="1"/>
  <c r="AA2068" i="1"/>
  <c r="AB2067" i="1"/>
  <c r="AA2067" i="1"/>
  <c r="AB2066" i="1"/>
  <c r="AA2066" i="1"/>
  <c r="AB2065" i="1"/>
  <c r="AA2065" i="1"/>
  <c r="AB2064" i="1"/>
  <c r="AA2064" i="1"/>
  <c r="AB2063" i="1"/>
  <c r="AA2063" i="1"/>
  <c r="AB2062" i="1"/>
  <c r="AA2062" i="1"/>
  <c r="AB2061" i="1"/>
  <c r="AA2061" i="1"/>
  <c r="AB2060" i="1"/>
  <c r="AA2060" i="1"/>
  <c r="AB2059" i="1"/>
  <c r="AA2059" i="1"/>
  <c r="AB2058" i="1"/>
  <c r="AA2058" i="1"/>
  <c r="AB2057" i="1"/>
  <c r="AA2057" i="1"/>
  <c r="AB2056" i="1"/>
  <c r="AA2056" i="1"/>
  <c r="AB2055" i="1"/>
  <c r="AA2055" i="1"/>
  <c r="AB2054" i="1"/>
  <c r="AA2054" i="1"/>
  <c r="AB2053" i="1"/>
  <c r="AA2053" i="1"/>
  <c r="AB2052" i="1"/>
  <c r="AA2052" i="1"/>
  <c r="AB2051" i="1"/>
  <c r="AA2051" i="1"/>
  <c r="AB2050" i="1"/>
  <c r="AA2050" i="1"/>
  <c r="AB2049" i="1"/>
  <c r="AA2049" i="1"/>
  <c r="AB2048" i="1"/>
  <c r="AA2048" i="1"/>
  <c r="AB2047" i="1"/>
  <c r="AA2047" i="1"/>
  <c r="AB2046" i="1"/>
  <c r="AA2046" i="1"/>
  <c r="AB2045" i="1"/>
  <c r="AA2045" i="1"/>
  <c r="AB2044" i="1"/>
  <c r="AA2044" i="1"/>
  <c r="AB2043" i="1"/>
  <c r="AA2043" i="1"/>
  <c r="AB2042" i="1"/>
  <c r="AA2042" i="1"/>
  <c r="AB2041" i="1"/>
  <c r="AA2041" i="1"/>
  <c r="AB2040" i="1"/>
  <c r="AA2040" i="1"/>
  <c r="AB2039" i="1"/>
  <c r="AA2039" i="1"/>
  <c r="AB2038" i="1"/>
  <c r="AA2038" i="1"/>
  <c r="AB2037" i="1"/>
  <c r="AA2037" i="1"/>
  <c r="AB2036" i="1"/>
  <c r="AA2036" i="1"/>
  <c r="AB2035" i="1"/>
  <c r="AA2035" i="1"/>
  <c r="AB2034" i="1"/>
  <c r="AA2034" i="1"/>
  <c r="AB2033" i="1"/>
  <c r="AA2033" i="1"/>
  <c r="AB2032" i="1"/>
  <c r="AA2032" i="1"/>
  <c r="AB2031" i="1"/>
  <c r="AA2031" i="1"/>
  <c r="AB2030" i="1"/>
  <c r="AA2030" i="1"/>
  <c r="AB2029" i="1"/>
  <c r="AA2029" i="1"/>
  <c r="AB2028" i="1"/>
  <c r="AA2028" i="1"/>
  <c r="AB2027" i="1"/>
  <c r="AA2027" i="1"/>
  <c r="AB2026" i="1"/>
  <c r="AA2026" i="1"/>
  <c r="AB2025" i="1"/>
  <c r="AA2025" i="1"/>
  <c r="AB2024" i="1"/>
  <c r="AA2024" i="1"/>
  <c r="AB2023" i="1"/>
  <c r="AA2023" i="1"/>
  <c r="AB2022" i="1"/>
  <c r="AA2022" i="1"/>
  <c r="AB2021" i="1"/>
  <c r="AA2021" i="1"/>
  <c r="AB2020" i="1"/>
  <c r="AA2020" i="1"/>
  <c r="AB2019" i="1"/>
  <c r="AA2019" i="1"/>
  <c r="AB2018" i="1"/>
  <c r="AA2018" i="1"/>
  <c r="AB2017" i="1"/>
  <c r="AA2017" i="1"/>
  <c r="AB2016" i="1"/>
  <c r="AA2016" i="1"/>
  <c r="AB2015" i="1"/>
  <c r="AA2015" i="1"/>
  <c r="AB2014" i="1"/>
  <c r="AA2014" i="1"/>
  <c r="AB2013" i="1"/>
  <c r="AA2013" i="1"/>
  <c r="AB2012" i="1"/>
  <c r="AA2012" i="1"/>
  <c r="AB2011" i="1"/>
  <c r="AA2011" i="1"/>
  <c r="AB2010" i="1"/>
  <c r="AA2010" i="1"/>
  <c r="AB2009" i="1"/>
  <c r="AA2009" i="1"/>
  <c r="AB2008" i="1"/>
  <c r="AA2008" i="1"/>
  <c r="AB2007" i="1"/>
  <c r="AA2007" i="1"/>
  <c r="AB2006" i="1"/>
  <c r="AA2006" i="1"/>
  <c r="AB2005" i="1"/>
  <c r="AA2005" i="1"/>
  <c r="AB2004" i="1"/>
  <c r="AA2004" i="1"/>
  <c r="AB2003" i="1"/>
  <c r="AA2003" i="1"/>
  <c r="AB2002" i="1"/>
  <c r="AA2002" i="1"/>
  <c r="AB2001" i="1"/>
  <c r="AA2001" i="1"/>
  <c r="AB2000" i="1"/>
  <c r="AA2000" i="1"/>
  <c r="AB1999" i="1"/>
  <c r="AA1999" i="1"/>
  <c r="AB1998" i="1"/>
  <c r="AA1998" i="1"/>
  <c r="AB1997" i="1"/>
  <c r="AA1997" i="1"/>
  <c r="AB1996" i="1"/>
  <c r="AA1996" i="1"/>
  <c r="AB1995" i="1"/>
  <c r="AA1995" i="1"/>
  <c r="AB1994" i="1"/>
  <c r="AA1994" i="1"/>
  <c r="AB1993" i="1"/>
  <c r="AA1993" i="1"/>
  <c r="AB1992" i="1"/>
  <c r="AA1992" i="1"/>
  <c r="AB1991" i="1"/>
  <c r="AA1991" i="1"/>
  <c r="AB1990" i="1"/>
  <c r="AA1990" i="1"/>
  <c r="AB1989" i="1"/>
  <c r="AA1989" i="1"/>
  <c r="AB1988" i="1"/>
  <c r="AA1988" i="1"/>
  <c r="AB1987" i="1"/>
  <c r="AA1987" i="1"/>
  <c r="AB1986" i="1"/>
  <c r="AA1986" i="1"/>
  <c r="AB1985" i="1"/>
  <c r="AA1985" i="1"/>
  <c r="AB1984" i="1"/>
  <c r="AA1984" i="1"/>
  <c r="AB1983" i="1"/>
  <c r="AA1983" i="1"/>
  <c r="AB1982" i="1"/>
  <c r="AA1982" i="1"/>
  <c r="AB1981" i="1"/>
  <c r="AA1981" i="1"/>
  <c r="AB1980" i="1"/>
  <c r="AA1980" i="1"/>
  <c r="AB1979" i="1"/>
  <c r="AA1979" i="1"/>
  <c r="AB1978" i="1"/>
  <c r="AA1978" i="1"/>
  <c r="AB1977" i="1"/>
  <c r="AA1977" i="1"/>
  <c r="AB1976" i="1"/>
  <c r="AA1976" i="1"/>
  <c r="AB1975" i="1"/>
  <c r="AA1975" i="1"/>
  <c r="AB1974" i="1"/>
  <c r="AA1974" i="1"/>
  <c r="AB1973" i="1"/>
  <c r="AA1973" i="1"/>
  <c r="AB1972" i="1"/>
  <c r="AA1972" i="1"/>
  <c r="AB1971" i="1"/>
  <c r="AA1971" i="1"/>
  <c r="AB1970" i="1"/>
  <c r="AA1970" i="1"/>
  <c r="AB1969" i="1"/>
  <c r="AA1969" i="1"/>
  <c r="AB1968" i="1"/>
  <c r="AA1968" i="1"/>
  <c r="AB1967" i="1"/>
  <c r="AA1967" i="1"/>
  <c r="AB1966" i="1"/>
  <c r="AA1966" i="1"/>
  <c r="AB1965" i="1"/>
  <c r="AA1965" i="1"/>
  <c r="AB1964" i="1"/>
  <c r="AA1964" i="1"/>
  <c r="AB1963" i="1"/>
  <c r="AA1963" i="1"/>
  <c r="AB1962" i="1"/>
  <c r="AA1962" i="1"/>
  <c r="AB1961" i="1"/>
  <c r="AA1961" i="1"/>
  <c r="AB1960" i="1"/>
  <c r="AA1960" i="1"/>
  <c r="AB1959" i="1"/>
  <c r="AA1959" i="1"/>
  <c r="AB1958" i="1"/>
  <c r="AA1958" i="1"/>
  <c r="AB1957" i="1"/>
  <c r="AA1957" i="1"/>
  <c r="AB1956" i="1"/>
  <c r="AA1956" i="1"/>
  <c r="AB1955" i="1"/>
  <c r="AA1955" i="1"/>
  <c r="AB1954" i="1"/>
  <c r="AA1954" i="1"/>
  <c r="AB1953" i="1"/>
  <c r="AA1953" i="1"/>
  <c r="AB1952" i="1"/>
  <c r="AA1952" i="1"/>
  <c r="AB1951" i="1"/>
  <c r="AA1951" i="1"/>
  <c r="AB1950" i="1"/>
  <c r="AA1950" i="1"/>
  <c r="AB1949" i="1"/>
  <c r="AA1949" i="1"/>
  <c r="AB1948" i="1"/>
  <c r="AA1948" i="1"/>
  <c r="AB1947" i="1"/>
  <c r="AA1947" i="1"/>
  <c r="AB1946" i="1"/>
  <c r="AA1946" i="1"/>
  <c r="AB1945" i="1"/>
  <c r="AA1945" i="1"/>
  <c r="AB1944" i="1"/>
  <c r="AA1944" i="1"/>
  <c r="AB1943" i="1"/>
  <c r="AA1943" i="1"/>
  <c r="AB1942" i="1"/>
  <c r="AA1942" i="1"/>
  <c r="AB1941" i="1"/>
  <c r="AA1941" i="1"/>
  <c r="AB1940" i="1"/>
  <c r="AA1940" i="1"/>
  <c r="AB1939" i="1"/>
  <c r="AA1939" i="1"/>
  <c r="AB1938" i="1"/>
  <c r="AA1938" i="1"/>
  <c r="AB1937" i="1"/>
  <c r="AA1937" i="1"/>
  <c r="AB1936" i="1"/>
  <c r="AA1936" i="1"/>
  <c r="AB1935" i="1"/>
  <c r="AA1935" i="1"/>
  <c r="AB1934" i="1"/>
  <c r="AA1934" i="1"/>
  <c r="AB1933" i="1"/>
  <c r="AA1933" i="1"/>
  <c r="AB1932" i="1"/>
  <c r="AA1932" i="1"/>
  <c r="AB1931" i="1"/>
  <c r="AA1931" i="1"/>
  <c r="AB1930" i="1"/>
  <c r="AA1930" i="1"/>
  <c r="AB1929" i="1"/>
  <c r="AA1929" i="1"/>
  <c r="AB1928" i="1"/>
  <c r="AA1928" i="1"/>
  <c r="AB1927" i="1"/>
  <c r="AA1927" i="1"/>
  <c r="AB1926" i="1"/>
  <c r="AA1926" i="1"/>
  <c r="AB1925" i="1"/>
  <c r="AA1925" i="1"/>
  <c r="AB1924" i="1"/>
  <c r="AA1924" i="1"/>
  <c r="AB1923" i="1"/>
  <c r="AA1923" i="1"/>
  <c r="AB1922" i="1"/>
  <c r="AA1922" i="1"/>
  <c r="AB1921" i="1"/>
  <c r="AA1921" i="1"/>
  <c r="AB1920" i="1"/>
  <c r="AA1920" i="1"/>
  <c r="AB1919" i="1"/>
  <c r="AA1919" i="1"/>
  <c r="AB1918" i="1"/>
  <c r="AA1918" i="1"/>
  <c r="AB1917" i="1"/>
  <c r="AA1917" i="1"/>
  <c r="AB1916" i="1"/>
  <c r="AA1916" i="1"/>
  <c r="AB1915" i="1"/>
  <c r="AA1915" i="1"/>
  <c r="AB1914" i="1"/>
  <c r="AA1914" i="1"/>
  <c r="AB1913" i="1"/>
  <c r="AA1913" i="1"/>
  <c r="AB1912" i="1"/>
  <c r="AA1912" i="1"/>
  <c r="AB1911" i="1"/>
  <c r="AA1911" i="1"/>
  <c r="AB1910" i="1"/>
  <c r="AA1910" i="1"/>
  <c r="AB1909" i="1"/>
  <c r="AA1909" i="1"/>
  <c r="AB1908" i="1"/>
  <c r="AA1908" i="1"/>
  <c r="AB1907" i="1"/>
  <c r="AA1907" i="1"/>
  <c r="AB1906" i="1"/>
  <c r="AA1906" i="1"/>
  <c r="AB1905" i="1"/>
  <c r="AA1905" i="1"/>
  <c r="AB1904" i="1"/>
  <c r="AA1904" i="1"/>
  <c r="AB1903" i="1"/>
  <c r="AA1903" i="1"/>
  <c r="AB1902" i="1"/>
  <c r="AA1902" i="1"/>
  <c r="AB1901" i="1"/>
  <c r="AA1901" i="1"/>
  <c r="AB1900" i="1"/>
  <c r="AA1900" i="1"/>
  <c r="AB1899" i="1"/>
  <c r="AA1899" i="1"/>
  <c r="AB1898" i="1"/>
  <c r="AA1898" i="1"/>
  <c r="AB1897" i="1"/>
  <c r="AA1897" i="1"/>
  <c r="AB1896" i="1"/>
  <c r="AA1896" i="1"/>
  <c r="AB1895" i="1"/>
  <c r="AA1895" i="1"/>
  <c r="AB1894" i="1"/>
  <c r="AA1894" i="1"/>
  <c r="AB1893" i="1"/>
  <c r="AA1893" i="1"/>
  <c r="AB1892" i="1"/>
  <c r="AA1892" i="1"/>
  <c r="AB1891" i="1"/>
  <c r="AA1891" i="1"/>
  <c r="AB1890" i="1"/>
  <c r="AA1890" i="1"/>
  <c r="AB1889" i="1"/>
  <c r="AA1889" i="1"/>
  <c r="AB1888" i="1"/>
  <c r="AA1888" i="1"/>
  <c r="AB1887" i="1"/>
  <c r="AA1887" i="1"/>
  <c r="AB1886" i="1"/>
  <c r="AA1886" i="1"/>
  <c r="AB1885" i="1"/>
  <c r="AA1885" i="1"/>
  <c r="AB1884" i="1"/>
  <c r="AA1884" i="1"/>
  <c r="AB1883" i="1"/>
  <c r="AA1883" i="1"/>
  <c r="AB1882" i="1"/>
  <c r="AA1882" i="1"/>
  <c r="AB1881" i="1"/>
  <c r="AA1881" i="1"/>
  <c r="AB1880" i="1"/>
  <c r="AA1880" i="1"/>
  <c r="AB1879" i="1"/>
  <c r="AA1879" i="1"/>
  <c r="AB1878" i="1"/>
  <c r="AA1878" i="1"/>
  <c r="AB1877" i="1"/>
  <c r="AA1877" i="1"/>
  <c r="AB1876" i="1"/>
  <c r="AA1876" i="1"/>
  <c r="AB1875" i="1"/>
  <c r="AA1875" i="1"/>
  <c r="AB1874" i="1"/>
  <c r="AA1874" i="1"/>
  <c r="AB1873" i="1"/>
  <c r="AA1873" i="1"/>
  <c r="AB1872" i="1"/>
  <c r="AA1872" i="1"/>
  <c r="AB1871" i="1"/>
  <c r="AA1871" i="1"/>
  <c r="AB1870" i="1"/>
  <c r="AA1870" i="1"/>
  <c r="AB1869" i="1"/>
  <c r="AA1869" i="1"/>
  <c r="AB1868" i="1"/>
  <c r="AA1868" i="1"/>
  <c r="AB1867" i="1"/>
  <c r="AA1867" i="1"/>
  <c r="AB1866" i="1"/>
  <c r="AA1866" i="1"/>
  <c r="AB1865" i="1"/>
  <c r="AA1865" i="1"/>
  <c r="AB1864" i="1"/>
  <c r="AA1864" i="1"/>
  <c r="AB1863" i="1"/>
  <c r="AA1863" i="1"/>
  <c r="AB1862" i="1"/>
  <c r="AA1862" i="1"/>
  <c r="AB1861" i="1"/>
  <c r="AA1861" i="1"/>
  <c r="AB1860" i="1"/>
  <c r="AA1860" i="1"/>
  <c r="AB1859" i="1"/>
  <c r="AA1859" i="1"/>
  <c r="AB1858" i="1"/>
  <c r="AA1858" i="1"/>
  <c r="AB1857" i="1"/>
  <c r="AA1857" i="1"/>
  <c r="AB1856" i="1"/>
  <c r="AA1856" i="1"/>
  <c r="AB1855" i="1"/>
  <c r="AA1855" i="1"/>
  <c r="AB1854" i="1"/>
  <c r="AA1854" i="1"/>
  <c r="AB1853" i="1"/>
  <c r="AA1853" i="1"/>
  <c r="AB1852" i="1"/>
  <c r="AA1852" i="1"/>
  <c r="AB1851" i="1"/>
  <c r="AA1851" i="1"/>
  <c r="AB1850" i="1"/>
  <c r="AA1850" i="1"/>
  <c r="AB1849" i="1"/>
  <c r="AA1849" i="1"/>
  <c r="AB1848" i="1"/>
  <c r="AA1848" i="1"/>
  <c r="AB1847" i="1"/>
  <c r="AA1847" i="1"/>
  <c r="AB1846" i="1"/>
  <c r="AA1846" i="1"/>
  <c r="AB1845" i="1"/>
  <c r="AA1845" i="1"/>
  <c r="AB1844" i="1"/>
  <c r="AA1844" i="1"/>
  <c r="AB1843" i="1"/>
  <c r="AA1843" i="1"/>
  <c r="AB1842" i="1"/>
  <c r="AA1842" i="1"/>
  <c r="AB1841" i="1"/>
  <c r="AA1841" i="1"/>
  <c r="AB1840" i="1"/>
  <c r="AA1840" i="1"/>
  <c r="AB1839" i="1"/>
  <c r="AA1839" i="1"/>
  <c r="AB1838" i="1"/>
  <c r="AA1838" i="1"/>
  <c r="AB1837" i="1"/>
  <c r="AA1837" i="1"/>
  <c r="AB1836" i="1"/>
  <c r="AA1836" i="1"/>
  <c r="AB1835" i="1"/>
  <c r="AA1835" i="1"/>
  <c r="AB1834" i="1"/>
  <c r="AA1834" i="1"/>
  <c r="AB1833" i="1"/>
  <c r="AA1833" i="1"/>
  <c r="AB1832" i="1"/>
  <c r="AA1832" i="1"/>
  <c r="AB1831" i="1"/>
  <c r="AA1831" i="1"/>
  <c r="AB1830" i="1"/>
  <c r="AA1830" i="1"/>
  <c r="AB1829" i="1"/>
  <c r="AA1829" i="1"/>
  <c r="AB1828" i="1"/>
  <c r="AA1828" i="1"/>
  <c r="AB1827" i="1"/>
  <c r="AA1827" i="1"/>
  <c r="AB1826" i="1"/>
  <c r="AA1826" i="1"/>
  <c r="AB1825" i="1"/>
  <c r="AA1825" i="1"/>
  <c r="AB1824" i="1"/>
  <c r="AA1824" i="1"/>
  <c r="AB1823" i="1"/>
  <c r="AA1823" i="1"/>
  <c r="AB1822" i="1"/>
  <c r="AA1822" i="1"/>
  <c r="AB1821" i="1"/>
  <c r="AA1821" i="1"/>
  <c r="AB1820" i="1"/>
  <c r="AA1820" i="1"/>
  <c r="AB1819" i="1"/>
  <c r="AA1819" i="1"/>
  <c r="AB1818" i="1"/>
  <c r="AA1818" i="1"/>
  <c r="AB1817" i="1"/>
  <c r="AA1817" i="1"/>
  <c r="AB1816" i="1"/>
  <c r="AA1816" i="1"/>
  <c r="AB1815" i="1"/>
  <c r="AA1815" i="1"/>
  <c r="AB1814" i="1"/>
  <c r="AA1814" i="1"/>
  <c r="AB1813" i="1"/>
  <c r="AA1813" i="1"/>
  <c r="AB1812" i="1"/>
  <c r="AA1812" i="1"/>
  <c r="AB1811" i="1"/>
  <c r="AA1811" i="1"/>
  <c r="AB1810" i="1"/>
  <c r="AA1810" i="1"/>
  <c r="AB1809" i="1"/>
  <c r="AA1809" i="1"/>
  <c r="AB1808" i="1"/>
  <c r="AA1808" i="1"/>
  <c r="AB1807" i="1"/>
  <c r="AA1807" i="1"/>
  <c r="AB1806" i="1"/>
  <c r="AA1806" i="1"/>
  <c r="AB1805" i="1"/>
  <c r="AA1805" i="1"/>
  <c r="AB1804" i="1"/>
  <c r="AA1804" i="1"/>
  <c r="AB1803" i="1"/>
  <c r="AA1803" i="1"/>
  <c r="AB1802" i="1"/>
  <c r="AA1802" i="1"/>
  <c r="AB1801" i="1"/>
  <c r="AA1801" i="1"/>
  <c r="AB1800" i="1"/>
  <c r="AA1800" i="1"/>
  <c r="AB1799" i="1"/>
  <c r="AA1799" i="1"/>
  <c r="AB1798" i="1"/>
  <c r="AA1798" i="1"/>
  <c r="AB1797" i="1"/>
  <c r="AA1797" i="1"/>
  <c r="AB1796" i="1"/>
  <c r="AA1796" i="1"/>
  <c r="AB1795" i="1"/>
  <c r="AA1795" i="1"/>
  <c r="AB1794" i="1"/>
  <c r="AA1794" i="1"/>
  <c r="AB1793" i="1"/>
  <c r="AA1793" i="1"/>
  <c r="AB1792" i="1"/>
  <c r="AA1792" i="1"/>
  <c r="AB1791" i="1"/>
  <c r="AA1791" i="1"/>
  <c r="AB1790" i="1"/>
  <c r="AA1790" i="1"/>
  <c r="AB1789" i="1"/>
  <c r="AA1789" i="1"/>
  <c r="AB1788" i="1"/>
  <c r="AA1788" i="1"/>
  <c r="AB1787" i="1"/>
  <c r="AA1787" i="1"/>
  <c r="AB1786" i="1"/>
  <c r="AA1786" i="1"/>
  <c r="AB1785" i="1"/>
  <c r="AA1785" i="1"/>
  <c r="AB1784" i="1"/>
  <c r="AA1784" i="1"/>
  <c r="AB1783" i="1"/>
  <c r="AA1783" i="1"/>
  <c r="AB1782" i="1"/>
  <c r="AA1782" i="1"/>
  <c r="AB1781" i="1"/>
  <c r="AA1781" i="1"/>
  <c r="AB1780" i="1"/>
  <c r="AA1780" i="1"/>
  <c r="AB1779" i="1"/>
  <c r="AA1779" i="1"/>
  <c r="AB1778" i="1"/>
  <c r="AA1778" i="1"/>
  <c r="AB1777" i="1"/>
  <c r="AA1777" i="1"/>
  <c r="AB1776" i="1"/>
  <c r="AA1776" i="1"/>
  <c r="AB1775" i="1"/>
  <c r="AA1775" i="1"/>
  <c r="AB1774" i="1"/>
  <c r="AA1774" i="1"/>
  <c r="AB1773" i="1"/>
  <c r="AA1773" i="1"/>
  <c r="AB1772" i="1"/>
  <c r="AA1772" i="1"/>
  <c r="AB1771" i="1"/>
  <c r="AA1771" i="1"/>
  <c r="AB1770" i="1"/>
  <c r="AA1770" i="1"/>
  <c r="AB1769" i="1"/>
  <c r="AA1769" i="1"/>
  <c r="AB1768" i="1"/>
  <c r="AA1768" i="1"/>
  <c r="AB1767" i="1"/>
  <c r="AA1767" i="1"/>
  <c r="AB1766" i="1"/>
  <c r="AA1766" i="1"/>
  <c r="AB1765" i="1"/>
  <c r="AA1765" i="1"/>
  <c r="AB1764" i="1"/>
  <c r="AA1764" i="1"/>
  <c r="AB1763" i="1"/>
  <c r="AA1763" i="1"/>
  <c r="AB1762" i="1"/>
  <c r="AA1762" i="1"/>
  <c r="AB1761" i="1"/>
  <c r="AA1761" i="1"/>
  <c r="AB1760" i="1"/>
  <c r="AA1760" i="1"/>
  <c r="AB1759" i="1"/>
  <c r="AA1759" i="1"/>
  <c r="AB1758" i="1"/>
  <c r="AA1758" i="1"/>
  <c r="AB1757" i="1"/>
  <c r="AA1757" i="1"/>
  <c r="AB1756" i="1"/>
  <c r="AA1756" i="1"/>
  <c r="AB1755" i="1"/>
  <c r="AA1755" i="1"/>
  <c r="AB1754" i="1"/>
  <c r="AA1754" i="1"/>
  <c r="AB1753" i="1"/>
  <c r="AA1753" i="1"/>
  <c r="AB1752" i="1"/>
  <c r="AA1752" i="1"/>
  <c r="Y1747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8" i="1"/>
  <c r="Y5607" i="1"/>
  <c r="Y5606" i="1"/>
  <c r="Y5605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90" i="1"/>
  <c r="Y5589" i="1"/>
  <c r="Y5588" i="1"/>
  <c r="Y5587" i="1"/>
  <c r="Y5586" i="1"/>
  <c r="Y5585" i="1"/>
  <c r="Y5584" i="1"/>
  <c r="Y5583" i="1"/>
  <c r="Y5582" i="1"/>
  <c r="Y5581" i="1"/>
  <c r="Y5580" i="1"/>
  <c r="Y5579" i="1"/>
  <c r="Y5578" i="1"/>
  <c r="Y5577" i="1"/>
  <c r="Y5576" i="1"/>
  <c r="Y5575" i="1"/>
  <c r="Y5574" i="1"/>
  <c r="Y5573" i="1"/>
  <c r="Y5572" i="1"/>
  <c r="Y5571" i="1"/>
  <c r="Y5570" i="1"/>
  <c r="Y5569" i="1"/>
  <c r="Y5568" i="1"/>
  <c r="Y5567" i="1"/>
  <c r="Y5566" i="1"/>
  <c r="Y5565" i="1"/>
  <c r="Y5564" i="1"/>
  <c r="Y5563" i="1"/>
  <c r="Y5562" i="1"/>
  <c r="Y5561" i="1"/>
  <c r="Y5560" i="1"/>
  <c r="Y5559" i="1"/>
  <c r="Y5558" i="1"/>
  <c r="Y5557" i="1"/>
  <c r="Y5556" i="1"/>
  <c r="Y5555" i="1"/>
  <c r="Y5554" i="1"/>
  <c r="Y5553" i="1"/>
  <c r="Y5552" i="1"/>
  <c r="Y5551" i="1"/>
  <c r="Y5550" i="1"/>
  <c r="Y5549" i="1"/>
  <c r="Y5548" i="1"/>
  <c r="Y5547" i="1"/>
  <c r="Y5546" i="1"/>
  <c r="Y5545" i="1"/>
  <c r="Y5544" i="1"/>
  <c r="Y5543" i="1"/>
  <c r="Y5542" i="1"/>
  <c r="Y5541" i="1"/>
  <c r="Y5540" i="1"/>
  <c r="Y5539" i="1"/>
  <c r="Y5538" i="1"/>
  <c r="Y5537" i="1"/>
  <c r="Y5536" i="1"/>
  <c r="Y5535" i="1"/>
  <c r="Y5534" i="1"/>
  <c r="Y5533" i="1"/>
  <c r="Y5532" i="1"/>
  <c r="Y5531" i="1"/>
  <c r="Y5530" i="1"/>
  <c r="Y5529" i="1"/>
  <c r="Y5528" i="1"/>
  <c r="Y5527" i="1"/>
  <c r="Y5526" i="1"/>
  <c r="Y5525" i="1"/>
  <c r="Y5524" i="1"/>
  <c r="Y5523" i="1"/>
  <c r="Y5522" i="1"/>
  <c r="Y5521" i="1"/>
  <c r="Y5520" i="1"/>
  <c r="Y5519" i="1"/>
  <c r="Y5518" i="1"/>
  <c r="Y5517" i="1"/>
  <c r="Y5516" i="1"/>
  <c r="Y5515" i="1"/>
  <c r="Y5514" i="1"/>
  <c r="Y5513" i="1"/>
  <c r="Y5512" i="1"/>
  <c r="Y5511" i="1"/>
  <c r="Y5510" i="1"/>
  <c r="Y5509" i="1"/>
  <c r="Y5508" i="1"/>
  <c r="Y5507" i="1"/>
  <c r="Y5506" i="1"/>
  <c r="Y5505" i="1"/>
  <c r="Y5504" i="1"/>
  <c r="Y5503" i="1"/>
  <c r="Y5502" i="1"/>
  <c r="Y5501" i="1"/>
  <c r="Y5500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7" i="1"/>
  <c r="Y5486" i="1"/>
  <c r="Y5485" i="1"/>
  <c r="Y5484" i="1"/>
  <c r="Y5483" i="1"/>
  <c r="Y5482" i="1"/>
  <c r="Y5481" i="1"/>
  <c r="Y5480" i="1"/>
  <c r="Y5479" i="1"/>
  <c r="Y5478" i="1"/>
  <c r="Y5477" i="1"/>
  <c r="Y5476" i="1"/>
  <c r="Y5475" i="1"/>
  <c r="Y5474" i="1"/>
  <c r="Y5473" i="1"/>
  <c r="Y5472" i="1"/>
  <c r="Y5471" i="1"/>
  <c r="Y5470" i="1"/>
  <c r="Y5469" i="1"/>
  <c r="Y5468" i="1"/>
  <c r="Y5467" i="1"/>
  <c r="Y5466" i="1"/>
  <c r="Y5465" i="1"/>
  <c r="Y5464" i="1"/>
  <c r="Y5463" i="1"/>
  <c r="Y5462" i="1"/>
  <c r="Y5461" i="1"/>
  <c r="Y5460" i="1"/>
  <c r="Y5459" i="1"/>
  <c r="Y5458" i="1"/>
  <c r="Y5457" i="1"/>
  <c r="Y5456" i="1"/>
  <c r="Y5455" i="1"/>
  <c r="Y5454" i="1"/>
  <c r="Y5453" i="1"/>
  <c r="Y5452" i="1"/>
  <c r="Y5451" i="1"/>
  <c r="Y5450" i="1"/>
  <c r="Y5449" i="1"/>
  <c r="Y5448" i="1"/>
  <c r="Y5447" i="1"/>
  <c r="Y5446" i="1"/>
  <c r="Y5445" i="1"/>
  <c r="Y5444" i="1"/>
  <c r="Y5443" i="1"/>
  <c r="Y5442" i="1"/>
  <c r="Y5441" i="1"/>
  <c r="Y5440" i="1"/>
  <c r="Y5439" i="1"/>
  <c r="Y5438" i="1"/>
  <c r="Y5437" i="1"/>
  <c r="Y5436" i="1"/>
  <c r="Y5435" i="1"/>
  <c r="Y5434" i="1"/>
  <c r="Y5433" i="1"/>
  <c r="Y5432" i="1"/>
  <c r="Y5431" i="1"/>
  <c r="Y5430" i="1"/>
  <c r="Y5429" i="1"/>
  <c r="Y5428" i="1"/>
  <c r="Y5427" i="1"/>
  <c r="Y5426" i="1"/>
  <c r="Y5425" i="1"/>
  <c r="Y5424" i="1"/>
  <c r="Y5423" i="1"/>
  <c r="Y5422" i="1"/>
  <c r="Y5421" i="1"/>
  <c r="Y5420" i="1"/>
  <c r="Y5419" i="1"/>
  <c r="Y5418" i="1"/>
  <c r="Y5417" i="1"/>
  <c r="Y5416" i="1"/>
  <c r="Y5415" i="1"/>
  <c r="Y5414" i="1"/>
  <c r="Y5413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9" i="1"/>
  <c r="Y5398" i="1"/>
  <c r="Y5397" i="1"/>
  <c r="Y5396" i="1"/>
  <c r="Y5395" i="1"/>
  <c r="Y5394" i="1"/>
  <c r="Y5393" i="1"/>
  <c r="Y5392" i="1"/>
  <c r="Y5391" i="1"/>
  <c r="Y5390" i="1"/>
  <c r="Y5389" i="1"/>
  <c r="Y5388" i="1"/>
  <c r="Y5387" i="1"/>
  <c r="Y5386" i="1"/>
  <c r="Y5385" i="1"/>
  <c r="Y5384" i="1"/>
  <c r="Y5383" i="1"/>
  <c r="Y5382" i="1"/>
  <c r="Y5381" i="1"/>
  <c r="Y5380" i="1"/>
  <c r="Y5379" i="1"/>
  <c r="Y5378" i="1"/>
  <c r="Y5377" i="1"/>
  <c r="Y5376" i="1"/>
  <c r="Y5375" i="1"/>
  <c r="Y5374" i="1"/>
  <c r="Y5373" i="1"/>
  <c r="Y5372" i="1"/>
  <c r="Y5371" i="1"/>
  <c r="Y5370" i="1"/>
  <c r="Y5369" i="1"/>
  <c r="Y5368" i="1"/>
  <c r="Y5367" i="1"/>
  <c r="Y5366" i="1"/>
  <c r="Y5365" i="1"/>
  <c r="Y5364" i="1"/>
  <c r="Y5363" i="1"/>
  <c r="Y5362" i="1"/>
  <c r="Y5361" i="1"/>
  <c r="Y5360" i="1"/>
  <c r="Y5359" i="1"/>
  <c r="Y5358" i="1"/>
  <c r="Y5357" i="1"/>
  <c r="Y5356" i="1"/>
  <c r="Y5355" i="1"/>
  <c r="Y5354" i="1"/>
  <c r="Y5353" i="1"/>
  <c r="Y5352" i="1"/>
  <c r="Y5351" i="1"/>
  <c r="Y5350" i="1"/>
  <c r="Y5349" i="1"/>
  <c r="Y5348" i="1"/>
  <c r="Y5347" i="1"/>
  <c r="Y5346" i="1"/>
  <c r="Y5345" i="1"/>
  <c r="Y5344" i="1"/>
  <c r="Y5343" i="1"/>
  <c r="Y5342" i="1"/>
  <c r="Y5341" i="1"/>
  <c r="Y5340" i="1"/>
  <c r="Y5339" i="1"/>
  <c r="Y5338" i="1"/>
  <c r="Y5337" i="1"/>
  <c r="Y5336" i="1"/>
  <c r="Y5335" i="1"/>
  <c r="Y5334" i="1"/>
  <c r="Y5333" i="1"/>
  <c r="Y5332" i="1"/>
  <c r="Y5331" i="1"/>
  <c r="Y5330" i="1"/>
  <c r="Y5329" i="1"/>
  <c r="Y5328" i="1"/>
  <c r="Y5327" i="1"/>
  <c r="Y5326" i="1"/>
  <c r="Y5325" i="1"/>
  <c r="Y5324" i="1"/>
  <c r="Y5323" i="1"/>
  <c r="Y5322" i="1"/>
  <c r="Y5321" i="1"/>
  <c r="Y5320" i="1"/>
  <c r="Y5319" i="1"/>
  <c r="Y5318" i="1"/>
  <c r="Y5317" i="1"/>
  <c r="Y5316" i="1"/>
  <c r="Y5315" i="1"/>
  <c r="Y5314" i="1"/>
  <c r="Y5313" i="1"/>
  <c r="Y5312" i="1"/>
  <c r="Y5311" i="1"/>
  <c r="Y5310" i="1"/>
  <c r="Y5309" i="1"/>
  <c r="Y5308" i="1"/>
  <c r="Y5307" i="1"/>
  <c r="Y5306" i="1"/>
  <c r="Y5305" i="1"/>
  <c r="Y5304" i="1"/>
  <c r="Y5303" i="1"/>
  <c r="Y5302" i="1"/>
  <c r="Y5301" i="1"/>
  <c r="Y5300" i="1"/>
  <c r="Y5299" i="1"/>
  <c r="Y5298" i="1"/>
  <c r="Y5297" i="1"/>
  <c r="Y5296" i="1"/>
  <c r="Y5295" i="1"/>
  <c r="Y5294" i="1"/>
  <c r="Y5293" i="1"/>
  <c r="Y5292" i="1"/>
  <c r="Y5291" i="1"/>
  <c r="Y5290" i="1"/>
  <c r="Y5289" i="1"/>
  <c r="Y5288" i="1"/>
  <c r="Y5287" i="1"/>
  <c r="Y5286" i="1"/>
  <c r="Y5285" i="1"/>
  <c r="Y5284" i="1"/>
  <c r="Y5283" i="1"/>
  <c r="Y5282" i="1"/>
  <c r="Y5281" i="1"/>
  <c r="Y5280" i="1"/>
  <c r="Y5279" i="1"/>
  <c r="Y5278" i="1"/>
  <c r="Y5277" i="1"/>
  <c r="Y5276" i="1"/>
  <c r="Y5275" i="1"/>
  <c r="Y5274" i="1"/>
  <c r="Y5273" i="1"/>
  <c r="Y5272" i="1"/>
  <c r="Y5271" i="1"/>
  <c r="Y5270" i="1"/>
  <c r="Y5269" i="1"/>
  <c r="Y5268" i="1"/>
  <c r="Y5267" i="1"/>
  <c r="Y5266" i="1"/>
  <c r="Y5265" i="1"/>
  <c r="Y5264" i="1"/>
  <c r="Y5263" i="1"/>
  <c r="Y5262" i="1"/>
  <c r="Y5261" i="1"/>
  <c r="Y5260" i="1"/>
  <c r="Y5259" i="1"/>
  <c r="Y5258" i="1"/>
  <c r="Y5257" i="1"/>
  <c r="Y5256" i="1"/>
  <c r="Y5255" i="1"/>
  <c r="Y5254" i="1"/>
  <c r="Y5253" i="1"/>
  <c r="Y5252" i="1"/>
  <c r="Y5251" i="1"/>
  <c r="Y5250" i="1"/>
  <c r="Y5249" i="1"/>
  <c r="Y5248" i="1"/>
  <c r="Y5247" i="1"/>
  <c r="Y5246" i="1"/>
  <c r="Y5245" i="1"/>
  <c r="Y5244" i="1"/>
  <c r="Y5243" i="1"/>
  <c r="Y5242" i="1"/>
  <c r="Y5241" i="1"/>
  <c r="Y5240" i="1"/>
  <c r="Y5239" i="1"/>
  <c r="Y5238" i="1"/>
  <c r="Y5237" i="1"/>
  <c r="Y5236" i="1"/>
  <c r="Y5235" i="1"/>
  <c r="Y5234" i="1"/>
  <c r="Y5233" i="1"/>
  <c r="Y5232" i="1"/>
  <c r="Y5231" i="1"/>
  <c r="Y5230" i="1"/>
  <c r="Y5229" i="1"/>
  <c r="Y5228" i="1"/>
  <c r="Y5227" i="1"/>
  <c r="Y5226" i="1"/>
  <c r="Y5225" i="1"/>
  <c r="Y5224" i="1"/>
  <c r="Y5223" i="1"/>
  <c r="Y5222" i="1"/>
  <c r="Y5221" i="1"/>
  <c r="Y5220" i="1"/>
  <c r="Y5219" i="1"/>
  <c r="Y5218" i="1"/>
  <c r="Y5217" i="1"/>
  <c r="Y5216" i="1"/>
  <c r="Y5215" i="1"/>
  <c r="Y5214" i="1"/>
  <c r="Y5213" i="1"/>
  <c r="Y5212" i="1"/>
  <c r="Y5211" i="1"/>
  <c r="Y5210" i="1"/>
  <c r="Y5209" i="1"/>
  <c r="Y5208" i="1"/>
  <c r="Y5207" i="1"/>
  <c r="Y5206" i="1"/>
  <c r="Y5205" i="1"/>
  <c r="Y5204" i="1"/>
  <c r="Y5203" i="1"/>
  <c r="Y5202" i="1"/>
  <c r="Y5201" i="1"/>
  <c r="Y5200" i="1"/>
  <c r="Y5199" i="1"/>
  <c r="Y5198" i="1"/>
  <c r="Y5197" i="1"/>
  <c r="Y5196" i="1"/>
  <c r="Y5195" i="1"/>
  <c r="Y5194" i="1"/>
  <c r="Y5193" i="1"/>
  <c r="Y5192" i="1"/>
  <c r="Y5191" i="1"/>
  <c r="Y5190" i="1"/>
  <c r="Y5189" i="1"/>
  <c r="Y5188" i="1"/>
  <c r="Y5187" i="1"/>
  <c r="Y5186" i="1"/>
  <c r="Y5185" i="1"/>
  <c r="Y5184" i="1"/>
  <c r="Y5183" i="1"/>
  <c r="Y5182" i="1"/>
  <c r="Y5181" i="1"/>
  <c r="Y5180" i="1"/>
  <c r="Y5179" i="1"/>
  <c r="Y5178" i="1"/>
  <c r="Y5177" i="1"/>
  <c r="Y5176" i="1"/>
  <c r="Y5175" i="1"/>
  <c r="Y5174" i="1"/>
  <c r="Y5173" i="1"/>
  <c r="Y5172" i="1"/>
  <c r="Y5171" i="1"/>
  <c r="Y5170" i="1"/>
  <c r="Y5169" i="1"/>
  <c r="Y5168" i="1"/>
  <c r="Y5167" i="1"/>
  <c r="Y5166" i="1"/>
  <c r="Y5165" i="1"/>
  <c r="Y5164" i="1"/>
  <c r="Y5163" i="1"/>
  <c r="Y5162" i="1"/>
  <c r="Y5161" i="1"/>
  <c r="Y5160" i="1"/>
  <c r="Y5159" i="1"/>
  <c r="Y5158" i="1"/>
  <c r="Y5157" i="1"/>
  <c r="Y5156" i="1"/>
  <c r="Y5155" i="1"/>
  <c r="Y5154" i="1"/>
  <c r="Y5153" i="1"/>
  <c r="Y5152" i="1"/>
  <c r="Y5151" i="1"/>
  <c r="Y5150" i="1"/>
  <c r="Y5149" i="1"/>
  <c r="Y5148" i="1"/>
  <c r="Y5147" i="1"/>
  <c r="Y5146" i="1"/>
  <c r="Y5145" i="1"/>
  <c r="Y5144" i="1"/>
  <c r="Y5143" i="1"/>
  <c r="Y5142" i="1"/>
  <c r="Y5141" i="1"/>
  <c r="Y5140" i="1"/>
  <c r="Y5139" i="1"/>
  <c r="Y5138" i="1"/>
  <c r="Y5137" i="1"/>
  <c r="Y5136" i="1"/>
  <c r="Y5135" i="1"/>
  <c r="Y5134" i="1"/>
  <c r="Y5133" i="1"/>
  <c r="Y5132" i="1"/>
  <c r="Y5131" i="1"/>
  <c r="Y5130" i="1"/>
  <c r="Y5129" i="1"/>
  <c r="Y5128" i="1"/>
  <c r="Y5127" i="1"/>
  <c r="Y5126" i="1"/>
  <c r="Y5125" i="1"/>
  <c r="Y5124" i="1"/>
  <c r="Y5123" i="1"/>
  <c r="Y5122" i="1"/>
  <c r="Y5121" i="1"/>
  <c r="Y5120" i="1"/>
  <c r="Y5119" i="1"/>
  <c r="Y5118" i="1"/>
  <c r="Y5117" i="1"/>
  <c r="Y5116" i="1"/>
  <c r="Y5115" i="1"/>
  <c r="Y5114" i="1"/>
  <c r="Y5113" i="1"/>
  <c r="Y5112" i="1"/>
  <c r="Y5111" i="1"/>
  <c r="Y5110" i="1"/>
  <c r="Y5109" i="1"/>
  <c r="Y5108" i="1"/>
  <c r="Y5107" i="1"/>
  <c r="Y5106" i="1"/>
  <c r="Y5105" i="1"/>
  <c r="Y5104" i="1"/>
  <c r="Y5103" i="1"/>
  <c r="Y5102" i="1"/>
  <c r="Y5101" i="1"/>
  <c r="Y5100" i="1"/>
  <c r="Y5099" i="1"/>
  <c r="Y5098" i="1"/>
  <c r="Y5097" i="1"/>
  <c r="Y5096" i="1"/>
  <c r="Y5095" i="1"/>
  <c r="Y5094" i="1"/>
  <c r="Y5093" i="1"/>
  <c r="Y5092" i="1"/>
  <c r="Y5091" i="1"/>
  <c r="Y5090" i="1"/>
  <c r="Y5089" i="1"/>
  <c r="Y5088" i="1"/>
  <c r="Y5087" i="1"/>
  <c r="Y5086" i="1"/>
  <c r="Y5085" i="1"/>
  <c r="Y5084" i="1"/>
  <c r="Y5083" i="1"/>
  <c r="Y5082" i="1"/>
  <c r="Y5081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7" i="1"/>
  <c r="Y5066" i="1"/>
  <c r="Y5065" i="1"/>
  <c r="Y5064" i="1"/>
  <c r="Y5063" i="1"/>
  <c r="Y5062" i="1"/>
  <c r="Y5061" i="1"/>
  <c r="Y5060" i="1"/>
  <c r="Y5059" i="1"/>
  <c r="Y5058" i="1"/>
  <c r="Y5057" i="1"/>
  <c r="Y5056" i="1"/>
  <c r="Y5055" i="1"/>
  <c r="Y5054" i="1"/>
  <c r="Y5053" i="1"/>
  <c r="Y5052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1" i="1"/>
  <c r="Y5030" i="1"/>
  <c r="Y5029" i="1"/>
  <c r="Y5028" i="1"/>
  <c r="Y5027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80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3" i="1"/>
  <c r="Y4942" i="1"/>
  <c r="Y4941" i="1"/>
  <c r="Y4940" i="1"/>
  <c r="Y4939" i="1"/>
  <c r="Y4938" i="1"/>
  <c r="Y4937" i="1"/>
  <c r="Y4936" i="1"/>
  <c r="Y4935" i="1"/>
  <c r="Y4934" i="1"/>
  <c r="Y4933" i="1"/>
  <c r="Y4932" i="1"/>
  <c r="Y4931" i="1"/>
  <c r="Y4930" i="1"/>
  <c r="Y4929" i="1"/>
  <c r="Y4928" i="1"/>
  <c r="Y4927" i="1"/>
  <c r="Y4926" i="1"/>
  <c r="Y4925" i="1"/>
  <c r="Y4924" i="1"/>
  <c r="Y4923" i="1"/>
  <c r="Y4922" i="1"/>
  <c r="Y4921" i="1"/>
  <c r="Y4920" i="1"/>
  <c r="Y4919" i="1"/>
  <c r="Y4918" i="1"/>
  <c r="Y4917" i="1"/>
  <c r="Y4916" i="1"/>
  <c r="Y4915" i="1"/>
  <c r="Y4914" i="1"/>
  <c r="Y4913" i="1"/>
  <c r="Y4912" i="1"/>
  <c r="Y4911" i="1"/>
  <c r="Y4910" i="1"/>
  <c r="Y4909" i="1"/>
  <c r="Y4908" i="1"/>
  <c r="Y4907" i="1"/>
  <c r="Y4906" i="1"/>
  <c r="Y4905" i="1"/>
  <c r="Y4904" i="1"/>
  <c r="Y4903" i="1"/>
  <c r="Y4902" i="1"/>
  <c r="Y4901" i="1"/>
  <c r="Y4900" i="1"/>
  <c r="Y4899" i="1"/>
  <c r="Y4898" i="1"/>
  <c r="Y4897" i="1"/>
  <c r="Y4896" i="1"/>
  <c r="Y4895" i="1"/>
  <c r="Y4894" i="1"/>
  <c r="Y4893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70" i="1"/>
  <c r="Y4869" i="1"/>
  <c r="Y4868" i="1"/>
  <c r="Y4867" i="1"/>
  <c r="Y4866" i="1"/>
  <c r="Y4865" i="1"/>
  <c r="Y4864" i="1"/>
  <c r="Y4863" i="1"/>
  <c r="Y4862" i="1"/>
  <c r="Y4861" i="1"/>
  <c r="Y4860" i="1"/>
  <c r="Y4859" i="1"/>
  <c r="Y4858" i="1"/>
  <c r="Y4857" i="1"/>
  <c r="Y4856" i="1"/>
  <c r="Y4855" i="1"/>
  <c r="Y4854" i="1"/>
  <c r="Y4853" i="1"/>
  <c r="Y4852" i="1"/>
  <c r="Y4851" i="1"/>
  <c r="Y4850" i="1"/>
  <c r="Y4849" i="1"/>
  <c r="Y4848" i="1"/>
  <c r="Y4847" i="1"/>
  <c r="Y4846" i="1"/>
  <c r="Y4845" i="1"/>
  <c r="Y4844" i="1"/>
  <c r="Y4843" i="1"/>
  <c r="Y4842" i="1"/>
  <c r="Y4841" i="1"/>
  <c r="Y4840" i="1"/>
  <c r="Y4839" i="1"/>
  <c r="Y4838" i="1"/>
  <c r="Y4837" i="1"/>
  <c r="Y4836" i="1"/>
  <c r="Y4835" i="1"/>
  <c r="Y4834" i="1"/>
  <c r="Y4833" i="1"/>
  <c r="Y4832" i="1"/>
  <c r="Y4831" i="1"/>
  <c r="Y4830" i="1"/>
  <c r="Y4829" i="1"/>
  <c r="Y4828" i="1"/>
  <c r="Y4827" i="1"/>
  <c r="Y4826" i="1"/>
  <c r="Y4825" i="1"/>
  <c r="Y4824" i="1"/>
  <c r="Y4823" i="1"/>
  <c r="Y4822" i="1"/>
  <c r="Y4821" i="1"/>
  <c r="Y4820" i="1"/>
  <c r="Y4819" i="1"/>
  <c r="Y4818" i="1"/>
  <c r="Y4817" i="1"/>
  <c r="Y4816" i="1"/>
  <c r="Y4815" i="1"/>
  <c r="Y4814" i="1"/>
  <c r="Y4813" i="1"/>
  <c r="Y4812" i="1"/>
  <c r="Y4811" i="1"/>
  <c r="Y4810" i="1"/>
  <c r="Y4809" i="1"/>
  <c r="Y4808" i="1"/>
  <c r="Y4807" i="1"/>
  <c r="Y4806" i="1"/>
  <c r="Y4805" i="1"/>
  <c r="Y4804" i="1"/>
  <c r="Y4803" i="1"/>
  <c r="Y4802" i="1"/>
  <c r="Y4801" i="1"/>
  <c r="Y4800" i="1"/>
  <c r="Y4799" i="1"/>
  <c r="Y4798" i="1"/>
  <c r="Y4797" i="1"/>
  <c r="Y4796" i="1"/>
  <c r="Y4795" i="1"/>
  <c r="Y4794" i="1"/>
  <c r="Y4793" i="1"/>
  <c r="Y4792" i="1"/>
  <c r="Y4791" i="1"/>
  <c r="Y4790" i="1"/>
  <c r="Y4789" i="1"/>
  <c r="Y4788" i="1"/>
  <c r="Y4787" i="1"/>
  <c r="Y4786" i="1"/>
  <c r="Y4785" i="1"/>
  <c r="Y4784" i="1"/>
  <c r="Y4783" i="1"/>
  <c r="Y4782" i="1"/>
  <c r="Y4781" i="1"/>
  <c r="Y4780" i="1"/>
  <c r="Y4779" i="1"/>
  <c r="Y4778" i="1"/>
  <c r="Y4777" i="1"/>
  <c r="Y4776" i="1"/>
  <c r="Y4775" i="1"/>
  <c r="Y4774" i="1"/>
  <c r="Y4773" i="1"/>
  <c r="Y4772" i="1"/>
  <c r="Y4771" i="1"/>
  <c r="Y4770" i="1"/>
  <c r="Y4769" i="1"/>
  <c r="Y4768" i="1"/>
  <c r="Y4767" i="1"/>
  <c r="Y4766" i="1"/>
  <c r="Y4765" i="1"/>
  <c r="Y4764" i="1"/>
  <c r="Y4763" i="1"/>
  <c r="Y4762" i="1"/>
  <c r="Y4761" i="1"/>
  <c r="Y4760" i="1"/>
  <c r="Y4759" i="1"/>
  <c r="Y4758" i="1"/>
  <c r="Y4757" i="1"/>
  <c r="Y4756" i="1"/>
  <c r="Y4755" i="1"/>
  <c r="Y4754" i="1"/>
  <c r="Y4753" i="1"/>
  <c r="Y4752" i="1"/>
  <c r="Y4751" i="1"/>
  <c r="Y4750" i="1"/>
  <c r="Y4749" i="1"/>
  <c r="Y4748" i="1"/>
  <c r="Y4747" i="1"/>
  <c r="Y4746" i="1"/>
  <c r="Y4745" i="1"/>
  <c r="Y4744" i="1"/>
  <c r="Y4743" i="1"/>
  <c r="Y4742" i="1"/>
  <c r="Y4741" i="1"/>
  <c r="Y4740" i="1"/>
  <c r="Y4739" i="1"/>
  <c r="Y4738" i="1"/>
  <c r="Y4737" i="1"/>
  <c r="Y4736" i="1"/>
  <c r="Y4735" i="1"/>
  <c r="Y4734" i="1"/>
  <c r="Y4733" i="1"/>
  <c r="Y4732" i="1"/>
  <c r="Y4731" i="1"/>
  <c r="Y4730" i="1"/>
  <c r="Y4729" i="1"/>
  <c r="Y4728" i="1"/>
  <c r="Y4727" i="1"/>
  <c r="Y4726" i="1"/>
  <c r="Y4725" i="1"/>
  <c r="Y4724" i="1"/>
  <c r="Y4723" i="1"/>
  <c r="Y4722" i="1"/>
  <c r="Y4721" i="1"/>
  <c r="Y4720" i="1"/>
  <c r="Y4719" i="1"/>
  <c r="Y4718" i="1"/>
  <c r="Y4717" i="1"/>
  <c r="Y4716" i="1"/>
  <c r="Y4715" i="1"/>
  <c r="Y4714" i="1"/>
  <c r="Y4713" i="1"/>
  <c r="Y4712" i="1"/>
  <c r="Y4711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8" i="1"/>
  <c r="Y4687" i="1"/>
  <c r="Y4686" i="1"/>
  <c r="Y4685" i="1"/>
  <c r="Y4684" i="1"/>
  <c r="Y4683" i="1"/>
  <c r="Y4682" i="1"/>
  <c r="Y4681" i="1"/>
  <c r="Y4680" i="1"/>
  <c r="Y4679" i="1"/>
  <c r="Y4678" i="1"/>
  <c r="Y4677" i="1"/>
  <c r="Y4676" i="1"/>
  <c r="Y4675" i="1"/>
  <c r="Y4674" i="1"/>
  <c r="Y4673" i="1"/>
  <c r="Y4672" i="1"/>
  <c r="Y4671" i="1"/>
  <c r="Y4670" i="1"/>
  <c r="Y4669" i="1"/>
  <c r="Y4668" i="1"/>
  <c r="Y4667" i="1"/>
  <c r="Y4666" i="1"/>
  <c r="Y4665" i="1"/>
  <c r="Y4664" i="1"/>
  <c r="Y4663" i="1"/>
  <c r="Y4662" i="1"/>
  <c r="Y4661" i="1"/>
  <c r="Y4660" i="1"/>
  <c r="Y4659" i="1"/>
  <c r="Y4658" i="1"/>
  <c r="Y4657" i="1"/>
  <c r="Y4656" i="1"/>
  <c r="Y4655" i="1"/>
  <c r="Y4654" i="1"/>
  <c r="Y4653" i="1"/>
  <c r="Y4652" i="1"/>
  <c r="Y4651" i="1"/>
  <c r="Y4650" i="1"/>
  <c r="Y4649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30" i="1"/>
  <c r="Y4629" i="1"/>
  <c r="Y4628" i="1"/>
  <c r="Y4627" i="1"/>
  <c r="Y4626" i="1"/>
  <c r="Y4625" i="1"/>
  <c r="Y4624" i="1"/>
  <c r="Y4623" i="1"/>
  <c r="Y4622" i="1"/>
  <c r="Y4621" i="1"/>
  <c r="Y4620" i="1"/>
  <c r="Y4619" i="1"/>
  <c r="Y4618" i="1"/>
  <c r="Y4617" i="1"/>
  <c r="Y4616" i="1"/>
  <c r="Y4615" i="1"/>
  <c r="Y4614" i="1"/>
  <c r="Y4613" i="1"/>
  <c r="Y4612" i="1"/>
  <c r="Y4611" i="1"/>
  <c r="Y4610" i="1"/>
  <c r="Y4609" i="1"/>
  <c r="Y4608" i="1"/>
  <c r="Y4607" i="1"/>
  <c r="Y4606" i="1"/>
  <c r="Y4605" i="1"/>
  <c r="Y4604" i="1"/>
  <c r="Y4603" i="1"/>
  <c r="Y4602" i="1"/>
  <c r="Y4601" i="1"/>
  <c r="Y4600" i="1"/>
  <c r="Y4599" i="1"/>
  <c r="Y4598" i="1"/>
  <c r="Y4597" i="1"/>
  <c r="Y4596" i="1"/>
  <c r="Y4595" i="1"/>
  <c r="Y4594" i="1"/>
  <c r="Y4593" i="1"/>
  <c r="Y4592" i="1"/>
  <c r="Y4591" i="1"/>
  <c r="Y4590" i="1"/>
  <c r="Y4589" i="1"/>
  <c r="Y4588" i="1"/>
  <c r="Y4587" i="1"/>
  <c r="Y4586" i="1"/>
  <c r="Y4585" i="1"/>
  <c r="Y4584" i="1"/>
  <c r="Y4583" i="1"/>
  <c r="Y4582" i="1"/>
  <c r="Y4581" i="1"/>
  <c r="Y4580" i="1"/>
  <c r="Y4579" i="1"/>
  <c r="Y4578" i="1"/>
  <c r="Y4577" i="1"/>
  <c r="Y4576" i="1"/>
  <c r="Y4575" i="1"/>
  <c r="Y4574" i="1"/>
  <c r="Y4573" i="1"/>
  <c r="Y4572" i="1"/>
  <c r="Y4571" i="1"/>
  <c r="Y4570" i="1"/>
  <c r="Y4569" i="1"/>
  <c r="Y4568" i="1"/>
  <c r="Y4567" i="1"/>
  <c r="Y4566" i="1"/>
  <c r="Y4565" i="1"/>
  <c r="Y4564" i="1"/>
  <c r="Y4563" i="1"/>
  <c r="Y4562" i="1"/>
  <c r="Y4561" i="1"/>
  <c r="Y4560" i="1"/>
  <c r="Y4559" i="1"/>
  <c r="Y4558" i="1"/>
  <c r="Y4557" i="1"/>
  <c r="Y4556" i="1"/>
  <c r="Y4555" i="1"/>
  <c r="Y4554" i="1"/>
  <c r="Y4553" i="1"/>
  <c r="Y4552" i="1"/>
  <c r="Y4551" i="1"/>
  <c r="Y4550" i="1"/>
  <c r="Y4549" i="1"/>
  <c r="Y4548" i="1"/>
  <c r="Y4547" i="1"/>
  <c r="Y4546" i="1"/>
  <c r="Y4545" i="1"/>
  <c r="Y4544" i="1"/>
  <c r="Y4543" i="1"/>
  <c r="Y4542" i="1"/>
  <c r="Y4541" i="1"/>
  <c r="Y4540" i="1"/>
  <c r="Y4539" i="1"/>
  <c r="Y4538" i="1"/>
  <c r="Y4537" i="1"/>
  <c r="Y4536" i="1"/>
  <c r="Y4535" i="1"/>
  <c r="Y4534" i="1"/>
  <c r="Y4533" i="1"/>
  <c r="Y4532" i="1"/>
  <c r="Y4531" i="1"/>
  <c r="Y4530" i="1"/>
  <c r="Y4529" i="1"/>
  <c r="Y4528" i="1"/>
  <c r="Y4527" i="1"/>
  <c r="Y4526" i="1"/>
  <c r="Y4525" i="1"/>
  <c r="Y4524" i="1"/>
  <c r="Y4523" i="1"/>
  <c r="Y4522" i="1"/>
  <c r="Y4521" i="1"/>
  <c r="Y4520" i="1"/>
  <c r="Y4519" i="1"/>
  <c r="Y4518" i="1"/>
  <c r="Y4517" i="1"/>
  <c r="Y4516" i="1"/>
  <c r="Y4515" i="1"/>
  <c r="Y4514" i="1"/>
  <c r="Y4513" i="1"/>
  <c r="Y4512" i="1"/>
  <c r="Y4511" i="1"/>
  <c r="Y4510" i="1"/>
  <c r="Y4509" i="1"/>
  <c r="Y4508" i="1"/>
  <c r="Y4507" i="1"/>
  <c r="Y4506" i="1"/>
  <c r="Y4505" i="1"/>
  <c r="Y4504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7" i="1"/>
  <c r="Y4486" i="1"/>
  <c r="Y4485" i="1"/>
  <c r="Y4484" i="1"/>
  <c r="Y4483" i="1"/>
  <c r="Y4482" i="1"/>
  <c r="Y4481" i="1"/>
  <c r="Y4480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7" i="1"/>
  <c r="Y4456" i="1"/>
  <c r="Y4455" i="1"/>
  <c r="Y4454" i="1"/>
  <c r="Y4453" i="1"/>
  <c r="Y4452" i="1"/>
  <c r="Y4451" i="1"/>
  <c r="Y4450" i="1"/>
  <c r="Y4449" i="1"/>
  <c r="Y4448" i="1"/>
  <c r="Y4447" i="1"/>
  <c r="Y4446" i="1"/>
  <c r="Y4445" i="1"/>
  <c r="Y4444" i="1"/>
  <c r="Y4443" i="1"/>
  <c r="Y4442" i="1"/>
  <c r="Y4441" i="1"/>
  <c r="Y4440" i="1"/>
  <c r="Y4439" i="1"/>
  <c r="Y4438" i="1"/>
  <c r="Y4437" i="1"/>
  <c r="Y4436" i="1"/>
  <c r="Y4435" i="1"/>
  <c r="Y4434" i="1"/>
  <c r="Y4433" i="1"/>
  <c r="Y4432" i="1"/>
  <c r="Y4431" i="1"/>
  <c r="Y4430" i="1"/>
  <c r="Y4429" i="1"/>
  <c r="Y4428" i="1"/>
  <c r="Y4427" i="1"/>
  <c r="Y4426" i="1"/>
  <c r="Y4425" i="1"/>
  <c r="Y4424" i="1"/>
  <c r="Y4423" i="1"/>
  <c r="Y4422" i="1"/>
  <c r="Y4421" i="1"/>
  <c r="Y4420" i="1"/>
  <c r="Y4419" i="1"/>
  <c r="Y4418" i="1"/>
  <c r="Y4417" i="1"/>
  <c r="Y4416" i="1"/>
  <c r="Y4415" i="1"/>
  <c r="Y4414" i="1"/>
  <c r="Y4413" i="1"/>
  <c r="Y4412" i="1"/>
  <c r="Y4411" i="1"/>
  <c r="Y4410" i="1"/>
  <c r="Y4409" i="1"/>
  <c r="Y4408" i="1"/>
  <c r="Y4407" i="1"/>
  <c r="Y4406" i="1"/>
  <c r="Y4405" i="1"/>
  <c r="Y4404" i="1"/>
  <c r="Y4403" i="1"/>
  <c r="Y4402" i="1"/>
  <c r="Y4401" i="1"/>
  <c r="Y4400" i="1"/>
  <c r="Y4399" i="1"/>
  <c r="Y4398" i="1"/>
  <c r="Y4397" i="1"/>
  <c r="Y4396" i="1"/>
  <c r="Y4395" i="1"/>
  <c r="Y4394" i="1"/>
  <c r="Y4393" i="1"/>
  <c r="Y4392" i="1"/>
  <c r="Y4391" i="1"/>
  <c r="Y4390" i="1"/>
  <c r="Y4389" i="1"/>
  <c r="Y4388" i="1"/>
  <c r="Y4387" i="1"/>
  <c r="Y4386" i="1"/>
  <c r="Y4385" i="1"/>
  <c r="Y4384" i="1"/>
  <c r="Y4383" i="1"/>
  <c r="Y4382" i="1"/>
  <c r="Y4381" i="1"/>
  <c r="Y4380" i="1"/>
  <c r="Y4379" i="1"/>
  <c r="Y4378" i="1"/>
  <c r="Y4377" i="1"/>
  <c r="Y4376" i="1"/>
  <c r="Y4375" i="1"/>
  <c r="Y4374" i="1"/>
  <c r="Y4373" i="1"/>
  <c r="Y4372" i="1"/>
  <c r="Y4371" i="1"/>
  <c r="Y4370" i="1"/>
  <c r="Y4369" i="1"/>
  <c r="Y4368" i="1"/>
  <c r="Y4367" i="1"/>
  <c r="Y4366" i="1"/>
  <c r="Y4365" i="1"/>
  <c r="Y4364" i="1"/>
  <c r="Y4363" i="1"/>
  <c r="Y4362" i="1"/>
  <c r="Y4361" i="1"/>
  <c r="Y4360" i="1"/>
  <c r="Y4359" i="1"/>
  <c r="Y4358" i="1"/>
  <c r="Y4357" i="1"/>
  <c r="Y4356" i="1"/>
  <c r="Y4355" i="1"/>
  <c r="Y4354" i="1"/>
  <c r="Y4353" i="1"/>
  <c r="Y4352" i="1"/>
  <c r="Y4351" i="1"/>
  <c r="Y4350" i="1"/>
  <c r="Y4349" i="1"/>
  <c r="Y4348" i="1"/>
  <c r="Y4347" i="1"/>
  <c r="Y4346" i="1"/>
  <c r="Y4345" i="1"/>
  <c r="Y4344" i="1"/>
  <c r="Y4343" i="1"/>
  <c r="Y4342" i="1"/>
  <c r="Y4341" i="1"/>
  <c r="Y4340" i="1"/>
  <c r="Y4339" i="1"/>
  <c r="Y4338" i="1"/>
  <c r="Y4337" i="1"/>
  <c r="Y4336" i="1"/>
  <c r="Y4335" i="1"/>
  <c r="Y4334" i="1"/>
  <c r="Y4333" i="1"/>
  <c r="Y4332" i="1"/>
  <c r="Y4331" i="1"/>
  <c r="Y4330" i="1"/>
  <c r="Y4329" i="1"/>
  <c r="Y4328" i="1"/>
  <c r="Y4327" i="1"/>
  <c r="Y4326" i="1"/>
  <c r="Y4325" i="1"/>
  <c r="Y4324" i="1"/>
  <c r="Y4323" i="1"/>
  <c r="Y4322" i="1"/>
  <c r="Y4321" i="1"/>
  <c r="Y4320" i="1"/>
  <c r="Y4319" i="1"/>
  <c r="Y4318" i="1"/>
  <c r="Y4317" i="1"/>
  <c r="Y4316" i="1"/>
  <c r="Y4315" i="1"/>
  <c r="Y4314" i="1"/>
  <c r="Y4313" i="1"/>
  <c r="Y4312" i="1"/>
  <c r="Y4311" i="1"/>
  <c r="Y4310" i="1"/>
  <c r="Y4309" i="1"/>
  <c r="Y4308" i="1"/>
  <c r="Y4307" i="1"/>
  <c r="Y4306" i="1"/>
  <c r="Y4305" i="1"/>
  <c r="Y4304" i="1"/>
  <c r="Y4303" i="1"/>
  <c r="Y4302" i="1"/>
  <c r="Y4301" i="1"/>
  <c r="Y4300" i="1"/>
  <c r="Y4299" i="1"/>
  <c r="Y4298" i="1"/>
  <c r="Y4297" i="1"/>
  <c r="Y4296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9" i="1"/>
  <c r="Y4278" i="1"/>
  <c r="Y4277" i="1"/>
  <c r="Y4276" i="1"/>
  <c r="Y4275" i="1"/>
  <c r="Y4274" i="1"/>
  <c r="Y4273" i="1"/>
  <c r="Y4272" i="1"/>
  <c r="Y4271" i="1"/>
  <c r="Y4270" i="1"/>
  <c r="Y4269" i="1"/>
  <c r="Y4268" i="1"/>
  <c r="Y4267" i="1"/>
  <c r="Y4266" i="1"/>
  <c r="Y4265" i="1"/>
  <c r="Y4264" i="1"/>
  <c r="Y4263" i="1"/>
  <c r="Y4262" i="1"/>
  <c r="Y4261" i="1"/>
  <c r="Y4260" i="1"/>
  <c r="Y4259" i="1"/>
  <c r="Y4258" i="1"/>
  <c r="Y4257" i="1"/>
  <c r="Y4256" i="1"/>
  <c r="Y4255" i="1"/>
  <c r="Y4254" i="1"/>
  <c r="Y4253" i="1"/>
  <c r="Y4252" i="1"/>
  <c r="Y4251" i="1"/>
  <c r="Y4250" i="1"/>
  <c r="Y4249" i="1"/>
  <c r="Y4248" i="1"/>
  <c r="Y4247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2" i="1"/>
  <c r="Y4231" i="1"/>
  <c r="Y4230" i="1"/>
  <c r="Y4229" i="1"/>
  <c r="Y4228" i="1"/>
  <c r="Y4227" i="1"/>
  <c r="Y4226" i="1"/>
  <c r="Y4225" i="1"/>
  <c r="Y4224" i="1"/>
  <c r="Y4223" i="1"/>
  <c r="Y4222" i="1"/>
  <c r="Y4221" i="1"/>
  <c r="Y4220" i="1"/>
  <c r="Y4219" i="1"/>
  <c r="Y4218" i="1"/>
  <c r="Y4217" i="1"/>
  <c r="Y4216" i="1"/>
  <c r="Y4215" i="1"/>
  <c r="Y4214" i="1"/>
  <c r="Y4213" i="1"/>
  <c r="Y4212" i="1"/>
  <c r="Y4211" i="1"/>
  <c r="Y4210" i="1"/>
  <c r="Y4209" i="1"/>
  <c r="Y4208" i="1"/>
  <c r="Y4207" i="1"/>
  <c r="Y4206" i="1"/>
  <c r="Y4205" i="1"/>
  <c r="Y4204" i="1"/>
  <c r="Y4203" i="1"/>
  <c r="Y4202" i="1"/>
  <c r="Y4201" i="1"/>
  <c r="Y4200" i="1"/>
  <c r="Y4199" i="1"/>
  <c r="Y4198" i="1"/>
  <c r="Y4197" i="1"/>
  <c r="Y4196" i="1"/>
  <c r="Y4195" i="1"/>
  <c r="Y4194" i="1"/>
  <c r="Y4193" i="1"/>
  <c r="Y4192" i="1"/>
  <c r="Y4191" i="1"/>
  <c r="Y4190" i="1"/>
  <c r="Y4189" i="1"/>
  <c r="Y4188" i="1"/>
  <c r="Y4187" i="1"/>
  <c r="Y4186" i="1"/>
  <c r="Y4185" i="1"/>
  <c r="Y4184" i="1"/>
  <c r="Y4183" i="1"/>
  <c r="Y4182" i="1"/>
  <c r="Y4181" i="1"/>
  <c r="Y4180" i="1"/>
  <c r="Y4179" i="1"/>
  <c r="Y4178" i="1"/>
  <c r="Y4177" i="1"/>
  <c r="Y4176" i="1"/>
  <c r="Y4175" i="1"/>
  <c r="Y4174" i="1"/>
  <c r="Y4173" i="1"/>
  <c r="Y4172" i="1"/>
  <c r="Y4171" i="1"/>
  <c r="Y4170" i="1"/>
  <c r="Y4169" i="1"/>
  <c r="Y4168" i="1"/>
  <c r="Y4167" i="1"/>
  <c r="Y4166" i="1"/>
  <c r="Y4165" i="1"/>
  <c r="Y4164" i="1"/>
  <c r="Y4163" i="1"/>
  <c r="Y4162" i="1"/>
  <c r="Y4161" i="1"/>
  <c r="Y4160" i="1"/>
  <c r="Y4159" i="1"/>
  <c r="Y4158" i="1"/>
  <c r="Y4157" i="1"/>
  <c r="Y4156" i="1"/>
  <c r="Y4155" i="1"/>
  <c r="Y4154" i="1"/>
  <c r="Y4153" i="1"/>
  <c r="Y4152" i="1"/>
  <c r="Y4151" i="1"/>
  <c r="Y4150" i="1"/>
  <c r="Y4149" i="1"/>
  <c r="Y4148" i="1"/>
  <c r="Y4147" i="1"/>
  <c r="Y4146" i="1"/>
  <c r="Y4145" i="1"/>
  <c r="Y4144" i="1"/>
  <c r="Y4143" i="1"/>
  <c r="Y4142" i="1"/>
  <c r="Y4141" i="1"/>
  <c r="Y4140" i="1"/>
  <c r="Y4139" i="1"/>
  <c r="Y4138" i="1"/>
  <c r="Y4137" i="1"/>
  <c r="Y4136" i="1"/>
  <c r="Y4135" i="1"/>
  <c r="Y4134" i="1"/>
  <c r="Y4133" i="1"/>
  <c r="Y4132" i="1"/>
  <c r="Y4131" i="1"/>
  <c r="Y4130" i="1"/>
  <c r="Y4129" i="1"/>
  <c r="Y4128" i="1"/>
  <c r="Y4127" i="1"/>
  <c r="Y4126" i="1"/>
  <c r="Y4125" i="1"/>
  <c r="Y4124" i="1"/>
  <c r="Y4123" i="1"/>
  <c r="Y4122" i="1"/>
  <c r="Y4121" i="1"/>
  <c r="Y4120" i="1"/>
  <c r="Y4119" i="1"/>
  <c r="Y4118" i="1"/>
  <c r="Y4117" i="1"/>
  <c r="Y4116" i="1"/>
  <c r="Y4115" i="1"/>
  <c r="Y4114" i="1"/>
  <c r="Y4113" i="1"/>
  <c r="Y4112" i="1"/>
  <c r="Y4111" i="1"/>
  <c r="Y4110" i="1"/>
  <c r="Y4109" i="1"/>
  <c r="Y4108" i="1"/>
  <c r="Y4107" i="1"/>
  <c r="Y4106" i="1"/>
  <c r="Y4105" i="1"/>
  <c r="Y4104" i="1"/>
  <c r="Y4103" i="1"/>
  <c r="Y4102" i="1"/>
  <c r="Y4101" i="1"/>
  <c r="Y4100" i="1"/>
  <c r="Y4099" i="1"/>
  <c r="Y4098" i="1"/>
  <c r="Y4097" i="1"/>
  <c r="Y4096" i="1"/>
  <c r="Y4095" i="1"/>
  <c r="Y4094" i="1"/>
  <c r="Y4093" i="1"/>
  <c r="Y4092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4061" i="1"/>
  <c r="Y4060" i="1"/>
  <c r="Y4059" i="1"/>
  <c r="Y4058" i="1"/>
  <c r="Y4057" i="1"/>
  <c r="Y4056" i="1"/>
  <c r="Y4055" i="1"/>
  <c r="Y4054" i="1"/>
  <c r="Y4053" i="1"/>
  <c r="Y4052" i="1"/>
  <c r="Y4051" i="1"/>
  <c r="Y4050" i="1"/>
  <c r="Y4049" i="1"/>
  <c r="Y4048" i="1"/>
  <c r="Y4047" i="1"/>
  <c r="Y4046" i="1"/>
  <c r="Y4045" i="1"/>
  <c r="Y4044" i="1"/>
  <c r="Y4043" i="1"/>
  <c r="Y4042" i="1"/>
  <c r="Y4041" i="1"/>
  <c r="Y4040" i="1"/>
  <c r="Y4039" i="1"/>
  <c r="Y4038" i="1"/>
  <c r="Y4037" i="1"/>
  <c r="Y4036" i="1"/>
  <c r="Y4035" i="1"/>
  <c r="Y4034" i="1"/>
  <c r="Y4033" i="1"/>
  <c r="Y4032" i="1"/>
  <c r="Y4031" i="1"/>
  <c r="Y4030" i="1"/>
  <c r="Y4029" i="1"/>
  <c r="Y4028" i="1"/>
  <c r="Y4027" i="1"/>
  <c r="Y4026" i="1"/>
  <c r="Y4025" i="1"/>
  <c r="Y4024" i="1"/>
  <c r="Y4023" i="1"/>
  <c r="Y4022" i="1"/>
  <c r="Y4021" i="1"/>
  <c r="Y4020" i="1"/>
  <c r="Y4019" i="1"/>
  <c r="Y4018" i="1"/>
  <c r="Y4017" i="1"/>
  <c r="Y4016" i="1"/>
  <c r="Y4015" i="1"/>
  <c r="Y4014" i="1"/>
  <c r="Y4013" i="1"/>
  <c r="Y4012" i="1"/>
  <c r="Y4011" i="1"/>
  <c r="Y4010" i="1"/>
  <c r="Y4009" i="1"/>
  <c r="Y4008" i="1"/>
  <c r="Y4007" i="1"/>
  <c r="Y4006" i="1"/>
  <c r="Y4005" i="1"/>
  <c r="Y4004" i="1"/>
  <c r="Y4003" i="1"/>
  <c r="Y4002" i="1"/>
  <c r="Y4001" i="1"/>
  <c r="Y4000" i="1"/>
  <c r="Y3999" i="1"/>
  <c r="Y3998" i="1"/>
  <c r="Y3997" i="1"/>
  <c r="Y3996" i="1"/>
  <c r="Y3995" i="1"/>
  <c r="Y3994" i="1"/>
  <c r="Y3993" i="1"/>
  <c r="Y3992" i="1"/>
  <c r="Y3991" i="1"/>
  <c r="Y3990" i="1"/>
  <c r="Y3989" i="1"/>
  <c r="Y3988" i="1"/>
  <c r="Y3987" i="1"/>
  <c r="Y3986" i="1"/>
  <c r="Y3985" i="1"/>
  <c r="Y3984" i="1"/>
  <c r="Y3983" i="1"/>
  <c r="Y3982" i="1"/>
  <c r="Y3981" i="1"/>
  <c r="Y3980" i="1"/>
  <c r="Y3979" i="1"/>
  <c r="Y3978" i="1"/>
  <c r="Y3977" i="1"/>
  <c r="Y3976" i="1"/>
  <c r="Y3975" i="1"/>
  <c r="Y3974" i="1"/>
  <c r="Y3973" i="1"/>
  <c r="Y3972" i="1"/>
  <c r="Y3971" i="1"/>
  <c r="Y3970" i="1"/>
  <c r="Y3969" i="1"/>
  <c r="Y3968" i="1"/>
  <c r="Y3967" i="1"/>
  <c r="Y3966" i="1"/>
  <c r="Y3965" i="1"/>
  <c r="Y3964" i="1"/>
  <c r="Y3963" i="1"/>
  <c r="Y3962" i="1"/>
  <c r="Y3961" i="1"/>
  <c r="Y3960" i="1"/>
  <c r="Y3959" i="1"/>
  <c r="Y3958" i="1"/>
  <c r="Y3957" i="1"/>
  <c r="Y3956" i="1"/>
  <c r="Y3955" i="1"/>
  <c r="Y3954" i="1"/>
  <c r="Y3953" i="1"/>
  <c r="Y3952" i="1"/>
  <c r="Y3951" i="1"/>
  <c r="Y3950" i="1"/>
  <c r="Y3949" i="1"/>
  <c r="Y3948" i="1"/>
  <c r="Y3947" i="1"/>
  <c r="Y3946" i="1"/>
  <c r="Y3945" i="1"/>
  <c r="Y3944" i="1"/>
  <c r="Y3943" i="1"/>
  <c r="Y3942" i="1"/>
  <c r="Y3941" i="1"/>
  <c r="Y3940" i="1"/>
  <c r="Y3939" i="1"/>
  <c r="Y3938" i="1"/>
  <c r="Y3937" i="1"/>
  <c r="Y3936" i="1"/>
  <c r="Y3935" i="1"/>
  <c r="Y3934" i="1"/>
  <c r="Y3933" i="1"/>
  <c r="Y3932" i="1"/>
  <c r="Y3931" i="1"/>
  <c r="Y3930" i="1"/>
  <c r="Y3929" i="1"/>
  <c r="Y3928" i="1"/>
  <c r="Y3927" i="1"/>
  <c r="Y3926" i="1"/>
  <c r="Y3925" i="1"/>
  <c r="Y3924" i="1"/>
  <c r="Y3923" i="1"/>
  <c r="Y3922" i="1"/>
  <c r="Y3921" i="1"/>
  <c r="Y3920" i="1"/>
  <c r="Y3919" i="1"/>
  <c r="Y3918" i="1"/>
  <c r="Y3917" i="1"/>
  <c r="Y3916" i="1"/>
  <c r="Y3915" i="1"/>
  <c r="Y3914" i="1"/>
  <c r="Y3913" i="1"/>
  <c r="Y3912" i="1"/>
  <c r="Y3911" i="1"/>
  <c r="Y3910" i="1"/>
  <c r="Y3909" i="1"/>
  <c r="Y3908" i="1"/>
  <c r="Y3907" i="1"/>
  <c r="Y3906" i="1"/>
  <c r="Y3905" i="1"/>
  <c r="Y3904" i="1"/>
  <c r="Y3903" i="1"/>
  <c r="Y3902" i="1"/>
  <c r="Y3901" i="1"/>
  <c r="Y3900" i="1"/>
  <c r="Y3899" i="1"/>
  <c r="Y3898" i="1"/>
  <c r="Y3897" i="1"/>
  <c r="Y3896" i="1"/>
  <c r="Y3895" i="1"/>
  <c r="Y3894" i="1"/>
  <c r="Y3893" i="1"/>
  <c r="Y3892" i="1"/>
  <c r="Y3891" i="1"/>
  <c r="Y3890" i="1"/>
  <c r="Y3889" i="1"/>
  <c r="Y3888" i="1"/>
  <c r="Y3887" i="1"/>
  <c r="Y3886" i="1"/>
  <c r="Y3885" i="1"/>
  <c r="Y3884" i="1"/>
  <c r="Y3883" i="1"/>
  <c r="Y3882" i="1"/>
  <c r="Y3881" i="1"/>
  <c r="Y3880" i="1"/>
  <c r="Y3879" i="1"/>
  <c r="Y3878" i="1"/>
  <c r="Y3877" i="1"/>
  <c r="Y3876" i="1"/>
  <c r="Y3875" i="1"/>
  <c r="Y3874" i="1"/>
  <c r="Y3873" i="1"/>
  <c r="Y3872" i="1"/>
  <c r="Y3871" i="1"/>
  <c r="Y3870" i="1"/>
  <c r="Y3869" i="1"/>
  <c r="Y3868" i="1"/>
  <c r="Y3867" i="1"/>
  <c r="Y3866" i="1"/>
  <c r="Y3865" i="1"/>
  <c r="Y3864" i="1"/>
  <c r="Y3863" i="1"/>
  <c r="Y3862" i="1"/>
  <c r="Y3861" i="1"/>
  <c r="Y3860" i="1"/>
  <c r="Y3859" i="1"/>
  <c r="Y3858" i="1"/>
  <c r="Y3857" i="1"/>
  <c r="Y3856" i="1"/>
  <c r="Y3855" i="1"/>
  <c r="Y3854" i="1"/>
  <c r="Y3853" i="1"/>
  <c r="Y3852" i="1"/>
  <c r="Y3851" i="1"/>
  <c r="Y3850" i="1"/>
  <c r="Y3849" i="1"/>
  <c r="Y3848" i="1"/>
  <c r="Y3847" i="1"/>
  <c r="Y3846" i="1"/>
  <c r="Y3845" i="1"/>
  <c r="Y3844" i="1"/>
  <c r="Y3843" i="1"/>
  <c r="Y3842" i="1"/>
  <c r="Y3841" i="1"/>
  <c r="Y3840" i="1"/>
  <c r="Y3839" i="1"/>
  <c r="Y3838" i="1"/>
  <c r="Y3837" i="1"/>
  <c r="Y3836" i="1"/>
  <c r="Y3835" i="1"/>
  <c r="Y3834" i="1"/>
  <c r="Y3833" i="1"/>
  <c r="Y3832" i="1"/>
  <c r="Y3831" i="1"/>
  <c r="Y3830" i="1"/>
  <c r="Y3829" i="1"/>
  <c r="Y3828" i="1"/>
  <c r="Y3827" i="1"/>
  <c r="Y3826" i="1"/>
  <c r="Y3825" i="1"/>
  <c r="Y3824" i="1"/>
  <c r="Y3823" i="1"/>
  <c r="Y3822" i="1"/>
  <c r="Y3821" i="1"/>
  <c r="Y3820" i="1"/>
  <c r="Y3819" i="1"/>
  <c r="Y3818" i="1"/>
  <c r="Y3817" i="1"/>
  <c r="Y3816" i="1"/>
  <c r="Y3815" i="1"/>
  <c r="Y3814" i="1"/>
  <c r="Y3813" i="1"/>
  <c r="Y3812" i="1"/>
  <c r="Y3811" i="1"/>
  <c r="Y3810" i="1"/>
  <c r="Y3809" i="1"/>
  <c r="Y3808" i="1"/>
  <c r="Y3807" i="1"/>
  <c r="Y3806" i="1"/>
  <c r="Y3805" i="1"/>
  <c r="Y3804" i="1"/>
  <c r="Y3803" i="1"/>
  <c r="Y3802" i="1"/>
  <c r="Y3801" i="1"/>
  <c r="Y3800" i="1"/>
  <c r="Y3799" i="1"/>
  <c r="Y3798" i="1"/>
  <c r="Y3797" i="1"/>
  <c r="Y3796" i="1"/>
  <c r="Y3795" i="1"/>
  <c r="Y3794" i="1"/>
  <c r="Y3793" i="1"/>
  <c r="Y3792" i="1"/>
  <c r="Y3791" i="1"/>
  <c r="Y3790" i="1"/>
  <c r="Y3789" i="1"/>
  <c r="Y3788" i="1"/>
  <c r="Y3787" i="1"/>
  <c r="Y3786" i="1"/>
  <c r="Y3785" i="1"/>
  <c r="Y3784" i="1"/>
  <c r="Y3783" i="1"/>
  <c r="Y3782" i="1"/>
  <c r="Y3781" i="1"/>
  <c r="Y3780" i="1"/>
  <c r="Y3779" i="1"/>
  <c r="Y3778" i="1"/>
  <c r="Y3777" i="1"/>
  <c r="Y3776" i="1"/>
  <c r="Y3775" i="1"/>
  <c r="Y3774" i="1"/>
  <c r="Y3773" i="1"/>
  <c r="Y3772" i="1"/>
  <c r="Y3771" i="1"/>
  <c r="Y3770" i="1"/>
  <c r="Y3769" i="1"/>
  <c r="Y3768" i="1"/>
  <c r="Y3767" i="1"/>
  <c r="Y3766" i="1"/>
  <c r="Y3765" i="1"/>
  <c r="Y3764" i="1"/>
  <c r="Y3763" i="1"/>
  <c r="Y3762" i="1"/>
  <c r="Y3761" i="1"/>
  <c r="Y3760" i="1"/>
  <c r="Y3759" i="1"/>
  <c r="Y3758" i="1"/>
  <c r="Y3757" i="1"/>
  <c r="Y3756" i="1"/>
  <c r="Y3755" i="1"/>
  <c r="Y3754" i="1"/>
  <c r="Y3753" i="1"/>
  <c r="Y3752" i="1"/>
  <c r="Y3751" i="1"/>
  <c r="Y3750" i="1"/>
  <c r="Y3749" i="1"/>
  <c r="Y3748" i="1"/>
  <c r="Y3747" i="1"/>
  <c r="Y3746" i="1"/>
  <c r="Y3745" i="1"/>
  <c r="Y3744" i="1"/>
  <c r="Y3743" i="1"/>
  <c r="Y3742" i="1"/>
  <c r="Y3741" i="1"/>
  <c r="Y3740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9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Y3704" i="1"/>
  <c r="Y3703" i="1"/>
  <c r="Y3702" i="1"/>
  <c r="Y3701" i="1"/>
  <c r="Y3700" i="1"/>
  <c r="Y3699" i="1"/>
  <c r="Y3698" i="1"/>
  <c r="Y3697" i="1"/>
  <c r="Y3696" i="1"/>
  <c r="Y3695" i="1"/>
  <c r="Y3694" i="1"/>
  <c r="Y3693" i="1"/>
  <c r="Y3692" i="1"/>
  <c r="Y3691" i="1"/>
  <c r="Y3690" i="1"/>
  <c r="Y3689" i="1"/>
  <c r="Y3688" i="1"/>
  <c r="Y3687" i="1"/>
  <c r="Y3686" i="1"/>
  <c r="Y3685" i="1"/>
  <c r="Y3684" i="1"/>
  <c r="Y3683" i="1"/>
  <c r="Y3682" i="1"/>
  <c r="Y3681" i="1"/>
  <c r="Y3680" i="1"/>
  <c r="Y3679" i="1"/>
  <c r="Y3678" i="1"/>
  <c r="Y3677" i="1"/>
  <c r="Y3676" i="1"/>
  <c r="Y3675" i="1"/>
  <c r="Y3674" i="1"/>
  <c r="Y3673" i="1"/>
  <c r="Y3672" i="1"/>
  <c r="Y3671" i="1"/>
  <c r="Y3670" i="1"/>
  <c r="Y3669" i="1"/>
  <c r="Y3668" i="1"/>
  <c r="Y3667" i="1"/>
  <c r="Y3666" i="1"/>
  <c r="Y3665" i="1"/>
  <c r="Y3664" i="1"/>
  <c r="Y3663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40" i="1"/>
  <c r="Y3639" i="1"/>
  <c r="Y3638" i="1"/>
  <c r="Y3637" i="1"/>
  <c r="Y3636" i="1"/>
  <c r="Y3635" i="1"/>
  <c r="Y3634" i="1"/>
  <c r="Y3633" i="1"/>
  <c r="Y3632" i="1"/>
  <c r="Y3631" i="1"/>
  <c r="Y3630" i="1"/>
  <c r="Y3629" i="1"/>
  <c r="Y3628" i="1"/>
  <c r="Y3627" i="1"/>
  <c r="Y3626" i="1"/>
  <c r="Y3625" i="1"/>
  <c r="Y3624" i="1"/>
  <c r="Y3623" i="1"/>
  <c r="Y3622" i="1"/>
  <c r="Y3621" i="1"/>
  <c r="Y3620" i="1"/>
  <c r="Y3619" i="1"/>
  <c r="Y3618" i="1"/>
  <c r="Y3617" i="1"/>
  <c r="Y3616" i="1"/>
  <c r="Y3615" i="1"/>
  <c r="Y3614" i="1"/>
  <c r="Y3613" i="1"/>
  <c r="Y3612" i="1"/>
  <c r="Y3611" i="1"/>
  <c r="Y3610" i="1"/>
  <c r="Y3609" i="1"/>
  <c r="Y3608" i="1"/>
  <c r="Y3607" i="1"/>
  <c r="Y3606" i="1"/>
  <c r="Y3605" i="1"/>
  <c r="Y3604" i="1"/>
  <c r="Y3603" i="1"/>
  <c r="Y3602" i="1"/>
  <c r="Y3601" i="1"/>
  <c r="Y3600" i="1"/>
  <c r="Y3599" i="1"/>
  <c r="Y3598" i="1"/>
  <c r="Y3597" i="1"/>
  <c r="Y3596" i="1"/>
  <c r="Y3595" i="1"/>
  <c r="Y3594" i="1"/>
  <c r="Y3593" i="1"/>
  <c r="Y3592" i="1"/>
  <c r="Y3591" i="1"/>
  <c r="Y3590" i="1"/>
  <c r="Y3589" i="1"/>
  <c r="Y3588" i="1"/>
  <c r="Y3587" i="1"/>
  <c r="Y3586" i="1"/>
  <c r="Y3585" i="1"/>
  <c r="Y3584" i="1"/>
  <c r="Y3583" i="1"/>
  <c r="Y3582" i="1"/>
  <c r="Y3581" i="1"/>
  <c r="Y3580" i="1"/>
  <c r="Y3579" i="1"/>
  <c r="Y3578" i="1"/>
  <c r="Y3577" i="1"/>
  <c r="Y3576" i="1"/>
  <c r="Y3575" i="1"/>
  <c r="Y3574" i="1"/>
  <c r="Y3573" i="1"/>
  <c r="Y3572" i="1"/>
  <c r="Y3571" i="1"/>
  <c r="Y3570" i="1"/>
  <c r="Y3569" i="1"/>
  <c r="Y3568" i="1"/>
  <c r="Y3567" i="1"/>
  <c r="Y3566" i="1"/>
  <c r="Y3565" i="1"/>
  <c r="Y3564" i="1"/>
  <c r="Y3563" i="1"/>
  <c r="Y3562" i="1"/>
  <c r="Y3561" i="1"/>
  <c r="Y3560" i="1"/>
  <c r="Y3559" i="1"/>
  <c r="Y3558" i="1"/>
  <c r="Y3557" i="1"/>
  <c r="Y3556" i="1"/>
  <c r="Y3555" i="1"/>
  <c r="Y3554" i="1"/>
  <c r="Y3553" i="1"/>
  <c r="Y3552" i="1"/>
  <c r="Y3551" i="1"/>
  <c r="Y3550" i="1"/>
  <c r="Y3549" i="1"/>
  <c r="Y3548" i="1"/>
  <c r="Y3547" i="1"/>
  <c r="Y3546" i="1"/>
  <c r="Y3545" i="1"/>
  <c r="Y3544" i="1"/>
  <c r="Y3543" i="1"/>
  <c r="Y3542" i="1"/>
  <c r="Y3541" i="1"/>
  <c r="Y3540" i="1"/>
  <c r="Y3539" i="1"/>
  <c r="Y3538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5" i="1"/>
  <c r="Y3514" i="1"/>
  <c r="Y3513" i="1"/>
  <c r="Y3512" i="1"/>
  <c r="Y3511" i="1"/>
  <c r="Y3510" i="1"/>
  <c r="Y3509" i="1"/>
  <c r="Y3508" i="1"/>
  <c r="Y3507" i="1"/>
  <c r="Y3506" i="1"/>
  <c r="Y3505" i="1"/>
  <c r="Y3504" i="1"/>
  <c r="Y3503" i="1"/>
  <c r="Y3502" i="1"/>
  <c r="Y3501" i="1"/>
  <c r="Y3500" i="1"/>
  <c r="Y3499" i="1"/>
  <c r="Y3498" i="1"/>
  <c r="Y3497" i="1"/>
  <c r="Y3496" i="1"/>
  <c r="Y3495" i="1"/>
  <c r="Y3494" i="1"/>
  <c r="Y3493" i="1"/>
  <c r="Y3492" i="1"/>
  <c r="Y3491" i="1"/>
  <c r="Y3490" i="1"/>
  <c r="Y3489" i="1"/>
  <c r="Y3488" i="1"/>
  <c r="Y3487" i="1"/>
  <c r="Y3486" i="1"/>
  <c r="Y3485" i="1"/>
  <c r="Y3484" i="1"/>
  <c r="Y3483" i="1"/>
  <c r="Y3482" i="1"/>
  <c r="Y3481" i="1"/>
  <c r="Y3480" i="1"/>
  <c r="Y3479" i="1"/>
  <c r="Y3478" i="1"/>
  <c r="Y3477" i="1"/>
  <c r="Y3476" i="1"/>
  <c r="Y3475" i="1"/>
  <c r="Y3474" i="1"/>
  <c r="Y3473" i="1"/>
  <c r="Y3472" i="1"/>
  <c r="Y3471" i="1"/>
  <c r="Y3470" i="1"/>
  <c r="Y3469" i="1"/>
  <c r="Y3468" i="1"/>
  <c r="Y3467" i="1"/>
  <c r="Y3466" i="1"/>
  <c r="Y3465" i="1"/>
  <c r="Y3464" i="1"/>
  <c r="Y3463" i="1"/>
  <c r="Y3462" i="1"/>
  <c r="Y3461" i="1"/>
  <c r="Y3460" i="1"/>
  <c r="Y3459" i="1"/>
  <c r="Y3458" i="1"/>
  <c r="Y3457" i="1"/>
  <c r="Y3456" i="1"/>
  <c r="Y3455" i="1"/>
  <c r="Y3454" i="1"/>
  <c r="Y3453" i="1"/>
  <c r="Y3452" i="1"/>
  <c r="Y3451" i="1"/>
  <c r="Y3450" i="1"/>
  <c r="Y3449" i="1"/>
  <c r="Y3448" i="1"/>
  <c r="Y3447" i="1"/>
  <c r="Y3446" i="1"/>
  <c r="Y3445" i="1"/>
  <c r="Y3444" i="1"/>
  <c r="Y3443" i="1"/>
  <c r="Y3442" i="1"/>
  <c r="Y3441" i="1"/>
  <c r="Y3440" i="1"/>
  <c r="Y3439" i="1"/>
  <c r="Y3438" i="1"/>
  <c r="Y3437" i="1"/>
  <c r="Y3436" i="1"/>
  <c r="Y3435" i="1"/>
  <c r="Y3434" i="1"/>
  <c r="Y3433" i="1"/>
  <c r="Y3432" i="1"/>
  <c r="Y3431" i="1"/>
  <c r="Y3430" i="1"/>
  <c r="Y3429" i="1"/>
  <c r="Y3428" i="1"/>
  <c r="Y3427" i="1"/>
  <c r="Y3426" i="1"/>
  <c r="Y3425" i="1"/>
  <c r="Y3424" i="1"/>
  <c r="Y3423" i="1"/>
  <c r="Y3422" i="1"/>
  <c r="Y3421" i="1"/>
  <c r="Y3420" i="1"/>
  <c r="Y3419" i="1"/>
  <c r="Y3418" i="1"/>
  <c r="Y3417" i="1"/>
  <c r="Y3416" i="1"/>
  <c r="Y3415" i="1"/>
  <c r="Y3414" i="1"/>
  <c r="Y3413" i="1"/>
  <c r="Y3412" i="1"/>
  <c r="Y3411" i="1"/>
  <c r="Y3410" i="1"/>
  <c r="Y3409" i="1"/>
  <c r="Y3408" i="1"/>
  <c r="Y3407" i="1"/>
  <c r="Y3406" i="1"/>
  <c r="Y3405" i="1"/>
  <c r="Y3404" i="1"/>
  <c r="Y3403" i="1"/>
  <c r="Y3402" i="1"/>
  <c r="Y3401" i="1"/>
  <c r="Y3400" i="1"/>
  <c r="Y3399" i="1"/>
  <c r="Y3398" i="1"/>
  <c r="Y3397" i="1"/>
  <c r="Y3396" i="1"/>
  <c r="Y3395" i="1"/>
  <c r="Y3394" i="1"/>
  <c r="Y3393" i="1"/>
  <c r="Y3392" i="1"/>
  <c r="Y3391" i="1"/>
  <c r="Y3390" i="1"/>
  <c r="Y3389" i="1"/>
  <c r="Y3388" i="1"/>
  <c r="Y3387" i="1"/>
  <c r="Y3386" i="1"/>
  <c r="Y3385" i="1"/>
  <c r="Y3384" i="1"/>
  <c r="Y3383" i="1"/>
  <c r="Y3382" i="1"/>
  <c r="Y3381" i="1"/>
  <c r="Y3380" i="1"/>
  <c r="Y3379" i="1"/>
  <c r="Y3378" i="1"/>
  <c r="Y3377" i="1"/>
  <c r="Y3376" i="1"/>
  <c r="Y3375" i="1"/>
  <c r="Y3374" i="1"/>
  <c r="Y3373" i="1"/>
  <c r="Y3372" i="1"/>
  <c r="Y3371" i="1"/>
  <c r="Y3370" i="1"/>
  <c r="Y3369" i="1"/>
  <c r="Y3368" i="1"/>
  <c r="Y3367" i="1"/>
  <c r="Y3366" i="1"/>
  <c r="Y3365" i="1"/>
  <c r="Y3364" i="1"/>
  <c r="Y3363" i="1"/>
  <c r="Y3362" i="1"/>
  <c r="Y3361" i="1"/>
  <c r="Y3360" i="1"/>
  <c r="Y3359" i="1"/>
  <c r="Y3358" i="1"/>
  <c r="Y3357" i="1"/>
  <c r="Y3356" i="1"/>
  <c r="Y3355" i="1"/>
  <c r="Y3354" i="1"/>
  <c r="Y3353" i="1"/>
  <c r="Y3352" i="1"/>
  <c r="Y3351" i="1"/>
  <c r="Y3350" i="1"/>
  <c r="Y3349" i="1"/>
  <c r="Y3348" i="1"/>
  <c r="Y3347" i="1"/>
  <c r="Y3346" i="1"/>
  <c r="Y3345" i="1"/>
  <c r="Y3344" i="1"/>
  <c r="Y3343" i="1"/>
  <c r="Y3342" i="1"/>
  <c r="Y3341" i="1"/>
  <c r="Y3340" i="1"/>
  <c r="Y3339" i="1"/>
  <c r="Y3338" i="1"/>
  <c r="Y3337" i="1"/>
  <c r="Y3336" i="1"/>
  <c r="Y3335" i="1"/>
  <c r="Y3334" i="1"/>
  <c r="Y3333" i="1"/>
  <c r="Y3332" i="1"/>
  <c r="Y3331" i="1"/>
  <c r="Y3330" i="1"/>
  <c r="Y3329" i="1"/>
  <c r="Y3328" i="1"/>
  <c r="Y3327" i="1"/>
  <c r="Y3326" i="1"/>
  <c r="Y3325" i="1"/>
  <c r="Y3324" i="1"/>
  <c r="Y3323" i="1"/>
  <c r="Y3322" i="1"/>
  <c r="Y3321" i="1"/>
  <c r="Y3320" i="1"/>
  <c r="Y3319" i="1"/>
  <c r="Y3318" i="1"/>
  <c r="Y3317" i="1"/>
  <c r="Y3316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5" i="1"/>
  <c r="Y3294" i="1"/>
  <c r="Y3293" i="1"/>
  <c r="Y3292" i="1"/>
  <c r="Y3291" i="1"/>
  <c r="Y3290" i="1"/>
  <c r="Y3289" i="1"/>
  <c r="Y3288" i="1"/>
  <c r="Y3287" i="1"/>
  <c r="Y3286" i="1"/>
  <c r="Y3285" i="1"/>
  <c r="Y3284" i="1"/>
  <c r="Y3283" i="1"/>
  <c r="Y3282" i="1"/>
  <c r="Y3281" i="1"/>
  <c r="Y3280" i="1"/>
  <c r="Y3279" i="1"/>
  <c r="Y3278" i="1"/>
  <c r="Y3277" i="1"/>
  <c r="Y3276" i="1"/>
  <c r="Y3275" i="1"/>
  <c r="Y3274" i="1"/>
  <c r="Y3273" i="1"/>
  <c r="Y3272" i="1"/>
  <c r="Y3271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8" i="1"/>
  <c r="Y3257" i="1"/>
  <c r="Y3256" i="1"/>
  <c r="Y3255" i="1"/>
  <c r="Y3254" i="1"/>
  <c r="Y3253" i="1"/>
  <c r="Y3252" i="1"/>
  <c r="Y3251" i="1"/>
  <c r="Y3250" i="1"/>
  <c r="Y3249" i="1"/>
  <c r="Y3248" i="1"/>
  <c r="Y3247" i="1"/>
  <c r="Y3246" i="1"/>
  <c r="Y3245" i="1"/>
  <c r="Y3244" i="1"/>
  <c r="Y3243" i="1"/>
  <c r="Y3242" i="1"/>
  <c r="Y3241" i="1"/>
  <c r="Y3240" i="1"/>
  <c r="Y3239" i="1"/>
  <c r="Y3238" i="1"/>
  <c r="Y3237" i="1"/>
  <c r="Y3236" i="1"/>
  <c r="Y3235" i="1"/>
  <c r="Y3234" i="1"/>
  <c r="Y3233" i="1"/>
  <c r="Y3232" i="1"/>
  <c r="Y3231" i="1"/>
  <c r="Y3230" i="1"/>
  <c r="Y3229" i="1"/>
  <c r="Y3228" i="1"/>
  <c r="Y3227" i="1"/>
  <c r="Y3226" i="1"/>
  <c r="Y3225" i="1"/>
  <c r="Y3224" i="1"/>
  <c r="Y3223" i="1"/>
  <c r="Y3222" i="1"/>
  <c r="Y3221" i="1"/>
  <c r="Y3220" i="1"/>
  <c r="Y3219" i="1"/>
  <c r="Y3218" i="1"/>
  <c r="Y3217" i="1"/>
  <c r="Y3216" i="1"/>
  <c r="Y3215" i="1"/>
  <c r="Y3214" i="1"/>
  <c r="Y3213" i="1"/>
  <c r="Y3212" i="1"/>
  <c r="Y3211" i="1"/>
  <c r="Y3210" i="1"/>
  <c r="Y3209" i="1"/>
  <c r="Y3208" i="1"/>
  <c r="Y3207" i="1"/>
  <c r="Y3206" i="1"/>
  <c r="Y3205" i="1"/>
  <c r="Y3204" i="1"/>
  <c r="Y3203" i="1"/>
  <c r="Y3202" i="1"/>
  <c r="Y3201" i="1"/>
  <c r="Y3200" i="1"/>
  <c r="Y3199" i="1"/>
  <c r="Y3198" i="1"/>
  <c r="Y3197" i="1"/>
  <c r="Y3196" i="1"/>
  <c r="Y3195" i="1"/>
  <c r="Y3194" i="1"/>
  <c r="Y3193" i="1"/>
  <c r="Y3192" i="1"/>
  <c r="Y3191" i="1"/>
  <c r="Y3190" i="1"/>
  <c r="Y3189" i="1"/>
  <c r="Y3188" i="1"/>
  <c r="Y3187" i="1"/>
  <c r="Y3186" i="1"/>
  <c r="Y3185" i="1"/>
  <c r="Y3184" i="1"/>
  <c r="Y3183" i="1"/>
  <c r="Y3182" i="1"/>
  <c r="Y3181" i="1"/>
  <c r="Y3180" i="1"/>
  <c r="Y3179" i="1"/>
  <c r="Y3178" i="1"/>
  <c r="Y3177" i="1"/>
  <c r="Y3176" i="1"/>
  <c r="Y3175" i="1"/>
  <c r="Y3174" i="1"/>
  <c r="Y3173" i="1"/>
  <c r="Y3172" i="1"/>
  <c r="Y3171" i="1"/>
  <c r="Y3170" i="1"/>
  <c r="Y3169" i="1"/>
  <c r="Y3168" i="1"/>
  <c r="Y3167" i="1"/>
  <c r="Y3166" i="1"/>
  <c r="Y3165" i="1"/>
  <c r="Y3164" i="1"/>
  <c r="Y3163" i="1"/>
  <c r="Y3162" i="1"/>
  <c r="Y3161" i="1"/>
  <c r="Y3160" i="1"/>
  <c r="Y3159" i="1"/>
  <c r="Y3158" i="1"/>
  <c r="Y3157" i="1"/>
  <c r="Y3156" i="1"/>
  <c r="Y3155" i="1"/>
  <c r="Y3154" i="1"/>
  <c r="Y3153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9" i="1"/>
  <c r="Y3128" i="1"/>
  <c r="Y3127" i="1"/>
  <c r="Y3126" i="1"/>
  <c r="Y3125" i="1"/>
  <c r="Y3124" i="1"/>
  <c r="Y3123" i="1"/>
  <c r="Y3122" i="1"/>
  <c r="Y3121" i="1"/>
  <c r="Y3120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3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4" i="1"/>
  <c r="Y3083" i="1"/>
  <c r="Y3082" i="1"/>
  <c r="Y3081" i="1"/>
  <c r="Y3080" i="1"/>
  <c r="Y3079" i="1"/>
  <c r="Y3078" i="1"/>
  <c r="Y3077" i="1"/>
  <c r="Y3076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2" i="1"/>
  <c r="Y3061" i="1"/>
  <c r="Y3060" i="1"/>
  <c r="Y3059" i="1"/>
  <c r="Y3058" i="1"/>
  <c r="Y3057" i="1"/>
  <c r="Y3056" i="1"/>
  <c r="Y3055" i="1"/>
  <c r="Y3054" i="1"/>
  <c r="Y3053" i="1"/>
  <c r="Y3052" i="1"/>
  <c r="Y3051" i="1"/>
  <c r="Y3050" i="1"/>
  <c r="Y3049" i="1"/>
  <c r="Y3048" i="1"/>
  <c r="Y3047" i="1"/>
  <c r="Y3046" i="1"/>
  <c r="Y3045" i="1"/>
  <c r="Y3044" i="1"/>
  <c r="Y3043" i="1"/>
  <c r="Y3042" i="1"/>
  <c r="Y3041" i="1"/>
  <c r="Y3040" i="1"/>
  <c r="Y3039" i="1"/>
  <c r="Y3038" i="1"/>
  <c r="Y3037" i="1"/>
  <c r="Y3036" i="1"/>
  <c r="Y3035" i="1"/>
  <c r="Y3034" i="1"/>
  <c r="Y3033" i="1"/>
  <c r="Y3032" i="1"/>
  <c r="Y3031" i="1"/>
  <c r="Y3030" i="1"/>
  <c r="Y3029" i="1"/>
  <c r="Y3028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3000" i="1"/>
  <c r="Y2999" i="1"/>
  <c r="Y2998" i="1"/>
  <c r="Y2997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2" i="1"/>
  <c r="Y2981" i="1"/>
  <c r="Y2980" i="1"/>
  <c r="Y2979" i="1"/>
  <c r="Y2978" i="1"/>
  <c r="Y2977" i="1"/>
  <c r="Y2976" i="1"/>
  <c r="Y2975" i="1"/>
  <c r="Y2974" i="1"/>
  <c r="Y2973" i="1"/>
  <c r="Y2972" i="1"/>
  <c r="Y2971" i="1"/>
  <c r="Y2970" i="1"/>
  <c r="Y2969" i="1"/>
  <c r="Y2968" i="1"/>
  <c r="Y2967" i="1"/>
  <c r="Y2966" i="1"/>
  <c r="Y2965" i="1"/>
  <c r="Y2964" i="1"/>
  <c r="Y2963" i="1"/>
  <c r="Y2962" i="1"/>
  <c r="Y2961" i="1"/>
  <c r="Y2960" i="1"/>
  <c r="Y2959" i="1"/>
  <c r="Y2958" i="1"/>
  <c r="Y2957" i="1"/>
  <c r="Y2956" i="1"/>
  <c r="Y2955" i="1"/>
  <c r="Y2954" i="1"/>
  <c r="Y2953" i="1"/>
  <c r="Y2952" i="1"/>
  <c r="Y2951" i="1"/>
  <c r="Y2950" i="1"/>
  <c r="Y2949" i="1"/>
  <c r="Y2948" i="1"/>
  <c r="Y2947" i="1"/>
  <c r="Y2946" i="1"/>
  <c r="Y2945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3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1" i="1"/>
  <c r="Y2630" i="1"/>
  <c r="Y2629" i="1"/>
  <c r="Y2628" i="1"/>
  <c r="Y2627" i="1"/>
  <c r="Y2626" i="1"/>
  <c r="Y2625" i="1"/>
  <c r="Y2624" i="1"/>
  <c r="Y2623" i="1"/>
  <c r="Y2622" i="1"/>
  <c r="Y2621" i="1"/>
  <c r="Y2620" i="1"/>
  <c r="Y2619" i="1"/>
  <c r="Y2618" i="1"/>
  <c r="Y2617" i="1"/>
  <c r="Y2616" i="1"/>
  <c r="Y2615" i="1"/>
  <c r="Y2614" i="1"/>
  <c r="Y2613" i="1"/>
  <c r="Y2612" i="1"/>
  <c r="Y2611" i="1"/>
  <c r="Y2610" i="1"/>
  <c r="Y2609" i="1"/>
  <c r="Y2608" i="1"/>
  <c r="Y2607" i="1"/>
  <c r="Y2606" i="1"/>
  <c r="Y2605" i="1"/>
  <c r="Y2604" i="1"/>
  <c r="Y2603" i="1"/>
  <c r="Y2602" i="1"/>
  <c r="Y2601" i="1"/>
  <c r="Y2600" i="1"/>
  <c r="Y2599" i="1"/>
  <c r="Y2598" i="1"/>
  <c r="Y2597" i="1"/>
  <c r="Y2596" i="1"/>
  <c r="Y2595" i="1"/>
  <c r="Y2594" i="1"/>
  <c r="Y2593" i="1"/>
  <c r="Y2592" i="1"/>
  <c r="Y2591" i="1"/>
  <c r="Y2590" i="1"/>
  <c r="Y2589" i="1"/>
  <c r="Y2588" i="1"/>
  <c r="Y2587" i="1"/>
  <c r="Y2586" i="1"/>
  <c r="Y2585" i="1"/>
  <c r="Y2584" i="1"/>
  <c r="Y2583" i="1"/>
  <c r="Y2582" i="1"/>
  <c r="Y2581" i="1"/>
  <c r="Y2580" i="1"/>
  <c r="Y2579" i="1"/>
  <c r="Y2578" i="1"/>
  <c r="Y2577" i="1"/>
  <c r="Y2576" i="1"/>
  <c r="Y2575" i="1"/>
  <c r="Y2574" i="1"/>
  <c r="Y2573" i="1"/>
  <c r="Y2572" i="1"/>
  <c r="Y2571" i="1"/>
  <c r="Y2570" i="1"/>
  <c r="Y2569" i="1"/>
  <c r="Y2568" i="1"/>
  <c r="Y2567" i="1"/>
  <c r="Y2566" i="1"/>
  <c r="Y2565" i="1"/>
  <c r="Y2564" i="1"/>
  <c r="Y2563" i="1"/>
  <c r="Y2562" i="1"/>
  <c r="Y2561" i="1"/>
  <c r="Y2560" i="1"/>
  <c r="Y2559" i="1"/>
  <c r="Y2558" i="1"/>
  <c r="Y2557" i="1"/>
  <c r="Y2556" i="1"/>
  <c r="Y2555" i="1"/>
  <c r="Y2554" i="1"/>
  <c r="Y2553" i="1"/>
  <c r="Y2552" i="1"/>
  <c r="Y2551" i="1"/>
  <c r="Y2550" i="1"/>
  <c r="Y2549" i="1"/>
  <c r="Y2548" i="1"/>
  <c r="Y2547" i="1"/>
  <c r="Y2546" i="1"/>
  <c r="Y2545" i="1"/>
  <c r="Y2544" i="1"/>
  <c r="Y2543" i="1"/>
  <c r="Y2542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1" i="1"/>
  <c r="Y2100" i="1"/>
  <c r="Y2099" i="1"/>
  <c r="Y2098" i="1"/>
  <c r="Y2097" i="1"/>
  <c r="Y2096" i="1"/>
  <c r="Y2095" i="1"/>
  <c r="Y2094" i="1"/>
  <c r="Y2093" i="1"/>
  <c r="Y2092" i="1"/>
  <c r="Y2091" i="1"/>
  <c r="Y2090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V1749" i="1"/>
  <c r="W1747" i="1"/>
  <c r="U1747" i="1"/>
  <c r="V5625" i="1"/>
  <c r="W5625" i="1" s="1"/>
  <c r="U5625" i="1"/>
  <c r="W5624" i="1"/>
  <c r="V5624" i="1"/>
  <c r="U5624" i="1"/>
  <c r="V5623" i="1"/>
  <c r="W5623" i="1" s="1"/>
  <c r="U5623" i="1"/>
  <c r="V5622" i="1"/>
  <c r="W5622" i="1" s="1"/>
  <c r="U5622" i="1"/>
  <c r="W5621" i="1"/>
  <c r="V5621" i="1"/>
  <c r="U5621" i="1"/>
  <c r="W5620" i="1"/>
  <c r="V5620" i="1"/>
  <c r="U5620" i="1"/>
  <c r="V5619" i="1"/>
  <c r="W5619" i="1" s="1"/>
  <c r="U5619" i="1"/>
  <c r="V5618" i="1"/>
  <c r="W5618" i="1" s="1"/>
  <c r="U5618" i="1"/>
  <c r="W5617" i="1"/>
  <c r="V5617" i="1"/>
  <c r="U5617" i="1"/>
  <c r="W5616" i="1"/>
  <c r="V5616" i="1"/>
  <c r="U5616" i="1"/>
  <c r="V5615" i="1"/>
  <c r="W5615" i="1" s="1"/>
  <c r="U5615" i="1"/>
  <c r="V5614" i="1"/>
  <c r="W5614" i="1" s="1"/>
  <c r="U5614" i="1"/>
  <c r="W5613" i="1"/>
  <c r="V5613" i="1"/>
  <c r="U5613" i="1"/>
  <c r="W5612" i="1"/>
  <c r="V5612" i="1"/>
  <c r="U5612" i="1"/>
  <c r="V5611" i="1"/>
  <c r="W5611" i="1" s="1"/>
  <c r="U5611" i="1"/>
  <c r="V5610" i="1"/>
  <c r="W5610" i="1" s="1"/>
  <c r="U5610" i="1"/>
  <c r="W5609" i="1"/>
  <c r="V5609" i="1"/>
  <c r="U5609" i="1"/>
  <c r="W5608" i="1"/>
  <c r="V5608" i="1"/>
  <c r="U5608" i="1"/>
  <c r="V5607" i="1"/>
  <c r="W5607" i="1" s="1"/>
  <c r="U5607" i="1"/>
  <c r="V5606" i="1"/>
  <c r="W5606" i="1" s="1"/>
  <c r="U5606" i="1"/>
  <c r="W5605" i="1"/>
  <c r="V5605" i="1"/>
  <c r="U5605" i="1"/>
  <c r="W5604" i="1"/>
  <c r="V5604" i="1"/>
  <c r="U5604" i="1"/>
  <c r="V5603" i="1"/>
  <c r="W5603" i="1" s="1"/>
  <c r="U5603" i="1"/>
  <c r="V5602" i="1"/>
  <c r="W5602" i="1" s="1"/>
  <c r="U5602" i="1"/>
  <c r="W5601" i="1"/>
  <c r="V5601" i="1"/>
  <c r="U5601" i="1"/>
  <c r="W5600" i="1"/>
  <c r="V5600" i="1"/>
  <c r="U5600" i="1"/>
  <c r="V5599" i="1"/>
  <c r="W5599" i="1" s="1"/>
  <c r="U5599" i="1"/>
  <c r="V5598" i="1"/>
  <c r="W5598" i="1" s="1"/>
  <c r="U5598" i="1"/>
  <c r="W5597" i="1"/>
  <c r="V5597" i="1"/>
  <c r="U5597" i="1"/>
  <c r="W5596" i="1"/>
  <c r="V5596" i="1"/>
  <c r="U5596" i="1"/>
  <c r="V5595" i="1"/>
  <c r="W5595" i="1" s="1"/>
  <c r="U5595" i="1"/>
  <c r="V5594" i="1"/>
  <c r="W5594" i="1" s="1"/>
  <c r="U5594" i="1"/>
  <c r="W5593" i="1"/>
  <c r="V5593" i="1"/>
  <c r="U5593" i="1"/>
  <c r="W5592" i="1"/>
  <c r="V5592" i="1"/>
  <c r="U5592" i="1"/>
  <c r="V5591" i="1"/>
  <c r="W5591" i="1" s="1"/>
  <c r="U5591" i="1"/>
  <c r="V5590" i="1"/>
  <c r="W5590" i="1" s="1"/>
  <c r="U5590" i="1"/>
  <c r="W5589" i="1"/>
  <c r="V5589" i="1"/>
  <c r="U5589" i="1"/>
  <c r="W5588" i="1"/>
  <c r="V5588" i="1"/>
  <c r="U5588" i="1"/>
  <c r="V5587" i="1"/>
  <c r="W5587" i="1" s="1"/>
  <c r="U5587" i="1"/>
  <c r="V5586" i="1"/>
  <c r="W5586" i="1" s="1"/>
  <c r="U5586" i="1"/>
  <c r="W5585" i="1"/>
  <c r="V5585" i="1"/>
  <c r="U5585" i="1"/>
  <c r="W5584" i="1"/>
  <c r="V5584" i="1"/>
  <c r="U5584" i="1"/>
  <c r="V5583" i="1"/>
  <c r="W5583" i="1" s="1"/>
  <c r="U5583" i="1"/>
  <c r="V5582" i="1"/>
  <c r="W5582" i="1" s="1"/>
  <c r="U5582" i="1"/>
  <c r="W5581" i="1"/>
  <c r="V5581" i="1"/>
  <c r="U5581" i="1"/>
  <c r="W5580" i="1"/>
  <c r="V5580" i="1"/>
  <c r="U5580" i="1"/>
  <c r="V5579" i="1"/>
  <c r="W5579" i="1" s="1"/>
  <c r="U5579" i="1"/>
  <c r="V5578" i="1"/>
  <c r="W5578" i="1" s="1"/>
  <c r="U5578" i="1"/>
  <c r="W5577" i="1"/>
  <c r="V5577" i="1"/>
  <c r="U5577" i="1"/>
  <c r="W5576" i="1"/>
  <c r="V5576" i="1"/>
  <c r="U5576" i="1"/>
  <c r="V5575" i="1"/>
  <c r="W5575" i="1" s="1"/>
  <c r="U5575" i="1"/>
  <c r="V5574" i="1"/>
  <c r="W5574" i="1" s="1"/>
  <c r="U5574" i="1"/>
  <c r="W5573" i="1"/>
  <c r="V5573" i="1"/>
  <c r="U5573" i="1"/>
  <c r="W5572" i="1"/>
  <c r="V5572" i="1"/>
  <c r="U5572" i="1"/>
  <c r="V5571" i="1"/>
  <c r="W5571" i="1" s="1"/>
  <c r="U5571" i="1"/>
  <c r="V5570" i="1"/>
  <c r="W5570" i="1" s="1"/>
  <c r="U5570" i="1"/>
  <c r="W5569" i="1"/>
  <c r="V5569" i="1"/>
  <c r="U5569" i="1"/>
  <c r="W5568" i="1"/>
  <c r="V5568" i="1"/>
  <c r="U5568" i="1"/>
  <c r="V5567" i="1"/>
  <c r="W5567" i="1" s="1"/>
  <c r="U5567" i="1"/>
  <c r="V5566" i="1"/>
  <c r="W5566" i="1" s="1"/>
  <c r="U5566" i="1"/>
  <c r="W5565" i="1"/>
  <c r="V5565" i="1"/>
  <c r="U5565" i="1"/>
  <c r="W5564" i="1"/>
  <c r="V5564" i="1"/>
  <c r="U5564" i="1"/>
  <c r="V5563" i="1"/>
  <c r="W5563" i="1" s="1"/>
  <c r="U5563" i="1"/>
  <c r="V5562" i="1"/>
  <c r="W5562" i="1" s="1"/>
  <c r="U5562" i="1"/>
  <c r="W5561" i="1"/>
  <c r="V5561" i="1"/>
  <c r="U5561" i="1"/>
  <c r="W5560" i="1"/>
  <c r="V5560" i="1"/>
  <c r="U5560" i="1"/>
  <c r="V5559" i="1"/>
  <c r="W5559" i="1" s="1"/>
  <c r="U5559" i="1"/>
  <c r="V5558" i="1"/>
  <c r="W5558" i="1" s="1"/>
  <c r="U5558" i="1"/>
  <c r="W5557" i="1"/>
  <c r="V5557" i="1"/>
  <c r="U5557" i="1"/>
  <c r="W5556" i="1"/>
  <c r="V5556" i="1"/>
  <c r="U5556" i="1"/>
  <c r="V5555" i="1"/>
  <c r="W5555" i="1" s="1"/>
  <c r="U5555" i="1"/>
  <c r="V5554" i="1"/>
  <c r="W5554" i="1" s="1"/>
  <c r="U5554" i="1"/>
  <c r="W5553" i="1"/>
  <c r="V5553" i="1"/>
  <c r="U5553" i="1"/>
  <c r="W5552" i="1"/>
  <c r="V5552" i="1"/>
  <c r="U5552" i="1"/>
  <c r="V5551" i="1"/>
  <c r="W5551" i="1" s="1"/>
  <c r="U5551" i="1"/>
  <c r="V5550" i="1"/>
  <c r="W5550" i="1" s="1"/>
  <c r="U5550" i="1"/>
  <c r="W5549" i="1"/>
  <c r="V5549" i="1"/>
  <c r="U5549" i="1"/>
  <c r="W5548" i="1"/>
  <c r="V5548" i="1"/>
  <c r="U5548" i="1"/>
  <c r="V5547" i="1"/>
  <c r="W5547" i="1" s="1"/>
  <c r="U5547" i="1"/>
  <c r="V5546" i="1"/>
  <c r="W5546" i="1" s="1"/>
  <c r="U5546" i="1"/>
  <c r="W5545" i="1"/>
  <c r="V5545" i="1"/>
  <c r="U5545" i="1"/>
  <c r="W5544" i="1"/>
  <c r="V5544" i="1"/>
  <c r="U5544" i="1"/>
  <c r="V5543" i="1"/>
  <c r="W5543" i="1" s="1"/>
  <c r="U5543" i="1"/>
  <c r="V5542" i="1"/>
  <c r="W5542" i="1" s="1"/>
  <c r="U5542" i="1"/>
  <c r="W5541" i="1"/>
  <c r="V5541" i="1"/>
  <c r="U5541" i="1"/>
  <c r="W5540" i="1"/>
  <c r="V5540" i="1"/>
  <c r="U5540" i="1"/>
  <c r="V5539" i="1"/>
  <c r="W5539" i="1" s="1"/>
  <c r="U5539" i="1"/>
  <c r="V5538" i="1"/>
  <c r="W5538" i="1" s="1"/>
  <c r="U5538" i="1"/>
  <c r="W5537" i="1"/>
  <c r="V5537" i="1"/>
  <c r="U5537" i="1"/>
  <c r="W5536" i="1"/>
  <c r="V5536" i="1"/>
  <c r="U5536" i="1"/>
  <c r="V5535" i="1"/>
  <c r="W5535" i="1" s="1"/>
  <c r="U5535" i="1"/>
  <c r="V5534" i="1"/>
  <c r="W5534" i="1" s="1"/>
  <c r="U5534" i="1"/>
  <c r="W5533" i="1"/>
  <c r="V5533" i="1"/>
  <c r="U5533" i="1"/>
  <c r="W5532" i="1"/>
  <c r="V5532" i="1"/>
  <c r="U5532" i="1"/>
  <c r="V5531" i="1"/>
  <c r="W5531" i="1" s="1"/>
  <c r="U5531" i="1"/>
  <c r="V5530" i="1"/>
  <c r="W5530" i="1" s="1"/>
  <c r="U5530" i="1"/>
  <c r="W5529" i="1"/>
  <c r="V5529" i="1"/>
  <c r="U5529" i="1"/>
  <c r="W5528" i="1"/>
  <c r="V5528" i="1"/>
  <c r="U5528" i="1"/>
  <c r="V5527" i="1"/>
  <c r="W5527" i="1" s="1"/>
  <c r="U5527" i="1"/>
  <c r="V5526" i="1"/>
  <c r="W5526" i="1" s="1"/>
  <c r="U5526" i="1"/>
  <c r="W5525" i="1"/>
  <c r="V5525" i="1"/>
  <c r="U5525" i="1"/>
  <c r="W5524" i="1"/>
  <c r="V5524" i="1"/>
  <c r="U5524" i="1"/>
  <c r="V5523" i="1"/>
  <c r="W5523" i="1" s="1"/>
  <c r="U5523" i="1"/>
  <c r="V5522" i="1"/>
  <c r="W5522" i="1" s="1"/>
  <c r="U5522" i="1"/>
  <c r="W5521" i="1"/>
  <c r="V5521" i="1"/>
  <c r="U5521" i="1"/>
  <c r="W5520" i="1"/>
  <c r="V5520" i="1"/>
  <c r="U5520" i="1"/>
  <c r="V5519" i="1"/>
  <c r="W5519" i="1" s="1"/>
  <c r="U5519" i="1"/>
  <c r="V5518" i="1"/>
  <c r="W5518" i="1" s="1"/>
  <c r="U5518" i="1"/>
  <c r="W5517" i="1"/>
  <c r="V5517" i="1"/>
  <c r="U5517" i="1"/>
  <c r="W5516" i="1"/>
  <c r="V5516" i="1"/>
  <c r="U5516" i="1"/>
  <c r="V5515" i="1"/>
  <c r="W5515" i="1" s="1"/>
  <c r="U5515" i="1"/>
  <c r="V5514" i="1"/>
  <c r="W5514" i="1" s="1"/>
  <c r="U5514" i="1"/>
  <c r="W5513" i="1"/>
  <c r="V5513" i="1"/>
  <c r="U5513" i="1"/>
  <c r="W5512" i="1"/>
  <c r="V5512" i="1"/>
  <c r="U5512" i="1"/>
  <c r="V5511" i="1"/>
  <c r="W5511" i="1" s="1"/>
  <c r="U5511" i="1"/>
  <c r="V5510" i="1"/>
  <c r="W5510" i="1" s="1"/>
  <c r="U5510" i="1"/>
  <c r="W5509" i="1"/>
  <c r="V5509" i="1"/>
  <c r="U5509" i="1"/>
  <c r="W5508" i="1"/>
  <c r="V5508" i="1"/>
  <c r="U5508" i="1"/>
  <c r="V5507" i="1"/>
  <c r="W5507" i="1" s="1"/>
  <c r="U5507" i="1"/>
  <c r="V5506" i="1"/>
  <c r="W5506" i="1" s="1"/>
  <c r="U5506" i="1"/>
  <c r="W5505" i="1"/>
  <c r="V5505" i="1"/>
  <c r="U5505" i="1"/>
  <c r="W5504" i="1"/>
  <c r="V5504" i="1"/>
  <c r="U5504" i="1"/>
  <c r="V5503" i="1"/>
  <c r="W5503" i="1" s="1"/>
  <c r="U5503" i="1"/>
  <c r="V5502" i="1"/>
  <c r="W5502" i="1" s="1"/>
  <c r="U5502" i="1"/>
  <c r="W5501" i="1"/>
  <c r="V5501" i="1"/>
  <c r="U5501" i="1"/>
  <c r="W5500" i="1"/>
  <c r="V5500" i="1"/>
  <c r="U5500" i="1"/>
  <c r="V5499" i="1"/>
  <c r="W5499" i="1" s="1"/>
  <c r="U5499" i="1"/>
  <c r="V5498" i="1"/>
  <c r="W5498" i="1" s="1"/>
  <c r="U5498" i="1"/>
  <c r="W5497" i="1"/>
  <c r="V5497" i="1"/>
  <c r="U5497" i="1"/>
  <c r="W5496" i="1"/>
  <c r="V5496" i="1"/>
  <c r="U5496" i="1"/>
  <c r="V5495" i="1"/>
  <c r="W5495" i="1" s="1"/>
  <c r="U5495" i="1"/>
  <c r="V5494" i="1"/>
  <c r="W5494" i="1" s="1"/>
  <c r="U5494" i="1"/>
  <c r="W5493" i="1"/>
  <c r="V5493" i="1"/>
  <c r="U5493" i="1"/>
  <c r="W5492" i="1"/>
  <c r="V5492" i="1"/>
  <c r="U5492" i="1"/>
  <c r="V5491" i="1"/>
  <c r="W5491" i="1" s="1"/>
  <c r="U5491" i="1"/>
  <c r="V5490" i="1"/>
  <c r="W5490" i="1" s="1"/>
  <c r="U5490" i="1"/>
  <c r="W5489" i="1"/>
  <c r="V5489" i="1"/>
  <c r="U5489" i="1"/>
  <c r="W5488" i="1"/>
  <c r="V5488" i="1"/>
  <c r="U5488" i="1"/>
  <c r="V5487" i="1"/>
  <c r="W5487" i="1" s="1"/>
  <c r="U5487" i="1"/>
  <c r="V5486" i="1"/>
  <c r="W5486" i="1" s="1"/>
  <c r="U5486" i="1"/>
  <c r="W5485" i="1"/>
  <c r="V5485" i="1"/>
  <c r="U5485" i="1"/>
  <c r="W5484" i="1"/>
  <c r="V5484" i="1"/>
  <c r="U5484" i="1"/>
  <c r="V5483" i="1"/>
  <c r="W5483" i="1" s="1"/>
  <c r="U5483" i="1"/>
  <c r="V5482" i="1"/>
  <c r="W5482" i="1" s="1"/>
  <c r="U5482" i="1"/>
  <c r="W5481" i="1"/>
  <c r="V5481" i="1"/>
  <c r="U5481" i="1"/>
  <c r="W5480" i="1"/>
  <c r="V5480" i="1"/>
  <c r="U5480" i="1"/>
  <c r="V5479" i="1"/>
  <c r="W5479" i="1" s="1"/>
  <c r="U5479" i="1"/>
  <c r="V5478" i="1"/>
  <c r="W5478" i="1" s="1"/>
  <c r="U5478" i="1"/>
  <c r="W5477" i="1"/>
  <c r="V5477" i="1"/>
  <c r="U5477" i="1"/>
  <c r="W5476" i="1"/>
  <c r="V5476" i="1"/>
  <c r="U5476" i="1"/>
  <c r="V5475" i="1"/>
  <c r="W5475" i="1" s="1"/>
  <c r="U5475" i="1"/>
  <c r="V5474" i="1"/>
  <c r="W5474" i="1" s="1"/>
  <c r="U5474" i="1"/>
  <c r="W5473" i="1"/>
  <c r="V5473" i="1"/>
  <c r="U5473" i="1"/>
  <c r="W5472" i="1"/>
  <c r="V5472" i="1"/>
  <c r="U5472" i="1"/>
  <c r="V5471" i="1"/>
  <c r="W5471" i="1" s="1"/>
  <c r="U5471" i="1"/>
  <c r="V5470" i="1"/>
  <c r="W5470" i="1" s="1"/>
  <c r="U5470" i="1"/>
  <c r="W5469" i="1"/>
  <c r="V5469" i="1"/>
  <c r="U5469" i="1"/>
  <c r="W5468" i="1"/>
  <c r="V5468" i="1"/>
  <c r="U5468" i="1"/>
  <c r="V5467" i="1"/>
  <c r="W5467" i="1" s="1"/>
  <c r="U5467" i="1"/>
  <c r="V5466" i="1"/>
  <c r="W5466" i="1" s="1"/>
  <c r="U5466" i="1"/>
  <c r="W5465" i="1"/>
  <c r="V5465" i="1"/>
  <c r="U5465" i="1"/>
  <c r="W5464" i="1"/>
  <c r="V5464" i="1"/>
  <c r="U5464" i="1"/>
  <c r="V5463" i="1"/>
  <c r="W5463" i="1" s="1"/>
  <c r="U5463" i="1"/>
  <c r="V5462" i="1"/>
  <c r="W5462" i="1" s="1"/>
  <c r="U5462" i="1"/>
  <c r="W5461" i="1"/>
  <c r="V5461" i="1"/>
  <c r="U5461" i="1"/>
  <c r="W5460" i="1"/>
  <c r="V5460" i="1"/>
  <c r="U5460" i="1"/>
  <c r="V5459" i="1"/>
  <c r="W5459" i="1" s="1"/>
  <c r="U5459" i="1"/>
  <c r="V5458" i="1"/>
  <c r="W5458" i="1" s="1"/>
  <c r="U5458" i="1"/>
  <c r="W5457" i="1"/>
  <c r="V5457" i="1"/>
  <c r="U5457" i="1"/>
  <c r="W5456" i="1"/>
  <c r="V5456" i="1"/>
  <c r="U5456" i="1"/>
  <c r="V5455" i="1"/>
  <c r="W5455" i="1" s="1"/>
  <c r="U5455" i="1"/>
  <c r="V5454" i="1"/>
  <c r="W5454" i="1" s="1"/>
  <c r="U5454" i="1"/>
  <c r="W5453" i="1"/>
  <c r="V5453" i="1"/>
  <c r="U5453" i="1"/>
  <c r="W5452" i="1"/>
  <c r="V5452" i="1"/>
  <c r="U5452" i="1"/>
  <c r="V5451" i="1"/>
  <c r="W5451" i="1" s="1"/>
  <c r="U5451" i="1"/>
  <c r="V5450" i="1"/>
  <c r="W5450" i="1" s="1"/>
  <c r="U5450" i="1"/>
  <c r="W5449" i="1"/>
  <c r="V5449" i="1"/>
  <c r="U5449" i="1"/>
  <c r="W5448" i="1"/>
  <c r="V5448" i="1"/>
  <c r="U5448" i="1"/>
  <c r="V5447" i="1"/>
  <c r="W5447" i="1" s="1"/>
  <c r="U5447" i="1"/>
  <c r="V5446" i="1"/>
  <c r="W5446" i="1" s="1"/>
  <c r="U5446" i="1"/>
  <c r="W5445" i="1"/>
  <c r="V5445" i="1"/>
  <c r="U5445" i="1"/>
  <c r="W5444" i="1"/>
  <c r="V5444" i="1"/>
  <c r="U5444" i="1"/>
  <c r="V5443" i="1"/>
  <c r="W5443" i="1" s="1"/>
  <c r="U5443" i="1"/>
  <c r="V5442" i="1"/>
  <c r="W5442" i="1" s="1"/>
  <c r="U5442" i="1"/>
  <c r="W5441" i="1"/>
  <c r="V5441" i="1"/>
  <c r="U5441" i="1"/>
  <c r="W5440" i="1"/>
  <c r="V5440" i="1"/>
  <c r="U5440" i="1"/>
  <c r="V5439" i="1"/>
  <c r="W5439" i="1" s="1"/>
  <c r="U5439" i="1"/>
  <c r="V5438" i="1"/>
  <c r="W5438" i="1" s="1"/>
  <c r="U5438" i="1"/>
  <c r="W5437" i="1"/>
  <c r="V5437" i="1"/>
  <c r="U5437" i="1"/>
  <c r="W5436" i="1"/>
  <c r="V5436" i="1"/>
  <c r="U5436" i="1"/>
  <c r="V5435" i="1"/>
  <c r="W5435" i="1" s="1"/>
  <c r="U5435" i="1"/>
  <c r="V5434" i="1"/>
  <c r="W5434" i="1" s="1"/>
  <c r="U5434" i="1"/>
  <c r="W5433" i="1"/>
  <c r="V5433" i="1"/>
  <c r="U5433" i="1"/>
  <c r="W5432" i="1"/>
  <c r="V5432" i="1"/>
  <c r="U5432" i="1"/>
  <c r="V5431" i="1"/>
  <c r="W5431" i="1" s="1"/>
  <c r="U5431" i="1"/>
  <c r="V5430" i="1"/>
  <c r="W5430" i="1" s="1"/>
  <c r="U5430" i="1"/>
  <c r="W5429" i="1"/>
  <c r="V5429" i="1"/>
  <c r="U5429" i="1"/>
  <c r="W5428" i="1"/>
  <c r="V5428" i="1"/>
  <c r="U5428" i="1"/>
  <c r="V5427" i="1"/>
  <c r="W5427" i="1" s="1"/>
  <c r="U5427" i="1"/>
  <c r="V5426" i="1"/>
  <c r="W5426" i="1" s="1"/>
  <c r="U5426" i="1"/>
  <c r="W5425" i="1"/>
  <c r="V5425" i="1"/>
  <c r="U5425" i="1"/>
  <c r="W5424" i="1"/>
  <c r="V5424" i="1"/>
  <c r="U5424" i="1"/>
  <c r="V5423" i="1"/>
  <c r="W5423" i="1" s="1"/>
  <c r="U5423" i="1"/>
  <c r="V5422" i="1"/>
  <c r="W5422" i="1" s="1"/>
  <c r="U5422" i="1"/>
  <c r="W5421" i="1"/>
  <c r="V5421" i="1"/>
  <c r="U5421" i="1"/>
  <c r="W5420" i="1"/>
  <c r="V5420" i="1"/>
  <c r="U5420" i="1"/>
  <c r="V5419" i="1"/>
  <c r="W5419" i="1" s="1"/>
  <c r="U5419" i="1"/>
  <c r="V5418" i="1"/>
  <c r="W5418" i="1" s="1"/>
  <c r="U5418" i="1"/>
  <c r="W5417" i="1"/>
  <c r="V5417" i="1"/>
  <c r="U5417" i="1"/>
  <c r="W5416" i="1"/>
  <c r="V5416" i="1"/>
  <c r="U5416" i="1"/>
  <c r="V5415" i="1"/>
  <c r="W5415" i="1" s="1"/>
  <c r="U5415" i="1"/>
  <c r="V5414" i="1"/>
  <c r="W5414" i="1" s="1"/>
  <c r="U5414" i="1"/>
  <c r="W5413" i="1"/>
  <c r="V5413" i="1"/>
  <c r="U5413" i="1"/>
  <c r="W5412" i="1"/>
  <c r="V5412" i="1"/>
  <c r="U5412" i="1"/>
  <c r="V5411" i="1"/>
  <c r="W5411" i="1" s="1"/>
  <c r="U5411" i="1"/>
  <c r="V5410" i="1"/>
  <c r="W5410" i="1" s="1"/>
  <c r="U5410" i="1"/>
  <c r="W5409" i="1"/>
  <c r="V5409" i="1"/>
  <c r="U5409" i="1"/>
  <c r="W5408" i="1"/>
  <c r="V5408" i="1"/>
  <c r="U5408" i="1"/>
  <c r="V5407" i="1"/>
  <c r="W5407" i="1" s="1"/>
  <c r="U5407" i="1"/>
  <c r="V5406" i="1"/>
  <c r="W5406" i="1" s="1"/>
  <c r="U5406" i="1"/>
  <c r="W5405" i="1"/>
  <c r="V5405" i="1"/>
  <c r="U5405" i="1"/>
  <c r="W5404" i="1"/>
  <c r="V5404" i="1"/>
  <c r="U5404" i="1"/>
  <c r="V5403" i="1"/>
  <c r="W5403" i="1" s="1"/>
  <c r="U5403" i="1"/>
  <c r="V5402" i="1"/>
  <c r="W5402" i="1" s="1"/>
  <c r="U5402" i="1"/>
  <c r="W5401" i="1"/>
  <c r="V5401" i="1"/>
  <c r="U5401" i="1"/>
  <c r="W5400" i="1"/>
  <c r="V5400" i="1"/>
  <c r="U5400" i="1"/>
  <c r="V5399" i="1"/>
  <c r="W5399" i="1" s="1"/>
  <c r="U5399" i="1"/>
  <c r="V5398" i="1"/>
  <c r="W5398" i="1" s="1"/>
  <c r="U5398" i="1"/>
  <c r="W5397" i="1"/>
  <c r="V5397" i="1"/>
  <c r="U5397" i="1"/>
  <c r="W5396" i="1"/>
  <c r="V5396" i="1"/>
  <c r="U5396" i="1"/>
  <c r="V5395" i="1"/>
  <c r="W5395" i="1" s="1"/>
  <c r="U5395" i="1"/>
  <c r="V5394" i="1"/>
  <c r="W5394" i="1" s="1"/>
  <c r="U5394" i="1"/>
  <c r="W5393" i="1"/>
  <c r="V5393" i="1"/>
  <c r="U5393" i="1"/>
  <c r="W5392" i="1"/>
  <c r="V5392" i="1"/>
  <c r="U5392" i="1"/>
  <c r="V5391" i="1"/>
  <c r="W5391" i="1" s="1"/>
  <c r="U5391" i="1"/>
  <c r="V5390" i="1"/>
  <c r="W5390" i="1" s="1"/>
  <c r="U5390" i="1"/>
  <c r="W5389" i="1"/>
  <c r="V5389" i="1"/>
  <c r="U5389" i="1"/>
  <c r="W5388" i="1"/>
  <c r="V5388" i="1"/>
  <c r="U5388" i="1"/>
  <c r="V5387" i="1"/>
  <c r="W5387" i="1" s="1"/>
  <c r="U5387" i="1"/>
  <c r="V5386" i="1"/>
  <c r="W5386" i="1" s="1"/>
  <c r="U5386" i="1"/>
  <c r="W5385" i="1"/>
  <c r="V5385" i="1"/>
  <c r="U5385" i="1"/>
  <c r="W5384" i="1"/>
  <c r="V5384" i="1"/>
  <c r="U5384" i="1"/>
  <c r="V5383" i="1"/>
  <c r="W5383" i="1" s="1"/>
  <c r="U5383" i="1"/>
  <c r="V5382" i="1"/>
  <c r="W5382" i="1" s="1"/>
  <c r="U5382" i="1"/>
  <c r="W5381" i="1"/>
  <c r="V5381" i="1"/>
  <c r="U5381" i="1"/>
  <c r="W5380" i="1"/>
  <c r="V5380" i="1"/>
  <c r="U5380" i="1"/>
  <c r="V5379" i="1"/>
  <c r="W5379" i="1" s="1"/>
  <c r="U5379" i="1"/>
  <c r="V5378" i="1"/>
  <c r="W5378" i="1" s="1"/>
  <c r="U5378" i="1"/>
  <c r="W5377" i="1"/>
  <c r="V5377" i="1"/>
  <c r="U5377" i="1"/>
  <c r="W5376" i="1"/>
  <c r="V5376" i="1"/>
  <c r="U5376" i="1"/>
  <c r="V5375" i="1"/>
  <c r="W5375" i="1" s="1"/>
  <c r="U5375" i="1"/>
  <c r="V5374" i="1"/>
  <c r="W5374" i="1" s="1"/>
  <c r="U5374" i="1"/>
  <c r="W5373" i="1"/>
  <c r="V5373" i="1"/>
  <c r="U5373" i="1"/>
  <c r="W5372" i="1"/>
  <c r="V5372" i="1"/>
  <c r="U5372" i="1"/>
  <c r="V5371" i="1"/>
  <c r="W5371" i="1" s="1"/>
  <c r="U5371" i="1"/>
  <c r="V5370" i="1"/>
  <c r="W5370" i="1" s="1"/>
  <c r="U5370" i="1"/>
  <c r="W5369" i="1"/>
  <c r="V5369" i="1"/>
  <c r="U5369" i="1"/>
  <c r="W5368" i="1"/>
  <c r="V5368" i="1"/>
  <c r="U5368" i="1"/>
  <c r="V5367" i="1"/>
  <c r="W5367" i="1" s="1"/>
  <c r="U5367" i="1"/>
  <c r="V5366" i="1"/>
  <c r="W5366" i="1" s="1"/>
  <c r="U5366" i="1"/>
  <c r="W5365" i="1"/>
  <c r="V5365" i="1"/>
  <c r="U5365" i="1"/>
  <c r="W5364" i="1"/>
  <c r="V5364" i="1"/>
  <c r="U5364" i="1"/>
  <c r="V5363" i="1"/>
  <c r="W5363" i="1" s="1"/>
  <c r="U5363" i="1"/>
  <c r="V5362" i="1"/>
  <c r="W5362" i="1" s="1"/>
  <c r="U5362" i="1"/>
  <c r="W5361" i="1"/>
  <c r="V5361" i="1"/>
  <c r="U5361" i="1"/>
  <c r="W5360" i="1"/>
  <c r="V5360" i="1"/>
  <c r="U5360" i="1"/>
  <c r="V5359" i="1"/>
  <c r="W5359" i="1" s="1"/>
  <c r="U5359" i="1"/>
  <c r="V5358" i="1"/>
  <c r="W5358" i="1" s="1"/>
  <c r="U5358" i="1"/>
  <c r="W5357" i="1"/>
  <c r="V5357" i="1"/>
  <c r="U5357" i="1"/>
  <c r="W5356" i="1"/>
  <c r="V5356" i="1"/>
  <c r="U5356" i="1"/>
  <c r="V5355" i="1"/>
  <c r="W5355" i="1" s="1"/>
  <c r="U5355" i="1"/>
  <c r="V5354" i="1"/>
  <c r="W5354" i="1" s="1"/>
  <c r="U5354" i="1"/>
  <c r="W5353" i="1"/>
  <c r="V5353" i="1"/>
  <c r="U5353" i="1"/>
  <c r="W5352" i="1"/>
  <c r="V5352" i="1"/>
  <c r="U5352" i="1"/>
  <c r="V5351" i="1"/>
  <c r="W5351" i="1" s="1"/>
  <c r="U5351" i="1"/>
  <c r="V5350" i="1"/>
  <c r="W5350" i="1" s="1"/>
  <c r="U5350" i="1"/>
  <c r="W5349" i="1"/>
  <c r="V5349" i="1"/>
  <c r="U5349" i="1"/>
  <c r="W5348" i="1"/>
  <c r="V5348" i="1"/>
  <c r="U5348" i="1"/>
  <c r="V5347" i="1"/>
  <c r="W5347" i="1" s="1"/>
  <c r="U5347" i="1"/>
  <c r="V5346" i="1"/>
  <c r="W5346" i="1" s="1"/>
  <c r="U5346" i="1"/>
  <c r="W5345" i="1"/>
  <c r="V5345" i="1"/>
  <c r="U5345" i="1"/>
  <c r="W5344" i="1"/>
  <c r="V5344" i="1"/>
  <c r="U5344" i="1"/>
  <c r="V5343" i="1"/>
  <c r="W5343" i="1" s="1"/>
  <c r="U5343" i="1"/>
  <c r="V5342" i="1"/>
  <c r="W5342" i="1" s="1"/>
  <c r="U5342" i="1"/>
  <c r="W5341" i="1"/>
  <c r="V5341" i="1"/>
  <c r="U5341" i="1"/>
  <c r="W5340" i="1"/>
  <c r="V5340" i="1"/>
  <c r="U5340" i="1"/>
  <c r="V5339" i="1"/>
  <c r="W5339" i="1" s="1"/>
  <c r="U5339" i="1"/>
  <c r="V5338" i="1"/>
  <c r="W5338" i="1" s="1"/>
  <c r="U5338" i="1"/>
  <c r="W5337" i="1"/>
  <c r="V5337" i="1"/>
  <c r="U5337" i="1"/>
  <c r="W5336" i="1"/>
  <c r="V5336" i="1"/>
  <c r="U5336" i="1"/>
  <c r="V5335" i="1"/>
  <c r="W5335" i="1" s="1"/>
  <c r="U5335" i="1"/>
  <c r="V5334" i="1"/>
  <c r="W5334" i="1" s="1"/>
  <c r="U5334" i="1"/>
  <c r="W5333" i="1"/>
  <c r="V5333" i="1"/>
  <c r="U5333" i="1"/>
  <c r="W5332" i="1"/>
  <c r="V5332" i="1"/>
  <c r="U5332" i="1"/>
  <c r="V5331" i="1"/>
  <c r="W5331" i="1" s="1"/>
  <c r="U5331" i="1"/>
  <c r="V5330" i="1"/>
  <c r="W5330" i="1" s="1"/>
  <c r="U5330" i="1"/>
  <c r="W5329" i="1"/>
  <c r="V5329" i="1"/>
  <c r="U5329" i="1"/>
  <c r="W5328" i="1"/>
  <c r="V5328" i="1"/>
  <c r="U5328" i="1"/>
  <c r="V5327" i="1"/>
  <c r="W5327" i="1" s="1"/>
  <c r="U5327" i="1"/>
  <c r="V5326" i="1"/>
  <c r="W5326" i="1" s="1"/>
  <c r="U5326" i="1"/>
  <c r="W5325" i="1"/>
  <c r="V5325" i="1"/>
  <c r="U5325" i="1"/>
  <c r="W5324" i="1"/>
  <c r="V5324" i="1"/>
  <c r="U5324" i="1"/>
  <c r="V5323" i="1"/>
  <c r="W5323" i="1" s="1"/>
  <c r="U5323" i="1"/>
  <c r="V5322" i="1"/>
  <c r="W5322" i="1" s="1"/>
  <c r="U5322" i="1"/>
  <c r="W5321" i="1"/>
  <c r="V5321" i="1"/>
  <c r="U5321" i="1"/>
  <c r="W5320" i="1"/>
  <c r="V5320" i="1"/>
  <c r="U5320" i="1"/>
  <c r="V5319" i="1"/>
  <c r="W5319" i="1" s="1"/>
  <c r="U5319" i="1"/>
  <c r="V5318" i="1"/>
  <c r="W5318" i="1" s="1"/>
  <c r="U5318" i="1"/>
  <c r="W5317" i="1"/>
  <c r="V5317" i="1"/>
  <c r="U5317" i="1"/>
  <c r="V5316" i="1"/>
  <c r="W5316" i="1" s="1"/>
  <c r="U5316" i="1"/>
  <c r="V5315" i="1"/>
  <c r="W5315" i="1" s="1"/>
  <c r="U5315" i="1"/>
  <c r="V5314" i="1"/>
  <c r="W5314" i="1" s="1"/>
  <c r="U5314" i="1"/>
  <c r="W5313" i="1"/>
  <c r="V5313" i="1"/>
  <c r="U5313" i="1"/>
  <c r="V5312" i="1"/>
  <c r="W5312" i="1" s="1"/>
  <c r="U5312" i="1"/>
  <c r="V5311" i="1"/>
  <c r="W5311" i="1" s="1"/>
  <c r="U5311" i="1"/>
  <c r="V5310" i="1"/>
  <c r="W5310" i="1" s="1"/>
  <c r="U5310" i="1"/>
  <c r="W5309" i="1"/>
  <c r="V5309" i="1"/>
  <c r="U5309" i="1"/>
  <c r="V5308" i="1"/>
  <c r="W5308" i="1" s="1"/>
  <c r="U5308" i="1"/>
  <c r="V5307" i="1"/>
  <c r="W5307" i="1" s="1"/>
  <c r="U5307" i="1"/>
  <c r="V5306" i="1"/>
  <c r="W5306" i="1" s="1"/>
  <c r="U5306" i="1"/>
  <c r="W5305" i="1"/>
  <c r="V5305" i="1"/>
  <c r="U5305" i="1"/>
  <c r="V5304" i="1"/>
  <c r="W5304" i="1" s="1"/>
  <c r="U5304" i="1"/>
  <c r="V5303" i="1"/>
  <c r="W5303" i="1" s="1"/>
  <c r="U5303" i="1"/>
  <c r="V5302" i="1"/>
  <c r="W5302" i="1" s="1"/>
  <c r="U5302" i="1"/>
  <c r="W5301" i="1"/>
  <c r="V5301" i="1"/>
  <c r="U5301" i="1"/>
  <c r="V5300" i="1"/>
  <c r="W5300" i="1" s="1"/>
  <c r="U5300" i="1"/>
  <c r="V5299" i="1"/>
  <c r="W5299" i="1" s="1"/>
  <c r="U5299" i="1"/>
  <c r="V5298" i="1"/>
  <c r="W5298" i="1" s="1"/>
  <c r="U5298" i="1"/>
  <c r="W5297" i="1"/>
  <c r="V5297" i="1"/>
  <c r="U5297" i="1"/>
  <c r="V5296" i="1"/>
  <c r="W5296" i="1" s="1"/>
  <c r="U5296" i="1"/>
  <c r="V5295" i="1"/>
  <c r="W5295" i="1" s="1"/>
  <c r="U5295" i="1"/>
  <c r="V5294" i="1"/>
  <c r="W5294" i="1" s="1"/>
  <c r="U5294" i="1"/>
  <c r="W5293" i="1"/>
  <c r="V5293" i="1"/>
  <c r="U5293" i="1"/>
  <c r="V5292" i="1"/>
  <c r="W5292" i="1" s="1"/>
  <c r="U5292" i="1"/>
  <c r="V5291" i="1"/>
  <c r="W5291" i="1" s="1"/>
  <c r="U5291" i="1"/>
  <c r="V5290" i="1"/>
  <c r="W5290" i="1" s="1"/>
  <c r="U5290" i="1"/>
  <c r="W5289" i="1"/>
  <c r="V5289" i="1"/>
  <c r="U5289" i="1"/>
  <c r="V5288" i="1"/>
  <c r="W5288" i="1" s="1"/>
  <c r="U5288" i="1"/>
  <c r="V5287" i="1"/>
  <c r="W5287" i="1" s="1"/>
  <c r="U5287" i="1"/>
  <c r="V5286" i="1"/>
  <c r="W5286" i="1" s="1"/>
  <c r="U5286" i="1"/>
  <c r="W5285" i="1"/>
  <c r="V5285" i="1"/>
  <c r="U5285" i="1"/>
  <c r="V5284" i="1"/>
  <c r="W5284" i="1" s="1"/>
  <c r="U5284" i="1"/>
  <c r="W5283" i="1"/>
  <c r="V5283" i="1"/>
  <c r="U5283" i="1"/>
  <c r="V5282" i="1"/>
  <c r="W5282" i="1" s="1"/>
  <c r="U5282" i="1"/>
  <c r="W5281" i="1"/>
  <c r="V5281" i="1"/>
  <c r="U5281" i="1"/>
  <c r="V5280" i="1"/>
  <c r="W5280" i="1" s="1"/>
  <c r="U5280" i="1"/>
  <c r="W5279" i="1"/>
  <c r="V5279" i="1"/>
  <c r="U5279" i="1"/>
  <c r="V5278" i="1"/>
  <c r="W5278" i="1" s="1"/>
  <c r="U5278" i="1"/>
  <c r="W5277" i="1"/>
  <c r="V5277" i="1"/>
  <c r="U5277" i="1"/>
  <c r="V5276" i="1"/>
  <c r="W5276" i="1" s="1"/>
  <c r="U5276" i="1"/>
  <c r="W5275" i="1"/>
  <c r="V5275" i="1"/>
  <c r="U5275" i="1"/>
  <c r="V5274" i="1"/>
  <c r="W5274" i="1" s="1"/>
  <c r="U5274" i="1"/>
  <c r="W5273" i="1"/>
  <c r="V5273" i="1"/>
  <c r="U5273" i="1"/>
  <c r="V5272" i="1"/>
  <c r="W5272" i="1" s="1"/>
  <c r="U5272" i="1"/>
  <c r="W5271" i="1"/>
  <c r="V5271" i="1"/>
  <c r="U5271" i="1"/>
  <c r="V5270" i="1"/>
  <c r="W5270" i="1" s="1"/>
  <c r="U5270" i="1"/>
  <c r="W5269" i="1"/>
  <c r="V5269" i="1"/>
  <c r="U5269" i="1"/>
  <c r="V5268" i="1"/>
  <c r="W5268" i="1" s="1"/>
  <c r="U5268" i="1"/>
  <c r="W5267" i="1"/>
  <c r="V5267" i="1"/>
  <c r="U5267" i="1"/>
  <c r="V5266" i="1"/>
  <c r="W5266" i="1" s="1"/>
  <c r="U5266" i="1"/>
  <c r="W5265" i="1"/>
  <c r="V5265" i="1"/>
  <c r="U5265" i="1"/>
  <c r="V5264" i="1"/>
  <c r="W5264" i="1" s="1"/>
  <c r="U5264" i="1"/>
  <c r="W5263" i="1"/>
  <c r="V5263" i="1"/>
  <c r="U5263" i="1"/>
  <c r="V5262" i="1"/>
  <c r="W5262" i="1" s="1"/>
  <c r="U5262" i="1"/>
  <c r="W5261" i="1"/>
  <c r="V5261" i="1"/>
  <c r="U5261" i="1"/>
  <c r="V5260" i="1"/>
  <c r="W5260" i="1" s="1"/>
  <c r="U5260" i="1"/>
  <c r="W5259" i="1"/>
  <c r="V5259" i="1"/>
  <c r="U5259" i="1"/>
  <c r="V5258" i="1"/>
  <c r="W5258" i="1" s="1"/>
  <c r="U5258" i="1"/>
  <c r="W5257" i="1"/>
  <c r="V5257" i="1"/>
  <c r="U5257" i="1"/>
  <c r="V5256" i="1"/>
  <c r="W5256" i="1" s="1"/>
  <c r="U5256" i="1"/>
  <c r="W5255" i="1"/>
  <c r="V5255" i="1"/>
  <c r="U5255" i="1"/>
  <c r="V5254" i="1"/>
  <c r="W5254" i="1" s="1"/>
  <c r="U5254" i="1"/>
  <c r="W5253" i="1"/>
  <c r="V5253" i="1"/>
  <c r="U5253" i="1"/>
  <c r="V5252" i="1"/>
  <c r="W5252" i="1" s="1"/>
  <c r="U5252" i="1"/>
  <c r="W5251" i="1"/>
  <c r="V5251" i="1"/>
  <c r="U5251" i="1"/>
  <c r="V5250" i="1"/>
  <c r="W5250" i="1" s="1"/>
  <c r="U5250" i="1"/>
  <c r="W5249" i="1"/>
  <c r="V5249" i="1"/>
  <c r="U5249" i="1"/>
  <c r="V5248" i="1"/>
  <c r="W5248" i="1" s="1"/>
  <c r="U5248" i="1"/>
  <c r="W5247" i="1"/>
  <c r="V5247" i="1"/>
  <c r="U5247" i="1"/>
  <c r="V5246" i="1"/>
  <c r="W5246" i="1" s="1"/>
  <c r="U5246" i="1"/>
  <c r="W5245" i="1"/>
  <c r="V5245" i="1"/>
  <c r="U5245" i="1"/>
  <c r="V5244" i="1"/>
  <c r="W5244" i="1" s="1"/>
  <c r="U5244" i="1"/>
  <c r="W5243" i="1"/>
  <c r="V5243" i="1"/>
  <c r="U5243" i="1"/>
  <c r="V5242" i="1"/>
  <c r="W5242" i="1" s="1"/>
  <c r="U5242" i="1"/>
  <c r="W5241" i="1"/>
  <c r="V5241" i="1"/>
  <c r="U5241" i="1"/>
  <c r="V5240" i="1"/>
  <c r="W5240" i="1" s="1"/>
  <c r="U5240" i="1"/>
  <c r="W5239" i="1"/>
  <c r="V5239" i="1"/>
  <c r="U5239" i="1"/>
  <c r="V5238" i="1"/>
  <c r="W5238" i="1" s="1"/>
  <c r="U5238" i="1"/>
  <c r="W5237" i="1"/>
  <c r="V5237" i="1"/>
  <c r="U5237" i="1"/>
  <c r="V5236" i="1"/>
  <c r="W5236" i="1" s="1"/>
  <c r="U5236" i="1"/>
  <c r="W5235" i="1"/>
  <c r="V5235" i="1"/>
  <c r="U5235" i="1"/>
  <c r="V5234" i="1"/>
  <c r="W5234" i="1" s="1"/>
  <c r="U5234" i="1"/>
  <c r="W5233" i="1"/>
  <c r="V5233" i="1"/>
  <c r="U5233" i="1"/>
  <c r="V5232" i="1"/>
  <c r="W5232" i="1" s="1"/>
  <c r="U5232" i="1"/>
  <c r="W5231" i="1"/>
  <c r="V5231" i="1"/>
  <c r="U5231" i="1"/>
  <c r="V5230" i="1"/>
  <c r="W5230" i="1" s="1"/>
  <c r="U5230" i="1"/>
  <c r="W5229" i="1"/>
  <c r="V5229" i="1"/>
  <c r="U5229" i="1"/>
  <c r="V5228" i="1"/>
  <c r="W5228" i="1" s="1"/>
  <c r="U5228" i="1"/>
  <c r="W5227" i="1"/>
  <c r="V5227" i="1"/>
  <c r="U5227" i="1"/>
  <c r="V5226" i="1"/>
  <c r="W5226" i="1" s="1"/>
  <c r="U5226" i="1"/>
  <c r="W5225" i="1"/>
  <c r="V5225" i="1"/>
  <c r="U5225" i="1"/>
  <c r="V5224" i="1"/>
  <c r="W5224" i="1" s="1"/>
  <c r="U5224" i="1"/>
  <c r="W5223" i="1"/>
  <c r="V5223" i="1"/>
  <c r="U5223" i="1"/>
  <c r="V5222" i="1"/>
  <c r="W5222" i="1" s="1"/>
  <c r="U5222" i="1"/>
  <c r="W5221" i="1"/>
  <c r="V5221" i="1"/>
  <c r="U5221" i="1"/>
  <c r="V5220" i="1"/>
  <c r="W5220" i="1" s="1"/>
  <c r="U5220" i="1"/>
  <c r="W5219" i="1"/>
  <c r="V5219" i="1"/>
  <c r="U5219" i="1"/>
  <c r="V5218" i="1"/>
  <c r="W5218" i="1" s="1"/>
  <c r="U5218" i="1"/>
  <c r="W5217" i="1"/>
  <c r="V5217" i="1"/>
  <c r="U5217" i="1"/>
  <c r="V5216" i="1"/>
  <c r="W5216" i="1" s="1"/>
  <c r="U5216" i="1"/>
  <c r="W5215" i="1"/>
  <c r="V5215" i="1"/>
  <c r="U5215" i="1"/>
  <c r="V5214" i="1"/>
  <c r="W5214" i="1" s="1"/>
  <c r="U5214" i="1"/>
  <c r="W5213" i="1"/>
  <c r="V5213" i="1"/>
  <c r="U5213" i="1"/>
  <c r="V5212" i="1"/>
  <c r="W5212" i="1" s="1"/>
  <c r="U5212" i="1"/>
  <c r="W5211" i="1"/>
  <c r="V5211" i="1"/>
  <c r="U5211" i="1"/>
  <c r="V5210" i="1"/>
  <c r="W5210" i="1" s="1"/>
  <c r="U5210" i="1"/>
  <c r="W5209" i="1"/>
  <c r="V5209" i="1"/>
  <c r="U5209" i="1"/>
  <c r="V5208" i="1"/>
  <c r="W5208" i="1" s="1"/>
  <c r="U5208" i="1"/>
  <c r="W5207" i="1"/>
  <c r="V5207" i="1"/>
  <c r="U5207" i="1"/>
  <c r="V5206" i="1"/>
  <c r="W5206" i="1" s="1"/>
  <c r="U5206" i="1"/>
  <c r="W5205" i="1"/>
  <c r="V5205" i="1"/>
  <c r="U5205" i="1"/>
  <c r="V5204" i="1"/>
  <c r="W5204" i="1" s="1"/>
  <c r="U5204" i="1"/>
  <c r="W5203" i="1"/>
  <c r="V5203" i="1"/>
  <c r="U5203" i="1"/>
  <c r="V5202" i="1"/>
  <c r="W5202" i="1" s="1"/>
  <c r="U5202" i="1"/>
  <c r="W5201" i="1"/>
  <c r="V5201" i="1"/>
  <c r="U5201" i="1"/>
  <c r="V5200" i="1"/>
  <c r="W5200" i="1" s="1"/>
  <c r="U5200" i="1"/>
  <c r="W5199" i="1"/>
  <c r="V5199" i="1"/>
  <c r="U5199" i="1"/>
  <c r="V5198" i="1"/>
  <c r="W5198" i="1" s="1"/>
  <c r="U5198" i="1"/>
  <c r="W5197" i="1"/>
  <c r="V5197" i="1"/>
  <c r="U5197" i="1"/>
  <c r="V5196" i="1"/>
  <c r="W5196" i="1" s="1"/>
  <c r="U5196" i="1"/>
  <c r="W5195" i="1"/>
  <c r="V5195" i="1"/>
  <c r="U5195" i="1"/>
  <c r="V5194" i="1"/>
  <c r="W5194" i="1" s="1"/>
  <c r="U5194" i="1"/>
  <c r="W5193" i="1"/>
  <c r="V5193" i="1"/>
  <c r="U5193" i="1"/>
  <c r="V5192" i="1"/>
  <c r="W5192" i="1" s="1"/>
  <c r="U5192" i="1"/>
  <c r="W5191" i="1"/>
  <c r="V5191" i="1"/>
  <c r="U5191" i="1"/>
  <c r="V5190" i="1"/>
  <c r="W5190" i="1" s="1"/>
  <c r="U5190" i="1"/>
  <c r="W5189" i="1"/>
  <c r="V5189" i="1"/>
  <c r="U5189" i="1"/>
  <c r="V5188" i="1"/>
  <c r="W5188" i="1" s="1"/>
  <c r="U5188" i="1"/>
  <c r="W5187" i="1"/>
  <c r="V5187" i="1"/>
  <c r="U5187" i="1"/>
  <c r="V5186" i="1"/>
  <c r="W5186" i="1" s="1"/>
  <c r="U5186" i="1"/>
  <c r="W5185" i="1"/>
  <c r="V5185" i="1"/>
  <c r="U5185" i="1"/>
  <c r="V5184" i="1"/>
  <c r="W5184" i="1" s="1"/>
  <c r="U5184" i="1"/>
  <c r="W5183" i="1"/>
  <c r="V5183" i="1"/>
  <c r="U5183" i="1"/>
  <c r="V5182" i="1"/>
  <c r="W5182" i="1" s="1"/>
  <c r="U5182" i="1"/>
  <c r="W5181" i="1"/>
  <c r="V5181" i="1"/>
  <c r="U5181" i="1"/>
  <c r="V5180" i="1"/>
  <c r="W5180" i="1" s="1"/>
  <c r="U5180" i="1"/>
  <c r="W5179" i="1"/>
  <c r="V5179" i="1"/>
  <c r="U5179" i="1"/>
  <c r="V5178" i="1"/>
  <c r="W5178" i="1" s="1"/>
  <c r="U5178" i="1"/>
  <c r="W5177" i="1"/>
  <c r="V5177" i="1"/>
  <c r="U5177" i="1"/>
  <c r="V5176" i="1"/>
  <c r="W5176" i="1" s="1"/>
  <c r="U5176" i="1"/>
  <c r="W5175" i="1"/>
  <c r="V5175" i="1"/>
  <c r="U5175" i="1"/>
  <c r="V5174" i="1"/>
  <c r="W5174" i="1" s="1"/>
  <c r="U5174" i="1"/>
  <c r="W5173" i="1"/>
  <c r="V5173" i="1"/>
  <c r="U5173" i="1"/>
  <c r="V5172" i="1"/>
  <c r="W5172" i="1" s="1"/>
  <c r="U5172" i="1"/>
  <c r="W5171" i="1"/>
  <c r="V5171" i="1"/>
  <c r="U5171" i="1"/>
  <c r="V5170" i="1"/>
  <c r="W5170" i="1" s="1"/>
  <c r="U5170" i="1"/>
  <c r="W5169" i="1"/>
  <c r="V5169" i="1"/>
  <c r="U5169" i="1"/>
  <c r="V5168" i="1"/>
  <c r="W5168" i="1" s="1"/>
  <c r="U5168" i="1"/>
  <c r="W5167" i="1"/>
  <c r="V5167" i="1"/>
  <c r="U5167" i="1"/>
  <c r="V5166" i="1"/>
  <c r="W5166" i="1" s="1"/>
  <c r="U5166" i="1"/>
  <c r="W5165" i="1"/>
  <c r="V5165" i="1"/>
  <c r="U5165" i="1"/>
  <c r="V5164" i="1"/>
  <c r="W5164" i="1" s="1"/>
  <c r="U5164" i="1"/>
  <c r="W5163" i="1"/>
  <c r="V5163" i="1"/>
  <c r="U5163" i="1"/>
  <c r="V5162" i="1"/>
  <c r="W5162" i="1" s="1"/>
  <c r="U5162" i="1"/>
  <c r="W5161" i="1"/>
  <c r="V5161" i="1"/>
  <c r="U5161" i="1"/>
  <c r="V5160" i="1"/>
  <c r="W5160" i="1" s="1"/>
  <c r="U5160" i="1"/>
  <c r="W5159" i="1"/>
  <c r="V5159" i="1"/>
  <c r="U5159" i="1"/>
  <c r="V5158" i="1"/>
  <c r="W5158" i="1" s="1"/>
  <c r="U5158" i="1"/>
  <c r="W5157" i="1"/>
  <c r="V5157" i="1"/>
  <c r="U5157" i="1"/>
  <c r="V5156" i="1"/>
  <c r="W5156" i="1" s="1"/>
  <c r="U5156" i="1"/>
  <c r="W5155" i="1"/>
  <c r="V5155" i="1"/>
  <c r="U5155" i="1"/>
  <c r="V5154" i="1"/>
  <c r="W5154" i="1" s="1"/>
  <c r="U5154" i="1"/>
  <c r="W5153" i="1"/>
  <c r="V5153" i="1"/>
  <c r="U5153" i="1"/>
  <c r="V5152" i="1"/>
  <c r="W5152" i="1" s="1"/>
  <c r="U5152" i="1"/>
  <c r="W5151" i="1"/>
  <c r="V5151" i="1"/>
  <c r="U5151" i="1"/>
  <c r="V5150" i="1"/>
  <c r="W5150" i="1" s="1"/>
  <c r="U5150" i="1"/>
  <c r="W5149" i="1"/>
  <c r="V5149" i="1"/>
  <c r="U5149" i="1"/>
  <c r="V5148" i="1"/>
  <c r="W5148" i="1" s="1"/>
  <c r="U5148" i="1"/>
  <c r="W5147" i="1"/>
  <c r="V5147" i="1"/>
  <c r="U5147" i="1"/>
  <c r="V5146" i="1"/>
  <c r="W5146" i="1" s="1"/>
  <c r="U5146" i="1"/>
  <c r="W5145" i="1"/>
  <c r="V5145" i="1"/>
  <c r="U5145" i="1"/>
  <c r="V5144" i="1"/>
  <c r="W5144" i="1" s="1"/>
  <c r="U5144" i="1"/>
  <c r="W5143" i="1"/>
  <c r="V5143" i="1"/>
  <c r="U5143" i="1"/>
  <c r="V5142" i="1"/>
  <c r="W5142" i="1" s="1"/>
  <c r="U5142" i="1"/>
  <c r="W5141" i="1"/>
  <c r="V5141" i="1"/>
  <c r="U5141" i="1"/>
  <c r="V5140" i="1"/>
  <c r="W5140" i="1" s="1"/>
  <c r="U5140" i="1"/>
  <c r="W5139" i="1"/>
  <c r="V5139" i="1"/>
  <c r="U5139" i="1"/>
  <c r="V5138" i="1"/>
  <c r="W5138" i="1" s="1"/>
  <c r="U5138" i="1"/>
  <c r="W5137" i="1"/>
  <c r="V5137" i="1"/>
  <c r="U5137" i="1"/>
  <c r="V5136" i="1"/>
  <c r="W5136" i="1" s="1"/>
  <c r="U5136" i="1"/>
  <c r="W5135" i="1"/>
  <c r="V5135" i="1"/>
  <c r="U5135" i="1"/>
  <c r="V5134" i="1"/>
  <c r="W5134" i="1" s="1"/>
  <c r="U5134" i="1"/>
  <c r="W5133" i="1"/>
  <c r="V5133" i="1"/>
  <c r="U5133" i="1"/>
  <c r="V5132" i="1"/>
  <c r="W5132" i="1" s="1"/>
  <c r="U5132" i="1"/>
  <c r="W5131" i="1"/>
  <c r="V5131" i="1"/>
  <c r="U5131" i="1"/>
  <c r="V5130" i="1"/>
  <c r="W5130" i="1" s="1"/>
  <c r="U5130" i="1"/>
  <c r="W5129" i="1"/>
  <c r="V5129" i="1"/>
  <c r="U5129" i="1"/>
  <c r="V5128" i="1"/>
  <c r="W5128" i="1" s="1"/>
  <c r="U5128" i="1"/>
  <c r="W5127" i="1"/>
  <c r="V5127" i="1"/>
  <c r="U5127" i="1"/>
  <c r="V5126" i="1"/>
  <c r="W5126" i="1" s="1"/>
  <c r="U5126" i="1"/>
  <c r="W5125" i="1"/>
  <c r="V5125" i="1"/>
  <c r="U5125" i="1"/>
  <c r="V5124" i="1"/>
  <c r="W5124" i="1" s="1"/>
  <c r="U5124" i="1"/>
  <c r="W5123" i="1"/>
  <c r="V5123" i="1"/>
  <c r="U5123" i="1"/>
  <c r="V5122" i="1"/>
  <c r="W5122" i="1" s="1"/>
  <c r="U5122" i="1"/>
  <c r="W5121" i="1"/>
  <c r="V5121" i="1"/>
  <c r="U5121" i="1"/>
  <c r="V5120" i="1"/>
  <c r="W5120" i="1" s="1"/>
  <c r="U5120" i="1"/>
  <c r="W5119" i="1"/>
  <c r="V5119" i="1"/>
  <c r="U5119" i="1"/>
  <c r="V5118" i="1"/>
  <c r="W5118" i="1" s="1"/>
  <c r="U5118" i="1"/>
  <c r="W5117" i="1"/>
  <c r="V5117" i="1"/>
  <c r="U5117" i="1"/>
  <c r="V5116" i="1"/>
  <c r="W5116" i="1" s="1"/>
  <c r="U5116" i="1"/>
  <c r="W5115" i="1"/>
  <c r="V5115" i="1"/>
  <c r="U5115" i="1"/>
  <c r="V5114" i="1"/>
  <c r="W5114" i="1" s="1"/>
  <c r="U5114" i="1"/>
  <c r="W5113" i="1"/>
  <c r="V5113" i="1"/>
  <c r="U5113" i="1"/>
  <c r="V5112" i="1"/>
  <c r="W5112" i="1" s="1"/>
  <c r="U5112" i="1"/>
  <c r="W5111" i="1"/>
  <c r="V5111" i="1"/>
  <c r="U5111" i="1"/>
  <c r="V5110" i="1"/>
  <c r="W5110" i="1" s="1"/>
  <c r="U5110" i="1"/>
  <c r="W5109" i="1"/>
  <c r="V5109" i="1"/>
  <c r="U5109" i="1"/>
  <c r="V5108" i="1"/>
  <c r="W5108" i="1" s="1"/>
  <c r="U5108" i="1"/>
  <c r="W5107" i="1"/>
  <c r="V5107" i="1"/>
  <c r="U5107" i="1"/>
  <c r="V5106" i="1"/>
  <c r="W5106" i="1" s="1"/>
  <c r="U5106" i="1"/>
  <c r="W5105" i="1"/>
  <c r="V5105" i="1"/>
  <c r="U5105" i="1"/>
  <c r="V5104" i="1"/>
  <c r="W5104" i="1" s="1"/>
  <c r="U5104" i="1"/>
  <c r="W5103" i="1"/>
  <c r="V5103" i="1"/>
  <c r="U5103" i="1"/>
  <c r="V5102" i="1"/>
  <c r="W5102" i="1" s="1"/>
  <c r="U5102" i="1"/>
  <c r="W5101" i="1"/>
  <c r="V5101" i="1"/>
  <c r="U5101" i="1"/>
  <c r="V5100" i="1"/>
  <c r="W5100" i="1" s="1"/>
  <c r="U5100" i="1"/>
  <c r="W5099" i="1"/>
  <c r="V5099" i="1"/>
  <c r="U5099" i="1"/>
  <c r="V5098" i="1"/>
  <c r="W5098" i="1" s="1"/>
  <c r="U5098" i="1"/>
  <c r="W5097" i="1"/>
  <c r="V5097" i="1"/>
  <c r="U5097" i="1"/>
  <c r="V5096" i="1"/>
  <c r="W5096" i="1" s="1"/>
  <c r="U5096" i="1"/>
  <c r="W5095" i="1"/>
  <c r="V5095" i="1"/>
  <c r="U5095" i="1"/>
  <c r="V5094" i="1"/>
  <c r="W5094" i="1" s="1"/>
  <c r="U5094" i="1"/>
  <c r="W5093" i="1"/>
  <c r="V5093" i="1"/>
  <c r="U5093" i="1"/>
  <c r="W5092" i="1"/>
  <c r="V5092" i="1"/>
  <c r="U5092" i="1"/>
  <c r="W5091" i="1"/>
  <c r="V5091" i="1"/>
  <c r="U5091" i="1"/>
  <c r="V5090" i="1"/>
  <c r="W5090" i="1" s="1"/>
  <c r="U5090" i="1"/>
  <c r="W5089" i="1"/>
  <c r="V5089" i="1"/>
  <c r="U5089" i="1"/>
  <c r="W5088" i="1"/>
  <c r="V5088" i="1"/>
  <c r="U5088" i="1"/>
  <c r="W5087" i="1"/>
  <c r="V5087" i="1"/>
  <c r="U5087" i="1"/>
  <c r="V5086" i="1"/>
  <c r="W5086" i="1" s="1"/>
  <c r="U5086" i="1"/>
  <c r="W5085" i="1"/>
  <c r="V5085" i="1"/>
  <c r="U5085" i="1"/>
  <c r="W5084" i="1"/>
  <c r="V5084" i="1"/>
  <c r="U5084" i="1"/>
  <c r="W5083" i="1"/>
  <c r="V5083" i="1"/>
  <c r="U5083" i="1"/>
  <c r="V5082" i="1"/>
  <c r="W5082" i="1" s="1"/>
  <c r="U5082" i="1"/>
  <c r="W5081" i="1"/>
  <c r="V5081" i="1"/>
  <c r="U5081" i="1"/>
  <c r="W5080" i="1"/>
  <c r="V5080" i="1"/>
  <c r="U5080" i="1"/>
  <c r="W5079" i="1"/>
  <c r="V5079" i="1"/>
  <c r="U5079" i="1"/>
  <c r="V5078" i="1"/>
  <c r="W5078" i="1" s="1"/>
  <c r="U5078" i="1"/>
  <c r="W5077" i="1"/>
  <c r="V5077" i="1"/>
  <c r="U5077" i="1"/>
  <c r="W5076" i="1"/>
  <c r="V5076" i="1"/>
  <c r="U5076" i="1"/>
  <c r="W5075" i="1"/>
  <c r="V5075" i="1"/>
  <c r="U5075" i="1"/>
  <c r="V5074" i="1"/>
  <c r="W5074" i="1" s="1"/>
  <c r="U5074" i="1"/>
  <c r="W5073" i="1"/>
  <c r="V5073" i="1"/>
  <c r="U5073" i="1"/>
  <c r="W5072" i="1"/>
  <c r="V5072" i="1"/>
  <c r="U5072" i="1"/>
  <c r="W5071" i="1"/>
  <c r="V5071" i="1"/>
  <c r="U5071" i="1"/>
  <c r="V5070" i="1"/>
  <c r="W5070" i="1" s="1"/>
  <c r="U5070" i="1"/>
  <c r="W5069" i="1"/>
  <c r="V5069" i="1"/>
  <c r="U5069" i="1"/>
  <c r="W5068" i="1"/>
  <c r="V5068" i="1"/>
  <c r="U5068" i="1"/>
  <c r="W5067" i="1"/>
  <c r="V5067" i="1"/>
  <c r="U5067" i="1"/>
  <c r="V5066" i="1"/>
  <c r="W5066" i="1" s="1"/>
  <c r="U5066" i="1"/>
  <c r="W5065" i="1"/>
  <c r="V5065" i="1"/>
  <c r="U5065" i="1"/>
  <c r="W5064" i="1"/>
  <c r="V5064" i="1"/>
  <c r="U5064" i="1"/>
  <c r="W5063" i="1"/>
  <c r="V5063" i="1"/>
  <c r="U5063" i="1"/>
  <c r="V5062" i="1"/>
  <c r="W5062" i="1" s="1"/>
  <c r="U5062" i="1"/>
  <c r="W5061" i="1"/>
  <c r="V5061" i="1"/>
  <c r="U5061" i="1"/>
  <c r="W5060" i="1"/>
  <c r="V5060" i="1"/>
  <c r="U5060" i="1"/>
  <c r="W5059" i="1"/>
  <c r="V5059" i="1"/>
  <c r="U5059" i="1"/>
  <c r="V5058" i="1"/>
  <c r="W5058" i="1" s="1"/>
  <c r="U5058" i="1"/>
  <c r="W5057" i="1"/>
  <c r="V5057" i="1"/>
  <c r="U5057" i="1"/>
  <c r="W5056" i="1"/>
  <c r="V5056" i="1"/>
  <c r="U5056" i="1"/>
  <c r="W5055" i="1"/>
  <c r="V5055" i="1"/>
  <c r="U5055" i="1"/>
  <c r="V5054" i="1"/>
  <c r="W5054" i="1" s="1"/>
  <c r="U5054" i="1"/>
  <c r="W5053" i="1"/>
  <c r="V5053" i="1"/>
  <c r="U5053" i="1"/>
  <c r="W5052" i="1"/>
  <c r="V5052" i="1"/>
  <c r="U5052" i="1"/>
  <c r="W5051" i="1"/>
  <c r="V5051" i="1"/>
  <c r="U5051" i="1"/>
  <c r="V5050" i="1"/>
  <c r="W5050" i="1" s="1"/>
  <c r="U5050" i="1"/>
  <c r="W5049" i="1"/>
  <c r="V5049" i="1"/>
  <c r="U5049" i="1"/>
  <c r="W5048" i="1"/>
  <c r="V5048" i="1"/>
  <c r="U5048" i="1"/>
  <c r="W5047" i="1"/>
  <c r="V5047" i="1"/>
  <c r="U5047" i="1"/>
  <c r="V5046" i="1"/>
  <c r="W5046" i="1" s="1"/>
  <c r="U5046" i="1"/>
  <c r="W5045" i="1"/>
  <c r="V5045" i="1"/>
  <c r="U5045" i="1"/>
  <c r="W5044" i="1"/>
  <c r="V5044" i="1"/>
  <c r="U5044" i="1"/>
  <c r="W5043" i="1"/>
  <c r="V5043" i="1"/>
  <c r="U5043" i="1"/>
  <c r="V5042" i="1"/>
  <c r="W5042" i="1" s="1"/>
  <c r="U5042" i="1"/>
  <c r="W5041" i="1"/>
  <c r="V5041" i="1"/>
  <c r="U5041" i="1"/>
  <c r="W5040" i="1"/>
  <c r="V5040" i="1"/>
  <c r="U5040" i="1"/>
  <c r="W5039" i="1"/>
  <c r="V5039" i="1"/>
  <c r="U5039" i="1"/>
  <c r="V5038" i="1"/>
  <c r="W5038" i="1" s="1"/>
  <c r="U5038" i="1"/>
  <c r="W5037" i="1"/>
  <c r="V5037" i="1"/>
  <c r="U5037" i="1"/>
  <c r="W5036" i="1"/>
  <c r="V5036" i="1"/>
  <c r="U5036" i="1"/>
  <c r="W5035" i="1"/>
  <c r="V5035" i="1"/>
  <c r="U5035" i="1"/>
  <c r="V5034" i="1"/>
  <c r="W5034" i="1" s="1"/>
  <c r="U5034" i="1"/>
  <c r="W5033" i="1"/>
  <c r="V5033" i="1"/>
  <c r="U5033" i="1"/>
  <c r="W5032" i="1"/>
  <c r="V5032" i="1"/>
  <c r="U5032" i="1"/>
  <c r="W5031" i="1"/>
  <c r="V5031" i="1"/>
  <c r="U5031" i="1"/>
  <c r="V5030" i="1"/>
  <c r="W5030" i="1" s="1"/>
  <c r="U5030" i="1"/>
  <c r="W5029" i="1"/>
  <c r="V5029" i="1"/>
  <c r="U5029" i="1"/>
  <c r="W5028" i="1"/>
  <c r="V5028" i="1"/>
  <c r="U5028" i="1"/>
  <c r="W5027" i="1"/>
  <c r="V5027" i="1"/>
  <c r="U5027" i="1"/>
  <c r="V5026" i="1"/>
  <c r="W5026" i="1" s="1"/>
  <c r="U5026" i="1"/>
  <c r="W5025" i="1"/>
  <c r="V5025" i="1"/>
  <c r="U5025" i="1"/>
  <c r="W5024" i="1"/>
  <c r="V5024" i="1"/>
  <c r="U5024" i="1"/>
  <c r="W5023" i="1"/>
  <c r="V5023" i="1"/>
  <c r="U5023" i="1"/>
  <c r="V5022" i="1"/>
  <c r="W5022" i="1" s="1"/>
  <c r="U5022" i="1"/>
  <c r="W5021" i="1"/>
  <c r="V5021" i="1"/>
  <c r="U5021" i="1"/>
  <c r="W5020" i="1"/>
  <c r="V5020" i="1"/>
  <c r="U5020" i="1"/>
  <c r="W5019" i="1"/>
  <c r="V5019" i="1"/>
  <c r="U5019" i="1"/>
  <c r="V5018" i="1"/>
  <c r="W5018" i="1" s="1"/>
  <c r="U5018" i="1"/>
  <c r="W5017" i="1"/>
  <c r="V5017" i="1"/>
  <c r="U5017" i="1"/>
  <c r="W5016" i="1"/>
  <c r="V5016" i="1"/>
  <c r="U5016" i="1"/>
  <c r="W5015" i="1"/>
  <c r="V5015" i="1"/>
  <c r="U5015" i="1"/>
  <c r="V5014" i="1"/>
  <c r="W5014" i="1" s="1"/>
  <c r="U5014" i="1"/>
  <c r="V5013" i="1"/>
  <c r="W5013" i="1" s="1"/>
  <c r="U5013" i="1"/>
  <c r="W5012" i="1"/>
  <c r="V5012" i="1"/>
  <c r="U5012" i="1"/>
  <c r="W5011" i="1"/>
  <c r="V5011" i="1"/>
  <c r="U5011" i="1"/>
  <c r="V5010" i="1"/>
  <c r="W5010" i="1" s="1"/>
  <c r="U5010" i="1"/>
  <c r="V5009" i="1"/>
  <c r="W5009" i="1" s="1"/>
  <c r="U5009" i="1"/>
  <c r="W5008" i="1"/>
  <c r="V5008" i="1"/>
  <c r="U5008" i="1"/>
  <c r="W5007" i="1"/>
  <c r="V5007" i="1"/>
  <c r="U5007" i="1"/>
  <c r="V5006" i="1"/>
  <c r="W5006" i="1" s="1"/>
  <c r="U5006" i="1"/>
  <c r="V5005" i="1"/>
  <c r="W5005" i="1" s="1"/>
  <c r="U5005" i="1"/>
  <c r="W5004" i="1"/>
  <c r="V5004" i="1"/>
  <c r="U5004" i="1"/>
  <c r="W5003" i="1"/>
  <c r="V5003" i="1"/>
  <c r="U5003" i="1"/>
  <c r="V5002" i="1"/>
  <c r="W5002" i="1" s="1"/>
  <c r="U5002" i="1"/>
  <c r="V5001" i="1"/>
  <c r="W5001" i="1" s="1"/>
  <c r="U5001" i="1"/>
  <c r="W5000" i="1"/>
  <c r="V5000" i="1"/>
  <c r="U5000" i="1"/>
  <c r="W4999" i="1"/>
  <c r="V4999" i="1"/>
  <c r="U4999" i="1"/>
  <c r="V4998" i="1"/>
  <c r="W4998" i="1" s="1"/>
  <c r="U4998" i="1"/>
  <c r="V4997" i="1"/>
  <c r="W4997" i="1" s="1"/>
  <c r="U4997" i="1"/>
  <c r="W4996" i="1"/>
  <c r="V4996" i="1"/>
  <c r="U4996" i="1"/>
  <c r="W4995" i="1"/>
  <c r="V4995" i="1"/>
  <c r="U4995" i="1"/>
  <c r="V4994" i="1"/>
  <c r="W4994" i="1" s="1"/>
  <c r="U4994" i="1"/>
  <c r="V4993" i="1"/>
  <c r="W4993" i="1" s="1"/>
  <c r="U4993" i="1"/>
  <c r="W4992" i="1"/>
  <c r="V4992" i="1"/>
  <c r="U4992" i="1"/>
  <c r="W4991" i="1"/>
  <c r="V4991" i="1"/>
  <c r="U4991" i="1"/>
  <c r="V4990" i="1"/>
  <c r="W4990" i="1" s="1"/>
  <c r="U4990" i="1"/>
  <c r="V4989" i="1"/>
  <c r="W4989" i="1" s="1"/>
  <c r="U4989" i="1"/>
  <c r="W4988" i="1"/>
  <c r="V4988" i="1"/>
  <c r="U4988" i="1"/>
  <c r="W4987" i="1"/>
  <c r="V4987" i="1"/>
  <c r="U4987" i="1"/>
  <c r="V4986" i="1"/>
  <c r="W4986" i="1" s="1"/>
  <c r="U4986" i="1"/>
  <c r="V4985" i="1"/>
  <c r="W4985" i="1" s="1"/>
  <c r="U4985" i="1"/>
  <c r="W4984" i="1"/>
  <c r="V4984" i="1"/>
  <c r="U4984" i="1"/>
  <c r="W4983" i="1"/>
  <c r="V4983" i="1"/>
  <c r="U4983" i="1"/>
  <c r="V4982" i="1"/>
  <c r="W4982" i="1" s="1"/>
  <c r="U4982" i="1"/>
  <c r="V4981" i="1"/>
  <c r="W4981" i="1" s="1"/>
  <c r="U4981" i="1"/>
  <c r="W4980" i="1"/>
  <c r="V4980" i="1"/>
  <c r="U4980" i="1"/>
  <c r="W4979" i="1"/>
  <c r="V4979" i="1"/>
  <c r="U4979" i="1"/>
  <c r="V4978" i="1"/>
  <c r="W4978" i="1" s="1"/>
  <c r="U4978" i="1"/>
  <c r="V4977" i="1"/>
  <c r="W4977" i="1" s="1"/>
  <c r="U4977" i="1"/>
  <c r="W4976" i="1"/>
  <c r="V4976" i="1"/>
  <c r="U4976" i="1"/>
  <c r="V4975" i="1"/>
  <c r="W4975" i="1" s="1"/>
  <c r="U4975" i="1"/>
  <c r="V4974" i="1"/>
  <c r="W4974" i="1" s="1"/>
  <c r="U4974" i="1"/>
  <c r="V4973" i="1"/>
  <c r="W4973" i="1" s="1"/>
  <c r="U4973" i="1"/>
  <c r="W4972" i="1"/>
  <c r="V4972" i="1"/>
  <c r="U4972" i="1"/>
  <c r="V4971" i="1"/>
  <c r="W4971" i="1" s="1"/>
  <c r="U4971" i="1"/>
  <c r="V4970" i="1"/>
  <c r="W4970" i="1" s="1"/>
  <c r="U4970" i="1"/>
  <c r="V4969" i="1"/>
  <c r="W4969" i="1" s="1"/>
  <c r="U4969" i="1"/>
  <c r="W4968" i="1"/>
  <c r="V4968" i="1"/>
  <c r="U4968" i="1"/>
  <c r="V4967" i="1"/>
  <c r="W4967" i="1" s="1"/>
  <c r="U4967" i="1"/>
  <c r="V4966" i="1"/>
  <c r="W4966" i="1" s="1"/>
  <c r="U4966" i="1"/>
  <c r="V4965" i="1"/>
  <c r="W4965" i="1" s="1"/>
  <c r="U4965" i="1"/>
  <c r="W4964" i="1"/>
  <c r="V4964" i="1"/>
  <c r="U4964" i="1"/>
  <c r="V4963" i="1"/>
  <c r="W4963" i="1" s="1"/>
  <c r="U4963" i="1"/>
  <c r="V4962" i="1"/>
  <c r="W4962" i="1" s="1"/>
  <c r="U4962" i="1"/>
  <c r="V4961" i="1"/>
  <c r="W4961" i="1" s="1"/>
  <c r="U4961" i="1"/>
  <c r="W4960" i="1"/>
  <c r="V4960" i="1"/>
  <c r="U4960" i="1"/>
  <c r="V4959" i="1"/>
  <c r="W4959" i="1" s="1"/>
  <c r="U4959" i="1"/>
  <c r="W4958" i="1"/>
  <c r="V4958" i="1"/>
  <c r="U4958" i="1"/>
  <c r="V4957" i="1"/>
  <c r="W4957" i="1" s="1"/>
  <c r="U4957" i="1"/>
  <c r="W4956" i="1"/>
  <c r="V4956" i="1"/>
  <c r="U4956" i="1"/>
  <c r="V4955" i="1"/>
  <c r="W4955" i="1" s="1"/>
  <c r="U4955" i="1"/>
  <c r="W4954" i="1"/>
  <c r="V4954" i="1"/>
  <c r="U4954" i="1"/>
  <c r="V4953" i="1"/>
  <c r="W4953" i="1" s="1"/>
  <c r="U4953" i="1"/>
  <c r="W4952" i="1"/>
  <c r="V4952" i="1"/>
  <c r="U4952" i="1"/>
  <c r="V4951" i="1"/>
  <c r="W4951" i="1" s="1"/>
  <c r="U4951" i="1"/>
  <c r="W4950" i="1"/>
  <c r="V4950" i="1"/>
  <c r="U4950" i="1"/>
  <c r="V4949" i="1"/>
  <c r="W4949" i="1" s="1"/>
  <c r="U4949" i="1"/>
  <c r="W4948" i="1"/>
  <c r="V4948" i="1"/>
  <c r="U4948" i="1"/>
  <c r="V4947" i="1"/>
  <c r="W4947" i="1" s="1"/>
  <c r="U4947" i="1"/>
  <c r="W4946" i="1"/>
  <c r="V4946" i="1"/>
  <c r="U4946" i="1"/>
  <c r="V4945" i="1"/>
  <c r="W4945" i="1" s="1"/>
  <c r="U4945" i="1"/>
  <c r="W4944" i="1"/>
  <c r="V4944" i="1"/>
  <c r="U4944" i="1"/>
  <c r="V4943" i="1"/>
  <c r="W4943" i="1" s="1"/>
  <c r="U4943" i="1"/>
  <c r="W4942" i="1"/>
  <c r="V4942" i="1"/>
  <c r="U4942" i="1"/>
  <c r="V4941" i="1"/>
  <c r="W4941" i="1" s="1"/>
  <c r="U4941" i="1"/>
  <c r="W4940" i="1"/>
  <c r="V4940" i="1"/>
  <c r="U4940" i="1"/>
  <c r="V4939" i="1"/>
  <c r="W4939" i="1" s="1"/>
  <c r="U4939" i="1"/>
  <c r="W4938" i="1"/>
  <c r="V4938" i="1"/>
  <c r="U4938" i="1"/>
  <c r="V4937" i="1"/>
  <c r="W4937" i="1" s="1"/>
  <c r="U4937" i="1"/>
  <c r="W4936" i="1"/>
  <c r="V4936" i="1"/>
  <c r="U4936" i="1"/>
  <c r="V4935" i="1"/>
  <c r="W4935" i="1" s="1"/>
  <c r="U4935" i="1"/>
  <c r="W4934" i="1"/>
  <c r="V4934" i="1"/>
  <c r="U4934" i="1"/>
  <c r="V4933" i="1"/>
  <c r="W4933" i="1" s="1"/>
  <c r="U4933" i="1"/>
  <c r="W4932" i="1"/>
  <c r="V4932" i="1"/>
  <c r="U4932" i="1"/>
  <c r="V4931" i="1"/>
  <c r="W4931" i="1" s="1"/>
  <c r="U4931" i="1"/>
  <c r="W4930" i="1"/>
  <c r="V4930" i="1"/>
  <c r="U4930" i="1"/>
  <c r="V4929" i="1"/>
  <c r="W4929" i="1" s="1"/>
  <c r="U4929" i="1"/>
  <c r="W4928" i="1"/>
  <c r="V4928" i="1"/>
  <c r="U4928" i="1"/>
  <c r="V4927" i="1"/>
  <c r="W4927" i="1" s="1"/>
  <c r="U4927" i="1"/>
  <c r="W4926" i="1"/>
  <c r="V4926" i="1"/>
  <c r="U4926" i="1"/>
  <c r="V4925" i="1"/>
  <c r="W4925" i="1" s="1"/>
  <c r="U4925" i="1"/>
  <c r="W4924" i="1"/>
  <c r="V4924" i="1"/>
  <c r="U4924" i="1"/>
  <c r="V4923" i="1"/>
  <c r="W4923" i="1" s="1"/>
  <c r="U4923" i="1"/>
  <c r="W4922" i="1"/>
  <c r="V4922" i="1"/>
  <c r="U4922" i="1"/>
  <c r="V4921" i="1"/>
  <c r="W4921" i="1" s="1"/>
  <c r="U4921" i="1"/>
  <c r="W4920" i="1"/>
  <c r="V4920" i="1"/>
  <c r="U4920" i="1"/>
  <c r="V4919" i="1"/>
  <c r="W4919" i="1" s="1"/>
  <c r="U4919" i="1"/>
  <c r="W4918" i="1"/>
  <c r="V4918" i="1"/>
  <c r="U4918" i="1"/>
  <c r="V4917" i="1"/>
  <c r="W4917" i="1" s="1"/>
  <c r="U4917" i="1"/>
  <c r="W4916" i="1"/>
  <c r="V4916" i="1"/>
  <c r="U4916" i="1"/>
  <c r="V4915" i="1"/>
  <c r="W4915" i="1" s="1"/>
  <c r="U4915" i="1"/>
  <c r="W4914" i="1"/>
  <c r="V4914" i="1"/>
  <c r="U4914" i="1"/>
  <c r="V4913" i="1"/>
  <c r="W4913" i="1" s="1"/>
  <c r="U4913" i="1"/>
  <c r="W4912" i="1"/>
  <c r="V4912" i="1"/>
  <c r="U4912" i="1"/>
  <c r="V4911" i="1"/>
  <c r="W4911" i="1" s="1"/>
  <c r="U4911" i="1"/>
  <c r="W4910" i="1"/>
  <c r="V4910" i="1"/>
  <c r="U4910" i="1"/>
  <c r="V4909" i="1"/>
  <c r="W4909" i="1" s="1"/>
  <c r="U4909" i="1"/>
  <c r="W4908" i="1"/>
  <c r="V4908" i="1"/>
  <c r="U4908" i="1"/>
  <c r="V4907" i="1"/>
  <c r="W4907" i="1" s="1"/>
  <c r="U4907" i="1"/>
  <c r="W4906" i="1"/>
  <c r="V4906" i="1"/>
  <c r="U4906" i="1"/>
  <c r="V4905" i="1"/>
  <c r="W4905" i="1" s="1"/>
  <c r="U4905" i="1"/>
  <c r="W4904" i="1"/>
  <c r="V4904" i="1"/>
  <c r="U4904" i="1"/>
  <c r="V4903" i="1"/>
  <c r="W4903" i="1" s="1"/>
  <c r="U4903" i="1"/>
  <c r="W4902" i="1"/>
  <c r="V4902" i="1"/>
  <c r="U4902" i="1"/>
  <c r="V4901" i="1"/>
  <c r="W4901" i="1" s="1"/>
  <c r="U4901" i="1"/>
  <c r="W4900" i="1"/>
  <c r="V4900" i="1"/>
  <c r="U4900" i="1"/>
  <c r="V4899" i="1"/>
  <c r="W4899" i="1" s="1"/>
  <c r="U4899" i="1"/>
  <c r="W4898" i="1"/>
  <c r="V4898" i="1"/>
  <c r="U4898" i="1"/>
  <c r="V4897" i="1"/>
  <c r="W4897" i="1" s="1"/>
  <c r="U4897" i="1"/>
  <c r="W4896" i="1"/>
  <c r="V4896" i="1"/>
  <c r="U4896" i="1"/>
  <c r="V4895" i="1"/>
  <c r="W4895" i="1" s="1"/>
  <c r="U4895" i="1"/>
  <c r="W4894" i="1"/>
  <c r="V4894" i="1"/>
  <c r="U4894" i="1"/>
  <c r="V4893" i="1"/>
  <c r="W4893" i="1" s="1"/>
  <c r="U4893" i="1"/>
  <c r="W4892" i="1"/>
  <c r="V4892" i="1"/>
  <c r="U4892" i="1"/>
  <c r="V4891" i="1"/>
  <c r="W4891" i="1" s="1"/>
  <c r="U4891" i="1"/>
  <c r="W4890" i="1"/>
  <c r="V4890" i="1"/>
  <c r="U4890" i="1"/>
  <c r="V4889" i="1"/>
  <c r="W4889" i="1" s="1"/>
  <c r="U4889" i="1"/>
  <c r="W4888" i="1"/>
  <c r="V4888" i="1"/>
  <c r="U4888" i="1"/>
  <c r="V4887" i="1"/>
  <c r="W4887" i="1" s="1"/>
  <c r="U4887" i="1"/>
  <c r="W4886" i="1"/>
  <c r="V4886" i="1"/>
  <c r="U4886" i="1"/>
  <c r="V4885" i="1"/>
  <c r="W4885" i="1" s="1"/>
  <c r="U4885" i="1"/>
  <c r="W4884" i="1"/>
  <c r="V4884" i="1"/>
  <c r="U4884" i="1"/>
  <c r="V4883" i="1"/>
  <c r="W4883" i="1" s="1"/>
  <c r="U4883" i="1"/>
  <c r="W4882" i="1"/>
  <c r="V4882" i="1"/>
  <c r="U4882" i="1"/>
  <c r="V4881" i="1"/>
  <c r="W4881" i="1" s="1"/>
  <c r="U4881" i="1"/>
  <c r="V4880" i="1"/>
  <c r="W4880" i="1" s="1"/>
  <c r="U4880" i="1"/>
  <c r="V4879" i="1"/>
  <c r="W4879" i="1" s="1"/>
  <c r="U4879" i="1"/>
  <c r="W4878" i="1"/>
  <c r="V4878" i="1"/>
  <c r="U4878" i="1"/>
  <c r="V4877" i="1"/>
  <c r="W4877" i="1" s="1"/>
  <c r="U4877" i="1"/>
  <c r="W4876" i="1"/>
  <c r="V4876" i="1"/>
  <c r="U4876" i="1"/>
  <c r="V4875" i="1"/>
  <c r="W4875" i="1" s="1"/>
  <c r="U4875" i="1"/>
  <c r="W4874" i="1"/>
  <c r="V4874" i="1"/>
  <c r="U4874" i="1"/>
  <c r="V4873" i="1"/>
  <c r="W4873" i="1" s="1"/>
  <c r="U4873" i="1"/>
  <c r="V4872" i="1"/>
  <c r="W4872" i="1" s="1"/>
  <c r="U4872" i="1"/>
  <c r="V4871" i="1"/>
  <c r="W4871" i="1" s="1"/>
  <c r="U4871" i="1"/>
  <c r="W4870" i="1"/>
  <c r="V4870" i="1"/>
  <c r="U4870" i="1"/>
  <c r="V4869" i="1"/>
  <c r="W4869" i="1" s="1"/>
  <c r="U4869" i="1"/>
  <c r="V4868" i="1"/>
  <c r="W4868" i="1" s="1"/>
  <c r="U4868" i="1"/>
  <c r="V4867" i="1"/>
  <c r="W4867" i="1" s="1"/>
  <c r="U4867" i="1"/>
  <c r="W4866" i="1"/>
  <c r="V4866" i="1"/>
  <c r="U4866" i="1"/>
  <c r="V4865" i="1"/>
  <c r="W4865" i="1" s="1"/>
  <c r="U4865" i="1"/>
  <c r="V4864" i="1"/>
  <c r="W4864" i="1" s="1"/>
  <c r="U4864" i="1"/>
  <c r="V4863" i="1"/>
  <c r="W4863" i="1" s="1"/>
  <c r="U4863" i="1"/>
  <c r="W4862" i="1"/>
  <c r="V4862" i="1"/>
  <c r="U4862" i="1"/>
  <c r="V4861" i="1"/>
  <c r="W4861" i="1" s="1"/>
  <c r="U4861" i="1"/>
  <c r="V4860" i="1"/>
  <c r="W4860" i="1" s="1"/>
  <c r="U4860" i="1"/>
  <c r="W4859" i="1"/>
  <c r="V4859" i="1"/>
  <c r="U4859" i="1"/>
  <c r="W4858" i="1"/>
  <c r="V4858" i="1"/>
  <c r="U4858" i="1"/>
  <c r="V4857" i="1"/>
  <c r="W4857" i="1" s="1"/>
  <c r="U4857" i="1"/>
  <c r="V4856" i="1"/>
  <c r="W4856" i="1" s="1"/>
  <c r="U4856" i="1"/>
  <c r="W4855" i="1"/>
  <c r="V4855" i="1"/>
  <c r="U4855" i="1"/>
  <c r="W4854" i="1"/>
  <c r="V4854" i="1"/>
  <c r="U4854" i="1"/>
  <c r="V4853" i="1"/>
  <c r="W4853" i="1" s="1"/>
  <c r="U4853" i="1"/>
  <c r="V4852" i="1"/>
  <c r="W4852" i="1" s="1"/>
  <c r="U4852" i="1"/>
  <c r="W4851" i="1"/>
  <c r="V4851" i="1"/>
  <c r="U4851" i="1"/>
  <c r="W4850" i="1"/>
  <c r="V4850" i="1"/>
  <c r="U4850" i="1"/>
  <c r="V4849" i="1"/>
  <c r="W4849" i="1" s="1"/>
  <c r="U4849" i="1"/>
  <c r="V4848" i="1"/>
  <c r="W4848" i="1" s="1"/>
  <c r="U4848" i="1"/>
  <c r="W4847" i="1"/>
  <c r="V4847" i="1"/>
  <c r="U4847" i="1"/>
  <c r="W4846" i="1"/>
  <c r="V4846" i="1"/>
  <c r="U4846" i="1"/>
  <c r="V4845" i="1"/>
  <c r="W4845" i="1" s="1"/>
  <c r="U4845" i="1"/>
  <c r="V4844" i="1"/>
  <c r="W4844" i="1" s="1"/>
  <c r="U4844" i="1"/>
  <c r="W4843" i="1"/>
  <c r="V4843" i="1"/>
  <c r="U4843" i="1"/>
  <c r="W4842" i="1"/>
  <c r="V4842" i="1"/>
  <c r="U4842" i="1"/>
  <c r="V4841" i="1"/>
  <c r="W4841" i="1" s="1"/>
  <c r="U4841" i="1"/>
  <c r="V4840" i="1"/>
  <c r="W4840" i="1" s="1"/>
  <c r="U4840" i="1"/>
  <c r="W4839" i="1"/>
  <c r="V4839" i="1"/>
  <c r="U4839" i="1"/>
  <c r="W4838" i="1"/>
  <c r="V4838" i="1"/>
  <c r="U4838" i="1"/>
  <c r="V4837" i="1"/>
  <c r="W4837" i="1" s="1"/>
  <c r="U4837" i="1"/>
  <c r="V4836" i="1"/>
  <c r="W4836" i="1" s="1"/>
  <c r="U4836" i="1"/>
  <c r="W4835" i="1"/>
  <c r="V4835" i="1"/>
  <c r="U4835" i="1"/>
  <c r="W4834" i="1"/>
  <c r="V4834" i="1"/>
  <c r="U4834" i="1"/>
  <c r="V4833" i="1"/>
  <c r="W4833" i="1" s="1"/>
  <c r="U4833" i="1"/>
  <c r="V4832" i="1"/>
  <c r="W4832" i="1" s="1"/>
  <c r="U4832" i="1"/>
  <c r="W4831" i="1"/>
  <c r="V4831" i="1"/>
  <c r="U4831" i="1"/>
  <c r="W4830" i="1"/>
  <c r="V4830" i="1"/>
  <c r="U4830" i="1"/>
  <c r="V4829" i="1"/>
  <c r="W4829" i="1" s="1"/>
  <c r="U4829" i="1"/>
  <c r="V4828" i="1"/>
  <c r="W4828" i="1" s="1"/>
  <c r="U4828" i="1"/>
  <c r="W4827" i="1"/>
  <c r="V4827" i="1"/>
  <c r="U4827" i="1"/>
  <c r="W4826" i="1"/>
  <c r="V4826" i="1"/>
  <c r="U4826" i="1"/>
  <c r="V4825" i="1"/>
  <c r="W4825" i="1" s="1"/>
  <c r="U4825" i="1"/>
  <c r="V4824" i="1"/>
  <c r="W4824" i="1" s="1"/>
  <c r="U4824" i="1"/>
  <c r="W4823" i="1"/>
  <c r="V4823" i="1"/>
  <c r="U4823" i="1"/>
  <c r="W4822" i="1"/>
  <c r="V4822" i="1"/>
  <c r="U4822" i="1"/>
  <c r="V4821" i="1"/>
  <c r="W4821" i="1" s="1"/>
  <c r="U4821" i="1"/>
  <c r="V4820" i="1"/>
  <c r="W4820" i="1" s="1"/>
  <c r="U4820" i="1"/>
  <c r="W4819" i="1"/>
  <c r="V4819" i="1"/>
  <c r="U4819" i="1"/>
  <c r="W4818" i="1"/>
  <c r="V4818" i="1"/>
  <c r="U4818" i="1"/>
  <c r="V4817" i="1"/>
  <c r="W4817" i="1" s="1"/>
  <c r="U4817" i="1"/>
  <c r="V4816" i="1"/>
  <c r="W4816" i="1" s="1"/>
  <c r="U4816" i="1"/>
  <c r="W4815" i="1"/>
  <c r="V4815" i="1"/>
  <c r="U4815" i="1"/>
  <c r="W4814" i="1"/>
  <c r="V4814" i="1"/>
  <c r="U4814" i="1"/>
  <c r="V4813" i="1"/>
  <c r="W4813" i="1" s="1"/>
  <c r="U4813" i="1"/>
  <c r="V4812" i="1"/>
  <c r="W4812" i="1" s="1"/>
  <c r="U4812" i="1"/>
  <c r="W4811" i="1"/>
  <c r="V4811" i="1"/>
  <c r="U4811" i="1"/>
  <c r="W4810" i="1"/>
  <c r="V4810" i="1"/>
  <c r="U4810" i="1"/>
  <c r="V4809" i="1"/>
  <c r="W4809" i="1" s="1"/>
  <c r="U4809" i="1"/>
  <c r="V4808" i="1"/>
  <c r="W4808" i="1" s="1"/>
  <c r="U4808" i="1"/>
  <c r="W4807" i="1"/>
  <c r="V4807" i="1"/>
  <c r="U4807" i="1"/>
  <c r="W4806" i="1"/>
  <c r="V4806" i="1"/>
  <c r="U4806" i="1"/>
  <c r="V4805" i="1"/>
  <c r="W4805" i="1" s="1"/>
  <c r="U4805" i="1"/>
  <c r="V4804" i="1"/>
  <c r="W4804" i="1" s="1"/>
  <c r="U4804" i="1"/>
  <c r="W4803" i="1"/>
  <c r="V4803" i="1"/>
  <c r="U4803" i="1"/>
  <c r="W4802" i="1"/>
  <c r="V4802" i="1"/>
  <c r="U4802" i="1"/>
  <c r="V4801" i="1"/>
  <c r="W4801" i="1" s="1"/>
  <c r="U4801" i="1"/>
  <c r="V4800" i="1"/>
  <c r="W4800" i="1" s="1"/>
  <c r="U4800" i="1"/>
  <c r="W4799" i="1"/>
  <c r="V4799" i="1"/>
  <c r="U4799" i="1"/>
  <c r="W4798" i="1"/>
  <c r="V4798" i="1"/>
  <c r="U4798" i="1"/>
  <c r="V4797" i="1"/>
  <c r="W4797" i="1" s="1"/>
  <c r="U4797" i="1"/>
  <c r="V4796" i="1"/>
  <c r="W4796" i="1" s="1"/>
  <c r="U4796" i="1"/>
  <c r="W4795" i="1"/>
  <c r="V4795" i="1"/>
  <c r="U4795" i="1"/>
  <c r="W4794" i="1"/>
  <c r="V4794" i="1"/>
  <c r="U4794" i="1"/>
  <c r="V4793" i="1"/>
  <c r="W4793" i="1" s="1"/>
  <c r="U4793" i="1"/>
  <c r="V4792" i="1"/>
  <c r="W4792" i="1" s="1"/>
  <c r="U4792" i="1"/>
  <c r="W4791" i="1"/>
  <c r="V4791" i="1"/>
  <c r="U4791" i="1"/>
  <c r="W4790" i="1"/>
  <c r="V4790" i="1"/>
  <c r="U4790" i="1"/>
  <c r="V4789" i="1"/>
  <c r="W4789" i="1" s="1"/>
  <c r="U4789" i="1"/>
  <c r="V4788" i="1"/>
  <c r="W4788" i="1" s="1"/>
  <c r="U4788" i="1"/>
  <c r="W4787" i="1"/>
  <c r="V4787" i="1"/>
  <c r="U4787" i="1"/>
  <c r="W4786" i="1"/>
  <c r="V4786" i="1"/>
  <c r="U4786" i="1"/>
  <c r="V4785" i="1"/>
  <c r="W4785" i="1" s="1"/>
  <c r="U4785" i="1"/>
  <c r="V4784" i="1"/>
  <c r="W4784" i="1" s="1"/>
  <c r="U4784" i="1"/>
  <c r="W4783" i="1"/>
  <c r="V4783" i="1"/>
  <c r="U4783" i="1"/>
  <c r="W4782" i="1"/>
  <c r="V4782" i="1"/>
  <c r="U4782" i="1"/>
  <c r="V4781" i="1"/>
  <c r="W4781" i="1" s="1"/>
  <c r="U4781" i="1"/>
  <c r="V4780" i="1"/>
  <c r="W4780" i="1" s="1"/>
  <c r="U4780" i="1"/>
  <c r="W4779" i="1"/>
  <c r="V4779" i="1"/>
  <c r="U4779" i="1"/>
  <c r="W4778" i="1"/>
  <c r="V4778" i="1"/>
  <c r="U4778" i="1"/>
  <c r="V4777" i="1"/>
  <c r="W4777" i="1" s="1"/>
  <c r="U4777" i="1"/>
  <c r="V4776" i="1"/>
  <c r="W4776" i="1" s="1"/>
  <c r="U4776" i="1"/>
  <c r="W4775" i="1"/>
  <c r="V4775" i="1"/>
  <c r="U4775" i="1"/>
  <c r="W4774" i="1"/>
  <c r="V4774" i="1"/>
  <c r="U4774" i="1"/>
  <c r="V4773" i="1"/>
  <c r="W4773" i="1" s="1"/>
  <c r="U4773" i="1"/>
  <c r="V4772" i="1"/>
  <c r="W4772" i="1" s="1"/>
  <c r="U4772" i="1"/>
  <c r="W4771" i="1"/>
  <c r="V4771" i="1"/>
  <c r="U4771" i="1"/>
  <c r="W4770" i="1"/>
  <c r="V4770" i="1"/>
  <c r="U4770" i="1"/>
  <c r="V4769" i="1"/>
  <c r="W4769" i="1" s="1"/>
  <c r="U4769" i="1"/>
  <c r="V4768" i="1"/>
  <c r="W4768" i="1" s="1"/>
  <c r="U4768" i="1"/>
  <c r="W4767" i="1"/>
  <c r="V4767" i="1"/>
  <c r="U4767" i="1"/>
  <c r="W4766" i="1"/>
  <c r="V4766" i="1"/>
  <c r="U4766" i="1"/>
  <c r="V4765" i="1"/>
  <c r="W4765" i="1" s="1"/>
  <c r="U4765" i="1"/>
  <c r="V4764" i="1"/>
  <c r="W4764" i="1" s="1"/>
  <c r="U4764" i="1"/>
  <c r="W4763" i="1"/>
  <c r="V4763" i="1"/>
  <c r="U4763" i="1"/>
  <c r="W4762" i="1"/>
  <c r="V4762" i="1"/>
  <c r="U4762" i="1"/>
  <c r="V4761" i="1"/>
  <c r="W4761" i="1" s="1"/>
  <c r="U4761" i="1"/>
  <c r="V4760" i="1"/>
  <c r="W4760" i="1" s="1"/>
  <c r="U4760" i="1"/>
  <c r="W4759" i="1"/>
  <c r="V4759" i="1"/>
  <c r="U4759" i="1"/>
  <c r="W4758" i="1"/>
  <c r="V4758" i="1"/>
  <c r="U4758" i="1"/>
  <c r="V4757" i="1"/>
  <c r="W4757" i="1" s="1"/>
  <c r="U4757" i="1"/>
  <c r="V4756" i="1"/>
  <c r="W4756" i="1" s="1"/>
  <c r="U4756" i="1"/>
  <c r="W4755" i="1"/>
  <c r="V4755" i="1"/>
  <c r="U4755" i="1"/>
  <c r="W4754" i="1"/>
  <c r="V4754" i="1"/>
  <c r="U4754" i="1"/>
  <c r="V4753" i="1"/>
  <c r="W4753" i="1" s="1"/>
  <c r="U4753" i="1"/>
  <c r="V4752" i="1"/>
  <c r="W4752" i="1" s="1"/>
  <c r="U4752" i="1"/>
  <c r="W4751" i="1"/>
  <c r="V4751" i="1"/>
  <c r="U4751" i="1"/>
  <c r="W4750" i="1"/>
  <c r="V4750" i="1"/>
  <c r="U4750" i="1"/>
  <c r="V4749" i="1"/>
  <c r="W4749" i="1" s="1"/>
  <c r="U4749" i="1"/>
  <c r="V4748" i="1"/>
  <c r="W4748" i="1" s="1"/>
  <c r="U4748" i="1"/>
  <c r="W4747" i="1"/>
  <c r="V4747" i="1"/>
  <c r="U4747" i="1"/>
  <c r="W4746" i="1"/>
  <c r="V4746" i="1"/>
  <c r="U4746" i="1"/>
  <c r="V4745" i="1"/>
  <c r="W4745" i="1" s="1"/>
  <c r="U4745" i="1"/>
  <c r="V4744" i="1"/>
  <c r="W4744" i="1" s="1"/>
  <c r="U4744" i="1"/>
  <c r="W4743" i="1"/>
  <c r="V4743" i="1"/>
  <c r="U4743" i="1"/>
  <c r="W4742" i="1"/>
  <c r="V4742" i="1"/>
  <c r="U4742" i="1"/>
  <c r="V4741" i="1"/>
  <c r="W4741" i="1" s="1"/>
  <c r="U4741" i="1"/>
  <c r="V4740" i="1"/>
  <c r="W4740" i="1" s="1"/>
  <c r="U4740" i="1"/>
  <c r="W4739" i="1"/>
  <c r="V4739" i="1"/>
  <c r="U4739" i="1"/>
  <c r="W4738" i="1"/>
  <c r="V4738" i="1"/>
  <c r="U4738" i="1"/>
  <c r="V4737" i="1"/>
  <c r="W4737" i="1" s="1"/>
  <c r="U4737" i="1"/>
  <c r="V4736" i="1"/>
  <c r="W4736" i="1" s="1"/>
  <c r="U4736" i="1"/>
  <c r="W4735" i="1"/>
  <c r="V4735" i="1"/>
  <c r="U4735" i="1"/>
  <c r="W4734" i="1"/>
  <c r="V4734" i="1"/>
  <c r="U4734" i="1"/>
  <c r="V4733" i="1"/>
  <c r="W4733" i="1" s="1"/>
  <c r="U4733" i="1"/>
  <c r="V4732" i="1"/>
  <c r="W4732" i="1" s="1"/>
  <c r="U4732" i="1"/>
  <c r="W4731" i="1"/>
  <c r="V4731" i="1"/>
  <c r="U4731" i="1"/>
  <c r="W4730" i="1"/>
  <c r="V4730" i="1"/>
  <c r="U4730" i="1"/>
  <c r="V4729" i="1"/>
  <c r="W4729" i="1" s="1"/>
  <c r="U4729" i="1"/>
  <c r="V4728" i="1"/>
  <c r="W4728" i="1" s="1"/>
  <c r="U4728" i="1"/>
  <c r="W4727" i="1"/>
  <c r="V4727" i="1"/>
  <c r="U4727" i="1"/>
  <c r="W4726" i="1"/>
  <c r="V4726" i="1"/>
  <c r="U4726" i="1"/>
  <c r="V4725" i="1"/>
  <c r="W4725" i="1" s="1"/>
  <c r="U4725" i="1"/>
  <c r="V4724" i="1"/>
  <c r="W4724" i="1" s="1"/>
  <c r="U4724" i="1"/>
  <c r="W4723" i="1"/>
  <c r="V4723" i="1"/>
  <c r="U4723" i="1"/>
  <c r="W4722" i="1"/>
  <c r="V4722" i="1"/>
  <c r="U4722" i="1"/>
  <c r="V4721" i="1"/>
  <c r="W4721" i="1" s="1"/>
  <c r="U4721" i="1"/>
  <c r="V4720" i="1"/>
  <c r="W4720" i="1" s="1"/>
  <c r="U4720" i="1"/>
  <c r="W4719" i="1"/>
  <c r="V4719" i="1"/>
  <c r="U4719" i="1"/>
  <c r="W4718" i="1"/>
  <c r="V4718" i="1"/>
  <c r="U4718" i="1"/>
  <c r="V4717" i="1"/>
  <c r="W4717" i="1" s="1"/>
  <c r="U4717" i="1"/>
  <c r="V4716" i="1"/>
  <c r="W4716" i="1" s="1"/>
  <c r="U4716" i="1"/>
  <c r="W4715" i="1"/>
  <c r="V4715" i="1"/>
  <c r="U4715" i="1"/>
  <c r="W4714" i="1"/>
  <c r="V4714" i="1"/>
  <c r="U4714" i="1"/>
  <c r="V4713" i="1"/>
  <c r="W4713" i="1" s="1"/>
  <c r="U4713" i="1"/>
  <c r="V4712" i="1"/>
  <c r="W4712" i="1" s="1"/>
  <c r="U4712" i="1"/>
  <c r="W4711" i="1"/>
  <c r="V4711" i="1"/>
  <c r="U4711" i="1"/>
  <c r="W4710" i="1"/>
  <c r="V4710" i="1"/>
  <c r="U4710" i="1"/>
  <c r="V4709" i="1"/>
  <c r="W4709" i="1" s="1"/>
  <c r="U4709" i="1"/>
  <c r="V4708" i="1"/>
  <c r="W4708" i="1" s="1"/>
  <c r="U4708" i="1"/>
  <c r="W4707" i="1"/>
  <c r="V4707" i="1"/>
  <c r="U4707" i="1"/>
  <c r="W4706" i="1"/>
  <c r="V4706" i="1"/>
  <c r="U4706" i="1"/>
  <c r="V4705" i="1"/>
  <c r="W4705" i="1" s="1"/>
  <c r="U4705" i="1"/>
  <c r="V4704" i="1"/>
  <c r="W4704" i="1" s="1"/>
  <c r="U4704" i="1"/>
  <c r="W4703" i="1"/>
  <c r="V4703" i="1"/>
  <c r="U4703" i="1"/>
  <c r="W4702" i="1"/>
  <c r="V4702" i="1"/>
  <c r="U4702" i="1"/>
  <c r="V4701" i="1"/>
  <c r="W4701" i="1" s="1"/>
  <c r="U4701" i="1"/>
  <c r="V4700" i="1"/>
  <c r="W4700" i="1" s="1"/>
  <c r="U4700" i="1"/>
  <c r="W4699" i="1"/>
  <c r="V4699" i="1"/>
  <c r="U4699" i="1"/>
  <c r="W4698" i="1"/>
  <c r="V4698" i="1"/>
  <c r="U4698" i="1"/>
  <c r="V4697" i="1"/>
  <c r="W4697" i="1" s="1"/>
  <c r="U4697" i="1"/>
  <c r="V4696" i="1"/>
  <c r="W4696" i="1" s="1"/>
  <c r="U4696" i="1"/>
  <c r="W4695" i="1"/>
  <c r="V4695" i="1"/>
  <c r="U4695" i="1"/>
  <c r="W4694" i="1"/>
  <c r="V4694" i="1"/>
  <c r="U4694" i="1"/>
  <c r="V4693" i="1"/>
  <c r="W4693" i="1" s="1"/>
  <c r="U4693" i="1"/>
  <c r="V4692" i="1"/>
  <c r="W4692" i="1" s="1"/>
  <c r="U4692" i="1"/>
  <c r="W4691" i="1"/>
  <c r="V4691" i="1"/>
  <c r="U4691" i="1"/>
  <c r="W4690" i="1"/>
  <c r="V4690" i="1"/>
  <c r="U4690" i="1"/>
  <c r="V4689" i="1"/>
  <c r="W4689" i="1" s="1"/>
  <c r="U4689" i="1"/>
  <c r="V4688" i="1"/>
  <c r="W4688" i="1" s="1"/>
  <c r="U4688" i="1"/>
  <c r="W4687" i="1"/>
  <c r="V4687" i="1"/>
  <c r="U4687" i="1"/>
  <c r="W4686" i="1"/>
  <c r="V4686" i="1"/>
  <c r="U4686" i="1"/>
  <c r="V4685" i="1"/>
  <c r="W4685" i="1" s="1"/>
  <c r="U4685" i="1"/>
  <c r="V4684" i="1"/>
  <c r="W4684" i="1" s="1"/>
  <c r="U4684" i="1"/>
  <c r="W4683" i="1"/>
  <c r="V4683" i="1"/>
  <c r="U4683" i="1"/>
  <c r="W4682" i="1"/>
  <c r="V4682" i="1"/>
  <c r="U4682" i="1"/>
  <c r="V4681" i="1"/>
  <c r="W4681" i="1" s="1"/>
  <c r="U4681" i="1"/>
  <c r="V4680" i="1"/>
  <c r="W4680" i="1" s="1"/>
  <c r="U4680" i="1"/>
  <c r="W4679" i="1"/>
  <c r="V4679" i="1"/>
  <c r="U4679" i="1"/>
  <c r="W4678" i="1"/>
  <c r="V4678" i="1"/>
  <c r="U4678" i="1"/>
  <c r="V4677" i="1"/>
  <c r="W4677" i="1" s="1"/>
  <c r="U4677" i="1"/>
  <c r="V4676" i="1"/>
  <c r="W4676" i="1" s="1"/>
  <c r="U4676" i="1"/>
  <c r="W4675" i="1"/>
  <c r="V4675" i="1"/>
  <c r="U4675" i="1"/>
  <c r="W4674" i="1"/>
  <c r="V4674" i="1"/>
  <c r="U4674" i="1"/>
  <c r="V4673" i="1"/>
  <c r="W4673" i="1" s="1"/>
  <c r="U4673" i="1"/>
  <c r="V4672" i="1"/>
  <c r="W4672" i="1" s="1"/>
  <c r="U4672" i="1"/>
  <c r="W4671" i="1"/>
  <c r="V4671" i="1"/>
  <c r="U4671" i="1"/>
  <c r="W4670" i="1"/>
  <c r="V4670" i="1"/>
  <c r="U4670" i="1"/>
  <c r="V4669" i="1"/>
  <c r="W4669" i="1" s="1"/>
  <c r="U4669" i="1"/>
  <c r="V4668" i="1"/>
  <c r="W4668" i="1" s="1"/>
  <c r="U4668" i="1"/>
  <c r="W4667" i="1"/>
  <c r="V4667" i="1"/>
  <c r="U4667" i="1"/>
  <c r="W4666" i="1"/>
  <c r="V4666" i="1"/>
  <c r="U4666" i="1"/>
  <c r="V4665" i="1"/>
  <c r="W4665" i="1" s="1"/>
  <c r="U4665" i="1"/>
  <c r="V4664" i="1"/>
  <c r="W4664" i="1" s="1"/>
  <c r="U4664" i="1"/>
  <c r="W4663" i="1"/>
  <c r="V4663" i="1"/>
  <c r="U4663" i="1"/>
  <c r="W4662" i="1"/>
  <c r="V4662" i="1"/>
  <c r="U4662" i="1"/>
  <c r="V4661" i="1"/>
  <c r="W4661" i="1" s="1"/>
  <c r="U4661" i="1"/>
  <c r="V4660" i="1"/>
  <c r="W4660" i="1" s="1"/>
  <c r="U4660" i="1"/>
  <c r="W4659" i="1"/>
  <c r="V4659" i="1"/>
  <c r="U4659" i="1"/>
  <c r="W4658" i="1"/>
  <c r="V4658" i="1"/>
  <c r="U4658" i="1"/>
  <c r="V4657" i="1"/>
  <c r="W4657" i="1" s="1"/>
  <c r="U4657" i="1"/>
  <c r="V4656" i="1"/>
  <c r="W4656" i="1" s="1"/>
  <c r="U4656" i="1"/>
  <c r="W4655" i="1"/>
  <c r="V4655" i="1"/>
  <c r="U4655" i="1"/>
  <c r="W4654" i="1"/>
  <c r="V4654" i="1"/>
  <c r="U4654" i="1"/>
  <c r="V4653" i="1"/>
  <c r="W4653" i="1" s="1"/>
  <c r="U4653" i="1"/>
  <c r="V4652" i="1"/>
  <c r="W4652" i="1" s="1"/>
  <c r="U4652" i="1"/>
  <c r="W4651" i="1"/>
  <c r="V4651" i="1"/>
  <c r="U4651" i="1"/>
  <c r="W4650" i="1"/>
  <c r="V4650" i="1"/>
  <c r="U4650" i="1"/>
  <c r="V4649" i="1"/>
  <c r="W4649" i="1" s="1"/>
  <c r="U4649" i="1"/>
  <c r="V4648" i="1"/>
  <c r="W4648" i="1" s="1"/>
  <c r="U4648" i="1"/>
  <c r="W4647" i="1"/>
  <c r="V4647" i="1"/>
  <c r="U4647" i="1"/>
  <c r="W4646" i="1"/>
  <c r="V4646" i="1"/>
  <c r="U4646" i="1"/>
  <c r="V4645" i="1"/>
  <c r="W4645" i="1" s="1"/>
  <c r="U4645" i="1"/>
  <c r="V4644" i="1"/>
  <c r="W4644" i="1" s="1"/>
  <c r="U4644" i="1"/>
  <c r="W4643" i="1"/>
  <c r="V4643" i="1"/>
  <c r="U4643" i="1"/>
  <c r="W4642" i="1"/>
  <c r="V4642" i="1"/>
  <c r="U4642" i="1"/>
  <c r="V4641" i="1"/>
  <c r="W4641" i="1" s="1"/>
  <c r="U4641" i="1"/>
  <c r="V4640" i="1"/>
  <c r="W4640" i="1" s="1"/>
  <c r="U4640" i="1"/>
  <c r="W4639" i="1"/>
  <c r="V4639" i="1"/>
  <c r="U4639" i="1"/>
  <c r="W4638" i="1"/>
  <c r="V4638" i="1"/>
  <c r="U4638" i="1"/>
  <c r="V4637" i="1"/>
  <c r="W4637" i="1" s="1"/>
  <c r="U4637" i="1"/>
  <c r="V4636" i="1"/>
  <c r="W4636" i="1" s="1"/>
  <c r="U4636" i="1"/>
  <c r="W4635" i="1"/>
  <c r="V4635" i="1"/>
  <c r="U4635" i="1"/>
  <c r="W4634" i="1"/>
  <c r="V4634" i="1"/>
  <c r="U4634" i="1"/>
  <c r="V4633" i="1"/>
  <c r="W4633" i="1" s="1"/>
  <c r="U4633" i="1"/>
  <c r="V4632" i="1"/>
  <c r="W4632" i="1" s="1"/>
  <c r="U4632" i="1"/>
  <c r="W4631" i="1"/>
  <c r="V4631" i="1"/>
  <c r="U4631" i="1"/>
  <c r="W4630" i="1"/>
  <c r="V4630" i="1"/>
  <c r="U4630" i="1"/>
  <c r="V4629" i="1"/>
  <c r="W4629" i="1" s="1"/>
  <c r="U4629" i="1"/>
  <c r="V4628" i="1"/>
  <c r="W4628" i="1" s="1"/>
  <c r="U4628" i="1"/>
  <c r="W4627" i="1"/>
  <c r="V4627" i="1"/>
  <c r="U4627" i="1"/>
  <c r="W4626" i="1"/>
  <c r="V4626" i="1"/>
  <c r="U4626" i="1"/>
  <c r="V4625" i="1"/>
  <c r="W4625" i="1" s="1"/>
  <c r="U4625" i="1"/>
  <c r="V4624" i="1"/>
  <c r="W4624" i="1" s="1"/>
  <c r="U4624" i="1"/>
  <c r="W4623" i="1"/>
  <c r="V4623" i="1"/>
  <c r="U4623" i="1"/>
  <c r="W4622" i="1"/>
  <c r="V4622" i="1"/>
  <c r="U4622" i="1"/>
  <c r="V4621" i="1"/>
  <c r="W4621" i="1" s="1"/>
  <c r="U4621" i="1"/>
  <c r="V4620" i="1"/>
  <c r="W4620" i="1" s="1"/>
  <c r="U4620" i="1"/>
  <c r="W4619" i="1"/>
  <c r="V4619" i="1"/>
  <c r="U4619" i="1"/>
  <c r="W4618" i="1"/>
  <c r="V4618" i="1"/>
  <c r="U4618" i="1"/>
  <c r="V4617" i="1"/>
  <c r="W4617" i="1" s="1"/>
  <c r="U4617" i="1"/>
  <c r="V4616" i="1"/>
  <c r="W4616" i="1" s="1"/>
  <c r="U4616" i="1"/>
  <c r="W4615" i="1"/>
  <c r="V4615" i="1"/>
  <c r="U4615" i="1"/>
  <c r="W4614" i="1"/>
  <c r="V4614" i="1"/>
  <c r="U4614" i="1"/>
  <c r="V4613" i="1"/>
  <c r="W4613" i="1" s="1"/>
  <c r="U4613" i="1"/>
  <c r="V4612" i="1"/>
  <c r="W4612" i="1" s="1"/>
  <c r="U4612" i="1"/>
  <c r="W4611" i="1"/>
  <c r="V4611" i="1"/>
  <c r="U4611" i="1"/>
  <c r="W4610" i="1"/>
  <c r="V4610" i="1"/>
  <c r="U4610" i="1"/>
  <c r="V4609" i="1"/>
  <c r="W4609" i="1" s="1"/>
  <c r="U4609" i="1"/>
  <c r="V4608" i="1"/>
  <c r="W4608" i="1" s="1"/>
  <c r="U4608" i="1"/>
  <c r="W4607" i="1"/>
  <c r="V4607" i="1"/>
  <c r="U4607" i="1"/>
  <c r="W4606" i="1"/>
  <c r="V4606" i="1"/>
  <c r="U4606" i="1"/>
  <c r="V4605" i="1"/>
  <c r="W4605" i="1" s="1"/>
  <c r="U4605" i="1"/>
  <c r="V4604" i="1"/>
  <c r="W4604" i="1" s="1"/>
  <c r="U4604" i="1"/>
  <c r="W4603" i="1"/>
  <c r="V4603" i="1"/>
  <c r="U4603" i="1"/>
  <c r="W4602" i="1"/>
  <c r="V4602" i="1"/>
  <c r="U4602" i="1"/>
  <c r="V4601" i="1"/>
  <c r="W4601" i="1" s="1"/>
  <c r="U4601" i="1"/>
  <c r="V4600" i="1"/>
  <c r="W4600" i="1" s="1"/>
  <c r="U4600" i="1"/>
  <c r="W4599" i="1"/>
  <c r="V4599" i="1"/>
  <c r="U4599" i="1"/>
  <c r="W4598" i="1"/>
  <c r="V4598" i="1"/>
  <c r="U4598" i="1"/>
  <c r="V4597" i="1"/>
  <c r="W4597" i="1" s="1"/>
  <c r="U4597" i="1"/>
  <c r="V4596" i="1"/>
  <c r="W4596" i="1" s="1"/>
  <c r="U4596" i="1"/>
  <c r="W4595" i="1"/>
  <c r="V4595" i="1"/>
  <c r="U4595" i="1"/>
  <c r="W4594" i="1"/>
  <c r="V4594" i="1"/>
  <c r="U4594" i="1"/>
  <c r="V4593" i="1"/>
  <c r="W4593" i="1" s="1"/>
  <c r="U4593" i="1"/>
  <c r="V4592" i="1"/>
  <c r="W4592" i="1" s="1"/>
  <c r="U4592" i="1"/>
  <c r="W4591" i="1"/>
  <c r="V4591" i="1"/>
  <c r="U4591" i="1"/>
  <c r="W4590" i="1"/>
  <c r="V4590" i="1"/>
  <c r="U4590" i="1"/>
  <c r="V4589" i="1"/>
  <c r="W4589" i="1" s="1"/>
  <c r="U4589" i="1"/>
  <c r="V4588" i="1"/>
  <c r="W4588" i="1" s="1"/>
  <c r="U4588" i="1"/>
  <c r="W4587" i="1"/>
  <c r="V4587" i="1"/>
  <c r="U4587" i="1"/>
  <c r="W4586" i="1"/>
  <c r="V4586" i="1"/>
  <c r="U4586" i="1"/>
  <c r="V4585" i="1"/>
  <c r="W4585" i="1" s="1"/>
  <c r="U4585" i="1"/>
  <c r="V4584" i="1"/>
  <c r="W4584" i="1" s="1"/>
  <c r="U4584" i="1"/>
  <c r="W4583" i="1"/>
  <c r="V4583" i="1"/>
  <c r="U4583" i="1"/>
  <c r="W4582" i="1"/>
  <c r="V4582" i="1"/>
  <c r="U4582" i="1"/>
  <c r="V4581" i="1"/>
  <c r="W4581" i="1" s="1"/>
  <c r="U4581" i="1"/>
  <c r="V4580" i="1"/>
  <c r="W4580" i="1" s="1"/>
  <c r="U4580" i="1"/>
  <c r="W4579" i="1"/>
  <c r="V4579" i="1"/>
  <c r="U4579" i="1"/>
  <c r="W4578" i="1"/>
  <c r="V4578" i="1"/>
  <c r="U4578" i="1"/>
  <c r="V4577" i="1"/>
  <c r="W4577" i="1" s="1"/>
  <c r="U4577" i="1"/>
  <c r="V4576" i="1"/>
  <c r="W4576" i="1" s="1"/>
  <c r="U4576" i="1"/>
  <c r="W4575" i="1"/>
  <c r="V4575" i="1"/>
  <c r="U4575" i="1"/>
  <c r="W4574" i="1"/>
  <c r="V4574" i="1"/>
  <c r="U4574" i="1"/>
  <c r="V4573" i="1"/>
  <c r="W4573" i="1" s="1"/>
  <c r="U4573" i="1"/>
  <c r="V4572" i="1"/>
  <c r="W4572" i="1" s="1"/>
  <c r="U4572" i="1"/>
  <c r="W4571" i="1"/>
  <c r="V4571" i="1"/>
  <c r="U4571" i="1"/>
  <c r="W4570" i="1"/>
  <c r="V4570" i="1"/>
  <c r="U4570" i="1"/>
  <c r="V4569" i="1"/>
  <c r="W4569" i="1" s="1"/>
  <c r="U4569" i="1"/>
  <c r="V4568" i="1"/>
  <c r="W4568" i="1" s="1"/>
  <c r="U4568" i="1"/>
  <c r="W4567" i="1"/>
  <c r="V4567" i="1"/>
  <c r="U4567" i="1"/>
  <c r="W4566" i="1"/>
  <c r="V4566" i="1"/>
  <c r="U4566" i="1"/>
  <c r="V4565" i="1"/>
  <c r="W4565" i="1" s="1"/>
  <c r="U4565" i="1"/>
  <c r="V4564" i="1"/>
  <c r="W4564" i="1" s="1"/>
  <c r="U4564" i="1"/>
  <c r="W4563" i="1"/>
  <c r="V4563" i="1"/>
  <c r="U4563" i="1"/>
  <c r="W4562" i="1"/>
  <c r="V4562" i="1"/>
  <c r="U4562" i="1"/>
  <c r="V4561" i="1"/>
  <c r="W4561" i="1" s="1"/>
  <c r="U4561" i="1"/>
  <c r="V4560" i="1"/>
  <c r="W4560" i="1" s="1"/>
  <c r="U4560" i="1"/>
  <c r="W4559" i="1"/>
  <c r="V4559" i="1"/>
  <c r="U4559" i="1"/>
  <c r="W4558" i="1"/>
  <c r="V4558" i="1"/>
  <c r="U4558" i="1"/>
  <c r="V4557" i="1"/>
  <c r="W4557" i="1" s="1"/>
  <c r="U4557" i="1"/>
  <c r="V4556" i="1"/>
  <c r="W4556" i="1" s="1"/>
  <c r="U4556" i="1"/>
  <c r="W4555" i="1"/>
  <c r="V4555" i="1"/>
  <c r="U4555" i="1"/>
  <c r="W4554" i="1"/>
  <c r="V4554" i="1"/>
  <c r="U4554" i="1"/>
  <c r="V4553" i="1"/>
  <c r="W4553" i="1" s="1"/>
  <c r="U4553" i="1"/>
  <c r="V4552" i="1"/>
  <c r="W4552" i="1" s="1"/>
  <c r="U4552" i="1"/>
  <c r="W4551" i="1"/>
  <c r="V4551" i="1"/>
  <c r="U4551" i="1"/>
  <c r="W4550" i="1"/>
  <c r="V4550" i="1"/>
  <c r="U4550" i="1"/>
  <c r="V4549" i="1"/>
  <c r="W4549" i="1" s="1"/>
  <c r="U4549" i="1"/>
  <c r="V4548" i="1"/>
  <c r="W4548" i="1" s="1"/>
  <c r="U4548" i="1"/>
  <c r="W4547" i="1"/>
  <c r="V4547" i="1"/>
  <c r="U4547" i="1"/>
  <c r="W4546" i="1"/>
  <c r="V4546" i="1"/>
  <c r="U4546" i="1"/>
  <c r="V4545" i="1"/>
  <c r="W4545" i="1" s="1"/>
  <c r="U4545" i="1"/>
  <c r="V4544" i="1"/>
  <c r="W4544" i="1" s="1"/>
  <c r="U4544" i="1"/>
  <c r="W4543" i="1"/>
  <c r="V4543" i="1"/>
  <c r="U4543" i="1"/>
  <c r="W4542" i="1"/>
  <c r="V4542" i="1"/>
  <c r="U4542" i="1"/>
  <c r="V4541" i="1"/>
  <c r="W4541" i="1" s="1"/>
  <c r="U4541" i="1"/>
  <c r="V4540" i="1"/>
  <c r="W4540" i="1" s="1"/>
  <c r="U4540" i="1"/>
  <c r="W4539" i="1"/>
  <c r="V4539" i="1"/>
  <c r="U4539" i="1"/>
  <c r="W4538" i="1"/>
  <c r="V4538" i="1"/>
  <c r="U4538" i="1"/>
  <c r="V4537" i="1"/>
  <c r="W4537" i="1" s="1"/>
  <c r="U4537" i="1"/>
  <c r="V4536" i="1"/>
  <c r="W4536" i="1" s="1"/>
  <c r="U4536" i="1"/>
  <c r="W4535" i="1"/>
  <c r="V4535" i="1"/>
  <c r="U4535" i="1"/>
  <c r="W4534" i="1"/>
  <c r="V4534" i="1"/>
  <c r="U4534" i="1"/>
  <c r="V4533" i="1"/>
  <c r="W4533" i="1" s="1"/>
  <c r="U4533" i="1"/>
  <c r="V4532" i="1"/>
  <c r="W4532" i="1" s="1"/>
  <c r="U4532" i="1"/>
  <c r="W4531" i="1"/>
  <c r="V4531" i="1"/>
  <c r="U4531" i="1"/>
  <c r="W4530" i="1"/>
  <c r="V4530" i="1"/>
  <c r="U4530" i="1"/>
  <c r="V4529" i="1"/>
  <c r="W4529" i="1" s="1"/>
  <c r="U4529" i="1"/>
  <c r="V4528" i="1"/>
  <c r="W4528" i="1" s="1"/>
  <c r="U4528" i="1"/>
  <c r="W4527" i="1"/>
  <c r="V4527" i="1"/>
  <c r="U4527" i="1"/>
  <c r="W4526" i="1"/>
  <c r="V4526" i="1"/>
  <c r="U4526" i="1"/>
  <c r="V4525" i="1"/>
  <c r="W4525" i="1" s="1"/>
  <c r="U4525" i="1"/>
  <c r="V4524" i="1"/>
  <c r="W4524" i="1" s="1"/>
  <c r="U4524" i="1"/>
  <c r="W4523" i="1"/>
  <c r="V4523" i="1"/>
  <c r="U4523" i="1"/>
  <c r="W4522" i="1"/>
  <c r="V4522" i="1"/>
  <c r="U4522" i="1"/>
  <c r="V4521" i="1"/>
  <c r="W4521" i="1" s="1"/>
  <c r="U4521" i="1"/>
  <c r="V4520" i="1"/>
  <c r="W4520" i="1" s="1"/>
  <c r="U4520" i="1"/>
  <c r="W4519" i="1"/>
  <c r="V4519" i="1"/>
  <c r="U4519" i="1"/>
  <c r="W4518" i="1"/>
  <c r="V4518" i="1"/>
  <c r="U4518" i="1"/>
  <c r="V4517" i="1"/>
  <c r="W4517" i="1" s="1"/>
  <c r="U4517" i="1"/>
  <c r="V4516" i="1"/>
  <c r="W4516" i="1" s="1"/>
  <c r="U4516" i="1"/>
  <c r="W4515" i="1"/>
  <c r="V4515" i="1"/>
  <c r="U4515" i="1"/>
  <c r="W4514" i="1"/>
  <c r="V4514" i="1"/>
  <c r="U4514" i="1"/>
  <c r="V4513" i="1"/>
  <c r="W4513" i="1" s="1"/>
  <c r="U4513" i="1"/>
  <c r="V4512" i="1"/>
  <c r="W4512" i="1" s="1"/>
  <c r="U4512" i="1"/>
  <c r="W4511" i="1"/>
  <c r="V4511" i="1"/>
  <c r="U4511" i="1"/>
  <c r="W4510" i="1"/>
  <c r="V4510" i="1"/>
  <c r="U4510" i="1"/>
  <c r="V4509" i="1"/>
  <c r="W4509" i="1" s="1"/>
  <c r="U4509" i="1"/>
  <c r="V4508" i="1"/>
  <c r="W4508" i="1" s="1"/>
  <c r="U4508" i="1"/>
  <c r="W4507" i="1"/>
  <c r="V4507" i="1"/>
  <c r="U4507" i="1"/>
  <c r="W4506" i="1"/>
  <c r="V4506" i="1"/>
  <c r="U4506" i="1"/>
  <c r="V4505" i="1"/>
  <c r="W4505" i="1" s="1"/>
  <c r="U4505" i="1"/>
  <c r="V4504" i="1"/>
  <c r="W4504" i="1" s="1"/>
  <c r="U4504" i="1"/>
  <c r="W4503" i="1"/>
  <c r="V4503" i="1"/>
  <c r="U4503" i="1"/>
  <c r="W4502" i="1"/>
  <c r="V4502" i="1"/>
  <c r="U4502" i="1"/>
  <c r="V4501" i="1"/>
  <c r="W4501" i="1" s="1"/>
  <c r="U4501" i="1"/>
  <c r="V4500" i="1"/>
  <c r="W4500" i="1" s="1"/>
  <c r="U4500" i="1"/>
  <c r="W4499" i="1"/>
  <c r="V4499" i="1"/>
  <c r="U4499" i="1"/>
  <c r="W4498" i="1"/>
  <c r="V4498" i="1"/>
  <c r="U4498" i="1"/>
  <c r="V4497" i="1"/>
  <c r="W4497" i="1" s="1"/>
  <c r="U4497" i="1"/>
  <c r="V4496" i="1"/>
  <c r="W4496" i="1" s="1"/>
  <c r="U4496" i="1"/>
  <c r="W4495" i="1"/>
  <c r="V4495" i="1"/>
  <c r="U4495" i="1"/>
  <c r="W4494" i="1"/>
  <c r="V4494" i="1"/>
  <c r="U4494" i="1"/>
  <c r="V4493" i="1"/>
  <c r="W4493" i="1" s="1"/>
  <c r="U4493" i="1"/>
  <c r="V4492" i="1"/>
  <c r="W4492" i="1" s="1"/>
  <c r="U4492" i="1"/>
  <c r="W4491" i="1"/>
  <c r="V4491" i="1"/>
  <c r="U4491" i="1"/>
  <c r="W4490" i="1"/>
  <c r="V4490" i="1"/>
  <c r="U4490" i="1"/>
  <c r="V4489" i="1"/>
  <c r="W4489" i="1" s="1"/>
  <c r="U4489" i="1"/>
  <c r="V4488" i="1"/>
  <c r="W4488" i="1" s="1"/>
  <c r="U4488" i="1"/>
  <c r="W4487" i="1"/>
  <c r="V4487" i="1"/>
  <c r="U4487" i="1"/>
  <c r="W4486" i="1"/>
  <c r="V4486" i="1"/>
  <c r="U4486" i="1"/>
  <c r="V4485" i="1"/>
  <c r="W4485" i="1" s="1"/>
  <c r="U4485" i="1"/>
  <c r="V4484" i="1"/>
  <c r="W4484" i="1" s="1"/>
  <c r="U4484" i="1"/>
  <c r="W4483" i="1"/>
  <c r="V4483" i="1"/>
  <c r="U4483" i="1"/>
  <c r="W4482" i="1"/>
  <c r="V4482" i="1"/>
  <c r="U4482" i="1"/>
  <c r="V4481" i="1"/>
  <c r="W4481" i="1" s="1"/>
  <c r="U4481" i="1"/>
  <c r="V4480" i="1"/>
  <c r="W4480" i="1" s="1"/>
  <c r="U4480" i="1"/>
  <c r="W4479" i="1"/>
  <c r="V4479" i="1"/>
  <c r="U4479" i="1"/>
  <c r="W4478" i="1"/>
  <c r="V4478" i="1"/>
  <c r="U4478" i="1"/>
  <c r="V4477" i="1"/>
  <c r="W4477" i="1" s="1"/>
  <c r="U4477" i="1"/>
  <c r="V4476" i="1"/>
  <c r="W4476" i="1" s="1"/>
  <c r="U4476" i="1"/>
  <c r="W4475" i="1"/>
  <c r="V4475" i="1"/>
  <c r="U4475" i="1"/>
  <c r="W4474" i="1"/>
  <c r="V4474" i="1"/>
  <c r="U4474" i="1"/>
  <c r="V4473" i="1"/>
  <c r="W4473" i="1" s="1"/>
  <c r="U4473" i="1"/>
  <c r="V4472" i="1"/>
  <c r="W4472" i="1" s="1"/>
  <c r="U4472" i="1"/>
  <c r="W4471" i="1"/>
  <c r="V4471" i="1"/>
  <c r="U4471" i="1"/>
  <c r="W4470" i="1"/>
  <c r="V4470" i="1"/>
  <c r="U4470" i="1"/>
  <c r="V4469" i="1"/>
  <c r="W4469" i="1" s="1"/>
  <c r="U4469" i="1"/>
  <c r="V4468" i="1"/>
  <c r="W4468" i="1" s="1"/>
  <c r="U4468" i="1"/>
  <c r="W4467" i="1"/>
  <c r="V4467" i="1"/>
  <c r="U4467" i="1"/>
  <c r="W4466" i="1"/>
  <c r="V4466" i="1"/>
  <c r="U4466" i="1"/>
  <c r="V4465" i="1"/>
  <c r="W4465" i="1" s="1"/>
  <c r="U4465" i="1"/>
  <c r="V4464" i="1"/>
  <c r="W4464" i="1" s="1"/>
  <c r="U4464" i="1"/>
  <c r="W4463" i="1"/>
  <c r="V4463" i="1"/>
  <c r="U4463" i="1"/>
  <c r="W4462" i="1"/>
  <c r="V4462" i="1"/>
  <c r="U4462" i="1"/>
  <c r="V4461" i="1"/>
  <c r="W4461" i="1" s="1"/>
  <c r="U4461" i="1"/>
  <c r="V4460" i="1"/>
  <c r="W4460" i="1" s="1"/>
  <c r="U4460" i="1"/>
  <c r="W4459" i="1"/>
  <c r="V4459" i="1"/>
  <c r="U4459" i="1"/>
  <c r="W4458" i="1"/>
  <c r="V4458" i="1"/>
  <c r="U4458" i="1"/>
  <c r="V4457" i="1"/>
  <c r="W4457" i="1" s="1"/>
  <c r="U4457" i="1"/>
  <c r="V4456" i="1"/>
  <c r="W4456" i="1" s="1"/>
  <c r="U4456" i="1"/>
  <c r="W4455" i="1"/>
  <c r="V4455" i="1"/>
  <c r="U4455" i="1"/>
  <c r="W4454" i="1"/>
  <c r="V4454" i="1"/>
  <c r="U4454" i="1"/>
  <c r="V4453" i="1"/>
  <c r="W4453" i="1" s="1"/>
  <c r="U4453" i="1"/>
  <c r="V4452" i="1"/>
  <c r="W4452" i="1" s="1"/>
  <c r="U4452" i="1"/>
  <c r="W4451" i="1"/>
  <c r="V4451" i="1"/>
  <c r="U4451" i="1"/>
  <c r="W4450" i="1"/>
  <c r="V4450" i="1"/>
  <c r="U4450" i="1"/>
  <c r="V4449" i="1"/>
  <c r="W4449" i="1" s="1"/>
  <c r="U4449" i="1"/>
  <c r="V4448" i="1"/>
  <c r="W4448" i="1" s="1"/>
  <c r="U4448" i="1"/>
  <c r="W4447" i="1"/>
  <c r="V4447" i="1"/>
  <c r="U4447" i="1"/>
  <c r="W4446" i="1"/>
  <c r="V4446" i="1"/>
  <c r="U4446" i="1"/>
  <c r="V4445" i="1"/>
  <c r="W4445" i="1" s="1"/>
  <c r="U4445" i="1"/>
  <c r="V4444" i="1"/>
  <c r="W4444" i="1" s="1"/>
  <c r="U4444" i="1"/>
  <c r="W4443" i="1"/>
  <c r="V4443" i="1"/>
  <c r="U4443" i="1"/>
  <c r="W4442" i="1"/>
  <c r="V4442" i="1"/>
  <c r="U4442" i="1"/>
  <c r="V4441" i="1"/>
  <c r="W4441" i="1" s="1"/>
  <c r="U4441" i="1"/>
  <c r="V4440" i="1"/>
  <c r="W4440" i="1" s="1"/>
  <c r="U4440" i="1"/>
  <c r="W4439" i="1"/>
  <c r="V4439" i="1"/>
  <c r="U4439" i="1"/>
  <c r="W4438" i="1"/>
  <c r="V4438" i="1"/>
  <c r="U4438" i="1"/>
  <c r="V4437" i="1"/>
  <c r="W4437" i="1" s="1"/>
  <c r="U4437" i="1"/>
  <c r="V4436" i="1"/>
  <c r="W4436" i="1" s="1"/>
  <c r="U4436" i="1"/>
  <c r="W4435" i="1"/>
  <c r="V4435" i="1"/>
  <c r="U4435" i="1"/>
  <c r="W4434" i="1"/>
  <c r="V4434" i="1"/>
  <c r="U4434" i="1"/>
  <c r="V4433" i="1"/>
  <c r="W4433" i="1" s="1"/>
  <c r="U4433" i="1"/>
  <c r="V4432" i="1"/>
  <c r="W4432" i="1" s="1"/>
  <c r="U4432" i="1"/>
  <c r="W4431" i="1"/>
  <c r="V4431" i="1"/>
  <c r="U4431" i="1"/>
  <c r="W4430" i="1"/>
  <c r="V4430" i="1"/>
  <c r="U4430" i="1"/>
  <c r="V4429" i="1"/>
  <c r="W4429" i="1" s="1"/>
  <c r="U4429" i="1"/>
  <c r="V4428" i="1"/>
  <c r="W4428" i="1" s="1"/>
  <c r="U4428" i="1"/>
  <c r="W4427" i="1"/>
  <c r="V4427" i="1"/>
  <c r="U4427" i="1"/>
  <c r="W4426" i="1"/>
  <c r="V4426" i="1"/>
  <c r="U4426" i="1"/>
  <c r="V4425" i="1"/>
  <c r="W4425" i="1" s="1"/>
  <c r="U4425" i="1"/>
  <c r="V4424" i="1"/>
  <c r="W4424" i="1" s="1"/>
  <c r="U4424" i="1"/>
  <c r="W4423" i="1"/>
  <c r="V4423" i="1"/>
  <c r="U4423" i="1"/>
  <c r="W4422" i="1"/>
  <c r="V4422" i="1"/>
  <c r="U4422" i="1"/>
  <c r="V4421" i="1"/>
  <c r="W4421" i="1" s="1"/>
  <c r="U4421" i="1"/>
  <c r="V4420" i="1"/>
  <c r="W4420" i="1" s="1"/>
  <c r="U4420" i="1"/>
  <c r="W4419" i="1"/>
  <c r="V4419" i="1"/>
  <c r="U4419" i="1"/>
  <c r="W4418" i="1"/>
  <c r="V4418" i="1"/>
  <c r="U4418" i="1"/>
  <c r="V4417" i="1"/>
  <c r="W4417" i="1" s="1"/>
  <c r="U4417" i="1"/>
  <c r="V4416" i="1"/>
  <c r="W4416" i="1" s="1"/>
  <c r="U4416" i="1"/>
  <c r="W4415" i="1"/>
  <c r="V4415" i="1"/>
  <c r="U4415" i="1"/>
  <c r="W4414" i="1"/>
  <c r="V4414" i="1"/>
  <c r="U4414" i="1"/>
  <c r="V4413" i="1"/>
  <c r="W4413" i="1" s="1"/>
  <c r="U4413" i="1"/>
  <c r="V4412" i="1"/>
  <c r="W4412" i="1" s="1"/>
  <c r="U4412" i="1"/>
  <c r="W4411" i="1"/>
  <c r="V4411" i="1"/>
  <c r="U4411" i="1"/>
  <c r="W4410" i="1"/>
  <c r="V4410" i="1"/>
  <c r="U4410" i="1"/>
  <c r="V4409" i="1"/>
  <c r="W4409" i="1" s="1"/>
  <c r="U4409" i="1"/>
  <c r="V4408" i="1"/>
  <c r="W4408" i="1" s="1"/>
  <c r="U4408" i="1"/>
  <c r="W4407" i="1"/>
  <c r="V4407" i="1"/>
  <c r="U4407" i="1"/>
  <c r="W4406" i="1"/>
  <c r="V4406" i="1"/>
  <c r="U4406" i="1"/>
  <c r="V4405" i="1"/>
  <c r="W4405" i="1" s="1"/>
  <c r="U4405" i="1"/>
  <c r="V4404" i="1"/>
  <c r="W4404" i="1" s="1"/>
  <c r="U4404" i="1"/>
  <c r="W4403" i="1"/>
  <c r="V4403" i="1"/>
  <c r="U4403" i="1"/>
  <c r="W4402" i="1"/>
  <c r="V4402" i="1"/>
  <c r="U4402" i="1"/>
  <c r="V4401" i="1"/>
  <c r="W4401" i="1" s="1"/>
  <c r="U4401" i="1"/>
  <c r="V4400" i="1"/>
  <c r="W4400" i="1" s="1"/>
  <c r="U4400" i="1"/>
  <c r="W4399" i="1"/>
  <c r="V4399" i="1"/>
  <c r="U4399" i="1"/>
  <c r="W4398" i="1"/>
  <c r="V4398" i="1"/>
  <c r="U4398" i="1"/>
  <c r="V4397" i="1"/>
  <c r="W4397" i="1" s="1"/>
  <c r="U4397" i="1"/>
  <c r="V4396" i="1"/>
  <c r="W4396" i="1" s="1"/>
  <c r="U4396" i="1"/>
  <c r="W4395" i="1"/>
  <c r="V4395" i="1"/>
  <c r="U4395" i="1"/>
  <c r="W4394" i="1"/>
  <c r="V4394" i="1"/>
  <c r="U4394" i="1"/>
  <c r="V4393" i="1"/>
  <c r="W4393" i="1" s="1"/>
  <c r="U4393" i="1"/>
  <c r="V4392" i="1"/>
  <c r="W4392" i="1" s="1"/>
  <c r="U4392" i="1"/>
  <c r="W4391" i="1"/>
  <c r="V4391" i="1"/>
  <c r="U4391" i="1"/>
  <c r="W4390" i="1"/>
  <c r="V4390" i="1"/>
  <c r="U4390" i="1"/>
  <c r="V4389" i="1"/>
  <c r="W4389" i="1" s="1"/>
  <c r="U4389" i="1"/>
  <c r="V4388" i="1"/>
  <c r="W4388" i="1" s="1"/>
  <c r="U4388" i="1"/>
  <c r="W4387" i="1"/>
  <c r="V4387" i="1"/>
  <c r="U4387" i="1"/>
  <c r="W4386" i="1"/>
  <c r="V4386" i="1"/>
  <c r="U4386" i="1"/>
  <c r="V4385" i="1"/>
  <c r="W4385" i="1" s="1"/>
  <c r="U4385" i="1"/>
  <c r="V4384" i="1"/>
  <c r="W4384" i="1" s="1"/>
  <c r="U4384" i="1"/>
  <c r="W4383" i="1"/>
  <c r="V4383" i="1"/>
  <c r="U4383" i="1"/>
  <c r="W4382" i="1"/>
  <c r="V4382" i="1"/>
  <c r="U4382" i="1"/>
  <c r="V4381" i="1"/>
  <c r="W4381" i="1" s="1"/>
  <c r="U4381" i="1"/>
  <c r="V4380" i="1"/>
  <c r="W4380" i="1" s="1"/>
  <c r="U4380" i="1"/>
  <c r="W4379" i="1"/>
  <c r="V4379" i="1"/>
  <c r="U4379" i="1"/>
  <c r="W4378" i="1"/>
  <c r="V4378" i="1"/>
  <c r="U4378" i="1"/>
  <c r="V4377" i="1"/>
  <c r="W4377" i="1" s="1"/>
  <c r="U4377" i="1"/>
  <c r="V4376" i="1"/>
  <c r="W4376" i="1" s="1"/>
  <c r="U4376" i="1"/>
  <c r="W4375" i="1"/>
  <c r="V4375" i="1"/>
  <c r="U4375" i="1"/>
  <c r="W4374" i="1"/>
  <c r="V4374" i="1"/>
  <c r="U4374" i="1"/>
  <c r="V4373" i="1"/>
  <c r="W4373" i="1" s="1"/>
  <c r="U4373" i="1"/>
  <c r="V4372" i="1"/>
  <c r="W4372" i="1" s="1"/>
  <c r="U4372" i="1"/>
  <c r="W4371" i="1"/>
  <c r="V4371" i="1"/>
  <c r="U4371" i="1"/>
  <c r="W4370" i="1"/>
  <c r="V4370" i="1"/>
  <c r="U4370" i="1"/>
  <c r="V4369" i="1"/>
  <c r="W4369" i="1" s="1"/>
  <c r="U4369" i="1"/>
  <c r="V4368" i="1"/>
  <c r="W4368" i="1" s="1"/>
  <c r="U4368" i="1"/>
  <c r="W4367" i="1"/>
  <c r="V4367" i="1"/>
  <c r="U4367" i="1"/>
  <c r="W4366" i="1"/>
  <c r="V4366" i="1"/>
  <c r="U4366" i="1"/>
  <c r="V4365" i="1"/>
  <c r="W4365" i="1" s="1"/>
  <c r="U4365" i="1"/>
  <c r="V4364" i="1"/>
  <c r="W4364" i="1" s="1"/>
  <c r="U4364" i="1"/>
  <c r="W4363" i="1"/>
  <c r="V4363" i="1"/>
  <c r="U4363" i="1"/>
  <c r="W4362" i="1"/>
  <c r="V4362" i="1"/>
  <c r="U4362" i="1"/>
  <c r="V4361" i="1"/>
  <c r="W4361" i="1" s="1"/>
  <c r="U4361" i="1"/>
  <c r="V4360" i="1"/>
  <c r="W4360" i="1" s="1"/>
  <c r="U4360" i="1"/>
  <c r="W4359" i="1"/>
  <c r="V4359" i="1"/>
  <c r="U4359" i="1"/>
  <c r="W4358" i="1"/>
  <c r="V4358" i="1"/>
  <c r="U4358" i="1"/>
  <c r="V4357" i="1"/>
  <c r="W4357" i="1" s="1"/>
  <c r="U4357" i="1"/>
  <c r="V4356" i="1"/>
  <c r="W4356" i="1" s="1"/>
  <c r="U4356" i="1"/>
  <c r="W4355" i="1"/>
  <c r="V4355" i="1"/>
  <c r="U4355" i="1"/>
  <c r="W4354" i="1"/>
  <c r="V4354" i="1"/>
  <c r="U4354" i="1"/>
  <c r="V4353" i="1"/>
  <c r="W4353" i="1" s="1"/>
  <c r="U4353" i="1"/>
  <c r="V4352" i="1"/>
  <c r="W4352" i="1" s="1"/>
  <c r="U4352" i="1"/>
  <c r="W4351" i="1"/>
  <c r="V4351" i="1"/>
  <c r="U4351" i="1"/>
  <c r="W4350" i="1"/>
  <c r="V4350" i="1"/>
  <c r="U4350" i="1"/>
  <c r="V4349" i="1"/>
  <c r="W4349" i="1" s="1"/>
  <c r="U4349" i="1"/>
  <c r="V4348" i="1"/>
  <c r="W4348" i="1" s="1"/>
  <c r="U4348" i="1"/>
  <c r="W4347" i="1"/>
  <c r="V4347" i="1"/>
  <c r="U4347" i="1"/>
  <c r="W4346" i="1"/>
  <c r="V4346" i="1"/>
  <c r="U4346" i="1"/>
  <c r="V4345" i="1"/>
  <c r="W4345" i="1" s="1"/>
  <c r="U4345" i="1"/>
  <c r="V4344" i="1"/>
  <c r="W4344" i="1" s="1"/>
  <c r="U4344" i="1"/>
  <c r="W4343" i="1"/>
  <c r="V4343" i="1"/>
  <c r="U4343" i="1"/>
  <c r="W4342" i="1"/>
  <c r="V4342" i="1"/>
  <c r="U4342" i="1"/>
  <c r="V4341" i="1"/>
  <c r="W4341" i="1" s="1"/>
  <c r="U4341" i="1"/>
  <c r="V4340" i="1"/>
  <c r="W4340" i="1" s="1"/>
  <c r="U4340" i="1"/>
  <c r="W4339" i="1"/>
  <c r="V4339" i="1"/>
  <c r="U4339" i="1"/>
  <c r="W4338" i="1"/>
  <c r="V4338" i="1"/>
  <c r="U4338" i="1"/>
  <c r="V4337" i="1"/>
  <c r="W4337" i="1" s="1"/>
  <c r="U4337" i="1"/>
  <c r="V4336" i="1"/>
  <c r="W4336" i="1" s="1"/>
  <c r="U4336" i="1"/>
  <c r="W4335" i="1"/>
  <c r="V4335" i="1"/>
  <c r="U4335" i="1"/>
  <c r="W4334" i="1"/>
  <c r="V4334" i="1"/>
  <c r="U4334" i="1"/>
  <c r="V4333" i="1"/>
  <c r="W4333" i="1" s="1"/>
  <c r="U4333" i="1"/>
  <c r="V4332" i="1"/>
  <c r="W4332" i="1" s="1"/>
  <c r="U4332" i="1"/>
  <c r="W4331" i="1"/>
  <c r="V4331" i="1"/>
  <c r="U4331" i="1"/>
  <c r="W4330" i="1"/>
  <c r="V4330" i="1"/>
  <c r="U4330" i="1"/>
  <c r="V4329" i="1"/>
  <c r="W4329" i="1" s="1"/>
  <c r="U4329" i="1"/>
  <c r="V4328" i="1"/>
  <c r="W4328" i="1" s="1"/>
  <c r="U4328" i="1"/>
  <c r="W4327" i="1"/>
  <c r="V4327" i="1"/>
  <c r="U4327" i="1"/>
  <c r="W4326" i="1"/>
  <c r="V4326" i="1"/>
  <c r="U4326" i="1"/>
  <c r="V4325" i="1"/>
  <c r="W4325" i="1" s="1"/>
  <c r="U4325" i="1"/>
  <c r="V4324" i="1"/>
  <c r="W4324" i="1" s="1"/>
  <c r="U4324" i="1"/>
  <c r="W4323" i="1"/>
  <c r="V4323" i="1"/>
  <c r="U4323" i="1"/>
  <c r="W4322" i="1"/>
  <c r="V4322" i="1"/>
  <c r="U4322" i="1"/>
  <c r="V4321" i="1"/>
  <c r="W4321" i="1" s="1"/>
  <c r="U4321" i="1"/>
  <c r="W4320" i="1"/>
  <c r="V4320" i="1"/>
  <c r="U4320" i="1"/>
  <c r="W4319" i="1"/>
  <c r="V4319" i="1"/>
  <c r="U4319" i="1"/>
  <c r="W4318" i="1"/>
  <c r="V4318" i="1"/>
  <c r="U4318" i="1"/>
  <c r="V4317" i="1"/>
  <c r="W4317" i="1" s="1"/>
  <c r="U4317" i="1"/>
  <c r="W4316" i="1"/>
  <c r="V4316" i="1"/>
  <c r="U4316" i="1"/>
  <c r="W4315" i="1"/>
  <c r="V4315" i="1"/>
  <c r="U4315" i="1"/>
  <c r="V4314" i="1"/>
  <c r="W4314" i="1" s="1"/>
  <c r="U4314" i="1"/>
  <c r="V4313" i="1"/>
  <c r="W4313" i="1" s="1"/>
  <c r="U4313" i="1"/>
  <c r="W4312" i="1"/>
  <c r="V4312" i="1"/>
  <c r="U4312" i="1"/>
  <c r="W4311" i="1"/>
  <c r="V4311" i="1"/>
  <c r="U4311" i="1"/>
  <c r="W4310" i="1"/>
  <c r="V4310" i="1"/>
  <c r="U4310" i="1"/>
  <c r="V4309" i="1"/>
  <c r="W4309" i="1" s="1"/>
  <c r="U4309" i="1"/>
  <c r="W4308" i="1"/>
  <c r="V4308" i="1"/>
  <c r="U4308" i="1"/>
  <c r="W4307" i="1"/>
  <c r="V4307" i="1"/>
  <c r="U4307" i="1"/>
  <c r="V4306" i="1"/>
  <c r="W4306" i="1" s="1"/>
  <c r="U4306" i="1"/>
  <c r="V4305" i="1"/>
  <c r="W4305" i="1" s="1"/>
  <c r="U4305" i="1"/>
  <c r="W4304" i="1"/>
  <c r="V4304" i="1"/>
  <c r="U4304" i="1"/>
  <c r="W4303" i="1"/>
  <c r="V4303" i="1"/>
  <c r="U4303" i="1"/>
  <c r="W4302" i="1"/>
  <c r="V4302" i="1"/>
  <c r="U4302" i="1"/>
  <c r="V4301" i="1"/>
  <c r="W4301" i="1" s="1"/>
  <c r="U4301" i="1"/>
  <c r="W4300" i="1"/>
  <c r="V4300" i="1"/>
  <c r="U4300" i="1"/>
  <c r="W4299" i="1"/>
  <c r="V4299" i="1"/>
  <c r="U4299" i="1"/>
  <c r="V4298" i="1"/>
  <c r="W4298" i="1" s="1"/>
  <c r="U4298" i="1"/>
  <c r="V4297" i="1"/>
  <c r="W4297" i="1" s="1"/>
  <c r="U4297" i="1"/>
  <c r="W4296" i="1"/>
  <c r="V4296" i="1"/>
  <c r="U4296" i="1"/>
  <c r="W4295" i="1"/>
  <c r="V4295" i="1"/>
  <c r="U4295" i="1"/>
  <c r="W4294" i="1"/>
  <c r="V4294" i="1"/>
  <c r="U4294" i="1"/>
  <c r="V4293" i="1"/>
  <c r="W4293" i="1" s="1"/>
  <c r="U4293" i="1"/>
  <c r="W4292" i="1"/>
  <c r="V4292" i="1"/>
  <c r="U4292" i="1"/>
  <c r="W4291" i="1"/>
  <c r="V4291" i="1"/>
  <c r="U4291" i="1"/>
  <c r="V4290" i="1"/>
  <c r="W4290" i="1" s="1"/>
  <c r="U4290" i="1"/>
  <c r="V4289" i="1"/>
  <c r="W4289" i="1" s="1"/>
  <c r="U4289" i="1"/>
  <c r="W4288" i="1"/>
  <c r="V4288" i="1"/>
  <c r="U4288" i="1"/>
  <c r="V4287" i="1"/>
  <c r="W4287" i="1" s="1"/>
  <c r="U4287" i="1"/>
  <c r="W4286" i="1"/>
  <c r="V4286" i="1"/>
  <c r="U4286" i="1"/>
  <c r="V4285" i="1"/>
  <c r="W4285" i="1" s="1"/>
  <c r="U4285" i="1"/>
  <c r="W4284" i="1"/>
  <c r="V4284" i="1"/>
  <c r="U4284" i="1"/>
  <c r="V4283" i="1"/>
  <c r="W4283" i="1" s="1"/>
  <c r="U4283" i="1"/>
  <c r="W4282" i="1"/>
  <c r="V4282" i="1"/>
  <c r="U4282" i="1"/>
  <c r="V4281" i="1"/>
  <c r="W4281" i="1" s="1"/>
  <c r="U4281" i="1"/>
  <c r="W4280" i="1"/>
  <c r="V4280" i="1"/>
  <c r="U4280" i="1"/>
  <c r="V4279" i="1"/>
  <c r="W4279" i="1" s="1"/>
  <c r="U4279" i="1"/>
  <c r="W4278" i="1"/>
  <c r="V4278" i="1"/>
  <c r="U4278" i="1"/>
  <c r="V4277" i="1"/>
  <c r="W4277" i="1" s="1"/>
  <c r="U4277" i="1"/>
  <c r="W4276" i="1"/>
  <c r="V4276" i="1"/>
  <c r="U4276" i="1"/>
  <c r="V4275" i="1"/>
  <c r="W4275" i="1" s="1"/>
  <c r="U4275" i="1"/>
  <c r="W4274" i="1"/>
  <c r="V4274" i="1"/>
  <c r="U4274" i="1"/>
  <c r="V4273" i="1"/>
  <c r="W4273" i="1" s="1"/>
  <c r="U4273" i="1"/>
  <c r="W4272" i="1"/>
  <c r="V4272" i="1"/>
  <c r="U4272" i="1"/>
  <c r="V4271" i="1"/>
  <c r="W4271" i="1" s="1"/>
  <c r="U4271" i="1"/>
  <c r="W4270" i="1"/>
  <c r="V4270" i="1"/>
  <c r="U4270" i="1"/>
  <c r="V4269" i="1"/>
  <c r="W4269" i="1" s="1"/>
  <c r="U4269" i="1"/>
  <c r="W4268" i="1"/>
  <c r="V4268" i="1"/>
  <c r="U4268" i="1"/>
  <c r="V4267" i="1"/>
  <c r="W4267" i="1" s="1"/>
  <c r="U4267" i="1"/>
  <c r="W4266" i="1"/>
  <c r="V4266" i="1"/>
  <c r="U4266" i="1"/>
  <c r="V4265" i="1"/>
  <c r="W4265" i="1" s="1"/>
  <c r="U4265" i="1"/>
  <c r="W4264" i="1"/>
  <c r="V4264" i="1"/>
  <c r="U4264" i="1"/>
  <c r="V4263" i="1"/>
  <c r="W4263" i="1" s="1"/>
  <c r="U4263" i="1"/>
  <c r="W4262" i="1"/>
  <c r="V4262" i="1"/>
  <c r="U4262" i="1"/>
  <c r="V4261" i="1"/>
  <c r="W4261" i="1" s="1"/>
  <c r="U4261" i="1"/>
  <c r="W4260" i="1"/>
  <c r="V4260" i="1"/>
  <c r="U4260" i="1"/>
  <c r="V4259" i="1"/>
  <c r="W4259" i="1" s="1"/>
  <c r="U4259" i="1"/>
  <c r="W4258" i="1"/>
  <c r="V4258" i="1"/>
  <c r="U4258" i="1"/>
  <c r="V4257" i="1"/>
  <c r="W4257" i="1" s="1"/>
  <c r="U4257" i="1"/>
  <c r="W4256" i="1"/>
  <c r="V4256" i="1"/>
  <c r="U4256" i="1"/>
  <c r="V4255" i="1"/>
  <c r="W4255" i="1" s="1"/>
  <c r="U4255" i="1"/>
  <c r="W4254" i="1"/>
  <c r="V4254" i="1"/>
  <c r="U4254" i="1"/>
  <c r="V4253" i="1"/>
  <c r="W4253" i="1" s="1"/>
  <c r="U4253" i="1"/>
  <c r="W4252" i="1"/>
  <c r="V4252" i="1"/>
  <c r="U4252" i="1"/>
  <c r="V4251" i="1"/>
  <c r="W4251" i="1" s="1"/>
  <c r="U4251" i="1"/>
  <c r="W4250" i="1"/>
  <c r="V4250" i="1"/>
  <c r="U4250" i="1"/>
  <c r="V4249" i="1"/>
  <c r="W4249" i="1" s="1"/>
  <c r="U4249" i="1"/>
  <c r="W4248" i="1"/>
  <c r="V4248" i="1"/>
  <c r="U4248" i="1"/>
  <c r="V4247" i="1"/>
  <c r="W4247" i="1" s="1"/>
  <c r="U4247" i="1"/>
  <c r="W4246" i="1"/>
  <c r="V4246" i="1"/>
  <c r="U4246" i="1"/>
  <c r="V4245" i="1"/>
  <c r="W4245" i="1" s="1"/>
  <c r="U4245" i="1"/>
  <c r="W4244" i="1"/>
  <c r="V4244" i="1"/>
  <c r="U4244" i="1"/>
  <c r="V4243" i="1"/>
  <c r="W4243" i="1" s="1"/>
  <c r="U4243" i="1"/>
  <c r="W4242" i="1"/>
  <c r="V4242" i="1"/>
  <c r="U4242" i="1"/>
  <c r="V4241" i="1"/>
  <c r="W4241" i="1" s="1"/>
  <c r="U4241" i="1"/>
  <c r="W4240" i="1"/>
  <c r="V4240" i="1"/>
  <c r="U4240" i="1"/>
  <c r="V4239" i="1"/>
  <c r="W4239" i="1" s="1"/>
  <c r="U4239" i="1"/>
  <c r="W4238" i="1"/>
  <c r="V4238" i="1"/>
  <c r="U4238" i="1"/>
  <c r="V4237" i="1"/>
  <c r="W4237" i="1" s="1"/>
  <c r="U4237" i="1"/>
  <c r="W4236" i="1"/>
  <c r="V4236" i="1"/>
  <c r="U4236" i="1"/>
  <c r="V4235" i="1"/>
  <c r="W4235" i="1" s="1"/>
  <c r="U4235" i="1"/>
  <c r="W4234" i="1"/>
  <c r="V4234" i="1"/>
  <c r="U4234" i="1"/>
  <c r="V4233" i="1"/>
  <c r="W4233" i="1" s="1"/>
  <c r="U4233" i="1"/>
  <c r="W4232" i="1"/>
  <c r="V4232" i="1"/>
  <c r="U4232" i="1"/>
  <c r="V4231" i="1"/>
  <c r="W4231" i="1" s="1"/>
  <c r="U4231" i="1"/>
  <c r="W4230" i="1"/>
  <c r="V4230" i="1"/>
  <c r="U4230" i="1"/>
  <c r="V4229" i="1"/>
  <c r="W4229" i="1" s="1"/>
  <c r="U4229" i="1"/>
  <c r="W4228" i="1"/>
  <c r="V4228" i="1"/>
  <c r="U4228" i="1"/>
  <c r="V4227" i="1"/>
  <c r="W4227" i="1" s="1"/>
  <c r="U4227" i="1"/>
  <c r="W4226" i="1"/>
  <c r="V4226" i="1"/>
  <c r="U4226" i="1"/>
  <c r="V4225" i="1"/>
  <c r="W4225" i="1" s="1"/>
  <c r="U4225" i="1"/>
  <c r="W4224" i="1"/>
  <c r="V4224" i="1"/>
  <c r="U4224" i="1"/>
  <c r="V4223" i="1"/>
  <c r="W4223" i="1" s="1"/>
  <c r="U4223" i="1"/>
  <c r="W4222" i="1"/>
  <c r="V4222" i="1"/>
  <c r="U4222" i="1"/>
  <c r="V4221" i="1"/>
  <c r="W4221" i="1" s="1"/>
  <c r="U4221" i="1"/>
  <c r="W4220" i="1"/>
  <c r="V4220" i="1"/>
  <c r="U4220" i="1"/>
  <c r="V4219" i="1"/>
  <c r="W4219" i="1" s="1"/>
  <c r="U4219" i="1"/>
  <c r="W4218" i="1"/>
  <c r="V4218" i="1"/>
  <c r="U4218" i="1"/>
  <c r="V4217" i="1"/>
  <c r="W4217" i="1" s="1"/>
  <c r="U4217" i="1"/>
  <c r="W4216" i="1"/>
  <c r="V4216" i="1"/>
  <c r="U4216" i="1"/>
  <c r="V4215" i="1"/>
  <c r="W4215" i="1" s="1"/>
  <c r="U4215" i="1"/>
  <c r="W4214" i="1"/>
  <c r="V4214" i="1"/>
  <c r="U4214" i="1"/>
  <c r="V4213" i="1"/>
  <c r="W4213" i="1" s="1"/>
  <c r="U4213" i="1"/>
  <c r="W4212" i="1"/>
  <c r="V4212" i="1"/>
  <c r="U4212" i="1"/>
  <c r="V4211" i="1"/>
  <c r="W4211" i="1" s="1"/>
  <c r="U4211" i="1"/>
  <c r="W4210" i="1"/>
  <c r="V4210" i="1"/>
  <c r="U4210" i="1"/>
  <c r="V4209" i="1"/>
  <c r="W4209" i="1" s="1"/>
  <c r="U4209" i="1"/>
  <c r="W4208" i="1"/>
  <c r="V4208" i="1"/>
  <c r="U4208" i="1"/>
  <c r="V4207" i="1"/>
  <c r="W4207" i="1" s="1"/>
  <c r="U4207" i="1"/>
  <c r="W4206" i="1"/>
  <c r="V4206" i="1"/>
  <c r="U4206" i="1"/>
  <c r="V4205" i="1"/>
  <c r="W4205" i="1" s="1"/>
  <c r="U4205" i="1"/>
  <c r="W4204" i="1"/>
  <c r="V4204" i="1"/>
  <c r="U4204" i="1"/>
  <c r="V4203" i="1"/>
  <c r="W4203" i="1" s="1"/>
  <c r="U4203" i="1"/>
  <c r="W4202" i="1"/>
  <c r="V4202" i="1"/>
  <c r="U4202" i="1"/>
  <c r="V4201" i="1"/>
  <c r="W4201" i="1" s="1"/>
  <c r="U4201" i="1"/>
  <c r="W4200" i="1"/>
  <c r="V4200" i="1"/>
  <c r="U4200" i="1"/>
  <c r="V4199" i="1"/>
  <c r="W4199" i="1" s="1"/>
  <c r="U4199" i="1"/>
  <c r="W4198" i="1"/>
  <c r="V4198" i="1"/>
  <c r="U4198" i="1"/>
  <c r="V4197" i="1"/>
  <c r="W4197" i="1" s="1"/>
  <c r="U4197" i="1"/>
  <c r="W4196" i="1"/>
  <c r="V4196" i="1"/>
  <c r="U4196" i="1"/>
  <c r="V4195" i="1"/>
  <c r="W4195" i="1" s="1"/>
  <c r="U4195" i="1"/>
  <c r="W4194" i="1"/>
  <c r="V4194" i="1"/>
  <c r="U4194" i="1"/>
  <c r="V4193" i="1"/>
  <c r="W4193" i="1" s="1"/>
  <c r="U4193" i="1"/>
  <c r="W4192" i="1"/>
  <c r="V4192" i="1"/>
  <c r="U4192" i="1"/>
  <c r="V4191" i="1"/>
  <c r="W4191" i="1" s="1"/>
  <c r="U4191" i="1"/>
  <c r="W4190" i="1"/>
  <c r="V4190" i="1"/>
  <c r="U4190" i="1"/>
  <c r="V4189" i="1"/>
  <c r="W4189" i="1" s="1"/>
  <c r="U4189" i="1"/>
  <c r="W4188" i="1"/>
  <c r="V4188" i="1"/>
  <c r="U4188" i="1"/>
  <c r="V4187" i="1"/>
  <c r="W4187" i="1" s="1"/>
  <c r="U4187" i="1"/>
  <c r="W4186" i="1"/>
  <c r="V4186" i="1"/>
  <c r="U4186" i="1"/>
  <c r="V4185" i="1"/>
  <c r="W4185" i="1" s="1"/>
  <c r="U4185" i="1"/>
  <c r="W4184" i="1"/>
  <c r="V4184" i="1"/>
  <c r="U4184" i="1"/>
  <c r="V4183" i="1"/>
  <c r="W4183" i="1" s="1"/>
  <c r="U4183" i="1"/>
  <c r="W4182" i="1"/>
  <c r="V4182" i="1"/>
  <c r="U4182" i="1"/>
  <c r="V4181" i="1"/>
  <c r="W4181" i="1" s="1"/>
  <c r="U4181" i="1"/>
  <c r="W4180" i="1"/>
  <c r="V4180" i="1"/>
  <c r="U4180" i="1"/>
  <c r="V4179" i="1"/>
  <c r="W4179" i="1" s="1"/>
  <c r="U4179" i="1"/>
  <c r="W4178" i="1"/>
  <c r="V4178" i="1"/>
  <c r="U4178" i="1"/>
  <c r="V4177" i="1"/>
  <c r="W4177" i="1" s="1"/>
  <c r="U4177" i="1"/>
  <c r="W4176" i="1"/>
  <c r="V4176" i="1"/>
  <c r="U4176" i="1"/>
  <c r="V4175" i="1"/>
  <c r="W4175" i="1" s="1"/>
  <c r="U4175" i="1"/>
  <c r="W4174" i="1"/>
  <c r="V4174" i="1"/>
  <c r="U4174" i="1"/>
  <c r="V4173" i="1"/>
  <c r="W4173" i="1" s="1"/>
  <c r="U4173" i="1"/>
  <c r="W4172" i="1"/>
  <c r="V4172" i="1"/>
  <c r="U4172" i="1"/>
  <c r="V4171" i="1"/>
  <c r="W4171" i="1" s="1"/>
  <c r="U4171" i="1"/>
  <c r="W4170" i="1"/>
  <c r="V4170" i="1"/>
  <c r="U4170" i="1"/>
  <c r="V4169" i="1"/>
  <c r="W4169" i="1" s="1"/>
  <c r="U4169" i="1"/>
  <c r="W4168" i="1"/>
  <c r="V4168" i="1"/>
  <c r="U4168" i="1"/>
  <c r="V4167" i="1"/>
  <c r="W4167" i="1" s="1"/>
  <c r="U4167" i="1"/>
  <c r="W4166" i="1"/>
  <c r="V4166" i="1"/>
  <c r="U4166" i="1"/>
  <c r="V4165" i="1"/>
  <c r="W4165" i="1" s="1"/>
  <c r="U4165" i="1"/>
  <c r="W4164" i="1"/>
  <c r="V4164" i="1"/>
  <c r="U4164" i="1"/>
  <c r="V4163" i="1"/>
  <c r="W4163" i="1" s="1"/>
  <c r="U4163" i="1"/>
  <c r="W4162" i="1"/>
  <c r="V4162" i="1"/>
  <c r="U4162" i="1"/>
  <c r="V4161" i="1"/>
  <c r="W4161" i="1" s="1"/>
  <c r="U4161" i="1"/>
  <c r="W4160" i="1"/>
  <c r="V4160" i="1"/>
  <c r="U4160" i="1"/>
  <c r="V4159" i="1"/>
  <c r="W4159" i="1" s="1"/>
  <c r="U4159" i="1"/>
  <c r="W4158" i="1"/>
  <c r="V4158" i="1"/>
  <c r="U4158" i="1"/>
  <c r="V4157" i="1"/>
  <c r="W4157" i="1" s="1"/>
  <c r="U4157" i="1"/>
  <c r="W4156" i="1"/>
  <c r="V4156" i="1"/>
  <c r="U4156" i="1"/>
  <c r="V4155" i="1"/>
  <c r="W4155" i="1" s="1"/>
  <c r="U4155" i="1"/>
  <c r="W4154" i="1"/>
  <c r="V4154" i="1"/>
  <c r="U4154" i="1"/>
  <c r="V4153" i="1"/>
  <c r="W4153" i="1" s="1"/>
  <c r="U4153" i="1"/>
  <c r="W4152" i="1"/>
  <c r="V4152" i="1"/>
  <c r="U4152" i="1"/>
  <c r="V4151" i="1"/>
  <c r="W4151" i="1" s="1"/>
  <c r="U4151" i="1"/>
  <c r="W4150" i="1"/>
  <c r="V4150" i="1"/>
  <c r="U4150" i="1"/>
  <c r="V4149" i="1"/>
  <c r="W4149" i="1" s="1"/>
  <c r="U4149" i="1"/>
  <c r="W4148" i="1"/>
  <c r="V4148" i="1"/>
  <c r="U4148" i="1"/>
  <c r="V4147" i="1"/>
  <c r="W4147" i="1" s="1"/>
  <c r="U4147" i="1"/>
  <c r="W4146" i="1"/>
  <c r="V4146" i="1"/>
  <c r="U4146" i="1"/>
  <c r="V4145" i="1"/>
  <c r="W4145" i="1" s="1"/>
  <c r="U4145" i="1"/>
  <c r="W4144" i="1"/>
  <c r="V4144" i="1"/>
  <c r="U4144" i="1"/>
  <c r="V4143" i="1"/>
  <c r="W4143" i="1" s="1"/>
  <c r="U4143" i="1"/>
  <c r="W4142" i="1"/>
  <c r="V4142" i="1"/>
  <c r="U4142" i="1"/>
  <c r="V4141" i="1"/>
  <c r="W4141" i="1" s="1"/>
  <c r="U4141" i="1"/>
  <c r="W4140" i="1"/>
  <c r="V4140" i="1"/>
  <c r="U4140" i="1"/>
  <c r="V4139" i="1"/>
  <c r="W4139" i="1" s="1"/>
  <c r="U4139" i="1"/>
  <c r="W4138" i="1"/>
  <c r="V4138" i="1"/>
  <c r="U4138" i="1"/>
  <c r="V4137" i="1"/>
  <c r="W4137" i="1" s="1"/>
  <c r="U4137" i="1"/>
  <c r="W4136" i="1"/>
  <c r="V4136" i="1"/>
  <c r="U4136" i="1"/>
  <c r="V4135" i="1"/>
  <c r="W4135" i="1" s="1"/>
  <c r="U4135" i="1"/>
  <c r="W4134" i="1"/>
  <c r="V4134" i="1"/>
  <c r="U4134" i="1"/>
  <c r="V4133" i="1"/>
  <c r="W4133" i="1" s="1"/>
  <c r="U4133" i="1"/>
  <c r="W4132" i="1"/>
  <c r="V4132" i="1"/>
  <c r="U4132" i="1"/>
  <c r="V4131" i="1"/>
  <c r="W4131" i="1" s="1"/>
  <c r="U4131" i="1"/>
  <c r="W4130" i="1"/>
  <c r="V4130" i="1"/>
  <c r="U4130" i="1"/>
  <c r="V4129" i="1"/>
  <c r="W4129" i="1" s="1"/>
  <c r="U4129" i="1"/>
  <c r="W4128" i="1"/>
  <c r="V4128" i="1"/>
  <c r="U4128" i="1"/>
  <c r="V4127" i="1"/>
  <c r="W4127" i="1" s="1"/>
  <c r="U4127" i="1"/>
  <c r="W4126" i="1"/>
  <c r="V4126" i="1"/>
  <c r="U4126" i="1"/>
  <c r="V4125" i="1"/>
  <c r="W4125" i="1" s="1"/>
  <c r="U4125" i="1"/>
  <c r="W4124" i="1"/>
  <c r="V4124" i="1"/>
  <c r="U4124" i="1"/>
  <c r="V4123" i="1"/>
  <c r="W4123" i="1" s="1"/>
  <c r="U4123" i="1"/>
  <c r="W4122" i="1"/>
  <c r="V4122" i="1"/>
  <c r="U4122" i="1"/>
  <c r="V4121" i="1"/>
  <c r="W4121" i="1" s="1"/>
  <c r="U4121" i="1"/>
  <c r="W4120" i="1"/>
  <c r="V4120" i="1"/>
  <c r="U4120" i="1"/>
  <c r="V4119" i="1"/>
  <c r="W4119" i="1" s="1"/>
  <c r="U4119" i="1"/>
  <c r="W4118" i="1"/>
  <c r="V4118" i="1"/>
  <c r="U4118" i="1"/>
  <c r="V4117" i="1"/>
  <c r="W4117" i="1" s="1"/>
  <c r="U4117" i="1"/>
  <c r="W4116" i="1"/>
  <c r="V4116" i="1"/>
  <c r="U4116" i="1"/>
  <c r="V4115" i="1"/>
  <c r="W4115" i="1" s="1"/>
  <c r="U4115" i="1"/>
  <c r="W4114" i="1"/>
  <c r="V4114" i="1"/>
  <c r="U4114" i="1"/>
  <c r="V4113" i="1"/>
  <c r="W4113" i="1" s="1"/>
  <c r="U4113" i="1"/>
  <c r="W4112" i="1"/>
  <c r="V4112" i="1"/>
  <c r="U4112" i="1"/>
  <c r="V4111" i="1"/>
  <c r="W4111" i="1" s="1"/>
  <c r="U4111" i="1"/>
  <c r="W4110" i="1"/>
  <c r="V4110" i="1"/>
  <c r="U4110" i="1"/>
  <c r="V4109" i="1"/>
  <c r="W4109" i="1" s="1"/>
  <c r="U4109" i="1"/>
  <c r="W4108" i="1"/>
  <c r="V4108" i="1"/>
  <c r="U4108" i="1"/>
  <c r="V4107" i="1"/>
  <c r="W4107" i="1" s="1"/>
  <c r="U4107" i="1"/>
  <c r="W4106" i="1"/>
  <c r="V4106" i="1"/>
  <c r="U4106" i="1"/>
  <c r="V4105" i="1"/>
  <c r="W4105" i="1" s="1"/>
  <c r="U4105" i="1"/>
  <c r="W4104" i="1"/>
  <c r="V4104" i="1"/>
  <c r="U4104" i="1"/>
  <c r="V4103" i="1"/>
  <c r="W4103" i="1" s="1"/>
  <c r="U4103" i="1"/>
  <c r="W4102" i="1"/>
  <c r="V4102" i="1"/>
  <c r="U4102" i="1"/>
  <c r="V4101" i="1"/>
  <c r="W4101" i="1" s="1"/>
  <c r="U4101" i="1"/>
  <c r="W4100" i="1"/>
  <c r="V4100" i="1"/>
  <c r="U4100" i="1"/>
  <c r="V4099" i="1"/>
  <c r="W4099" i="1" s="1"/>
  <c r="U4099" i="1"/>
  <c r="W4098" i="1"/>
  <c r="V4098" i="1"/>
  <c r="U4098" i="1"/>
  <c r="V4097" i="1"/>
  <c r="W4097" i="1" s="1"/>
  <c r="U4097" i="1"/>
  <c r="W4096" i="1"/>
  <c r="V4096" i="1"/>
  <c r="U4096" i="1"/>
  <c r="V4095" i="1"/>
  <c r="W4095" i="1" s="1"/>
  <c r="U4095" i="1"/>
  <c r="W4094" i="1"/>
  <c r="V4094" i="1"/>
  <c r="U4094" i="1"/>
  <c r="V4093" i="1"/>
  <c r="W4093" i="1" s="1"/>
  <c r="U4093" i="1"/>
  <c r="W4092" i="1"/>
  <c r="V4092" i="1"/>
  <c r="U4092" i="1"/>
  <c r="V4091" i="1"/>
  <c r="W4091" i="1" s="1"/>
  <c r="U4091" i="1"/>
  <c r="W4090" i="1"/>
  <c r="V4090" i="1"/>
  <c r="U4090" i="1"/>
  <c r="V4089" i="1"/>
  <c r="W4089" i="1" s="1"/>
  <c r="U4089" i="1"/>
  <c r="W4088" i="1"/>
  <c r="V4088" i="1"/>
  <c r="U4088" i="1"/>
  <c r="V4087" i="1"/>
  <c r="W4087" i="1" s="1"/>
  <c r="U4087" i="1"/>
  <c r="W4086" i="1"/>
  <c r="V4086" i="1"/>
  <c r="U4086" i="1"/>
  <c r="V4085" i="1"/>
  <c r="W4085" i="1" s="1"/>
  <c r="U4085" i="1"/>
  <c r="W4084" i="1"/>
  <c r="V4084" i="1"/>
  <c r="U4084" i="1"/>
  <c r="V4083" i="1"/>
  <c r="W4083" i="1" s="1"/>
  <c r="U4083" i="1"/>
  <c r="W4082" i="1"/>
  <c r="V4082" i="1"/>
  <c r="U4082" i="1"/>
  <c r="V4081" i="1"/>
  <c r="W4081" i="1" s="1"/>
  <c r="U4081" i="1"/>
  <c r="W4080" i="1"/>
  <c r="V4080" i="1"/>
  <c r="U4080" i="1"/>
  <c r="V4079" i="1"/>
  <c r="W4079" i="1" s="1"/>
  <c r="U4079" i="1"/>
  <c r="W4078" i="1"/>
  <c r="V4078" i="1"/>
  <c r="U4078" i="1"/>
  <c r="V4077" i="1"/>
  <c r="W4077" i="1" s="1"/>
  <c r="U4077" i="1"/>
  <c r="W4076" i="1"/>
  <c r="V4076" i="1"/>
  <c r="U4076" i="1"/>
  <c r="V4075" i="1"/>
  <c r="W4075" i="1" s="1"/>
  <c r="U4075" i="1"/>
  <c r="W4074" i="1"/>
  <c r="V4074" i="1"/>
  <c r="U4074" i="1"/>
  <c r="V4073" i="1"/>
  <c r="W4073" i="1" s="1"/>
  <c r="U4073" i="1"/>
  <c r="W4072" i="1"/>
  <c r="V4072" i="1"/>
  <c r="U4072" i="1"/>
  <c r="V4071" i="1"/>
  <c r="W4071" i="1" s="1"/>
  <c r="U4071" i="1"/>
  <c r="W4070" i="1"/>
  <c r="V4070" i="1"/>
  <c r="U4070" i="1"/>
  <c r="V4069" i="1"/>
  <c r="W4069" i="1" s="1"/>
  <c r="U4069" i="1"/>
  <c r="W4068" i="1"/>
  <c r="V4068" i="1"/>
  <c r="U4068" i="1"/>
  <c r="V4067" i="1"/>
  <c r="W4067" i="1" s="1"/>
  <c r="U4067" i="1"/>
  <c r="W4066" i="1"/>
  <c r="V4066" i="1"/>
  <c r="U4066" i="1"/>
  <c r="V4065" i="1"/>
  <c r="W4065" i="1" s="1"/>
  <c r="U4065" i="1"/>
  <c r="W4064" i="1"/>
  <c r="V4064" i="1"/>
  <c r="U4064" i="1"/>
  <c r="V4063" i="1"/>
  <c r="W4063" i="1" s="1"/>
  <c r="U4063" i="1"/>
  <c r="W4062" i="1"/>
  <c r="V4062" i="1"/>
  <c r="U4062" i="1"/>
  <c r="V4061" i="1"/>
  <c r="W4061" i="1" s="1"/>
  <c r="U4061" i="1"/>
  <c r="W4060" i="1"/>
  <c r="V4060" i="1"/>
  <c r="U4060" i="1"/>
  <c r="V4059" i="1"/>
  <c r="W4059" i="1" s="1"/>
  <c r="U4059" i="1"/>
  <c r="W4058" i="1"/>
  <c r="V4058" i="1"/>
  <c r="U4058" i="1"/>
  <c r="V4057" i="1"/>
  <c r="W4057" i="1" s="1"/>
  <c r="U4057" i="1"/>
  <c r="W4056" i="1"/>
  <c r="V4056" i="1"/>
  <c r="U4056" i="1"/>
  <c r="V4055" i="1"/>
  <c r="W4055" i="1" s="1"/>
  <c r="U4055" i="1"/>
  <c r="W4054" i="1"/>
  <c r="V4054" i="1"/>
  <c r="U4054" i="1"/>
  <c r="V4053" i="1"/>
  <c r="W4053" i="1" s="1"/>
  <c r="U4053" i="1"/>
  <c r="W4052" i="1"/>
  <c r="V4052" i="1"/>
  <c r="U4052" i="1"/>
  <c r="V4051" i="1"/>
  <c r="W4051" i="1" s="1"/>
  <c r="U4051" i="1"/>
  <c r="W4050" i="1"/>
  <c r="V4050" i="1"/>
  <c r="U4050" i="1"/>
  <c r="V4049" i="1"/>
  <c r="W4049" i="1" s="1"/>
  <c r="U4049" i="1"/>
  <c r="W4048" i="1"/>
  <c r="V4048" i="1"/>
  <c r="U4048" i="1"/>
  <c r="V4047" i="1"/>
  <c r="W4047" i="1" s="1"/>
  <c r="U4047" i="1"/>
  <c r="W4046" i="1"/>
  <c r="V4046" i="1"/>
  <c r="U4046" i="1"/>
  <c r="V4045" i="1"/>
  <c r="W4045" i="1" s="1"/>
  <c r="U4045" i="1"/>
  <c r="W4044" i="1"/>
  <c r="V4044" i="1"/>
  <c r="U4044" i="1"/>
  <c r="V4043" i="1"/>
  <c r="W4043" i="1" s="1"/>
  <c r="U4043" i="1"/>
  <c r="W4042" i="1"/>
  <c r="V4042" i="1"/>
  <c r="U4042" i="1"/>
  <c r="V4041" i="1"/>
  <c r="W4041" i="1" s="1"/>
  <c r="U4041" i="1"/>
  <c r="W4040" i="1"/>
  <c r="V4040" i="1"/>
  <c r="U4040" i="1"/>
  <c r="V4039" i="1"/>
  <c r="W4039" i="1" s="1"/>
  <c r="U4039" i="1"/>
  <c r="W4038" i="1"/>
  <c r="V4038" i="1"/>
  <c r="U4038" i="1"/>
  <c r="V4037" i="1"/>
  <c r="W4037" i="1" s="1"/>
  <c r="U4037" i="1"/>
  <c r="W4036" i="1"/>
  <c r="V4036" i="1"/>
  <c r="U4036" i="1"/>
  <c r="V4035" i="1"/>
  <c r="W4035" i="1" s="1"/>
  <c r="U4035" i="1"/>
  <c r="W4034" i="1"/>
  <c r="V4034" i="1"/>
  <c r="U4034" i="1"/>
  <c r="V4033" i="1"/>
  <c r="W4033" i="1" s="1"/>
  <c r="U4033" i="1"/>
  <c r="W4032" i="1"/>
  <c r="V4032" i="1"/>
  <c r="U4032" i="1"/>
  <c r="V4031" i="1"/>
  <c r="W4031" i="1" s="1"/>
  <c r="U4031" i="1"/>
  <c r="W4030" i="1"/>
  <c r="V4030" i="1"/>
  <c r="U4030" i="1"/>
  <c r="V4029" i="1"/>
  <c r="W4029" i="1" s="1"/>
  <c r="U4029" i="1"/>
  <c r="W4028" i="1"/>
  <c r="V4028" i="1"/>
  <c r="U4028" i="1"/>
  <c r="V4027" i="1"/>
  <c r="W4027" i="1" s="1"/>
  <c r="U4027" i="1"/>
  <c r="W4026" i="1"/>
  <c r="V4026" i="1"/>
  <c r="U4026" i="1"/>
  <c r="V4025" i="1"/>
  <c r="W4025" i="1" s="1"/>
  <c r="U4025" i="1"/>
  <c r="W4024" i="1"/>
  <c r="V4024" i="1"/>
  <c r="U4024" i="1"/>
  <c r="V4023" i="1"/>
  <c r="W4023" i="1" s="1"/>
  <c r="U4023" i="1"/>
  <c r="W4022" i="1"/>
  <c r="V4022" i="1"/>
  <c r="U4022" i="1"/>
  <c r="V4021" i="1"/>
  <c r="W4021" i="1" s="1"/>
  <c r="U4021" i="1"/>
  <c r="W4020" i="1"/>
  <c r="V4020" i="1"/>
  <c r="U4020" i="1"/>
  <c r="V4019" i="1"/>
  <c r="W4019" i="1" s="1"/>
  <c r="U4019" i="1"/>
  <c r="W4018" i="1"/>
  <c r="V4018" i="1"/>
  <c r="U4018" i="1"/>
  <c r="V4017" i="1"/>
  <c r="W4017" i="1" s="1"/>
  <c r="U4017" i="1"/>
  <c r="W4016" i="1"/>
  <c r="V4016" i="1"/>
  <c r="U4016" i="1"/>
  <c r="V4015" i="1"/>
  <c r="W4015" i="1" s="1"/>
  <c r="U4015" i="1"/>
  <c r="W4014" i="1"/>
  <c r="V4014" i="1"/>
  <c r="U4014" i="1"/>
  <c r="V4013" i="1"/>
  <c r="W4013" i="1" s="1"/>
  <c r="U4013" i="1"/>
  <c r="W4012" i="1"/>
  <c r="V4012" i="1"/>
  <c r="U4012" i="1"/>
  <c r="V4011" i="1"/>
  <c r="W4011" i="1" s="1"/>
  <c r="U4011" i="1"/>
  <c r="W4010" i="1"/>
  <c r="V4010" i="1"/>
  <c r="U4010" i="1"/>
  <c r="V4009" i="1"/>
  <c r="W4009" i="1" s="1"/>
  <c r="U4009" i="1"/>
  <c r="W4008" i="1"/>
  <c r="V4008" i="1"/>
  <c r="U4008" i="1"/>
  <c r="V4007" i="1"/>
  <c r="W4007" i="1" s="1"/>
  <c r="U4007" i="1"/>
  <c r="W4006" i="1"/>
  <c r="V4006" i="1"/>
  <c r="U4006" i="1"/>
  <c r="V4005" i="1"/>
  <c r="W4005" i="1" s="1"/>
  <c r="U4005" i="1"/>
  <c r="W4004" i="1"/>
  <c r="V4004" i="1"/>
  <c r="U4004" i="1"/>
  <c r="V4003" i="1"/>
  <c r="W4003" i="1" s="1"/>
  <c r="U4003" i="1"/>
  <c r="W4002" i="1"/>
  <c r="V4002" i="1"/>
  <c r="U4002" i="1"/>
  <c r="V4001" i="1"/>
  <c r="W4001" i="1" s="1"/>
  <c r="U4001" i="1"/>
  <c r="V4000" i="1"/>
  <c r="W4000" i="1" s="1"/>
  <c r="U4000" i="1"/>
  <c r="V3999" i="1"/>
  <c r="W3999" i="1" s="1"/>
  <c r="U3999" i="1"/>
  <c r="W3998" i="1"/>
  <c r="V3998" i="1"/>
  <c r="U3998" i="1"/>
  <c r="V3997" i="1"/>
  <c r="W3997" i="1" s="1"/>
  <c r="U3997" i="1"/>
  <c r="V3996" i="1"/>
  <c r="W3996" i="1" s="1"/>
  <c r="U3996" i="1"/>
  <c r="V3995" i="1"/>
  <c r="W3995" i="1" s="1"/>
  <c r="U3995" i="1"/>
  <c r="W3994" i="1"/>
  <c r="V3994" i="1"/>
  <c r="U3994" i="1"/>
  <c r="V3993" i="1"/>
  <c r="W3993" i="1" s="1"/>
  <c r="U3993" i="1"/>
  <c r="V3992" i="1"/>
  <c r="W3992" i="1" s="1"/>
  <c r="U3992" i="1"/>
  <c r="V3991" i="1"/>
  <c r="W3991" i="1" s="1"/>
  <c r="U3991" i="1"/>
  <c r="W3990" i="1"/>
  <c r="V3990" i="1"/>
  <c r="U3990" i="1"/>
  <c r="V3989" i="1"/>
  <c r="W3989" i="1" s="1"/>
  <c r="U3989" i="1"/>
  <c r="V3988" i="1"/>
  <c r="W3988" i="1" s="1"/>
  <c r="U3988" i="1"/>
  <c r="W3987" i="1"/>
  <c r="V3987" i="1"/>
  <c r="U3987" i="1"/>
  <c r="W3986" i="1"/>
  <c r="V3986" i="1"/>
  <c r="U3986" i="1"/>
  <c r="V3985" i="1"/>
  <c r="W3985" i="1" s="1"/>
  <c r="U3985" i="1"/>
  <c r="V3984" i="1"/>
  <c r="W3984" i="1" s="1"/>
  <c r="U3984" i="1"/>
  <c r="W3983" i="1"/>
  <c r="V3983" i="1"/>
  <c r="U3983" i="1"/>
  <c r="W3982" i="1"/>
  <c r="V3982" i="1"/>
  <c r="U3982" i="1"/>
  <c r="V3981" i="1"/>
  <c r="W3981" i="1" s="1"/>
  <c r="U3981" i="1"/>
  <c r="V3980" i="1"/>
  <c r="W3980" i="1" s="1"/>
  <c r="U3980" i="1"/>
  <c r="W3979" i="1"/>
  <c r="V3979" i="1"/>
  <c r="U3979" i="1"/>
  <c r="W3978" i="1"/>
  <c r="V3978" i="1"/>
  <c r="U3978" i="1"/>
  <c r="V3977" i="1"/>
  <c r="W3977" i="1" s="1"/>
  <c r="U3977" i="1"/>
  <c r="V3976" i="1"/>
  <c r="W3976" i="1" s="1"/>
  <c r="U3976" i="1"/>
  <c r="W3975" i="1"/>
  <c r="V3975" i="1"/>
  <c r="U3975" i="1"/>
  <c r="W3974" i="1"/>
  <c r="V3974" i="1"/>
  <c r="U3974" i="1"/>
  <c r="V3973" i="1"/>
  <c r="W3973" i="1" s="1"/>
  <c r="U3973" i="1"/>
  <c r="V3972" i="1"/>
  <c r="W3972" i="1" s="1"/>
  <c r="U3972" i="1"/>
  <c r="W3971" i="1"/>
  <c r="V3971" i="1"/>
  <c r="U3971" i="1"/>
  <c r="W3970" i="1"/>
  <c r="V3970" i="1"/>
  <c r="U3970" i="1"/>
  <c r="V3969" i="1"/>
  <c r="W3969" i="1" s="1"/>
  <c r="U3969" i="1"/>
  <c r="V3968" i="1"/>
  <c r="W3968" i="1" s="1"/>
  <c r="U3968" i="1"/>
  <c r="W3967" i="1"/>
  <c r="V3967" i="1"/>
  <c r="U3967" i="1"/>
  <c r="W3966" i="1"/>
  <c r="V3966" i="1"/>
  <c r="U3966" i="1"/>
  <c r="V3965" i="1"/>
  <c r="W3965" i="1" s="1"/>
  <c r="U3965" i="1"/>
  <c r="V3964" i="1"/>
  <c r="W3964" i="1" s="1"/>
  <c r="U3964" i="1"/>
  <c r="W3963" i="1"/>
  <c r="V3963" i="1"/>
  <c r="U3963" i="1"/>
  <c r="W3962" i="1"/>
  <c r="V3962" i="1"/>
  <c r="U3962" i="1"/>
  <c r="V3961" i="1"/>
  <c r="W3961" i="1" s="1"/>
  <c r="U3961" i="1"/>
  <c r="V3960" i="1"/>
  <c r="W3960" i="1" s="1"/>
  <c r="U3960" i="1"/>
  <c r="W3959" i="1"/>
  <c r="V3959" i="1"/>
  <c r="U3959" i="1"/>
  <c r="W3958" i="1"/>
  <c r="V3958" i="1"/>
  <c r="U3958" i="1"/>
  <c r="V3957" i="1"/>
  <c r="W3957" i="1" s="1"/>
  <c r="U3957" i="1"/>
  <c r="V3956" i="1"/>
  <c r="W3956" i="1" s="1"/>
  <c r="U3956" i="1"/>
  <c r="W3955" i="1"/>
  <c r="V3955" i="1"/>
  <c r="U3955" i="1"/>
  <c r="W3954" i="1"/>
  <c r="V3954" i="1"/>
  <c r="U3954" i="1"/>
  <c r="V3953" i="1"/>
  <c r="W3953" i="1" s="1"/>
  <c r="U3953" i="1"/>
  <c r="V3952" i="1"/>
  <c r="W3952" i="1" s="1"/>
  <c r="U3952" i="1"/>
  <c r="W3951" i="1"/>
  <c r="V3951" i="1"/>
  <c r="U3951" i="1"/>
  <c r="W3950" i="1"/>
  <c r="V3950" i="1"/>
  <c r="U3950" i="1"/>
  <c r="V3949" i="1"/>
  <c r="W3949" i="1" s="1"/>
  <c r="U3949" i="1"/>
  <c r="V3948" i="1"/>
  <c r="W3948" i="1" s="1"/>
  <c r="U3948" i="1"/>
  <c r="W3947" i="1"/>
  <c r="V3947" i="1"/>
  <c r="U3947" i="1"/>
  <c r="W3946" i="1"/>
  <c r="V3946" i="1"/>
  <c r="U3946" i="1"/>
  <c r="V3945" i="1"/>
  <c r="W3945" i="1" s="1"/>
  <c r="U3945" i="1"/>
  <c r="V3944" i="1"/>
  <c r="W3944" i="1" s="1"/>
  <c r="U3944" i="1"/>
  <c r="W3943" i="1"/>
  <c r="V3943" i="1"/>
  <c r="U3943" i="1"/>
  <c r="W3942" i="1"/>
  <c r="V3942" i="1"/>
  <c r="U3942" i="1"/>
  <c r="V3941" i="1"/>
  <c r="W3941" i="1" s="1"/>
  <c r="U3941" i="1"/>
  <c r="V3940" i="1"/>
  <c r="W3940" i="1" s="1"/>
  <c r="U3940" i="1"/>
  <c r="W3939" i="1"/>
  <c r="V3939" i="1"/>
  <c r="U3939" i="1"/>
  <c r="W3938" i="1"/>
  <c r="V3938" i="1"/>
  <c r="U3938" i="1"/>
  <c r="V3937" i="1"/>
  <c r="W3937" i="1" s="1"/>
  <c r="U3937" i="1"/>
  <c r="V3936" i="1"/>
  <c r="W3936" i="1" s="1"/>
  <c r="U3936" i="1"/>
  <c r="W3935" i="1"/>
  <c r="V3935" i="1"/>
  <c r="U3935" i="1"/>
  <c r="W3934" i="1"/>
  <c r="V3934" i="1"/>
  <c r="U3934" i="1"/>
  <c r="V3933" i="1"/>
  <c r="W3933" i="1" s="1"/>
  <c r="U3933" i="1"/>
  <c r="V3932" i="1"/>
  <c r="W3932" i="1" s="1"/>
  <c r="U3932" i="1"/>
  <c r="W3931" i="1"/>
  <c r="V3931" i="1"/>
  <c r="U3931" i="1"/>
  <c r="W3930" i="1"/>
  <c r="V3930" i="1"/>
  <c r="U3930" i="1"/>
  <c r="V3929" i="1"/>
  <c r="W3929" i="1" s="1"/>
  <c r="U3929" i="1"/>
  <c r="V3928" i="1"/>
  <c r="W3928" i="1" s="1"/>
  <c r="U3928" i="1"/>
  <c r="W3927" i="1"/>
  <c r="V3927" i="1"/>
  <c r="U3927" i="1"/>
  <c r="W3926" i="1"/>
  <c r="V3926" i="1"/>
  <c r="U3926" i="1"/>
  <c r="V3925" i="1"/>
  <c r="W3925" i="1" s="1"/>
  <c r="U3925" i="1"/>
  <c r="V3924" i="1"/>
  <c r="W3924" i="1" s="1"/>
  <c r="U3924" i="1"/>
  <c r="W3923" i="1"/>
  <c r="V3923" i="1"/>
  <c r="U3923" i="1"/>
  <c r="W3922" i="1"/>
  <c r="V3922" i="1"/>
  <c r="U3922" i="1"/>
  <c r="V3921" i="1"/>
  <c r="W3921" i="1" s="1"/>
  <c r="U3921" i="1"/>
  <c r="V3920" i="1"/>
  <c r="W3920" i="1" s="1"/>
  <c r="U3920" i="1"/>
  <c r="W3919" i="1"/>
  <c r="V3919" i="1"/>
  <c r="U3919" i="1"/>
  <c r="W3918" i="1"/>
  <c r="V3918" i="1"/>
  <c r="U3918" i="1"/>
  <c r="V3917" i="1"/>
  <c r="W3917" i="1" s="1"/>
  <c r="U3917" i="1"/>
  <c r="V3916" i="1"/>
  <c r="W3916" i="1" s="1"/>
  <c r="U3916" i="1"/>
  <c r="W3915" i="1"/>
  <c r="V3915" i="1"/>
  <c r="U3915" i="1"/>
  <c r="W3914" i="1"/>
  <c r="V3914" i="1"/>
  <c r="U3914" i="1"/>
  <c r="V3913" i="1"/>
  <c r="W3913" i="1" s="1"/>
  <c r="U3913" i="1"/>
  <c r="V3912" i="1"/>
  <c r="W3912" i="1" s="1"/>
  <c r="U3912" i="1"/>
  <c r="W3911" i="1"/>
  <c r="V3911" i="1"/>
  <c r="U3911" i="1"/>
  <c r="W3910" i="1"/>
  <c r="V3910" i="1"/>
  <c r="U3910" i="1"/>
  <c r="V3909" i="1"/>
  <c r="W3909" i="1" s="1"/>
  <c r="U3909" i="1"/>
  <c r="V3908" i="1"/>
  <c r="W3908" i="1" s="1"/>
  <c r="U3908" i="1"/>
  <c r="W3907" i="1"/>
  <c r="V3907" i="1"/>
  <c r="U3907" i="1"/>
  <c r="W3906" i="1"/>
  <c r="V3906" i="1"/>
  <c r="U3906" i="1"/>
  <c r="V3905" i="1"/>
  <c r="W3905" i="1" s="1"/>
  <c r="U3905" i="1"/>
  <c r="V3904" i="1"/>
  <c r="W3904" i="1" s="1"/>
  <c r="U3904" i="1"/>
  <c r="W3903" i="1"/>
  <c r="V3903" i="1"/>
  <c r="U3903" i="1"/>
  <c r="W3902" i="1"/>
  <c r="V3902" i="1"/>
  <c r="U3902" i="1"/>
  <c r="V3901" i="1"/>
  <c r="W3901" i="1" s="1"/>
  <c r="U3901" i="1"/>
  <c r="V3900" i="1"/>
  <c r="W3900" i="1" s="1"/>
  <c r="U3900" i="1"/>
  <c r="W3899" i="1"/>
  <c r="V3899" i="1"/>
  <c r="U3899" i="1"/>
  <c r="W3898" i="1"/>
  <c r="V3898" i="1"/>
  <c r="U3898" i="1"/>
  <c r="V3897" i="1"/>
  <c r="W3897" i="1" s="1"/>
  <c r="U3897" i="1"/>
  <c r="V3896" i="1"/>
  <c r="W3896" i="1" s="1"/>
  <c r="U3896" i="1"/>
  <c r="W3895" i="1"/>
  <c r="V3895" i="1"/>
  <c r="U3895" i="1"/>
  <c r="W3894" i="1"/>
  <c r="V3894" i="1"/>
  <c r="U3894" i="1"/>
  <c r="V3893" i="1"/>
  <c r="W3893" i="1" s="1"/>
  <c r="U3893" i="1"/>
  <c r="V3892" i="1"/>
  <c r="W3892" i="1" s="1"/>
  <c r="U3892" i="1"/>
  <c r="W3891" i="1"/>
  <c r="V3891" i="1"/>
  <c r="U3891" i="1"/>
  <c r="W3890" i="1"/>
  <c r="V3890" i="1"/>
  <c r="U3890" i="1"/>
  <c r="V3889" i="1"/>
  <c r="W3889" i="1" s="1"/>
  <c r="U3889" i="1"/>
  <c r="V3888" i="1"/>
  <c r="W3888" i="1" s="1"/>
  <c r="U3888" i="1"/>
  <c r="W3887" i="1"/>
  <c r="V3887" i="1"/>
  <c r="U3887" i="1"/>
  <c r="W3886" i="1"/>
  <c r="V3886" i="1"/>
  <c r="U3886" i="1"/>
  <c r="V3885" i="1"/>
  <c r="W3885" i="1" s="1"/>
  <c r="U3885" i="1"/>
  <c r="V3884" i="1"/>
  <c r="W3884" i="1" s="1"/>
  <c r="U3884" i="1"/>
  <c r="W3883" i="1"/>
  <c r="V3883" i="1"/>
  <c r="U3883" i="1"/>
  <c r="W3882" i="1"/>
  <c r="V3882" i="1"/>
  <c r="U3882" i="1"/>
  <c r="V3881" i="1"/>
  <c r="W3881" i="1" s="1"/>
  <c r="U3881" i="1"/>
  <c r="V3880" i="1"/>
  <c r="W3880" i="1" s="1"/>
  <c r="U3880" i="1"/>
  <c r="W3879" i="1"/>
  <c r="V3879" i="1"/>
  <c r="U3879" i="1"/>
  <c r="W3878" i="1"/>
  <c r="V3878" i="1"/>
  <c r="U3878" i="1"/>
  <c r="V3877" i="1"/>
  <c r="W3877" i="1" s="1"/>
  <c r="U3877" i="1"/>
  <c r="V3876" i="1"/>
  <c r="W3876" i="1" s="1"/>
  <c r="U3876" i="1"/>
  <c r="W3875" i="1"/>
  <c r="V3875" i="1"/>
  <c r="U3875" i="1"/>
  <c r="W3874" i="1"/>
  <c r="V3874" i="1"/>
  <c r="U3874" i="1"/>
  <c r="V3873" i="1"/>
  <c r="W3873" i="1" s="1"/>
  <c r="U3873" i="1"/>
  <c r="V3872" i="1"/>
  <c r="W3872" i="1" s="1"/>
  <c r="U3872" i="1"/>
  <c r="W3871" i="1"/>
  <c r="V3871" i="1"/>
  <c r="U3871" i="1"/>
  <c r="W3870" i="1"/>
  <c r="V3870" i="1"/>
  <c r="U3870" i="1"/>
  <c r="V3869" i="1"/>
  <c r="W3869" i="1" s="1"/>
  <c r="U3869" i="1"/>
  <c r="V3868" i="1"/>
  <c r="W3868" i="1" s="1"/>
  <c r="U3868" i="1"/>
  <c r="W3867" i="1"/>
  <c r="V3867" i="1"/>
  <c r="U3867" i="1"/>
  <c r="W3866" i="1"/>
  <c r="V3866" i="1"/>
  <c r="U3866" i="1"/>
  <c r="V3865" i="1"/>
  <c r="W3865" i="1" s="1"/>
  <c r="U3865" i="1"/>
  <c r="V3864" i="1"/>
  <c r="W3864" i="1" s="1"/>
  <c r="U3864" i="1"/>
  <c r="W3863" i="1"/>
  <c r="V3863" i="1"/>
  <c r="U3863" i="1"/>
  <c r="W3862" i="1"/>
  <c r="V3862" i="1"/>
  <c r="U3862" i="1"/>
  <c r="V3861" i="1"/>
  <c r="W3861" i="1" s="1"/>
  <c r="U3861" i="1"/>
  <c r="V3860" i="1"/>
  <c r="W3860" i="1" s="1"/>
  <c r="U3860" i="1"/>
  <c r="W3859" i="1"/>
  <c r="V3859" i="1"/>
  <c r="U3859" i="1"/>
  <c r="W3858" i="1"/>
  <c r="V3858" i="1"/>
  <c r="U3858" i="1"/>
  <c r="V3857" i="1"/>
  <c r="W3857" i="1" s="1"/>
  <c r="U3857" i="1"/>
  <c r="V3856" i="1"/>
  <c r="W3856" i="1" s="1"/>
  <c r="U3856" i="1"/>
  <c r="W3855" i="1"/>
  <c r="V3855" i="1"/>
  <c r="U3855" i="1"/>
  <c r="W3854" i="1"/>
  <c r="V3854" i="1"/>
  <c r="U3854" i="1"/>
  <c r="V3853" i="1"/>
  <c r="W3853" i="1" s="1"/>
  <c r="U3853" i="1"/>
  <c r="V3852" i="1"/>
  <c r="W3852" i="1" s="1"/>
  <c r="U3852" i="1"/>
  <c r="W3851" i="1"/>
  <c r="V3851" i="1"/>
  <c r="U3851" i="1"/>
  <c r="W3850" i="1"/>
  <c r="V3850" i="1"/>
  <c r="U3850" i="1"/>
  <c r="V3849" i="1"/>
  <c r="W3849" i="1" s="1"/>
  <c r="U3849" i="1"/>
  <c r="V3848" i="1"/>
  <c r="W3848" i="1" s="1"/>
  <c r="U3848" i="1"/>
  <c r="W3847" i="1"/>
  <c r="V3847" i="1"/>
  <c r="U3847" i="1"/>
  <c r="W3846" i="1"/>
  <c r="V3846" i="1"/>
  <c r="U3846" i="1"/>
  <c r="V3845" i="1"/>
  <c r="W3845" i="1" s="1"/>
  <c r="U3845" i="1"/>
  <c r="V3844" i="1"/>
  <c r="W3844" i="1" s="1"/>
  <c r="U3844" i="1"/>
  <c r="W3843" i="1"/>
  <c r="V3843" i="1"/>
  <c r="U3843" i="1"/>
  <c r="W3842" i="1"/>
  <c r="V3842" i="1"/>
  <c r="U3842" i="1"/>
  <c r="V3841" i="1"/>
  <c r="W3841" i="1" s="1"/>
  <c r="U3841" i="1"/>
  <c r="V3840" i="1"/>
  <c r="W3840" i="1" s="1"/>
  <c r="U3840" i="1"/>
  <c r="W3839" i="1"/>
  <c r="V3839" i="1"/>
  <c r="U3839" i="1"/>
  <c r="W3838" i="1"/>
  <c r="V3838" i="1"/>
  <c r="U3838" i="1"/>
  <c r="V3837" i="1"/>
  <c r="W3837" i="1" s="1"/>
  <c r="U3837" i="1"/>
  <c r="V3836" i="1"/>
  <c r="W3836" i="1" s="1"/>
  <c r="U3836" i="1"/>
  <c r="W3835" i="1"/>
  <c r="V3835" i="1"/>
  <c r="U3835" i="1"/>
  <c r="W3834" i="1"/>
  <c r="V3834" i="1"/>
  <c r="U3834" i="1"/>
  <c r="V3833" i="1"/>
  <c r="W3833" i="1" s="1"/>
  <c r="U3833" i="1"/>
  <c r="V3832" i="1"/>
  <c r="W3832" i="1" s="1"/>
  <c r="U3832" i="1"/>
  <c r="W3831" i="1"/>
  <c r="V3831" i="1"/>
  <c r="U3831" i="1"/>
  <c r="W3830" i="1"/>
  <c r="V3830" i="1"/>
  <c r="U3830" i="1"/>
  <c r="V3829" i="1"/>
  <c r="W3829" i="1" s="1"/>
  <c r="U3829" i="1"/>
  <c r="V3828" i="1"/>
  <c r="W3828" i="1" s="1"/>
  <c r="U3828" i="1"/>
  <c r="W3827" i="1"/>
  <c r="V3827" i="1"/>
  <c r="U3827" i="1"/>
  <c r="W3826" i="1"/>
  <c r="V3826" i="1"/>
  <c r="U3826" i="1"/>
  <c r="V3825" i="1"/>
  <c r="W3825" i="1" s="1"/>
  <c r="U3825" i="1"/>
  <c r="V3824" i="1"/>
  <c r="W3824" i="1" s="1"/>
  <c r="U3824" i="1"/>
  <c r="W3823" i="1"/>
  <c r="V3823" i="1"/>
  <c r="U3823" i="1"/>
  <c r="W3822" i="1"/>
  <c r="V3822" i="1"/>
  <c r="U3822" i="1"/>
  <c r="V3821" i="1"/>
  <c r="W3821" i="1" s="1"/>
  <c r="U3821" i="1"/>
  <c r="V3820" i="1"/>
  <c r="W3820" i="1" s="1"/>
  <c r="U3820" i="1"/>
  <c r="W3819" i="1"/>
  <c r="V3819" i="1"/>
  <c r="U3819" i="1"/>
  <c r="W3818" i="1"/>
  <c r="V3818" i="1"/>
  <c r="U3818" i="1"/>
  <c r="V3817" i="1"/>
  <c r="W3817" i="1" s="1"/>
  <c r="U3817" i="1"/>
  <c r="V3816" i="1"/>
  <c r="W3816" i="1" s="1"/>
  <c r="U3816" i="1"/>
  <c r="W3815" i="1"/>
  <c r="V3815" i="1"/>
  <c r="U3815" i="1"/>
  <c r="W3814" i="1"/>
  <c r="V3814" i="1"/>
  <c r="U3814" i="1"/>
  <c r="V3813" i="1"/>
  <c r="W3813" i="1" s="1"/>
  <c r="U3813" i="1"/>
  <c r="V3812" i="1"/>
  <c r="W3812" i="1" s="1"/>
  <c r="U3812" i="1"/>
  <c r="W3811" i="1"/>
  <c r="V3811" i="1"/>
  <c r="U3811" i="1"/>
  <c r="W3810" i="1"/>
  <c r="V3810" i="1"/>
  <c r="U3810" i="1"/>
  <c r="V3809" i="1"/>
  <c r="W3809" i="1" s="1"/>
  <c r="U3809" i="1"/>
  <c r="V3808" i="1"/>
  <c r="W3808" i="1" s="1"/>
  <c r="U3808" i="1"/>
  <c r="W3807" i="1"/>
  <c r="V3807" i="1"/>
  <c r="U3807" i="1"/>
  <c r="W3806" i="1"/>
  <c r="V3806" i="1"/>
  <c r="U3806" i="1"/>
  <c r="V3805" i="1"/>
  <c r="W3805" i="1" s="1"/>
  <c r="U3805" i="1"/>
  <c r="V3804" i="1"/>
  <c r="W3804" i="1" s="1"/>
  <c r="U3804" i="1"/>
  <c r="W3803" i="1"/>
  <c r="V3803" i="1"/>
  <c r="U3803" i="1"/>
  <c r="W3802" i="1"/>
  <c r="V3802" i="1"/>
  <c r="U3802" i="1"/>
  <c r="V3801" i="1"/>
  <c r="W3801" i="1" s="1"/>
  <c r="U3801" i="1"/>
  <c r="V3800" i="1"/>
  <c r="W3800" i="1" s="1"/>
  <c r="U3800" i="1"/>
  <c r="W3799" i="1"/>
  <c r="V3799" i="1"/>
  <c r="U3799" i="1"/>
  <c r="W3798" i="1"/>
  <c r="V3798" i="1"/>
  <c r="U3798" i="1"/>
  <c r="V3797" i="1"/>
  <c r="W3797" i="1" s="1"/>
  <c r="U3797" i="1"/>
  <c r="V3796" i="1"/>
  <c r="W3796" i="1" s="1"/>
  <c r="U3796" i="1"/>
  <c r="W3795" i="1"/>
  <c r="V3795" i="1"/>
  <c r="U3795" i="1"/>
  <c r="W3794" i="1"/>
  <c r="V3794" i="1"/>
  <c r="U3794" i="1"/>
  <c r="V3793" i="1"/>
  <c r="W3793" i="1" s="1"/>
  <c r="U3793" i="1"/>
  <c r="V3792" i="1"/>
  <c r="W3792" i="1" s="1"/>
  <c r="U3792" i="1"/>
  <c r="W3791" i="1"/>
  <c r="V3791" i="1"/>
  <c r="U3791" i="1"/>
  <c r="W3790" i="1"/>
  <c r="V3790" i="1"/>
  <c r="U3790" i="1"/>
  <c r="V3789" i="1"/>
  <c r="W3789" i="1" s="1"/>
  <c r="U3789" i="1"/>
  <c r="V3788" i="1"/>
  <c r="W3788" i="1" s="1"/>
  <c r="U3788" i="1"/>
  <c r="W3787" i="1"/>
  <c r="V3787" i="1"/>
  <c r="U3787" i="1"/>
  <c r="W3786" i="1"/>
  <c r="V3786" i="1"/>
  <c r="U3786" i="1"/>
  <c r="V3785" i="1"/>
  <c r="W3785" i="1" s="1"/>
  <c r="U3785" i="1"/>
  <c r="V3784" i="1"/>
  <c r="W3784" i="1" s="1"/>
  <c r="U3784" i="1"/>
  <c r="W3783" i="1"/>
  <c r="V3783" i="1"/>
  <c r="U3783" i="1"/>
  <c r="W3782" i="1"/>
  <c r="V3782" i="1"/>
  <c r="U3782" i="1"/>
  <c r="V3781" i="1"/>
  <c r="W3781" i="1" s="1"/>
  <c r="U3781" i="1"/>
  <c r="V3780" i="1"/>
  <c r="W3780" i="1" s="1"/>
  <c r="U3780" i="1"/>
  <c r="W3779" i="1"/>
  <c r="V3779" i="1"/>
  <c r="U3779" i="1"/>
  <c r="W3778" i="1"/>
  <c r="V3778" i="1"/>
  <c r="U3778" i="1"/>
  <c r="V3777" i="1"/>
  <c r="W3777" i="1" s="1"/>
  <c r="U3777" i="1"/>
  <c r="V3776" i="1"/>
  <c r="W3776" i="1" s="1"/>
  <c r="U3776" i="1"/>
  <c r="W3775" i="1"/>
  <c r="V3775" i="1"/>
  <c r="U3775" i="1"/>
  <c r="W3774" i="1"/>
  <c r="V3774" i="1"/>
  <c r="U3774" i="1"/>
  <c r="V3773" i="1"/>
  <c r="W3773" i="1" s="1"/>
  <c r="U3773" i="1"/>
  <c r="V3772" i="1"/>
  <c r="W3772" i="1" s="1"/>
  <c r="U3772" i="1"/>
  <c r="W3771" i="1"/>
  <c r="V3771" i="1"/>
  <c r="U3771" i="1"/>
  <c r="W3770" i="1"/>
  <c r="V3770" i="1"/>
  <c r="U3770" i="1"/>
  <c r="V3769" i="1"/>
  <c r="W3769" i="1" s="1"/>
  <c r="U3769" i="1"/>
  <c r="V3768" i="1"/>
  <c r="W3768" i="1" s="1"/>
  <c r="U3768" i="1"/>
  <c r="W3767" i="1"/>
  <c r="V3767" i="1"/>
  <c r="U3767" i="1"/>
  <c r="W3766" i="1"/>
  <c r="V3766" i="1"/>
  <c r="U3766" i="1"/>
  <c r="V3765" i="1"/>
  <c r="W3765" i="1" s="1"/>
  <c r="U3765" i="1"/>
  <c r="V3764" i="1"/>
  <c r="W3764" i="1" s="1"/>
  <c r="U3764" i="1"/>
  <c r="W3763" i="1"/>
  <c r="V3763" i="1"/>
  <c r="U3763" i="1"/>
  <c r="W3762" i="1"/>
  <c r="V3762" i="1"/>
  <c r="U3762" i="1"/>
  <c r="V3761" i="1"/>
  <c r="W3761" i="1" s="1"/>
  <c r="U3761" i="1"/>
  <c r="V3760" i="1"/>
  <c r="W3760" i="1" s="1"/>
  <c r="U3760" i="1"/>
  <c r="W3759" i="1"/>
  <c r="V3759" i="1"/>
  <c r="U3759" i="1"/>
  <c r="W3758" i="1"/>
  <c r="V3758" i="1"/>
  <c r="U3758" i="1"/>
  <c r="V3757" i="1"/>
  <c r="W3757" i="1" s="1"/>
  <c r="U3757" i="1"/>
  <c r="V3756" i="1"/>
  <c r="W3756" i="1" s="1"/>
  <c r="U3756" i="1"/>
  <c r="W3755" i="1"/>
  <c r="V3755" i="1"/>
  <c r="U3755" i="1"/>
  <c r="W3754" i="1"/>
  <c r="V3754" i="1"/>
  <c r="U3754" i="1"/>
  <c r="V3753" i="1"/>
  <c r="W3753" i="1" s="1"/>
  <c r="U3753" i="1"/>
  <c r="V3752" i="1"/>
  <c r="W3752" i="1" s="1"/>
  <c r="U3752" i="1"/>
  <c r="W3751" i="1"/>
  <c r="V3751" i="1"/>
  <c r="U3751" i="1"/>
  <c r="W3750" i="1"/>
  <c r="V3750" i="1"/>
  <c r="U3750" i="1"/>
  <c r="V3749" i="1"/>
  <c r="W3749" i="1" s="1"/>
  <c r="U3749" i="1"/>
  <c r="V3748" i="1"/>
  <c r="W3748" i="1" s="1"/>
  <c r="U3748" i="1"/>
  <c r="W3747" i="1"/>
  <c r="V3747" i="1"/>
  <c r="U3747" i="1"/>
  <c r="W3746" i="1"/>
  <c r="V3746" i="1"/>
  <c r="U3746" i="1"/>
  <c r="V3745" i="1"/>
  <c r="W3745" i="1" s="1"/>
  <c r="U3745" i="1"/>
  <c r="V3744" i="1"/>
  <c r="W3744" i="1" s="1"/>
  <c r="U3744" i="1"/>
  <c r="W3743" i="1"/>
  <c r="V3743" i="1"/>
  <c r="U3743" i="1"/>
  <c r="W3742" i="1"/>
  <c r="V3742" i="1"/>
  <c r="U3742" i="1"/>
  <c r="V3741" i="1"/>
  <c r="W3741" i="1" s="1"/>
  <c r="U3741" i="1"/>
  <c r="V3740" i="1"/>
  <c r="W3740" i="1" s="1"/>
  <c r="U3740" i="1"/>
  <c r="W3739" i="1"/>
  <c r="V3739" i="1"/>
  <c r="U3739" i="1"/>
  <c r="W3738" i="1"/>
  <c r="V3738" i="1"/>
  <c r="U3738" i="1"/>
  <c r="V3737" i="1"/>
  <c r="W3737" i="1" s="1"/>
  <c r="U3737" i="1"/>
  <c r="V3736" i="1"/>
  <c r="W3736" i="1" s="1"/>
  <c r="U3736" i="1"/>
  <c r="W3735" i="1"/>
  <c r="V3735" i="1"/>
  <c r="U3735" i="1"/>
  <c r="W3734" i="1"/>
  <c r="V3734" i="1"/>
  <c r="U3734" i="1"/>
  <c r="V3733" i="1"/>
  <c r="W3733" i="1" s="1"/>
  <c r="U3733" i="1"/>
  <c r="V3732" i="1"/>
  <c r="W3732" i="1" s="1"/>
  <c r="U3732" i="1"/>
  <c r="W3731" i="1"/>
  <c r="V3731" i="1"/>
  <c r="U3731" i="1"/>
  <c r="W3730" i="1"/>
  <c r="V3730" i="1"/>
  <c r="U3730" i="1"/>
  <c r="V3729" i="1"/>
  <c r="W3729" i="1" s="1"/>
  <c r="U3729" i="1"/>
  <c r="V3728" i="1"/>
  <c r="W3728" i="1" s="1"/>
  <c r="U3728" i="1"/>
  <c r="W3727" i="1"/>
  <c r="V3727" i="1"/>
  <c r="U3727" i="1"/>
  <c r="W3726" i="1"/>
  <c r="V3726" i="1"/>
  <c r="U3726" i="1"/>
  <c r="V3725" i="1"/>
  <c r="W3725" i="1" s="1"/>
  <c r="U3725" i="1"/>
  <c r="V3724" i="1"/>
  <c r="W3724" i="1" s="1"/>
  <c r="U3724" i="1"/>
  <c r="W3723" i="1"/>
  <c r="V3723" i="1"/>
  <c r="U3723" i="1"/>
  <c r="W3722" i="1"/>
  <c r="V3722" i="1"/>
  <c r="U3722" i="1"/>
  <c r="V3721" i="1"/>
  <c r="W3721" i="1" s="1"/>
  <c r="U3721" i="1"/>
  <c r="V3720" i="1"/>
  <c r="W3720" i="1" s="1"/>
  <c r="U3720" i="1"/>
  <c r="W3719" i="1"/>
  <c r="V3719" i="1"/>
  <c r="U3719" i="1"/>
  <c r="W3718" i="1"/>
  <c r="V3718" i="1"/>
  <c r="U3718" i="1"/>
  <c r="V3717" i="1"/>
  <c r="W3717" i="1" s="1"/>
  <c r="U3717" i="1"/>
  <c r="V3716" i="1"/>
  <c r="W3716" i="1" s="1"/>
  <c r="U3716" i="1"/>
  <c r="W3715" i="1"/>
  <c r="V3715" i="1"/>
  <c r="U3715" i="1"/>
  <c r="W3714" i="1"/>
  <c r="V3714" i="1"/>
  <c r="U3714" i="1"/>
  <c r="V3713" i="1"/>
  <c r="W3713" i="1" s="1"/>
  <c r="U3713" i="1"/>
  <c r="V3712" i="1"/>
  <c r="W3712" i="1" s="1"/>
  <c r="U3712" i="1"/>
  <c r="W3711" i="1"/>
  <c r="V3711" i="1"/>
  <c r="U3711" i="1"/>
  <c r="W3710" i="1"/>
  <c r="V3710" i="1"/>
  <c r="U3710" i="1"/>
  <c r="V3709" i="1"/>
  <c r="W3709" i="1" s="1"/>
  <c r="U3709" i="1"/>
  <c r="V3708" i="1"/>
  <c r="W3708" i="1" s="1"/>
  <c r="U3708" i="1"/>
  <c r="W3707" i="1"/>
  <c r="V3707" i="1"/>
  <c r="U3707" i="1"/>
  <c r="W3706" i="1"/>
  <c r="V3706" i="1"/>
  <c r="U3706" i="1"/>
  <c r="V3705" i="1"/>
  <c r="W3705" i="1" s="1"/>
  <c r="U3705" i="1"/>
  <c r="V3704" i="1"/>
  <c r="W3704" i="1" s="1"/>
  <c r="U3704" i="1"/>
  <c r="W3703" i="1"/>
  <c r="V3703" i="1"/>
  <c r="U3703" i="1"/>
  <c r="W3702" i="1"/>
  <c r="V3702" i="1"/>
  <c r="U3702" i="1"/>
  <c r="V3701" i="1"/>
  <c r="W3701" i="1" s="1"/>
  <c r="U3701" i="1"/>
  <c r="V3700" i="1"/>
  <c r="W3700" i="1" s="1"/>
  <c r="U3700" i="1"/>
  <c r="W3699" i="1"/>
  <c r="V3699" i="1"/>
  <c r="U3699" i="1"/>
  <c r="W3698" i="1"/>
  <c r="V3698" i="1"/>
  <c r="U3698" i="1"/>
  <c r="V3697" i="1"/>
  <c r="W3697" i="1" s="1"/>
  <c r="U3697" i="1"/>
  <c r="V3696" i="1"/>
  <c r="W3696" i="1" s="1"/>
  <c r="U3696" i="1"/>
  <c r="W3695" i="1"/>
  <c r="V3695" i="1"/>
  <c r="U3695" i="1"/>
  <c r="W3694" i="1"/>
  <c r="V3694" i="1"/>
  <c r="U3694" i="1"/>
  <c r="V3693" i="1"/>
  <c r="W3693" i="1" s="1"/>
  <c r="U3693" i="1"/>
  <c r="V3692" i="1"/>
  <c r="W3692" i="1" s="1"/>
  <c r="U3692" i="1"/>
  <c r="W3691" i="1"/>
  <c r="V3691" i="1"/>
  <c r="U3691" i="1"/>
  <c r="W3690" i="1"/>
  <c r="V3690" i="1"/>
  <c r="U3690" i="1"/>
  <c r="V3689" i="1"/>
  <c r="W3689" i="1" s="1"/>
  <c r="U3689" i="1"/>
  <c r="V3688" i="1"/>
  <c r="W3688" i="1" s="1"/>
  <c r="U3688" i="1"/>
  <c r="W3687" i="1"/>
  <c r="V3687" i="1"/>
  <c r="U3687" i="1"/>
  <c r="W3686" i="1"/>
  <c r="V3686" i="1"/>
  <c r="U3686" i="1"/>
  <c r="V3685" i="1"/>
  <c r="W3685" i="1" s="1"/>
  <c r="U3685" i="1"/>
  <c r="V3684" i="1"/>
  <c r="W3684" i="1" s="1"/>
  <c r="U3684" i="1"/>
  <c r="W3683" i="1"/>
  <c r="V3683" i="1"/>
  <c r="U3683" i="1"/>
  <c r="W3682" i="1"/>
  <c r="V3682" i="1"/>
  <c r="U3682" i="1"/>
  <c r="V3681" i="1"/>
  <c r="W3681" i="1" s="1"/>
  <c r="U3681" i="1"/>
  <c r="V3680" i="1"/>
  <c r="W3680" i="1" s="1"/>
  <c r="U3680" i="1"/>
  <c r="W3679" i="1"/>
  <c r="V3679" i="1"/>
  <c r="U3679" i="1"/>
  <c r="W3678" i="1"/>
  <c r="V3678" i="1"/>
  <c r="U3678" i="1"/>
  <c r="V3677" i="1"/>
  <c r="W3677" i="1" s="1"/>
  <c r="U3677" i="1"/>
  <c r="V3676" i="1"/>
  <c r="W3676" i="1" s="1"/>
  <c r="U3676" i="1"/>
  <c r="W3675" i="1"/>
  <c r="V3675" i="1"/>
  <c r="U3675" i="1"/>
  <c r="W3674" i="1"/>
  <c r="V3674" i="1"/>
  <c r="U3674" i="1"/>
  <c r="V3673" i="1"/>
  <c r="W3673" i="1" s="1"/>
  <c r="U3673" i="1"/>
  <c r="V3672" i="1"/>
  <c r="W3672" i="1" s="1"/>
  <c r="U3672" i="1"/>
  <c r="W3671" i="1"/>
  <c r="V3671" i="1"/>
  <c r="U3671" i="1"/>
  <c r="W3670" i="1"/>
  <c r="V3670" i="1"/>
  <c r="U3670" i="1"/>
  <c r="V3669" i="1"/>
  <c r="W3669" i="1" s="1"/>
  <c r="U3669" i="1"/>
  <c r="V3668" i="1"/>
  <c r="W3668" i="1" s="1"/>
  <c r="U3668" i="1"/>
  <c r="W3667" i="1"/>
  <c r="V3667" i="1"/>
  <c r="U3667" i="1"/>
  <c r="W3666" i="1"/>
  <c r="V3666" i="1"/>
  <c r="U3666" i="1"/>
  <c r="V3665" i="1"/>
  <c r="W3665" i="1" s="1"/>
  <c r="U3665" i="1"/>
  <c r="V3664" i="1"/>
  <c r="W3664" i="1" s="1"/>
  <c r="U3664" i="1"/>
  <c r="W3663" i="1"/>
  <c r="V3663" i="1"/>
  <c r="U3663" i="1"/>
  <c r="W3662" i="1"/>
  <c r="V3662" i="1"/>
  <c r="U3662" i="1"/>
  <c r="V3661" i="1"/>
  <c r="W3661" i="1" s="1"/>
  <c r="U3661" i="1"/>
  <c r="V3660" i="1"/>
  <c r="W3660" i="1" s="1"/>
  <c r="U3660" i="1"/>
  <c r="W3659" i="1"/>
  <c r="V3659" i="1"/>
  <c r="U3659" i="1"/>
  <c r="W3658" i="1"/>
  <c r="V3658" i="1"/>
  <c r="U3658" i="1"/>
  <c r="V3657" i="1"/>
  <c r="W3657" i="1" s="1"/>
  <c r="U3657" i="1"/>
  <c r="V3656" i="1"/>
  <c r="W3656" i="1" s="1"/>
  <c r="U3656" i="1"/>
  <c r="W3655" i="1"/>
  <c r="V3655" i="1"/>
  <c r="U3655" i="1"/>
  <c r="W3654" i="1"/>
  <c r="V3654" i="1"/>
  <c r="U3654" i="1"/>
  <c r="V3653" i="1"/>
  <c r="W3653" i="1" s="1"/>
  <c r="U3653" i="1"/>
  <c r="V3652" i="1"/>
  <c r="W3652" i="1" s="1"/>
  <c r="U3652" i="1"/>
  <c r="W3651" i="1"/>
  <c r="V3651" i="1"/>
  <c r="U3651" i="1"/>
  <c r="W3650" i="1"/>
  <c r="V3650" i="1"/>
  <c r="U3650" i="1"/>
  <c r="V3649" i="1"/>
  <c r="W3649" i="1" s="1"/>
  <c r="U3649" i="1"/>
  <c r="V3648" i="1"/>
  <c r="W3648" i="1" s="1"/>
  <c r="U3648" i="1"/>
  <c r="W3647" i="1"/>
  <c r="V3647" i="1"/>
  <c r="U3647" i="1"/>
  <c r="W3646" i="1"/>
  <c r="V3646" i="1"/>
  <c r="U3646" i="1"/>
  <c r="V3645" i="1"/>
  <c r="W3645" i="1" s="1"/>
  <c r="U3645" i="1"/>
  <c r="V3644" i="1"/>
  <c r="W3644" i="1" s="1"/>
  <c r="U3644" i="1"/>
  <c r="W3643" i="1"/>
  <c r="V3643" i="1"/>
  <c r="U3643" i="1"/>
  <c r="W3642" i="1"/>
  <c r="V3642" i="1"/>
  <c r="U3642" i="1"/>
  <c r="V3641" i="1"/>
  <c r="W3641" i="1" s="1"/>
  <c r="U3641" i="1"/>
  <c r="V3640" i="1"/>
  <c r="W3640" i="1" s="1"/>
  <c r="U3640" i="1"/>
  <c r="W3639" i="1"/>
  <c r="V3639" i="1"/>
  <c r="U3639" i="1"/>
  <c r="W3638" i="1"/>
  <c r="V3638" i="1"/>
  <c r="U3638" i="1"/>
  <c r="V3637" i="1"/>
  <c r="W3637" i="1" s="1"/>
  <c r="U3637" i="1"/>
  <c r="V3636" i="1"/>
  <c r="W3636" i="1" s="1"/>
  <c r="U3636" i="1"/>
  <c r="W3635" i="1"/>
  <c r="V3635" i="1"/>
  <c r="U3635" i="1"/>
  <c r="W3634" i="1"/>
  <c r="V3634" i="1"/>
  <c r="U3634" i="1"/>
  <c r="V3633" i="1"/>
  <c r="W3633" i="1" s="1"/>
  <c r="U3633" i="1"/>
  <c r="V3632" i="1"/>
  <c r="W3632" i="1" s="1"/>
  <c r="U3632" i="1"/>
  <c r="W3631" i="1"/>
  <c r="V3631" i="1"/>
  <c r="U3631" i="1"/>
  <c r="W3630" i="1"/>
  <c r="V3630" i="1"/>
  <c r="U3630" i="1"/>
  <c r="V3629" i="1"/>
  <c r="W3629" i="1" s="1"/>
  <c r="U3629" i="1"/>
  <c r="V3628" i="1"/>
  <c r="W3628" i="1" s="1"/>
  <c r="U3628" i="1"/>
  <c r="W3627" i="1"/>
  <c r="V3627" i="1"/>
  <c r="U3627" i="1"/>
  <c r="W3626" i="1"/>
  <c r="V3626" i="1"/>
  <c r="U3626" i="1"/>
  <c r="V3625" i="1"/>
  <c r="W3625" i="1" s="1"/>
  <c r="U3625" i="1"/>
  <c r="V3624" i="1"/>
  <c r="W3624" i="1" s="1"/>
  <c r="U3624" i="1"/>
  <c r="W3623" i="1"/>
  <c r="V3623" i="1"/>
  <c r="U3623" i="1"/>
  <c r="W3622" i="1"/>
  <c r="V3622" i="1"/>
  <c r="U3622" i="1"/>
  <c r="V3621" i="1"/>
  <c r="W3621" i="1" s="1"/>
  <c r="U3621" i="1"/>
  <c r="V3620" i="1"/>
  <c r="W3620" i="1" s="1"/>
  <c r="U3620" i="1"/>
  <c r="W3619" i="1"/>
  <c r="V3619" i="1"/>
  <c r="U3619" i="1"/>
  <c r="W3618" i="1"/>
  <c r="V3618" i="1"/>
  <c r="U3618" i="1"/>
  <c r="V3617" i="1"/>
  <c r="W3617" i="1" s="1"/>
  <c r="U3617" i="1"/>
  <c r="V3616" i="1"/>
  <c r="W3616" i="1" s="1"/>
  <c r="U3616" i="1"/>
  <c r="W3615" i="1"/>
  <c r="V3615" i="1"/>
  <c r="U3615" i="1"/>
  <c r="W3614" i="1"/>
  <c r="V3614" i="1"/>
  <c r="U3614" i="1"/>
  <c r="V3613" i="1"/>
  <c r="W3613" i="1" s="1"/>
  <c r="U3613" i="1"/>
  <c r="V3612" i="1"/>
  <c r="W3612" i="1" s="1"/>
  <c r="U3612" i="1"/>
  <c r="W3611" i="1"/>
  <c r="V3611" i="1"/>
  <c r="U3611" i="1"/>
  <c r="W3610" i="1"/>
  <c r="V3610" i="1"/>
  <c r="U3610" i="1"/>
  <c r="V3609" i="1"/>
  <c r="W3609" i="1" s="1"/>
  <c r="U3609" i="1"/>
  <c r="V3608" i="1"/>
  <c r="W3608" i="1" s="1"/>
  <c r="U3608" i="1"/>
  <c r="W3607" i="1"/>
  <c r="V3607" i="1"/>
  <c r="U3607" i="1"/>
  <c r="W3606" i="1"/>
  <c r="V3606" i="1"/>
  <c r="U3606" i="1"/>
  <c r="V3605" i="1"/>
  <c r="W3605" i="1" s="1"/>
  <c r="U3605" i="1"/>
  <c r="V3604" i="1"/>
  <c r="W3604" i="1" s="1"/>
  <c r="U3604" i="1"/>
  <c r="W3603" i="1"/>
  <c r="V3603" i="1"/>
  <c r="U3603" i="1"/>
  <c r="W3602" i="1"/>
  <c r="V3602" i="1"/>
  <c r="U3602" i="1"/>
  <c r="V3601" i="1"/>
  <c r="W3601" i="1" s="1"/>
  <c r="U3601" i="1"/>
  <c r="V3600" i="1"/>
  <c r="W3600" i="1" s="1"/>
  <c r="U3600" i="1"/>
  <c r="W3599" i="1"/>
  <c r="V3599" i="1"/>
  <c r="U3599" i="1"/>
  <c r="W3598" i="1"/>
  <c r="V3598" i="1"/>
  <c r="U3598" i="1"/>
  <c r="V3597" i="1"/>
  <c r="W3597" i="1" s="1"/>
  <c r="U3597" i="1"/>
  <c r="V3596" i="1"/>
  <c r="W3596" i="1" s="1"/>
  <c r="U3596" i="1"/>
  <c r="W3595" i="1"/>
  <c r="V3595" i="1"/>
  <c r="U3595" i="1"/>
  <c r="W3594" i="1"/>
  <c r="V3594" i="1"/>
  <c r="U3594" i="1"/>
  <c r="V3593" i="1"/>
  <c r="W3593" i="1" s="1"/>
  <c r="U3593" i="1"/>
  <c r="V3592" i="1"/>
  <c r="W3592" i="1" s="1"/>
  <c r="U3592" i="1"/>
  <c r="W3591" i="1"/>
  <c r="V3591" i="1"/>
  <c r="U3591" i="1"/>
  <c r="W3590" i="1"/>
  <c r="V3590" i="1"/>
  <c r="U3590" i="1"/>
  <c r="V3589" i="1"/>
  <c r="W3589" i="1" s="1"/>
  <c r="U3589" i="1"/>
  <c r="V3588" i="1"/>
  <c r="W3588" i="1" s="1"/>
  <c r="U3588" i="1"/>
  <c r="W3587" i="1"/>
  <c r="V3587" i="1"/>
  <c r="U3587" i="1"/>
  <c r="W3586" i="1"/>
  <c r="V3586" i="1"/>
  <c r="U3586" i="1"/>
  <c r="V3585" i="1"/>
  <c r="W3585" i="1" s="1"/>
  <c r="U3585" i="1"/>
  <c r="V3584" i="1"/>
  <c r="W3584" i="1" s="1"/>
  <c r="U3584" i="1"/>
  <c r="W3583" i="1"/>
  <c r="V3583" i="1"/>
  <c r="U3583" i="1"/>
  <c r="W3582" i="1"/>
  <c r="V3582" i="1"/>
  <c r="U3582" i="1"/>
  <c r="V3581" i="1"/>
  <c r="W3581" i="1" s="1"/>
  <c r="U3581" i="1"/>
  <c r="V3580" i="1"/>
  <c r="W3580" i="1" s="1"/>
  <c r="U3580" i="1"/>
  <c r="W3579" i="1"/>
  <c r="V3579" i="1"/>
  <c r="U3579" i="1"/>
  <c r="W3578" i="1"/>
  <c r="V3578" i="1"/>
  <c r="U3578" i="1"/>
  <c r="V3577" i="1"/>
  <c r="W3577" i="1" s="1"/>
  <c r="U3577" i="1"/>
  <c r="V3576" i="1"/>
  <c r="W3576" i="1" s="1"/>
  <c r="U3576" i="1"/>
  <c r="W3575" i="1"/>
  <c r="V3575" i="1"/>
  <c r="U3575" i="1"/>
  <c r="W3574" i="1"/>
  <c r="V3574" i="1"/>
  <c r="U3574" i="1"/>
  <c r="V3573" i="1"/>
  <c r="W3573" i="1" s="1"/>
  <c r="U3573" i="1"/>
  <c r="V3572" i="1"/>
  <c r="W3572" i="1" s="1"/>
  <c r="U3572" i="1"/>
  <c r="W3571" i="1"/>
  <c r="V3571" i="1"/>
  <c r="U3571" i="1"/>
  <c r="W3570" i="1"/>
  <c r="V3570" i="1"/>
  <c r="U3570" i="1"/>
  <c r="V3569" i="1"/>
  <c r="W3569" i="1" s="1"/>
  <c r="U3569" i="1"/>
  <c r="V3568" i="1"/>
  <c r="W3568" i="1" s="1"/>
  <c r="U3568" i="1"/>
  <c r="W3567" i="1"/>
  <c r="V3567" i="1"/>
  <c r="U3567" i="1"/>
  <c r="W3566" i="1"/>
  <c r="V3566" i="1"/>
  <c r="U3566" i="1"/>
  <c r="V3565" i="1"/>
  <c r="W3565" i="1" s="1"/>
  <c r="U3565" i="1"/>
  <c r="V3564" i="1"/>
  <c r="W3564" i="1" s="1"/>
  <c r="U3564" i="1"/>
  <c r="W3563" i="1"/>
  <c r="V3563" i="1"/>
  <c r="U3563" i="1"/>
  <c r="W3562" i="1"/>
  <c r="V3562" i="1"/>
  <c r="U3562" i="1"/>
  <c r="V3561" i="1"/>
  <c r="W3561" i="1" s="1"/>
  <c r="U3561" i="1"/>
  <c r="V3560" i="1"/>
  <c r="W3560" i="1" s="1"/>
  <c r="U3560" i="1"/>
  <c r="W3559" i="1"/>
  <c r="V3559" i="1"/>
  <c r="U3559" i="1"/>
  <c r="W3558" i="1"/>
  <c r="V3558" i="1"/>
  <c r="U3558" i="1"/>
  <c r="V3557" i="1"/>
  <c r="W3557" i="1" s="1"/>
  <c r="U3557" i="1"/>
  <c r="V3556" i="1"/>
  <c r="W3556" i="1" s="1"/>
  <c r="U3556" i="1"/>
  <c r="W3555" i="1"/>
  <c r="V3555" i="1"/>
  <c r="U3555" i="1"/>
  <c r="W3554" i="1"/>
  <c r="V3554" i="1"/>
  <c r="U3554" i="1"/>
  <c r="V3553" i="1"/>
  <c r="W3553" i="1" s="1"/>
  <c r="U3553" i="1"/>
  <c r="V3552" i="1"/>
  <c r="W3552" i="1" s="1"/>
  <c r="U3552" i="1"/>
  <c r="W3551" i="1"/>
  <c r="V3551" i="1"/>
  <c r="U3551" i="1"/>
  <c r="W3550" i="1"/>
  <c r="V3550" i="1"/>
  <c r="U3550" i="1"/>
  <c r="V3549" i="1"/>
  <c r="W3549" i="1" s="1"/>
  <c r="U3549" i="1"/>
  <c r="V3548" i="1"/>
  <c r="W3548" i="1" s="1"/>
  <c r="U3548" i="1"/>
  <c r="W3547" i="1"/>
  <c r="V3547" i="1"/>
  <c r="U3547" i="1"/>
  <c r="W3546" i="1"/>
  <c r="V3546" i="1"/>
  <c r="U3546" i="1"/>
  <c r="V3545" i="1"/>
  <c r="W3545" i="1" s="1"/>
  <c r="U3545" i="1"/>
  <c r="V3544" i="1"/>
  <c r="W3544" i="1" s="1"/>
  <c r="U3544" i="1"/>
  <c r="W3543" i="1"/>
  <c r="V3543" i="1"/>
  <c r="U3543" i="1"/>
  <c r="W3542" i="1"/>
  <c r="V3542" i="1"/>
  <c r="U3542" i="1"/>
  <c r="V3541" i="1"/>
  <c r="W3541" i="1" s="1"/>
  <c r="U3541" i="1"/>
  <c r="V3540" i="1"/>
  <c r="W3540" i="1" s="1"/>
  <c r="U3540" i="1"/>
  <c r="W3539" i="1"/>
  <c r="V3539" i="1"/>
  <c r="U3539" i="1"/>
  <c r="W3538" i="1"/>
  <c r="V3538" i="1"/>
  <c r="U3538" i="1"/>
  <c r="V3537" i="1"/>
  <c r="W3537" i="1" s="1"/>
  <c r="U3537" i="1"/>
  <c r="V3536" i="1"/>
  <c r="W3536" i="1" s="1"/>
  <c r="U3536" i="1"/>
  <c r="W3535" i="1"/>
  <c r="V3535" i="1"/>
  <c r="U3535" i="1"/>
  <c r="W3534" i="1"/>
  <c r="V3534" i="1"/>
  <c r="U3534" i="1"/>
  <c r="V3533" i="1"/>
  <c r="W3533" i="1" s="1"/>
  <c r="U3533" i="1"/>
  <c r="V3532" i="1"/>
  <c r="W3532" i="1" s="1"/>
  <c r="U3532" i="1"/>
  <c r="W3531" i="1"/>
  <c r="V3531" i="1"/>
  <c r="U3531" i="1"/>
  <c r="W3530" i="1"/>
  <c r="V3530" i="1"/>
  <c r="U3530" i="1"/>
  <c r="V3529" i="1"/>
  <c r="W3529" i="1" s="1"/>
  <c r="U3529" i="1"/>
  <c r="V3528" i="1"/>
  <c r="W3528" i="1" s="1"/>
  <c r="U3528" i="1"/>
  <c r="W3527" i="1"/>
  <c r="V3527" i="1"/>
  <c r="U3527" i="1"/>
  <c r="W3526" i="1"/>
  <c r="V3526" i="1"/>
  <c r="U3526" i="1"/>
  <c r="V3525" i="1"/>
  <c r="W3525" i="1" s="1"/>
  <c r="U3525" i="1"/>
  <c r="V3524" i="1"/>
  <c r="W3524" i="1" s="1"/>
  <c r="U3524" i="1"/>
  <c r="W3523" i="1"/>
  <c r="V3523" i="1"/>
  <c r="U3523" i="1"/>
  <c r="W3522" i="1"/>
  <c r="V3522" i="1"/>
  <c r="U3522" i="1"/>
  <c r="V3521" i="1"/>
  <c r="W3521" i="1" s="1"/>
  <c r="U3521" i="1"/>
  <c r="V3520" i="1"/>
  <c r="W3520" i="1" s="1"/>
  <c r="U3520" i="1"/>
  <c r="W3519" i="1"/>
  <c r="V3519" i="1"/>
  <c r="U3519" i="1"/>
  <c r="W3518" i="1"/>
  <c r="V3518" i="1"/>
  <c r="U3518" i="1"/>
  <c r="V3517" i="1"/>
  <c r="W3517" i="1" s="1"/>
  <c r="U3517" i="1"/>
  <c r="V3516" i="1"/>
  <c r="W3516" i="1" s="1"/>
  <c r="U3516" i="1"/>
  <c r="W3515" i="1"/>
  <c r="V3515" i="1"/>
  <c r="U3515" i="1"/>
  <c r="W3514" i="1"/>
  <c r="V3514" i="1"/>
  <c r="U3514" i="1"/>
  <c r="V3513" i="1"/>
  <c r="W3513" i="1" s="1"/>
  <c r="U3513" i="1"/>
  <c r="V3512" i="1"/>
  <c r="W3512" i="1" s="1"/>
  <c r="U3512" i="1"/>
  <c r="W3511" i="1"/>
  <c r="V3511" i="1"/>
  <c r="U3511" i="1"/>
  <c r="W3510" i="1"/>
  <c r="V3510" i="1"/>
  <c r="U3510" i="1"/>
  <c r="V3509" i="1"/>
  <c r="W3509" i="1" s="1"/>
  <c r="U3509" i="1"/>
  <c r="V3508" i="1"/>
  <c r="W3508" i="1" s="1"/>
  <c r="U3508" i="1"/>
  <c r="W3507" i="1"/>
  <c r="V3507" i="1"/>
  <c r="U3507" i="1"/>
  <c r="W3506" i="1"/>
  <c r="V3506" i="1"/>
  <c r="U3506" i="1"/>
  <c r="V3505" i="1"/>
  <c r="W3505" i="1" s="1"/>
  <c r="U3505" i="1"/>
  <c r="V3504" i="1"/>
  <c r="W3504" i="1" s="1"/>
  <c r="U3504" i="1"/>
  <c r="W3503" i="1"/>
  <c r="V3503" i="1"/>
  <c r="U3503" i="1"/>
  <c r="W3502" i="1"/>
  <c r="V3502" i="1"/>
  <c r="U3502" i="1"/>
  <c r="V3501" i="1"/>
  <c r="W3501" i="1" s="1"/>
  <c r="U3501" i="1"/>
  <c r="V3500" i="1"/>
  <c r="W3500" i="1" s="1"/>
  <c r="U3500" i="1"/>
  <c r="W3499" i="1"/>
  <c r="V3499" i="1"/>
  <c r="U3499" i="1"/>
  <c r="W3498" i="1"/>
  <c r="V3498" i="1"/>
  <c r="U3498" i="1"/>
  <c r="V3497" i="1"/>
  <c r="W3497" i="1" s="1"/>
  <c r="U3497" i="1"/>
  <c r="V3496" i="1"/>
  <c r="W3496" i="1" s="1"/>
  <c r="U3496" i="1"/>
  <c r="W3495" i="1"/>
  <c r="V3495" i="1"/>
  <c r="U3495" i="1"/>
  <c r="W3494" i="1"/>
  <c r="V3494" i="1"/>
  <c r="U3494" i="1"/>
  <c r="V3493" i="1"/>
  <c r="W3493" i="1" s="1"/>
  <c r="U3493" i="1"/>
  <c r="V3492" i="1"/>
  <c r="W3492" i="1" s="1"/>
  <c r="U3492" i="1"/>
  <c r="W3491" i="1"/>
  <c r="V3491" i="1"/>
  <c r="U3491" i="1"/>
  <c r="W3490" i="1"/>
  <c r="V3490" i="1"/>
  <c r="U3490" i="1"/>
  <c r="V3489" i="1"/>
  <c r="W3489" i="1" s="1"/>
  <c r="U3489" i="1"/>
  <c r="V3488" i="1"/>
  <c r="W3488" i="1" s="1"/>
  <c r="U3488" i="1"/>
  <c r="W3487" i="1"/>
  <c r="V3487" i="1"/>
  <c r="U3487" i="1"/>
  <c r="W3486" i="1"/>
  <c r="V3486" i="1"/>
  <c r="U3486" i="1"/>
  <c r="V3485" i="1"/>
  <c r="W3485" i="1" s="1"/>
  <c r="U3485" i="1"/>
  <c r="V3484" i="1"/>
  <c r="W3484" i="1" s="1"/>
  <c r="U3484" i="1"/>
  <c r="W3483" i="1"/>
  <c r="V3483" i="1"/>
  <c r="U3483" i="1"/>
  <c r="W3482" i="1"/>
  <c r="V3482" i="1"/>
  <c r="U3482" i="1"/>
  <c r="V3481" i="1"/>
  <c r="W3481" i="1" s="1"/>
  <c r="U3481" i="1"/>
  <c r="V3480" i="1"/>
  <c r="W3480" i="1" s="1"/>
  <c r="U3480" i="1"/>
  <c r="W3479" i="1"/>
  <c r="V3479" i="1"/>
  <c r="U3479" i="1"/>
  <c r="W3478" i="1"/>
  <c r="V3478" i="1"/>
  <c r="U3478" i="1"/>
  <c r="V3477" i="1"/>
  <c r="W3477" i="1" s="1"/>
  <c r="U3477" i="1"/>
  <c r="V3476" i="1"/>
  <c r="W3476" i="1" s="1"/>
  <c r="U3476" i="1"/>
  <c r="W3475" i="1"/>
  <c r="V3475" i="1"/>
  <c r="U3475" i="1"/>
  <c r="W3474" i="1"/>
  <c r="V3474" i="1"/>
  <c r="U3474" i="1"/>
  <c r="V3473" i="1"/>
  <c r="W3473" i="1" s="1"/>
  <c r="U3473" i="1"/>
  <c r="V3472" i="1"/>
  <c r="W3472" i="1" s="1"/>
  <c r="U3472" i="1"/>
  <c r="W3471" i="1"/>
  <c r="V3471" i="1"/>
  <c r="U3471" i="1"/>
  <c r="W3470" i="1"/>
  <c r="V3470" i="1"/>
  <c r="U3470" i="1"/>
  <c r="V3469" i="1"/>
  <c r="W3469" i="1" s="1"/>
  <c r="U3469" i="1"/>
  <c r="V3468" i="1"/>
  <c r="W3468" i="1" s="1"/>
  <c r="U3468" i="1"/>
  <c r="W3467" i="1"/>
  <c r="V3467" i="1"/>
  <c r="U3467" i="1"/>
  <c r="W3466" i="1"/>
  <c r="V3466" i="1"/>
  <c r="U3466" i="1"/>
  <c r="V3465" i="1"/>
  <c r="W3465" i="1" s="1"/>
  <c r="U3465" i="1"/>
  <c r="V3464" i="1"/>
  <c r="W3464" i="1" s="1"/>
  <c r="U3464" i="1"/>
  <c r="W3463" i="1"/>
  <c r="V3463" i="1"/>
  <c r="U3463" i="1"/>
  <c r="W3462" i="1"/>
  <c r="V3462" i="1"/>
  <c r="U3462" i="1"/>
  <c r="V3461" i="1"/>
  <c r="W3461" i="1" s="1"/>
  <c r="U3461" i="1"/>
  <c r="V3460" i="1"/>
  <c r="W3460" i="1" s="1"/>
  <c r="U3460" i="1"/>
  <c r="W3459" i="1"/>
  <c r="V3459" i="1"/>
  <c r="U3459" i="1"/>
  <c r="W3458" i="1"/>
  <c r="V3458" i="1"/>
  <c r="U3458" i="1"/>
  <c r="V3457" i="1"/>
  <c r="W3457" i="1" s="1"/>
  <c r="U3457" i="1"/>
  <c r="V3456" i="1"/>
  <c r="W3456" i="1" s="1"/>
  <c r="U3456" i="1"/>
  <c r="W3455" i="1"/>
  <c r="V3455" i="1"/>
  <c r="U3455" i="1"/>
  <c r="W3454" i="1"/>
  <c r="V3454" i="1"/>
  <c r="U3454" i="1"/>
  <c r="V3453" i="1"/>
  <c r="W3453" i="1" s="1"/>
  <c r="U3453" i="1"/>
  <c r="V3452" i="1"/>
  <c r="W3452" i="1" s="1"/>
  <c r="U3452" i="1"/>
  <c r="W3451" i="1"/>
  <c r="V3451" i="1"/>
  <c r="U3451" i="1"/>
  <c r="W3450" i="1"/>
  <c r="V3450" i="1"/>
  <c r="U3450" i="1"/>
  <c r="V3449" i="1"/>
  <c r="W3449" i="1" s="1"/>
  <c r="U3449" i="1"/>
  <c r="V3448" i="1"/>
  <c r="W3448" i="1" s="1"/>
  <c r="U3448" i="1"/>
  <c r="W3447" i="1"/>
  <c r="V3447" i="1"/>
  <c r="U3447" i="1"/>
  <c r="W3446" i="1"/>
  <c r="V3446" i="1"/>
  <c r="U3446" i="1"/>
  <c r="V3445" i="1"/>
  <c r="W3445" i="1" s="1"/>
  <c r="U3445" i="1"/>
  <c r="V3444" i="1"/>
  <c r="W3444" i="1" s="1"/>
  <c r="U3444" i="1"/>
  <c r="W3443" i="1"/>
  <c r="V3443" i="1"/>
  <c r="U3443" i="1"/>
  <c r="W3442" i="1"/>
  <c r="V3442" i="1"/>
  <c r="U3442" i="1"/>
  <c r="V3441" i="1"/>
  <c r="W3441" i="1" s="1"/>
  <c r="U3441" i="1"/>
  <c r="V3440" i="1"/>
  <c r="W3440" i="1" s="1"/>
  <c r="U3440" i="1"/>
  <c r="W3439" i="1"/>
  <c r="V3439" i="1"/>
  <c r="U3439" i="1"/>
  <c r="W3438" i="1"/>
  <c r="V3438" i="1"/>
  <c r="U3438" i="1"/>
  <c r="V3437" i="1"/>
  <c r="W3437" i="1" s="1"/>
  <c r="U3437" i="1"/>
  <c r="V3436" i="1"/>
  <c r="W3436" i="1" s="1"/>
  <c r="U3436" i="1"/>
  <c r="W3435" i="1"/>
  <c r="V3435" i="1"/>
  <c r="U3435" i="1"/>
  <c r="W3434" i="1"/>
  <c r="V3434" i="1"/>
  <c r="U3434" i="1"/>
  <c r="V3433" i="1"/>
  <c r="W3433" i="1" s="1"/>
  <c r="U3433" i="1"/>
  <c r="V3432" i="1"/>
  <c r="W3432" i="1" s="1"/>
  <c r="U3432" i="1"/>
  <c r="W3431" i="1"/>
  <c r="V3431" i="1"/>
  <c r="U3431" i="1"/>
  <c r="W3430" i="1"/>
  <c r="V3430" i="1"/>
  <c r="U3430" i="1"/>
  <c r="V3429" i="1"/>
  <c r="W3429" i="1" s="1"/>
  <c r="U3429" i="1"/>
  <c r="V3428" i="1"/>
  <c r="W3428" i="1" s="1"/>
  <c r="U3428" i="1"/>
  <c r="W3427" i="1"/>
  <c r="V3427" i="1"/>
  <c r="U3427" i="1"/>
  <c r="W3426" i="1"/>
  <c r="V3426" i="1"/>
  <c r="U3426" i="1"/>
  <c r="V3425" i="1"/>
  <c r="W3425" i="1" s="1"/>
  <c r="U3425" i="1"/>
  <c r="V3424" i="1"/>
  <c r="W3424" i="1" s="1"/>
  <c r="U3424" i="1"/>
  <c r="W3423" i="1"/>
  <c r="V3423" i="1"/>
  <c r="U3423" i="1"/>
  <c r="W3422" i="1"/>
  <c r="V3422" i="1"/>
  <c r="U3422" i="1"/>
  <c r="V3421" i="1"/>
  <c r="W3421" i="1" s="1"/>
  <c r="U3421" i="1"/>
  <c r="V3420" i="1"/>
  <c r="W3420" i="1" s="1"/>
  <c r="U3420" i="1"/>
  <c r="W3419" i="1"/>
  <c r="V3419" i="1"/>
  <c r="U3419" i="1"/>
  <c r="W3418" i="1"/>
  <c r="V3418" i="1"/>
  <c r="U3418" i="1"/>
  <c r="V3417" i="1"/>
  <c r="W3417" i="1" s="1"/>
  <c r="U3417" i="1"/>
  <c r="V3416" i="1"/>
  <c r="W3416" i="1" s="1"/>
  <c r="U3416" i="1"/>
  <c r="W3415" i="1"/>
  <c r="V3415" i="1"/>
  <c r="U3415" i="1"/>
  <c r="W3414" i="1"/>
  <c r="V3414" i="1"/>
  <c r="U3414" i="1"/>
  <c r="V3413" i="1"/>
  <c r="W3413" i="1" s="1"/>
  <c r="U3413" i="1"/>
  <c r="V3412" i="1"/>
  <c r="W3412" i="1" s="1"/>
  <c r="U3412" i="1"/>
  <c r="W3411" i="1"/>
  <c r="V3411" i="1"/>
  <c r="U3411" i="1"/>
  <c r="W3410" i="1"/>
  <c r="V3410" i="1"/>
  <c r="U3410" i="1"/>
  <c r="V3409" i="1"/>
  <c r="W3409" i="1" s="1"/>
  <c r="U3409" i="1"/>
  <c r="V3408" i="1"/>
  <c r="W3408" i="1" s="1"/>
  <c r="U3408" i="1"/>
  <c r="W3407" i="1"/>
  <c r="V3407" i="1"/>
  <c r="U3407" i="1"/>
  <c r="W3406" i="1"/>
  <c r="V3406" i="1"/>
  <c r="U3406" i="1"/>
  <c r="V3405" i="1"/>
  <c r="W3405" i="1" s="1"/>
  <c r="U3405" i="1"/>
  <c r="V3404" i="1"/>
  <c r="W3404" i="1" s="1"/>
  <c r="U3404" i="1"/>
  <c r="W3403" i="1"/>
  <c r="V3403" i="1"/>
  <c r="U3403" i="1"/>
  <c r="W3402" i="1"/>
  <c r="V3402" i="1"/>
  <c r="U3402" i="1"/>
  <c r="V3401" i="1"/>
  <c r="W3401" i="1" s="1"/>
  <c r="U3401" i="1"/>
  <c r="V3400" i="1"/>
  <c r="W3400" i="1" s="1"/>
  <c r="U3400" i="1"/>
  <c r="W3399" i="1"/>
  <c r="V3399" i="1"/>
  <c r="U3399" i="1"/>
  <c r="W3398" i="1"/>
  <c r="V3398" i="1"/>
  <c r="U3398" i="1"/>
  <c r="V3397" i="1"/>
  <c r="W3397" i="1" s="1"/>
  <c r="U3397" i="1"/>
  <c r="V3396" i="1"/>
  <c r="W3396" i="1" s="1"/>
  <c r="U3396" i="1"/>
  <c r="W3395" i="1"/>
  <c r="V3395" i="1"/>
  <c r="U3395" i="1"/>
  <c r="W3394" i="1"/>
  <c r="V3394" i="1"/>
  <c r="U3394" i="1"/>
  <c r="V3393" i="1"/>
  <c r="W3393" i="1" s="1"/>
  <c r="U3393" i="1"/>
  <c r="V3392" i="1"/>
  <c r="W3392" i="1" s="1"/>
  <c r="U3392" i="1"/>
  <c r="W3391" i="1"/>
  <c r="V3391" i="1"/>
  <c r="U3391" i="1"/>
  <c r="W3390" i="1"/>
  <c r="V3390" i="1"/>
  <c r="U3390" i="1"/>
  <c r="V3389" i="1"/>
  <c r="W3389" i="1" s="1"/>
  <c r="U3389" i="1"/>
  <c r="V3388" i="1"/>
  <c r="W3388" i="1" s="1"/>
  <c r="U3388" i="1"/>
  <c r="W3387" i="1"/>
  <c r="V3387" i="1"/>
  <c r="U3387" i="1"/>
  <c r="W3386" i="1"/>
  <c r="V3386" i="1"/>
  <c r="U3386" i="1"/>
  <c r="V3385" i="1"/>
  <c r="W3385" i="1" s="1"/>
  <c r="U3385" i="1"/>
  <c r="V3384" i="1"/>
  <c r="W3384" i="1" s="1"/>
  <c r="U3384" i="1"/>
  <c r="W3383" i="1"/>
  <c r="V3383" i="1"/>
  <c r="U3383" i="1"/>
  <c r="W3382" i="1"/>
  <c r="V3382" i="1"/>
  <c r="U3382" i="1"/>
  <c r="V3381" i="1"/>
  <c r="W3381" i="1" s="1"/>
  <c r="U3381" i="1"/>
  <c r="V3380" i="1"/>
  <c r="W3380" i="1" s="1"/>
  <c r="U3380" i="1"/>
  <c r="W3379" i="1"/>
  <c r="V3379" i="1"/>
  <c r="U3379" i="1"/>
  <c r="W3378" i="1"/>
  <c r="V3378" i="1"/>
  <c r="U3378" i="1"/>
  <c r="V3377" i="1"/>
  <c r="W3377" i="1" s="1"/>
  <c r="U3377" i="1"/>
  <c r="V3376" i="1"/>
  <c r="W3376" i="1" s="1"/>
  <c r="U3376" i="1"/>
  <c r="W3375" i="1"/>
  <c r="V3375" i="1"/>
  <c r="U3375" i="1"/>
  <c r="W3374" i="1"/>
  <c r="V3374" i="1"/>
  <c r="U3374" i="1"/>
  <c r="V3373" i="1"/>
  <c r="W3373" i="1" s="1"/>
  <c r="U3373" i="1"/>
  <c r="V3372" i="1"/>
  <c r="W3372" i="1" s="1"/>
  <c r="U3372" i="1"/>
  <c r="W3371" i="1"/>
  <c r="V3371" i="1"/>
  <c r="U3371" i="1"/>
  <c r="W3370" i="1"/>
  <c r="V3370" i="1"/>
  <c r="U3370" i="1"/>
  <c r="V3369" i="1"/>
  <c r="W3369" i="1" s="1"/>
  <c r="U3369" i="1"/>
  <c r="V3368" i="1"/>
  <c r="W3368" i="1" s="1"/>
  <c r="U3368" i="1"/>
  <c r="W3367" i="1"/>
  <c r="V3367" i="1"/>
  <c r="U3367" i="1"/>
  <c r="W3366" i="1"/>
  <c r="V3366" i="1"/>
  <c r="U3366" i="1"/>
  <c r="V3365" i="1"/>
  <c r="W3365" i="1" s="1"/>
  <c r="U3365" i="1"/>
  <c r="V3364" i="1"/>
  <c r="W3364" i="1" s="1"/>
  <c r="U3364" i="1"/>
  <c r="W3363" i="1"/>
  <c r="V3363" i="1"/>
  <c r="U3363" i="1"/>
  <c r="V3362" i="1"/>
  <c r="W3362" i="1" s="1"/>
  <c r="U3362" i="1"/>
  <c r="V3361" i="1"/>
  <c r="W3361" i="1" s="1"/>
  <c r="U3361" i="1"/>
  <c r="V3360" i="1"/>
  <c r="W3360" i="1" s="1"/>
  <c r="U3360" i="1"/>
  <c r="W3359" i="1"/>
  <c r="V3359" i="1"/>
  <c r="U3359" i="1"/>
  <c r="W3358" i="1"/>
  <c r="V3358" i="1"/>
  <c r="U3358" i="1"/>
  <c r="V3357" i="1"/>
  <c r="W3357" i="1" s="1"/>
  <c r="U3357" i="1"/>
  <c r="V3356" i="1"/>
  <c r="W3356" i="1" s="1"/>
  <c r="U3356" i="1"/>
  <c r="W3355" i="1"/>
  <c r="V3355" i="1"/>
  <c r="U3355" i="1"/>
  <c r="V3354" i="1"/>
  <c r="W3354" i="1" s="1"/>
  <c r="U3354" i="1"/>
  <c r="V3353" i="1"/>
  <c r="W3353" i="1" s="1"/>
  <c r="U3353" i="1"/>
  <c r="V3352" i="1"/>
  <c r="W3352" i="1" s="1"/>
  <c r="U3352" i="1"/>
  <c r="W3351" i="1"/>
  <c r="V3351" i="1"/>
  <c r="U3351" i="1"/>
  <c r="W3350" i="1"/>
  <c r="V3350" i="1"/>
  <c r="U3350" i="1"/>
  <c r="V3349" i="1"/>
  <c r="W3349" i="1" s="1"/>
  <c r="U3349" i="1"/>
  <c r="V3348" i="1"/>
  <c r="W3348" i="1" s="1"/>
  <c r="U3348" i="1"/>
  <c r="W3347" i="1"/>
  <c r="V3347" i="1"/>
  <c r="U3347" i="1"/>
  <c r="V3346" i="1"/>
  <c r="W3346" i="1" s="1"/>
  <c r="U3346" i="1"/>
  <c r="V3345" i="1"/>
  <c r="W3345" i="1" s="1"/>
  <c r="U3345" i="1"/>
  <c r="V3344" i="1"/>
  <c r="W3344" i="1" s="1"/>
  <c r="U3344" i="1"/>
  <c r="W3343" i="1"/>
  <c r="V3343" i="1"/>
  <c r="U3343" i="1"/>
  <c r="W3342" i="1"/>
  <c r="V3342" i="1"/>
  <c r="U3342" i="1"/>
  <c r="V3341" i="1"/>
  <c r="W3341" i="1" s="1"/>
  <c r="U3341" i="1"/>
  <c r="V3340" i="1"/>
  <c r="W3340" i="1" s="1"/>
  <c r="U3340" i="1"/>
  <c r="W3339" i="1"/>
  <c r="V3339" i="1"/>
  <c r="U3339" i="1"/>
  <c r="V3338" i="1"/>
  <c r="W3338" i="1" s="1"/>
  <c r="U3338" i="1"/>
  <c r="V3337" i="1"/>
  <c r="W3337" i="1" s="1"/>
  <c r="U3337" i="1"/>
  <c r="V3336" i="1"/>
  <c r="W3336" i="1" s="1"/>
  <c r="U3336" i="1"/>
  <c r="W3335" i="1"/>
  <c r="V3335" i="1"/>
  <c r="U3335" i="1"/>
  <c r="W3334" i="1"/>
  <c r="V3334" i="1"/>
  <c r="U3334" i="1"/>
  <c r="V3333" i="1"/>
  <c r="W3333" i="1" s="1"/>
  <c r="U3333" i="1"/>
  <c r="V3332" i="1"/>
  <c r="W3332" i="1" s="1"/>
  <c r="U3332" i="1"/>
  <c r="W3331" i="1"/>
  <c r="V3331" i="1"/>
  <c r="U3331" i="1"/>
  <c r="V3330" i="1"/>
  <c r="W3330" i="1" s="1"/>
  <c r="U3330" i="1"/>
  <c r="V3329" i="1"/>
  <c r="W3329" i="1" s="1"/>
  <c r="U3329" i="1"/>
  <c r="V3328" i="1"/>
  <c r="W3328" i="1" s="1"/>
  <c r="U3328" i="1"/>
  <c r="W3327" i="1"/>
  <c r="V3327" i="1"/>
  <c r="U3327" i="1"/>
  <c r="W3326" i="1"/>
  <c r="V3326" i="1"/>
  <c r="U3326" i="1"/>
  <c r="V3325" i="1"/>
  <c r="W3325" i="1" s="1"/>
  <c r="U3325" i="1"/>
  <c r="V3324" i="1"/>
  <c r="W3324" i="1" s="1"/>
  <c r="U3324" i="1"/>
  <c r="V3323" i="1"/>
  <c r="W3323" i="1" s="1"/>
  <c r="U3323" i="1"/>
  <c r="V3322" i="1"/>
  <c r="W3322" i="1" s="1"/>
  <c r="U3322" i="1"/>
  <c r="W3321" i="1"/>
  <c r="V3321" i="1"/>
  <c r="U3321" i="1"/>
  <c r="W3320" i="1"/>
  <c r="V3320" i="1"/>
  <c r="U3320" i="1"/>
  <c r="V3319" i="1"/>
  <c r="W3319" i="1" s="1"/>
  <c r="U3319" i="1"/>
  <c r="V3318" i="1"/>
  <c r="W3318" i="1" s="1"/>
  <c r="U3318" i="1"/>
  <c r="W3317" i="1"/>
  <c r="V3317" i="1"/>
  <c r="U3317" i="1"/>
  <c r="W3316" i="1"/>
  <c r="V3316" i="1"/>
  <c r="U3316" i="1"/>
  <c r="V3315" i="1"/>
  <c r="W3315" i="1" s="1"/>
  <c r="U3315" i="1"/>
  <c r="V3314" i="1"/>
  <c r="W3314" i="1" s="1"/>
  <c r="U3314" i="1"/>
  <c r="W3313" i="1"/>
  <c r="V3313" i="1"/>
  <c r="U3313" i="1"/>
  <c r="W3312" i="1"/>
  <c r="V3312" i="1"/>
  <c r="U3312" i="1"/>
  <c r="V3311" i="1"/>
  <c r="W3311" i="1" s="1"/>
  <c r="U3311" i="1"/>
  <c r="V3310" i="1"/>
  <c r="W3310" i="1" s="1"/>
  <c r="U3310" i="1"/>
  <c r="W3309" i="1"/>
  <c r="V3309" i="1"/>
  <c r="U3309" i="1"/>
  <c r="W3308" i="1"/>
  <c r="V3308" i="1"/>
  <c r="U3308" i="1"/>
  <c r="V3307" i="1"/>
  <c r="W3307" i="1" s="1"/>
  <c r="U3307" i="1"/>
  <c r="V3306" i="1"/>
  <c r="W3306" i="1" s="1"/>
  <c r="U3306" i="1"/>
  <c r="W3305" i="1"/>
  <c r="V3305" i="1"/>
  <c r="U3305" i="1"/>
  <c r="W3304" i="1"/>
  <c r="V3304" i="1"/>
  <c r="U3304" i="1"/>
  <c r="V3303" i="1"/>
  <c r="W3303" i="1" s="1"/>
  <c r="U3303" i="1"/>
  <c r="V3302" i="1"/>
  <c r="W3302" i="1" s="1"/>
  <c r="U3302" i="1"/>
  <c r="W3301" i="1"/>
  <c r="V3301" i="1"/>
  <c r="U3301" i="1"/>
  <c r="W3300" i="1"/>
  <c r="V3300" i="1"/>
  <c r="U3300" i="1"/>
  <c r="V3299" i="1"/>
  <c r="W3299" i="1" s="1"/>
  <c r="U3299" i="1"/>
  <c r="V3298" i="1"/>
  <c r="W3298" i="1" s="1"/>
  <c r="U3298" i="1"/>
  <c r="W3297" i="1"/>
  <c r="V3297" i="1"/>
  <c r="U3297" i="1"/>
  <c r="W3296" i="1"/>
  <c r="V3296" i="1"/>
  <c r="U3296" i="1"/>
  <c r="V3295" i="1"/>
  <c r="W3295" i="1" s="1"/>
  <c r="U3295" i="1"/>
  <c r="V3294" i="1"/>
  <c r="W3294" i="1" s="1"/>
  <c r="U3294" i="1"/>
  <c r="W3293" i="1"/>
  <c r="V3293" i="1"/>
  <c r="U3293" i="1"/>
  <c r="W3292" i="1"/>
  <c r="V3292" i="1"/>
  <c r="U3292" i="1"/>
  <c r="V3291" i="1"/>
  <c r="W3291" i="1" s="1"/>
  <c r="U3291" i="1"/>
  <c r="V3290" i="1"/>
  <c r="W3290" i="1" s="1"/>
  <c r="U3290" i="1"/>
  <c r="W3289" i="1"/>
  <c r="V3289" i="1"/>
  <c r="U3289" i="1"/>
  <c r="W3288" i="1"/>
  <c r="V3288" i="1"/>
  <c r="U3288" i="1"/>
  <c r="V3287" i="1"/>
  <c r="W3287" i="1" s="1"/>
  <c r="U3287" i="1"/>
  <c r="V3286" i="1"/>
  <c r="W3286" i="1" s="1"/>
  <c r="U3286" i="1"/>
  <c r="W3285" i="1"/>
  <c r="V3285" i="1"/>
  <c r="U3285" i="1"/>
  <c r="W3284" i="1"/>
  <c r="V3284" i="1"/>
  <c r="U3284" i="1"/>
  <c r="V3283" i="1"/>
  <c r="W3283" i="1" s="1"/>
  <c r="U3283" i="1"/>
  <c r="V3282" i="1"/>
  <c r="W3282" i="1" s="1"/>
  <c r="U3282" i="1"/>
  <c r="W3281" i="1"/>
  <c r="V3281" i="1"/>
  <c r="U3281" i="1"/>
  <c r="W3280" i="1"/>
  <c r="V3280" i="1"/>
  <c r="U3280" i="1"/>
  <c r="V3279" i="1"/>
  <c r="W3279" i="1" s="1"/>
  <c r="U3279" i="1"/>
  <c r="V3278" i="1"/>
  <c r="W3278" i="1" s="1"/>
  <c r="U3278" i="1"/>
  <c r="W3277" i="1"/>
  <c r="V3277" i="1"/>
  <c r="U3277" i="1"/>
  <c r="W3276" i="1"/>
  <c r="V3276" i="1"/>
  <c r="U3276" i="1"/>
  <c r="V3275" i="1"/>
  <c r="W3275" i="1" s="1"/>
  <c r="U3275" i="1"/>
  <c r="V3274" i="1"/>
  <c r="W3274" i="1" s="1"/>
  <c r="U3274" i="1"/>
  <c r="W3273" i="1"/>
  <c r="V3273" i="1"/>
  <c r="U3273" i="1"/>
  <c r="W3272" i="1"/>
  <c r="V3272" i="1"/>
  <c r="U3272" i="1"/>
  <c r="V3271" i="1"/>
  <c r="W3271" i="1" s="1"/>
  <c r="U3271" i="1"/>
  <c r="V3270" i="1"/>
  <c r="W3270" i="1" s="1"/>
  <c r="U3270" i="1"/>
  <c r="W3269" i="1"/>
  <c r="V3269" i="1"/>
  <c r="U3269" i="1"/>
  <c r="W3268" i="1"/>
  <c r="V3268" i="1"/>
  <c r="U3268" i="1"/>
  <c r="V3267" i="1"/>
  <c r="W3267" i="1" s="1"/>
  <c r="U3267" i="1"/>
  <c r="V3266" i="1"/>
  <c r="W3266" i="1" s="1"/>
  <c r="U3266" i="1"/>
  <c r="W3265" i="1"/>
  <c r="V3265" i="1"/>
  <c r="U3265" i="1"/>
  <c r="W3264" i="1"/>
  <c r="V3264" i="1"/>
  <c r="U3264" i="1"/>
  <c r="V3263" i="1"/>
  <c r="W3263" i="1" s="1"/>
  <c r="U3263" i="1"/>
  <c r="V3262" i="1"/>
  <c r="W3262" i="1" s="1"/>
  <c r="U3262" i="1"/>
  <c r="W3261" i="1"/>
  <c r="V3261" i="1"/>
  <c r="U3261" i="1"/>
  <c r="W3260" i="1"/>
  <c r="V3260" i="1"/>
  <c r="U3260" i="1"/>
  <c r="V3259" i="1"/>
  <c r="W3259" i="1" s="1"/>
  <c r="U3259" i="1"/>
  <c r="V3258" i="1"/>
  <c r="W3258" i="1" s="1"/>
  <c r="U3258" i="1"/>
  <c r="W3257" i="1"/>
  <c r="V3257" i="1"/>
  <c r="U3257" i="1"/>
  <c r="W3256" i="1"/>
  <c r="V3256" i="1"/>
  <c r="U3256" i="1"/>
  <c r="V3255" i="1"/>
  <c r="W3255" i="1" s="1"/>
  <c r="U3255" i="1"/>
  <c r="V3254" i="1"/>
  <c r="W3254" i="1" s="1"/>
  <c r="U3254" i="1"/>
  <c r="W3253" i="1"/>
  <c r="V3253" i="1"/>
  <c r="U3253" i="1"/>
  <c r="W3252" i="1"/>
  <c r="V3252" i="1"/>
  <c r="U3252" i="1"/>
  <c r="V3251" i="1"/>
  <c r="W3251" i="1" s="1"/>
  <c r="U3251" i="1"/>
  <c r="V3250" i="1"/>
  <c r="W3250" i="1" s="1"/>
  <c r="U3250" i="1"/>
  <c r="W3249" i="1"/>
  <c r="V3249" i="1"/>
  <c r="U3249" i="1"/>
  <c r="W3248" i="1"/>
  <c r="V3248" i="1"/>
  <c r="U3248" i="1"/>
  <c r="V3247" i="1"/>
  <c r="W3247" i="1" s="1"/>
  <c r="U3247" i="1"/>
  <c r="V3246" i="1"/>
  <c r="W3246" i="1" s="1"/>
  <c r="U3246" i="1"/>
  <c r="W3245" i="1"/>
  <c r="V3245" i="1"/>
  <c r="U3245" i="1"/>
  <c r="W3244" i="1"/>
  <c r="V3244" i="1"/>
  <c r="U3244" i="1"/>
  <c r="V3243" i="1"/>
  <c r="W3243" i="1" s="1"/>
  <c r="U3243" i="1"/>
  <c r="V3242" i="1"/>
  <c r="W3242" i="1" s="1"/>
  <c r="U3242" i="1"/>
  <c r="W3241" i="1"/>
  <c r="V3241" i="1"/>
  <c r="U3241" i="1"/>
  <c r="W3240" i="1"/>
  <c r="V3240" i="1"/>
  <c r="U3240" i="1"/>
  <c r="V3239" i="1"/>
  <c r="W3239" i="1" s="1"/>
  <c r="U3239" i="1"/>
  <c r="V3238" i="1"/>
  <c r="W3238" i="1" s="1"/>
  <c r="U3238" i="1"/>
  <c r="W3237" i="1"/>
  <c r="V3237" i="1"/>
  <c r="U3237" i="1"/>
  <c r="W3236" i="1"/>
  <c r="V3236" i="1"/>
  <c r="U3236" i="1"/>
  <c r="V3235" i="1"/>
  <c r="W3235" i="1" s="1"/>
  <c r="U3235" i="1"/>
  <c r="V3234" i="1"/>
  <c r="W3234" i="1" s="1"/>
  <c r="U3234" i="1"/>
  <c r="W3233" i="1"/>
  <c r="V3233" i="1"/>
  <c r="U3233" i="1"/>
  <c r="W3232" i="1"/>
  <c r="V3232" i="1"/>
  <c r="U3232" i="1"/>
  <c r="V3231" i="1"/>
  <c r="W3231" i="1" s="1"/>
  <c r="U3231" i="1"/>
  <c r="V3230" i="1"/>
  <c r="W3230" i="1" s="1"/>
  <c r="U3230" i="1"/>
  <c r="W3229" i="1"/>
  <c r="V3229" i="1"/>
  <c r="U3229" i="1"/>
  <c r="W3228" i="1"/>
  <c r="V3228" i="1"/>
  <c r="U3228" i="1"/>
  <c r="V3227" i="1"/>
  <c r="W3227" i="1" s="1"/>
  <c r="U3227" i="1"/>
  <c r="V3226" i="1"/>
  <c r="W3226" i="1" s="1"/>
  <c r="U3226" i="1"/>
  <c r="W3225" i="1"/>
  <c r="V3225" i="1"/>
  <c r="U3225" i="1"/>
  <c r="W3224" i="1"/>
  <c r="V3224" i="1"/>
  <c r="U3224" i="1"/>
  <c r="V3223" i="1"/>
  <c r="W3223" i="1" s="1"/>
  <c r="U3223" i="1"/>
  <c r="V3222" i="1"/>
  <c r="W3222" i="1" s="1"/>
  <c r="U3222" i="1"/>
  <c r="W3221" i="1"/>
  <c r="V3221" i="1"/>
  <c r="U3221" i="1"/>
  <c r="W3220" i="1"/>
  <c r="V3220" i="1"/>
  <c r="U3220" i="1"/>
  <c r="V3219" i="1"/>
  <c r="W3219" i="1" s="1"/>
  <c r="U3219" i="1"/>
  <c r="V3218" i="1"/>
  <c r="W3218" i="1" s="1"/>
  <c r="U3218" i="1"/>
  <c r="W3217" i="1"/>
  <c r="V3217" i="1"/>
  <c r="U3217" i="1"/>
  <c r="W3216" i="1"/>
  <c r="V3216" i="1"/>
  <c r="U3216" i="1"/>
  <c r="V3215" i="1"/>
  <c r="W3215" i="1" s="1"/>
  <c r="U3215" i="1"/>
  <c r="V3214" i="1"/>
  <c r="W3214" i="1" s="1"/>
  <c r="U3214" i="1"/>
  <c r="W3213" i="1"/>
  <c r="V3213" i="1"/>
  <c r="U3213" i="1"/>
  <c r="W3212" i="1"/>
  <c r="V3212" i="1"/>
  <c r="U3212" i="1"/>
  <c r="V3211" i="1"/>
  <c r="W3211" i="1" s="1"/>
  <c r="U3211" i="1"/>
  <c r="V3210" i="1"/>
  <c r="W3210" i="1" s="1"/>
  <c r="U3210" i="1"/>
  <c r="W3209" i="1"/>
  <c r="V3209" i="1"/>
  <c r="U3209" i="1"/>
  <c r="W3208" i="1"/>
  <c r="V3208" i="1"/>
  <c r="U3208" i="1"/>
  <c r="V3207" i="1"/>
  <c r="W3207" i="1" s="1"/>
  <c r="U3207" i="1"/>
  <c r="V3206" i="1"/>
  <c r="W3206" i="1" s="1"/>
  <c r="U3206" i="1"/>
  <c r="W3205" i="1"/>
  <c r="V3205" i="1"/>
  <c r="U3205" i="1"/>
  <c r="W3204" i="1"/>
  <c r="V3204" i="1"/>
  <c r="U3204" i="1"/>
  <c r="V3203" i="1"/>
  <c r="W3203" i="1" s="1"/>
  <c r="U3203" i="1"/>
  <c r="V3202" i="1"/>
  <c r="W3202" i="1" s="1"/>
  <c r="U3202" i="1"/>
  <c r="W3201" i="1"/>
  <c r="V3201" i="1"/>
  <c r="U3201" i="1"/>
  <c r="W3200" i="1"/>
  <c r="V3200" i="1"/>
  <c r="U3200" i="1"/>
  <c r="V3199" i="1"/>
  <c r="W3199" i="1" s="1"/>
  <c r="U3199" i="1"/>
  <c r="V3198" i="1"/>
  <c r="W3198" i="1" s="1"/>
  <c r="U3198" i="1"/>
  <c r="W3197" i="1"/>
  <c r="V3197" i="1"/>
  <c r="U3197" i="1"/>
  <c r="W3196" i="1"/>
  <c r="V3196" i="1"/>
  <c r="U3196" i="1"/>
  <c r="V3195" i="1"/>
  <c r="W3195" i="1" s="1"/>
  <c r="U3195" i="1"/>
  <c r="V3194" i="1"/>
  <c r="W3194" i="1" s="1"/>
  <c r="U3194" i="1"/>
  <c r="W3193" i="1"/>
  <c r="V3193" i="1"/>
  <c r="U3193" i="1"/>
  <c r="W3192" i="1"/>
  <c r="V3192" i="1"/>
  <c r="U3192" i="1"/>
  <c r="V3191" i="1"/>
  <c r="W3191" i="1" s="1"/>
  <c r="U3191" i="1"/>
  <c r="V3190" i="1"/>
  <c r="W3190" i="1" s="1"/>
  <c r="U3190" i="1"/>
  <c r="W3189" i="1"/>
  <c r="V3189" i="1"/>
  <c r="U3189" i="1"/>
  <c r="W3188" i="1"/>
  <c r="V3188" i="1"/>
  <c r="U3188" i="1"/>
  <c r="V3187" i="1"/>
  <c r="W3187" i="1" s="1"/>
  <c r="U3187" i="1"/>
  <c r="V3186" i="1"/>
  <c r="W3186" i="1" s="1"/>
  <c r="U3186" i="1"/>
  <c r="W3185" i="1"/>
  <c r="V3185" i="1"/>
  <c r="U3185" i="1"/>
  <c r="W3184" i="1"/>
  <c r="V3184" i="1"/>
  <c r="U3184" i="1"/>
  <c r="V3183" i="1"/>
  <c r="W3183" i="1" s="1"/>
  <c r="U3183" i="1"/>
  <c r="V3182" i="1"/>
  <c r="W3182" i="1" s="1"/>
  <c r="U3182" i="1"/>
  <c r="W3181" i="1"/>
  <c r="V3181" i="1"/>
  <c r="U3181" i="1"/>
  <c r="W3180" i="1"/>
  <c r="V3180" i="1"/>
  <c r="U3180" i="1"/>
  <c r="V3179" i="1"/>
  <c r="W3179" i="1" s="1"/>
  <c r="U3179" i="1"/>
  <c r="V3178" i="1"/>
  <c r="W3178" i="1" s="1"/>
  <c r="U3178" i="1"/>
  <c r="W3177" i="1"/>
  <c r="V3177" i="1"/>
  <c r="U3177" i="1"/>
  <c r="W3176" i="1"/>
  <c r="V3176" i="1"/>
  <c r="U3176" i="1"/>
  <c r="V3175" i="1"/>
  <c r="W3175" i="1" s="1"/>
  <c r="U3175" i="1"/>
  <c r="V3174" i="1"/>
  <c r="W3174" i="1" s="1"/>
  <c r="U3174" i="1"/>
  <c r="W3173" i="1"/>
  <c r="V3173" i="1"/>
  <c r="U3173" i="1"/>
  <c r="W3172" i="1"/>
  <c r="V3172" i="1"/>
  <c r="U3172" i="1"/>
  <c r="V3171" i="1"/>
  <c r="W3171" i="1" s="1"/>
  <c r="U3171" i="1"/>
  <c r="V3170" i="1"/>
  <c r="W3170" i="1" s="1"/>
  <c r="U3170" i="1"/>
  <c r="W3169" i="1"/>
  <c r="V3169" i="1"/>
  <c r="U3169" i="1"/>
  <c r="W3168" i="1"/>
  <c r="V3168" i="1"/>
  <c r="U3168" i="1"/>
  <c r="V3167" i="1"/>
  <c r="W3167" i="1" s="1"/>
  <c r="U3167" i="1"/>
  <c r="V3166" i="1"/>
  <c r="W3166" i="1" s="1"/>
  <c r="U3166" i="1"/>
  <c r="W3165" i="1"/>
  <c r="V3165" i="1"/>
  <c r="U3165" i="1"/>
  <c r="W3164" i="1"/>
  <c r="V3164" i="1"/>
  <c r="U3164" i="1"/>
  <c r="V3163" i="1"/>
  <c r="W3163" i="1" s="1"/>
  <c r="U3163" i="1"/>
  <c r="V3162" i="1"/>
  <c r="W3162" i="1" s="1"/>
  <c r="U3162" i="1"/>
  <c r="W3161" i="1"/>
  <c r="V3161" i="1"/>
  <c r="U3161" i="1"/>
  <c r="W3160" i="1"/>
  <c r="V3160" i="1"/>
  <c r="U3160" i="1"/>
  <c r="V3159" i="1"/>
  <c r="W3159" i="1" s="1"/>
  <c r="U3159" i="1"/>
  <c r="V3158" i="1"/>
  <c r="W3158" i="1" s="1"/>
  <c r="U3158" i="1"/>
  <c r="W3157" i="1"/>
  <c r="V3157" i="1"/>
  <c r="U3157" i="1"/>
  <c r="W3156" i="1"/>
  <c r="V3156" i="1"/>
  <c r="U3156" i="1"/>
  <c r="V3155" i="1"/>
  <c r="W3155" i="1" s="1"/>
  <c r="U3155" i="1"/>
  <c r="V3154" i="1"/>
  <c r="W3154" i="1" s="1"/>
  <c r="U3154" i="1"/>
  <c r="W3153" i="1"/>
  <c r="V3153" i="1"/>
  <c r="U3153" i="1"/>
  <c r="W3152" i="1"/>
  <c r="V3152" i="1"/>
  <c r="U3152" i="1"/>
  <c r="V3151" i="1"/>
  <c r="W3151" i="1" s="1"/>
  <c r="U3151" i="1"/>
  <c r="V3150" i="1"/>
  <c r="W3150" i="1" s="1"/>
  <c r="U3150" i="1"/>
  <c r="W3149" i="1"/>
  <c r="V3149" i="1"/>
  <c r="U3149" i="1"/>
  <c r="W3148" i="1"/>
  <c r="V3148" i="1"/>
  <c r="U3148" i="1"/>
  <c r="V3147" i="1"/>
  <c r="W3147" i="1" s="1"/>
  <c r="U3147" i="1"/>
  <c r="V3146" i="1"/>
  <c r="W3146" i="1" s="1"/>
  <c r="U3146" i="1"/>
  <c r="W3145" i="1"/>
  <c r="V3145" i="1"/>
  <c r="U3145" i="1"/>
  <c r="W3144" i="1"/>
  <c r="V3144" i="1"/>
  <c r="U3144" i="1"/>
  <c r="V3143" i="1"/>
  <c r="W3143" i="1" s="1"/>
  <c r="U3143" i="1"/>
  <c r="V3142" i="1"/>
  <c r="W3142" i="1" s="1"/>
  <c r="U3142" i="1"/>
  <c r="W3141" i="1"/>
  <c r="V3141" i="1"/>
  <c r="U3141" i="1"/>
  <c r="W3140" i="1"/>
  <c r="V3140" i="1"/>
  <c r="U3140" i="1"/>
  <c r="V3139" i="1"/>
  <c r="W3139" i="1" s="1"/>
  <c r="U3139" i="1"/>
  <c r="V3138" i="1"/>
  <c r="W3138" i="1" s="1"/>
  <c r="U3138" i="1"/>
  <c r="W3137" i="1"/>
  <c r="V3137" i="1"/>
  <c r="U3137" i="1"/>
  <c r="W3136" i="1"/>
  <c r="V3136" i="1"/>
  <c r="U3136" i="1"/>
  <c r="V3135" i="1"/>
  <c r="W3135" i="1" s="1"/>
  <c r="U3135" i="1"/>
  <c r="V3134" i="1"/>
  <c r="W3134" i="1" s="1"/>
  <c r="U3134" i="1"/>
  <c r="W3133" i="1"/>
  <c r="V3133" i="1"/>
  <c r="U3133" i="1"/>
  <c r="W3132" i="1"/>
  <c r="V3132" i="1"/>
  <c r="U3132" i="1"/>
  <c r="V3131" i="1"/>
  <c r="W3131" i="1" s="1"/>
  <c r="U3131" i="1"/>
  <c r="V3130" i="1"/>
  <c r="W3130" i="1" s="1"/>
  <c r="U3130" i="1"/>
  <c r="W3129" i="1"/>
  <c r="V3129" i="1"/>
  <c r="U3129" i="1"/>
  <c r="W3128" i="1"/>
  <c r="V3128" i="1"/>
  <c r="U3128" i="1"/>
  <c r="V3127" i="1"/>
  <c r="W3127" i="1" s="1"/>
  <c r="U3127" i="1"/>
  <c r="V3126" i="1"/>
  <c r="W3126" i="1" s="1"/>
  <c r="U3126" i="1"/>
  <c r="W3125" i="1"/>
  <c r="V3125" i="1"/>
  <c r="U3125" i="1"/>
  <c r="W3124" i="1"/>
  <c r="V3124" i="1"/>
  <c r="U3124" i="1"/>
  <c r="V3123" i="1"/>
  <c r="W3123" i="1" s="1"/>
  <c r="U3123" i="1"/>
  <c r="V3122" i="1"/>
  <c r="W3122" i="1" s="1"/>
  <c r="U3122" i="1"/>
  <c r="W3121" i="1"/>
  <c r="V3121" i="1"/>
  <c r="U3121" i="1"/>
  <c r="W3120" i="1"/>
  <c r="V3120" i="1"/>
  <c r="U3120" i="1"/>
  <c r="V3119" i="1"/>
  <c r="W3119" i="1" s="1"/>
  <c r="U3119" i="1"/>
  <c r="V3118" i="1"/>
  <c r="W3118" i="1" s="1"/>
  <c r="U3118" i="1"/>
  <c r="W3117" i="1"/>
  <c r="V3117" i="1"/>
  <c r="U3117" i="1"/>
  <c r="W3116" i="1"/>
  <c r="V3116" i="1"/>
  <c r="U3116" i="1"/>
  <c r="V3115" i="1"/>
  <c r="W3115" i="1" s="1"/>
  <c r="U3115" i="1"/>
  <c r="V3114" i="1"/>
  <c r="W3114" i="1" s="1"/>
  <c r="U3114" i="1"/>
  <c r="W3113" i="1"/>
  <c r="V3113" i="1"/>
  <c r="U3113" i="1"/>
  <c r="W3112" i="1"/>
  <c r="V3112" i="1"/>
  <c r="U3112" i="1"/>
  <c r="V3111" i="1"/>
  <c r="W3111" i="1" s="1"/>
  <c r="U3111" i="1"/>
  <c r="V3110" i="1"/>
  <c r="W3110" i="1" s="1"/>
  <c r="U3110" i="1"/>
  <c r="W3109" i="1"/>
  <c r="V3109" i="1"/>
  <c r="U3109" i="1"/>
  <c r="W3108" i="1"/>
  <c r="V3108" i="1"/>
  <c r="U3108" i="1"/>
  <c r="V3107" i="1"/>
  <c r="W3107" i="1" s="1"/>
  <c r="U3107" i="1"/>
  <c r="V3106" i="1"/>
  <c r="W3106" i="1" s="1"/>
  <c r="U3106" i="1"/>
  <c r="W3105" i="1"/>
  <c r="V3105" i="1"/>
  <c r="U3105" i="1"/>
  <c r="W3104" i="1"/>
  <c r="V3104" i="1"/>
  <c r="U3104" i="1"/>
  <c r="V3103" i="1"/>
  <c r="W3103" i="1" s="1"/>
  <c r="U3103" i="1"/>
  <c r="V3102" i="1"/>
  <c r="W3102" i="1" s="1"/>
  <c r="U3102" i="1"/>
  <c r="W3101" i="1"/>
  <c r="V3101" i="1"/>
  <c r="U3101" i="1"/>
  <c r="W3100" i="1"/>
  <c r="V3100" i="1"/>
  <c r="U3100" i="1"/>
  <c r="V3099" i="1"/>
  <c r="W3099" i="1" s="1"/>
  <c r="U3099" i="1"/>
  <c r="V3098" i="1"/>
  <c r="W3098" i="1" s="1"/>
  <c r="U3098" i="1"/>
  <c r="W3097" i="1"/>
  <c r="V3097" i="1"/>
  <c r="U3097" i="1"/>
  <c r="W3096" i="1"/>
  <c r="V3096" i="1"/>
  <c r="U3096" i="1"/>
  <c r="V3095" i="1"/>
  <c r="W3095" i="1" s="1"/>
  <c r="U3095" i="1"/>
  <c r="V3094" i="1"/>
  <c r="W3094" i="1" s="1"/>
  <c r="U3094" i="1"/>
  <c r="W3093" i="1"/>
  <c r="V3093" i="1"/>
  <c r="U3093" i="1"/>
  <c r="W3092" i="1"/>
  <c r="V3092" i="1"/>
  <c r="U3092" i="1"/>
  <c r="V3091" i="1"/>
  <c r="W3091" i="1" s="1"/>
  <c r="U3091" i="1"/>
  <c r="V3090" i="1"/>
  <c r="W3090" i="1" s="1"/>
  <c r="U3090" i="1"/>
  <c r="W3089" i="1"/>
  <c r="V3089" i="1"/>
  <c r="U3089" i="1"/>
  <c r="W3088" i="1"/>
  <c r="V3088" i="1"/>
  <c r="U3088" i="1"/>
  <c r="V3087" i="1"/>
  <c r="W3087" i="1" s="1"/>
  <c r="U3087" i="1"/>
  <c r="V3086" i="1"/>
  <c r="W3086" i="1" s="1"/>
  <c r="U3086" i="1"/>
  <c r="W3085" i="1"/>
  <c r="V3085" i="1"/>
  <c r="U3085" i="1"/>
  <c r="W3084" i="1"/>
  <c r="V3084" i="1"/>
  <c r="U3084" i="1"/>
  <c r="V3083" i="1"/>
  <c r="W3083" i="1" s="1"/>
  <c r="U3083" i="1"/>
  <c r="V3082" i="1"/>
  <c r="W3082" i="1" s="1"/>
  <c r="U3082" i="1"/>
  <c r="W3081" i="1"/>
  <c r="V3081" i="1"/>
  <c r="U3081" i="1"/>
  <c r="W3080" i="1"/>
  <c r="V3080" i="1"/>
  <c r="U3080" i="1"/>
  <c r="V3079" i="1"/>
  <c r="W3079" i="1" s="1"/>
  <c r="U3079" i="1"/>
  <c r="V3078" i="1"/>
  <c r="W3078" i="1" s="1"/>
  <c r="U3078" i="1"/>
  <c r="W3077" i="1"/>
  <c r="V3077" i="1"/>
  <c r="U3077" i="1"/>
  <c r="W3076" i="1"/>
  <c r="V3076" i="1"/>
  <c r="U3076" i="1"/>
  <c r="V3075" i="1"/>
  <c r="W3075" i="1" s="1"/>
  <c r="U3075" i="1"/>
  <c r="V3074" i="1"/>
  <c r="W3074" i="1" s="1"/>
  <c r="U3074" i="1"/>
  <c r="W3073" i="1"/>
  <c r="V3073" i="1"/>
  <c r="U3073" i="1"/>
  <c r="W3072" i="1"/>
  <c r="V3072" i="1"/>
  <c r="U3072" i="1"/>
  <c r="V3071" i="1"/>
  <c r="W3071" i="1" s="1"/>
  <c r="U3071" i="1"/>
  <c r="V3070" i="1"/>
  <c r="W3070" i="1" s="1"/>
  <c r="U3070" i="1"/>
  <c r="W3069" i="1"/>
  <c r="V3069" i="1"/>
  <c r="U3069" i="1"/>
  <c r="W3068" i="1"/>
  <c r="V3068" i="1"/>
  <c r="U3068" i="1"/>
  <c r="V3067" i="1"/>
  <c r="W3067" i="1" s="1"/>
  <c r="U3067" i="1"/>
  <c r="V3066" i="1"/>
  <c r="W3066" i="1" s="1"/>
  <c r="U3066" i="1"/>
  <c r="W3065" i="1"/>
  <c r="V3065" i="1"/>
  <c r="U3065" i="1"/>
  <c r="W3064" i="1"/>
  <c r="V3064" i="1"/>
  <c r="U3064" i="1"/>
  <c r="V3063" i="1"/>
  <c r="W3063" i="1" s="1"/>
  <c r="U3063" i="1"/>
  <c r="V3062" i="1"/>
  <c r="W3062" i="1" s="1"/>
  <c r="U3062" i="1"/>
  <c r="W3061" i="1"/>
  <c r="V3061" i="1"/>
  <c r="U3061" i="1"/>
  <c r="W3060" i="1"/>
  <c r="V3060" i="1"/>
  <c r="U3060" i="1"/>
  <c r="V3059" i="1"/>
  <c r="W3059" i="1" s="1"/>
  <c r="U3059" i="1"/>
  <c r="V3058" i="1"/>
  <c r="W3058" i="1" s="1"/>
  <c r="U3058" i="1"/>
  <c r="W3057" i="1"/>
  <c r="V3057" i="1"/>
  <c r="U3057" i="1"/>
  <c r="W3056" i="1"/>
  <c r="V3056" i="1"/>
  <c r="U3056" i="1"/>
  <c r="V3055" i="1"/>
  <c r="W3055" i="1" s="1"/>
  <c r="U3055" i="1"/>
  <c r="V3054" i="1"/>
  <c r="W3054" i="1" s="1"/>
  <c r="U3054" i="1"/>
  <c r="W3053" i="1"/>
  <c r="V3053" i="1"/>
  <c r="U3053" i="1"/>
  <c r="W3052" i="1"/>
  <c r="V3052" i="1"/>
  <c r="U3052" i="1"/>
  <c r="V3051" i="1"/>
  <c r="W3051" i="1" s="1"/>
  <c r="U3051" i="1"/>
  <c r="V3050" i="1"/>
  <c r="W3050" i="1" s="1"/>
  <c r="U3050" i="1"/>
  <c r="W3049" i="1"/>
  <c r="V3049" i="1"/>
  <c r="U3049" i="1"/>
  <c r="W3048" i="1"/>
  <c r="V3048" i="1"/>
  <c r="U3048" i="1"/>
  <c r="V3047" i="1"/>
  <c r="W3047" i="1" s="1"/>
  <c r="U3047" i="1"/>
  <c r="V3046" i="1"/>
  <c r="W3046" i="1" s="1"/>
  <c r="U3046" i="1"/>
  <c r="W3045" i="1"/>
  <c r="V3045" i="1"/>
  <c r="U3045" i="1"/>
  <c r="W3044" i="1"/>
  <c r="V3044" i="1"/>
  <c r="U3044" i="1"/>
  <c r="V3043" i="1"/>
  <c r="W3043" i="1" s="1"/>
  <c r="U3043" i="1"/>
  <c r="V3042" i="1"/>
  <c r="W3042" i="1" s="1"/>
  <c r="U3042" i="1"/>
  <c r="W3041" i="1"/>
  <c r="V3041" i="1"/>
  <c r="U3041" i="1"/>
  <c r="W3040" i="1"/>
  <c r="V3040" i="1"/>
  <c r="U3040" i="1"/>
  <c r="V3039" i="1"/>
  <c r="W3039" i="1" s="1"/>
  <c r="U3039" i="1"/>
  <c r="V3038" i="1"/>
  <c r="W3038" i="1" s="1"/>
  <c r="U3038" i="1"/>
  <c r="W3037" i="1"/>
  <c r="V3037" i="1"/>
  <c r="U3037" i="1"/>
  <c r="W3036" i="1"/>
  <c r="V3036" i="1"/>
  <c r="U3036" i="1"/>
  <c r="V3035" i="1"/>
  <c r="W3035" i="1" s="1"/>
  <c r="U3035" i="1"/>
  <c r="V3034" i="1"/>
  <c r="W3034" i="1" s="1"/>
  <c r="U3034" i="1"/>
  <c r="W3033" i="1"/>
  <c r="V3033" i="1"/>
  <c r="U3033" i="1"/>
  <c r="W3032" i="1"/>
  <c r="V3032" i="1"/>
  <c r="U3032" i="1"/>
  <c r="V3031" i="1"/>
  <c r="W3031" i="1" s="1"/>
  <c r="U3031" i="1"/>
  <c r="V3030" i="1"/>
  <c r="W3030" i="1" s="1"/>
  <c r="U3030" i="1"/>
  <c r="W3029" i="1"/>
  <c r="V3029" i="1"/>
  <c r="U3029" i="1"/>
  <c r="W3028" i="1"/>
  <c r="V3028" i="1"/>
  <c r="U3028" i="1"/>
  <c r="V3027" i="1"/>
  <c r="W3027" i="1" s="1"/>
  <c r="U3027" i="1"/>
  <c r="V3026" i="1"/>
  <c r="W3026" i="1" s="1"/>
  <c r="U3026" i="1"/>
  <c r="W3025" i="1"/>
  <c r="V3025" i="1"/>
  <c r="U3025" i="1"/>
  <c r="W3024" i="1"/>
  <c r="V3024" i="1"/>
  <c r="U3024" i="1"/>
  <c r="V3023" i="1"/>
  <c r="W3023" i="1" s="1"/>
  <c r="U3023" i="1"/>
  <c r="V3022" i="1"/>
  <c r="W3022" i="1" s="1"/>
  <c r="U3022" i="1"/>
  <c r="W3021" i="1"/>
  <c r="V3021" i="1"/>
  <c r="U3021" i="1"/>
  <c r="W3020" i="1"/>
  <c r="V3020" i="1"/>
  <c r="U3020" i="1"/>
  <c r="V3019" i="1"/>
  <c r="W3019" i="1" s="1"/>
  <c r="U3019" i="1"/>
  <c r="V3018" i="1"/>
  <c r="W3018" i="1" s="1"/>
  <c r="U3018" i="1"/>
  <c r="W3017" i="1"/>
  <c r="V3017" i="1"/>
  <c r="U3017" i="1"/>
  <c r="W3016" i="1"/>
  <c r="V3016" i="1"/>
  <c r="U3016" i="1"/>
  <c r="V3015" i="1"/>
  <c r="W3015" i="1" s="1"/>
  <c r="U3015" i="1"/>
  <c r="V3014" i="1"/>
  <c r="W3014" i="1" s="1"/>
  <c r="U3014" i="1"/>
  <c r="W3013" i="1"/>
  <c r="V3013" i="1"/>
  <c r="U3013" i="1"/>
  <c r="W3012" i="1"/>
  <c r="V3012" i="1"/>
  <c r="U3012" i="1"/>
  <c r="V3011" i="1"/>
  <c r="W3011" i="1" s="1"/>
  <c r="U3011" i="1"/>
  <c r="V3010" i="1"/>
  <c r="W3010" i="1" s="1"/>
  <c r="U3010" i="1"/>
  <c r="W3009" i="1"/>
  <c r="V3009" i="1"/>
  <c r="U3009" i="1"/>
  <c r="W3008" i="1"/>
  <c r="V3008" i="1"/>
  <c r="U3008" i="1"/>
  <c r="V3007" i="1"/>
  <c r="W3007" i="1" s="1"/>
  <c r="U3007" i="1"/>
  <c r="V3006" i="1"/>
  <c r="W3006" i="1" s="1"/>
  <c r="U3006" i="1"/>
  <c r="W3005" i="1"/>
  <c r="V3005" i="1"/>
  <c r="U3005" i="1"/>
  <c r="W3004" i="1"/>
  <c r="V3004" i="1"/>
  <c r="U3004" i="1"/>
  <c r="V3003" i="1"/>
  <c r="W3003" i="1" s="1"/>
  <c r="U3003" i="1"/>
  <c r="V3002" i="1"/>
  <c r="W3002" i="1" s="1"/>
  <c r="U3002" i="1"/>
  <c r="W3001" i="1"/>
  <c r="V3001" i="1"/>
  <c r="U3001" i="1"/>
  <c r="W3000" i="1"/>
  <c r="V3000" i="1"/>
  <c r="U3000" i="1"/>
  <c r="V2999" i="1"/>
  <c r="W2999" i="1" s="1"/>
  <c r="U2999" i="1"/>
  <c r="V2998" i="1"/>
  <c r="W2998" i="1" s="1"/>
  <c r="U2998" i="1"/>
  <c r="W2997" i="1"/>
  <c r="V2997" i="1"/>
  <c r="U2997" i="1"/>
  <c r="W2996" i="1"/>
  <c r="V2996" i="1"/>
  <c r="U2996" i="1"/>
  <c r="V2995" i="1"/>
  <c r="W2995" i="1" s="1"/>
  <c r="U2995" i="1"/>
  <c r="V2994" i="1"/>
  <c r="W2994" i="1" s="1"/>
  <c r="U2994" i="1"/>
  <c r="W2993" i="1"/>
  <c r="V2993" i="1"/>
  <c r="U2993" i="1"/>
  <c r="W2992" i="1"/>
  <c r="V2992" i="1"/>
  <c r="U2992" i="1"/>
  <c r="V2991" i="1"/>
  <c r="W2991" i="1" s="1"/>
  <c r="U2991" i="1"/>
  <c r="V2990" i="1"/>
  <c r="W2990" i="1" s="1"/>
  <c r="U2990" i="1"/>
  <c r="W2989" i="1"/>
  <c r="V2989" i="1"/>
  <c r="U2989" i="1"/>
  <c r="W2988" i="1"/>
  <c r="V2988" i="1"/>
  <c r="U2988" i="1"/>
  <c r="V2987" i="1"/>
  <c r="W2987" i="1" s="1"/>
  <c r="U2987" i="1"/>
  <c r="V2986" i="1"/>
  <c r="W2986" i="1" s="1"/>
  <c r="U2986" i="1"/>
  <c r="W2985" i="1"/>
  <c r="V2985" i="1"/>
  <c r="U2985" i="1"/>
  <c r="W2984" i="1"/>
  <c r="V2984" i="1"/>
  <c r="U2984" i="1"/>
  <c r="V2983" i="1"/>
  <c r="W2983" i="1" s="1"/>
  <c r="U2983" i="1"/>
  <c r="V2982" i="1"/>
  <c r="W2982" i="1" s="1"/>
  <c r="U2982" i="1"/>
  <c r="W2981" i="1"/>
  <c r="V2981" i="1"/>
  <c r="U2981" i="1"/>
  <c r="W2980" i="1"/>
  <c r="V2980" i="1"/>
  <c r="U2980" i="1"/>
  <c r="V2979" i="1"/>
  <c r="W2979" i="1" s="1"/>
  <c r="U2979" i="1"/>
  <c r="V2978" i="1"/>
  <c r="W2978" i="1" s="1"/>
  <c r="U2978" i="1"/>
  <c r="W2977" i="1"/>
  <c r="V2977" i="1"/>
  <c r="U2977" i="1"/>
  <c r="W2976" i="1"/>
  <c r="V2976" i="1"/>
  <c r="U2976" i="1"/>
  <c r="V2975" i="1"/>
  <c r="W2975" i="1" s="1"/>
  <c r="U2975" i="1"/>
  <c r="V2974" i="1"/>
  <c r="W2974" i="1" s="1"/>
  <c r="U2974" i="1"/>
  <c r="W2973" i="1"/>
  <c r="V2973" i="1"/>
  <c r="U2973" i="1"/>
  <c r="W2972" i="1"/>
  <c r="V2972" i="1"/>
  <c r="U2972" i="1"/>
  <c r="V2971" i="1"/>
  <c r="W2971" i="1" s="1"/>
  <c r="U2971" i="1"/>
  <c r="V2970" i="1"/>
  <c r="W2970" i="1" s="1"/>
  <c r="U2970" i="1"/>
  <c r="W2969" i="1"/>
  <c r="V2969" i="1"/>
  <c r="U2969" i="1"/>
  <c r="W2968" i="1"/>
  <c r="V2968" i="1"/>
  <c r="U2968" i="1"/>
  <c r="V2967" i="1"/>
  <c r="W2967" i="1" s="1"/>
  <c r="U2967" i="1"/>
  <c r="V2966" i="1"/>
  <c r="W2966" i="1" s="1"/>
  <c r="U2966" i="1"/>
  <c r="W2965" i="1"/>
  <c r="V2965" i="1"/>
  <c r="U2965" i="1"/>
  <c r="W2964" i="1"/>
  <c r="V2964" i="1"/>
  <c r="U2964" i="1"/>
  <c r="V2963" i="1"/>
  <c r="W2963" i="1" s="1"/>
  <c r="U2963" i="1"/>
  <c r="V2962" i="1"/>
  <c r="W2962" i="1" s="1"/>
  <c r="U2962" i="1"/>
  <c r="W2961" i="1"/>
  <c r="V2961" i="1"/>
  <c r="U2961" i="1"/>
  <c r="W2960" i="1"/>
  <c r="V2960" i="1"/>
  <c r="U2960" i="1"/>
  <c r="V2959" i="1"/>
  <c r="W2959" i="1" s="1"/>
  <c r="U2959" i="1"/>
  <c r="V2958" i="1"/>
  <c r="W2958" i="1" s="1"/>
  <c r="U2958" i="1"/>
  <c r="W2957" i="1"/>
  <c r="V2957" i="1"/>
  <c r="U2957" i="1"/>
  <c r="W2956" i="1"/>
  <c r="V2956" i="1"/>
  <c r="U2956" i="1"/>
  <c r="V2955" i="1"/>
  <c r="W2955" i="1" s="1"/>
  <c r="U2955" i="1"/>
  <c r="V2954" i="1"/>
  <c r="W2954" i="1" s="1"/>
  <c r="U2954" i="1"/>
  <c r="W2953" i="1"/>
  <c r="V2953" i="1"/>
  <c r="U2953" i="1"/>
  <c r="W2952" i="1"/>
  <c r="V2952" i="1"/>
  <c r="U2952" i="1"/>
  <c r="V2951" i="1"/>
  <c r="W2951" i="1" s="1"/>
  <c r="U2951" i="1"/>
  <c r="V2950" i="1"/>
  <c r="W2950" i="1" s="1"/>
  <c r="U2950" i="1"/>
  <c r="W2949" i="1"/>
  <c r="V2949" i="1"/>
  <c r="U2949" i="1"/>
  <c r="W2948" i="1"/>
  <c r="V2948" i="1"/>
  <c r="U2948" i="1"/>
  <c r="V2947" i="1"/>
  <c r="W2947" i="1" s="1"/>
  <c r="U2947" i="1"/>
  <c r="V2946" i="1"/>
  <c r="W2946" i="1" s="1"/>
  <c r="U2946" i="1"/>
  <c r="W2945" i="1"/>
  <c r="V2945" i="1"/>
  <c r="U2945" i="1"/>
  <c r="W2944" i="1"/>
  <c r="V2944" i="1"/>
  <c r="U2944" i="1"/>
  <c r="V2943" i="1"/>
  <c r="W2943" i="1" s="1"/>
  <c r="U2943" i="1"/>
  <c r="V2942" i="1"/>
  <c r="W2942" i="1" s="1"/>
  <c r="U2942" i="1"/>
  <c r="W2941" i="1"/>
  <c r="V2941" i="1"/>
  <c r="U2941" i="1"/>
  <c r="W2940" i="1"/>
  <c r="V2940" i="1"/>
  <c r="U2940" i="1"/>
  <c r="V2939" i="1"/>
  <c r="W2939" i="1" s="1"/>
  <c r="U2939" i="1"/>
  <c r="V2938" i="1"/>
  <c r="W2938" i="1" s="1"/>
  <c r="U2938" i="1"/>
  <c r="W2937" i="1"/>
  <c r="V2937" i="1"/>
  <c r="U2937" i="1"/>
  <c r="W2936" i="1"/>
  <c r="V2936" i="1"/>
  <c r="U2936" i="1"/>
  <c r="V2935" i="1"/>
  <c r="W2935" i="1" s="1"/>
  <c r="U2935" i="1"/>
  <c r="V2934" i="1"/>
  <c r="W2934" i="1" s="1"/>
  <c r="U2934" i="1"/>
  <c r="W2933" i="1"/>
  <c r="V2933" i="1"/>
  <c r="U2933" i="1"/>
  <c r="W2932" i="1"/>
  <c r="V2932" i="1"/>
  <c r="U2932" i="1"/>
  <c r="V2931" i="1"/>
  <c r="W2931" i="1" s="1"/>
  <c r="U2931" i="1"/>
  <c r="V2930" i="1"/>
  <c r="W2930" i="1" s="1"/>
  <c r="U2930" i="1"/>
  <c r="W2929" i="1"/>
  <c r="V2929" i="1"/>
  <c r="U2929" i="1"/>
  <c r="W2928" i="1"/>
  <c r="V2928" i="1"/>
  <c r="U2928" i="1"/>
  <c r="V2927" i="1"/>
  <c r="W2927" i="1" s="1"/>
  <c r="U2927" i="1"/>
  <c r="V2926" i="1"/>
  <c r="W2926" i="1" s="1"/>
  <c r="U2926" i="1"/>
  <c r="W2925" i="1"/>
  <c r="V2925" i="1"/>
  <c r="U2925" i="1"/>
  <c r="W2924" i="1"/>
  <c r="V2924" i="1"/>
  <c r="U2924" i="1"/>
  <c r="V2923" i="1"/>
  <c r="W2923" i="1" s="1"/>
  <c r="U2923" i="1"/>
  <c r="V2922" i="1"/>
  <c r="W2922" i="1" s="1"/>
  <c r="U2922" i="1"/>
  <c r="W2921" i="1"/>
  <c r="V2921" i="1"/>
  <c r="U2921" i="1"/>
  <c r="W2920" i="1"/>
  <c r="V2920" i="1"/>
  <c r="U2920" i="1"/>
  <c r="V2919" i="1"/>
  <c r="W2919" i="1" s="1"/>
  <c r="U2919" i="1"/>
  <c r="V2918" i="1"/>
  <c r="W2918" i="1" s="1"/>
  <c r="U2918" i="1"/>
  <c r="V2917" i="1"/>
  <c r="W2917" i="1" s="1"/>
  <c r="U2917" i="1"/>
  <c r="W2916" i="1"/>
  <c r="V2916" i="1"/>
  <c r="U2916" i="1"/>
  <c r="V2915" i="1"/>
  <c r="W2915" i="1" s="1"/>
  <c r="U2915" i="1"/>
  <c r="V2914" i="1"/>
  <c r="W2914" i="1" s="1"/>
  <c r="U2914" i="1"/>
  <c r="V2913" i="1"/>
  <c r="W2913" i="1" s="1"/>
  <c r="U2913" i="1"/>
  <c r="W2912" i="1"/>
  <c r="V2912" i="1"/>
  <c r="U2912" i="1"/>
  <c r="V2911" i="1"/>
  <c r="W2911" i="1" s="1"/>
  <c r="U2911" i="1"/>
  <c r="V2910" i="1"/>
  <c r="W2910" i="1" s="1"/>
  <c r="U2910" i="1"/>
  <c r="V2909" i="1"/>
  <c r="W2909" i="1" s="1"/>
  <c r="U2909" i="1"/>
  <c r="W2908" i="1"/>
  <c r="V2908" i="1"/>
  <c r="U2908" i="1"/>
  <c r="V2907" i="1"/>
  <c r="W2907" i="1" s="1"/>
  <c r="U2907" i="1"/>
  <c r="V2906" i="1"/>
  <c r="W2906" i="1" s="1"/>
  <c r="U2906" i="1"/>
  <c r="V2905" i="1"/>
  <c r="W2905" i="1" s="1"/>
  <c r="U2905" i="1"/>
  <c r="W2904" i="1"/>
  <c r="V2904" i="1"/>
  <c r="U2904" i="1"/>
  <c r="V2903" i="1"/>
  <c r="W2903" i="1" s="1"/>
  <c r="U2903" i="1"/>
  <c r="W2902" i="1"/>
  <c r="V2902" i="1"/>
  <c r="U2902" i="1"/>
  <c r="V2901" i="1"/>
  <c r="W2901" i="1" s="1"/>
  <c r="U2901" i="1"/>
  <c r="W2900" i="1"/>
  <c r="V2900" i="1"/>
  <c r="U2900" i="1"/>
  <c r="V2899" i="1"/>
  <c r="W2899" i="1" s="1"/>
  <c r="U2899" i="1"/>
  <c r="W2898" i="1"/>
  <c r="V2898" i="1"/>
  <c r="U2898" i="1"/>
  <c r="V2897" i="1"/>
  <c r="W2897" i="1" s="1"/>
  <c r="U2897" i="1"/>
  <c r="W2896" i="1"/>
  <c r="V2896" i="1"/>
  <c r="U2896" i="1"/>
  <c r="V2895" i="1"/>
  <c r="W2895" i="1" s="1"/>
  <c r="U2895" i="1"/>
  <c r="W2894" i="1"/>
  <c r="V2894" i="1"/>
  <c r="U2894" i="1"/>
  <c r="V2893" i="1"/>
  <c r="W2893" i="1" s="1"/>
  <c r="U2893" i="1"/>
  <c r="W2892" i="1"/>
  <c r="V2892" i="1"/>
  <c r="U2892" i="1"/>
  <c r="V2891" i="1"/>
  <c r="W2891" i="1" s="1"/>
  <c r="U2891" i="1"/>
  <c r="W2890" i="1"/>
  <c r="V2890" i="1"/>
  <c r="U2890" i="1"/>
  <c r="V2889" i="1"/>
  <c r="W2889" i="1" s="1"/>
  <c r="U2889" i="1"/>
  <c r="W2888" i="1"/>
  <c r="V2888" i="1"/>
  <c r="U2888" i="1"/>
  <c r="V2887" i="1"/>
  <c r="W2887" i="1" s="1"/>
  <c r="U2887" i="1"/>
  <c r="W2886" i="1"/>
  <c r="V2886" i="1"/>
  <c r="U2886" i="1"/>
  <c r="V2885" i="1"/>
  <c r="W2885" i="1" s="1"/>
  <c r="U2885" i="1"/>
  <c r="W2884" i="1"/>
  <c r="V2884" i="1"/>
  <c r="U2884" i="1"/>
  <c r="V2883" i="1"/>
  <c r="W2883" i="1" s="1"/>
  <c r="U2883" i="1"/>
  <c r="W2882" i="1"/>
  <c r="V2882" i="1"/>
  <c r="U2882" i="1"/>
  <c r="V2881" i="1"/>
  <c r="W2881" i="1" s="1"/>
  <c r="U2881" i="1"/>
  <c r="W2880" i="1"/>
  <c r="V2880" i="1"/>
  <c r="U2880" i="1"/>
  <c r="V2879" i="1"/>
  <c r="W2879" i="1" s="1"/>
  <c r="U2879" i="1"/>
  <c r="W2878" i="1"/>
  <c r="V2878" i="1"/>
  <c r="U2878" i="1"/>
  <c r="V2877" i="1"/>
  <c r="W2877" i="1" s="1"/>
  <c r="U2877" i="1"/>
  <c r="W2876" i="1"/>
  <c r="V2876" i="1"/>
  <c r="U2876" i="1"/>
  <c r="V2875" i="1"/>
  <c r="W2875" i="1" s="1"/>
  <c r="U2875" i="1"/>
  <c r="W2874" i="1"/>
  <c r="V2874" i="1"/>
  <c r="U2874" i="1"/>
  <c r="V2873" i="1"/>
  <c r="W2873" i="1" s="1"/>
  <c r="U2873" i="1"/>
  <c r="W2872" i="1"/>
  <c r="V2872" i="1"/>
  <c r="U2872" i="1"/>
  <c r="V2871" i="1"/>
  <c r="W2871" i="1" s="1"/>
  <c r="U2871" i="1"/>
  <c r="W2870" i="1"/>
  <c r="V2870" i="1"/>
  <c r="U2870" i="1"/>
  <c r="V2869" i="1"/>
  <c r="W2869" i="1" s="1"/>
  <c r="U2869" i="1"/>
  <c r="W2868" i="1"/>
  <c r="V2868" i="1"/>
  <c r="U2868" i="1"/>
  <c r="V2867" i="1"/>
  <c r="W2867" i="1" s="1"/>
  <c r="U2867" i="1"/>
  <c r="W2866" i="1"/>
  <c r="V2866" i="1"/>
  <c r="U2866" i="1"/>
  <c r="V2865" i="1"/>
  <c r="W2865" i="1" s="1"/>
  <c r="U2865" i="1"/>
  <c r="W2864" i="1"/>
  <c r="V2864" i="1"/>
  <c r="U2864" i="1"/>
  <c r="V2863" i="1"/>
  <c r="W2863" i="1" s="1"/>
  <c r="U2863" i="1"/>
  <c r="W2862" i="1"/>
  <c r="V2862" i="1"/>
  <c r="U2862" i="1"/>
  <c r="V2861" i="1"/>
  <c r="W2861" i="1" s="1"/>
  <c r="U2861" i="1"/>
  <c r="W2860" i="1"/>
  <c r="V2860" i="1"/>
  <c r="U2860" i="1"/>
  <c r="V2859" i="1"/>
  <c r="W2859" i="1" s="1"/>
  <c r="U2859" i="1"/>
  <c r="W2858" i="1"/>
  <c r="V2858" i="1"/>
  <c r="U2858" i="1"/>
  <c r="V2857" i="1"/>
  <c r="W2857" i="1" s="1"/>
  <c r="U2857" i="1"/>
  <c r="W2856" i="1"/>
  <c r="V2856" i="1"/>
  <c r="U2856" i="1"/>
  <c r="V2855" i="1"/>
  <c r="W2855" i="1" s="1"/>
  <c r="U2855" i="1"/>
  <c r="W2854" i="1"/>
  <c r="V2854" i="1"/>
  <c r="U2854" i="1"/>
  <c r="V2853" i="1"/>
  <c r="W2853" i="1" s="1"/>
  <c r="U2853" i="1"/>
  <c r="W2852" i="1"/>
  <c r="V2852" i="1"/>
  <c r="U2852" i="1"/>
  <c r="V2851" i="1"/>
  <c r="W2851" i="1" s="1"/>
  <c r="U2851" i="1"/>
  <c r="W2850" i="1"/>
  <c r="V2850" i="1"/>
  <c r="U2850" i="1"/>
  <c r="V2849" i="1"/>
  <c r="W2849" i="1" s="1"/>
  <c r="U2849" i="1"/>
  <c r="W2848" i="1"/>
  <c r="V2848" i="1"/>
  <c r="U2848" i="1"/>
  <c r="V2847" i="1"/>
  <c r="W2847" i="1" s="1"/>
  <c r="U2847" i="1"/>
  <c r="W2846" i="1"/>
  <c r="V2846" i="1"/>
  <c r="U2846" i="1"/>
  <c r="V2845" i="1"/>
  <c r="W2845" i="1" s="1"/>
  <c r="U2845" i="1"/>
  <c r="W2844" i="1"/>
  <c r="V2844" i="1"/>
  <c r="U2844" i="1"/>
  <c r="V2843" i="1"/>
  <c r="W2843" i="1" s="1"/>
  <c r="U2843" i="1"/>
  <c r="W2842" i="1"/>
  <c r="V2842" i="1"/>
  <c r="U2842" i="1"/>
  <c r="V2841" i="1"/>
  <c r="W2841" i="1" s="1"/>
  <c r="U2841" i="1"/>
  <c r="W2840" i="1"/>
  <c r="V2840" i="1"/>
  <c r="U2840" i="1"/>
  <c r="V2839" i="1"/>
  <c r="W2839" i="1" s="1"/>
  <c r="U2839" i="1"/>
  <c r="W2838" i="1"/>
  <c r="V2838" i="1"/>
  <c r="U2838" i="1"/>
  <c r="V2837" i="1"/>
  <c r="W2837" i="1" s="1"/>
  <c r="U2837" i="1"/>
  <c r="W2836" i="1"/>
  <c r="V2836" i="1"/>
  <c r="U2836" i="1"/>
  <c r="V2835" i="1"/>
  <c r="W2835" i="1" s="1"/>
  <c r="U2835" i="1"/>
  <c r="W2834" i="1"/>
  <c r="V2834" i="1"/>
  <c r="U2834" i="1"/>
  <c r="V2833" i="1"/>
  <c r="W2833" i="1" s="1"/>
  <c r="U2833" i="1"/>
  <c r="W2832" i="1"/>
  <c r="V2832" i="1"/>
  <c r="U2832" i="1"/>
  <c r="V2831" i="1"/>
  <c r="W2831" i="1" s="1"/>
  <c r="U2831" i="1"/>
  <c r="W2830" i="1"/>
  <c r="V2830" i="1"/>
  <c r="U2830" i="1"/>
  <c r="V2829" i="1"/>
  <c r="W2829" i="1" s="1"/>
  <c r="U2829" i="1"/>
  <c r="W2828" i="1"/>
  <c r="V2828" i="1"/>
  <c r="U2828" i="1"/>
  <c r="V2827" i="1"/>
  <c r="W2827" i="1" s="1"/>
  <c r="U2827" i="1"/>
  <c r="W2826" i="1"/>
  <c r="V2826" i="1"/>
  <c r="U2826" i="1"/>
  <c r="V2825" i="1"/>
  <c r="W2825" i="1" s="1"/>
  <c r="U2825" i="1"/>
  <c r="W2824" i="1"/>
  <c r="V2824" i="1"/>
  <c r="U2824" i="1"/>
  <c r="V2823" i="1"/>
  <c r="W2823" i="1" s="1"/>
  <c r="U2823" i="1"/>
  <c r="W2822" i="1"/>
  <c r="V2822" i="1"/>
  <c r="U2822" i="1"/>
  <c r="V2821" i="1"/>
  <c r="W2821" i="1" s="1"/>
  <c r="U2821" i="1"/>
  <c r="W2820" i="1"/>
  <c r="V2820" i="1"/>
  <c r="U2820" i="1"/>
  <c r="V2819" i="1"/>
  <c r="W2819" i="1" s="1"/>
  <c r="U2819" i="1"/>
  <c r="W2818" i="1"/>
  <c r="V2818" i="1"/>
  <c r="U2818" i="1"/>
  <c r="V2817" i="1"/>
  <c r="W2817" i="1" s="1"/>
  <c r="U2817" i="1"/>
  <c r="W2816" i="1"/>
  <c r="V2816" i="1"/>
  <c r="U2816" i="1"/>
  <c r="V2815" i="1"/>
  <c r="W2815" i="1" s="1"/>
  <c r="U2815" i="1"/>
  <c r="W2814" i="1"/>
  <c r="V2814" i="1"/>
  <c r="U2814" i="1"/>
  <c r="V2813" i="1"/>
  <c r="W2813" i="1" s="1"/>
  <c r="U2813" i="1"/>
  <c r="W2812" i="1"/>
  <c r="V2812" i="1"/>
  <c r="U2812" i="1"/>
  <c r="V2811" i="1"/>
  <c r="W2811" i="1" s="1"/>
  <c r="U2811" i="1"/>
  <c r="W2810" i="1"/>
  <c r="V2810" i="1"/>
  <c r="U2810" i="1"/>
  <c r="V2809" i="1"/>
  <c r="W2809" i="1" s="1"/>
  <c r="U2809" i="1"/>
  <c r="W2808" i="1"/>
  <c r="V2808" i="1"/>
  <c r="U2808" i="1"/>
  <c r="V2807" i="1"/>
  <c r="W2807" i="1" s="1"/>
  <c r="U2807" i="1"/>
  <c r="W2806" i="1"/>
  <c r="V2806" i="1"/>
  <c r="U2806" i="1"/>
  <c r="V2805" i="1"/>
  <c r="W2805" i="1" s="1"/>
  <c r="U2805" i="1"/>
  <c r="W2804" i="1"/>
  <c r="V2804" i="1"/>
  <c r="U2804" i="1"/>
  <c r="V2803" i="1"/>
  <c r="W2803" i="1" s="1"/>
  <c r="U2803" i="1"/>
  <c r="W2802" i="1"/>
  <c r="V2802" i="1"/>
  <c r="U2802" i="1"/>
  <c r="V2801" i="1"/>
  <c r="W2801" i="1" s="1"/>
  <c r="U2801" i="1"/>
  <c r="W2800" i="1"/>
  <c r="V2800" i="1"/>
  <c r="U2800" i="1"/>
  <c r="V2799" i="1"/>
  <c r="W2799" i="1" s="1"/>
  <c r="U2799" i="1"/>
  <c r="W2798" i="1"/>
  <c r="V2798" i="1"/>
  <c r="U2798" i="1"/>
  <c r="V2797" i="1"/>
  <c r="W2797" i="1" s="1"/>
  <c r="U2797" i="1"/>
  <c r="W2796" i="1"/>
  <c r="V2796" i="1"/>
  <c r="U2796" i="1"/>
  <c r="V2795" i="1"/>
  <c r="W2795" i="1" s="1"/>
  <c r="U2795" i="1"/>
  <c r="W2794" i="1"/>
  <c r="V2794" i="1"/>
  <c r="U2794" i="1"/>
  <c r="V2793" i="1"/>
  <c r="W2793" i="1" s="1"/>
  <c r="U2793" i="1"/>
  <c r="W2792" i="1"/>
  <c r="V2792" i="1"/>
  <c r="U2792" i="1"/>
  <c r="V2791" i="1"/>
  <c r="W2791" i="1" s="1"/>
  <c r="U2791" i="1"/>
  <c r="W2790" i="1"/>
  <c r="V2790" i="1"/>
  <c r="U2790" i="1"/>
  <c r="V2789" i="1"/>
  <c r="W2789" i="1" s="1"/>
  <c r="U2789" i="1"/>
  <c r="W2788" i="1"/>
  <c r="V2788" i="1"/>
  <c r="U2788" i="1"/>
  <c r="V2787" i="1"/>
  <c r="W2787" i="1" s="1"/>
  <c r="U2787" i="1"/>
  <c r="W2786" i="1"/>
  <c r="V2786" i="1"/>
  <c r="U2786" i="1"/>
  <c r="V2785" i="1"/>
  <c r="W2785" i="1" s="1"/>
  <c r="U2785" i="1"/>
  <c r="W2784" i="1"/>
  <c r="V2784" i="1"/>
  <c r="U2784" i="1"/>
  <c r="V2783" i="1"/>
  <c r="W2783" i="1" s="1"/>
  <c r="U2783" i="1"/>
  <c r="W2782" i="1"/>
  <c r="V2782" i="1"/>
  <c r="U2782" i="1"/>
  <c r="V2781" i="1"/>
  <c r="W2781" i="1" s="1"/>
  <c r="U2781" i="1"/>
  <c r="W2780" i="1"/>
  <c r="V2780" i="1"/>
  <c r="U2780" i="1"/>
  <c r="V2779" i="1"/>
  <c r="W2779" i="1" s="1"/>
  <c r="U2779" i="1"/>
  <c r="W2778" i="1"/>
  <c r="V2778" i="1"/>
  <c r="U2778" i="1"/>
  <c r="V2777" i="1"/>
  <c r="W2777" i="1" s="1"/>
  <c r="U2777" i="1"/>
  <c r="W2776" i="1"/>
  <c r="V2776" i="1"/>
  <c r="U2776" i="1"/>
  <c r="V2775" i="1"/>
  <c r="W2775" i="1" s="1"/>
  <c r="U2775" i="1"/>
  <c r="W2774" i="1"/>
  <c r="V2774" i="1"/>
  <c r="U2774" i="1"/>
  <c r="V2773" i="1"/>
  <c r="W2773" i="1" s="1"/>
  <c r="U2773" i="1"/>
  <c r="W2772" i="1"/>
  <c r="V2772" i="1"/>
  <c r="U2772" i="1"/>
  <c r="V2771" i="1"/>
  <c r="W2771" i="1" s="1"/>
  <c r="U2771" i="1"/>
  <c r="W2770" i="1"/>
  <c r="V2770" i="1"/>
  <c r="U2770" i="1"/>
  <c r="V2769" i="1"/>
  <c r="W2769" i="1" s="1"/>
  <c r="U2769" i="1"/>
  <c r="W2768" i="1"/>
  <c r="V2768" i="1"/>
  <c r="U2768" i="1"/>
  <c r="V2767" i="1"/>
  <c r="W2767" i="1" s="1"/>
  <c r="U2767" i="1"/>
  <c r="W2766" i="1"/>
  <c r="V2766" i="1"/>
  <c r="U2766" i="1"/>
  <c r="V2765" i="1"/>
  <c r="W2765" i="1" s="1"/>
  <c r="U2765" i="1"/>
  <c r="W2764" i="1"/>
  <c r="V2764" i="1"/>
  <c r="U2764" i="1"/>
  <c r="V2763" i="1"/>
  <c r="W2763" i="1" s="1"/>
  <c r="U2763" i="1"/>
  <c r="W2762" i="1"/>
  <c r="V2762" i="1"/>
  <c r="U2762" i="1"/>
  <c r="V2761" i="1"/>
  <c r="W2761" i="1" s="1"/>
  <c r="U2761" i="1"/>
  <c r="W2760" i="1"/>
  <c r="V2760" i="1"/>
  <c r="U2760" i="1"/>
  <c r="V2759" i="1"/>
  <c r="W2759" i="1" s="1"/>
  <c r="U2759" i="1"/>
  <c r="W2758" i="1"/>
  <c r="V2758" i="1"/>
  <c r="U2758" i="1"/>
  <c r="V2757" i="1"/>
  <c r="W2757" i="1" s="1"/>
  <c r="U2757" i="1"/>
  <c r="W2756" i="1"/>
  <c r="V2756" i="1"/>
  <c r="U2756" i="1"/>
  <c r="V2755" i="1"/>
  <c r="W2755" i="1" s="1"/>
  <c r="U2755" i="1"/>
  <c r="W2754" i="1"/>
  <c r="V2754" i="1"/>
  <c r="U2754" i="1"/>
  <c r="V2753" i="1"/>
  <c r="W2753" i="1" s="1"/>
  <c r="U2753" i="1"/>
  <c r="W2752" i="1"/>
  <c r="V2752" i="1"/>
  <c r="U2752" i="1"/>
  <c r="V2751" i="1"/>
  <c r="W2751" i="1" s="1"/>
  <c r="U2751" i="1"/>
  <c r="W2750" i="1"/>
  <c r="V2750" i="1"/>
  <c r="U2750" i="1"/>
  <c r="V2749" i="1"/>
  <c r="W2749" i="1" s="1"/>
  <c r="U2749" i="1"/>
  <c r="W2748" i="1"/>
  <c r="V2748" i="1"/>
  <c r="U2748" i="1"/>
  <c r="V2747" i="1"/>
  <c r="W2747" i="1" s="1"/>
  <c r="U2747" i="1"/>
  <c r="W2746" i="1"/>
  <c r="V2746" i="1"/>
  <c r="U2746" i="1"/>
  <c r="V2745" i="1"/>
  <c r="W2745" i="1" s="1"/>
  <c r="U2745" i="1"/>
  <c r="W2744" i="1"/>
  <c r="V2744" i="1"/>
  <c r="U2744" i="1"/>
  <c r="V2743" i="1"/>
  <c r="W2743" i="1" s="1"/>
  <c r="U2743" i="1"/>
  <c r="W2742" i="1"/>
  <c r="V2742" i="1"/>
  <c r="U2742" i="1"/>
  <c r="V2741" i="1"/>
  <c r="W2741" i="1" s="1"/>
  <c r="U2741" i="1"/>
  <c r="W2740" i="1"/>
  <c r="V2740" i="1"/>
  <c r="U2740" i="1"/>
  <c r="V2739" i="1"/>
  <c r="W2739" i="1" s="1"/>
  <c r="U2739" i="1"/>
  <c r="W2738" i="1"/>
  <c r="V2738" i="1"/>
  <c r="U2738" i="1"/>
  <c r="V2737" i="1"/>
  <c r="W2737" i="1" s="1"/>
  <c r="U2737" i="1"/>
  <c r="W2736" i="1"/>
  <c r="V2736" i="1"/>
  <c r="U2736" i="1"/>
  <c r="V2735" i="1"/>
  <c r="W2735" i="1" s="1"/>
  <c r="U2735" i="1"/>
  <c r="W2734" i="1"/>
  <c r="V2734" i="1"/>
  <c r="U2734" i="1"/>
  <c r="V2733" i="1"/>
  <c r="W2733" i="1" s="1"/>
  <c r="U2733" i="1"/>
  <c r="W2732" i="1"/>
  <c r="V2732" i="1"/>
  <c r="U2732" i="1"/>
  <c r="V2731" i="1"/>
  <c r="W2731" i="1" s="1"/>
  <c r="U2731" i="1"/>
  <c r="W2730" i="1"/>
  <c r="V2730" i="1"/>
  <c r="U2730" i="1"/>
  <c r="V2729" i="1"/>
  <c r="W2729" i="1" s="1"/>
  <c r="U2729" i="1"/>
  <c r="W2728" i="1"/>
  <c r="V2728" i="1"/>
  <c r="U2728" i="1"/>
  <c r="V2727" i="1"/>
  <c r="W2727" i="1" s="1"/>
  <c r="U2727" i="1"/>
  <c r="W2726" i="1"/>
  <c r="V2726" i="1"/>
  <c r="U2726" i="1"/>
  <c r="V2725" i="1"/>
  <c r="W2725" i="1" s="1"/>
  <c r="U2725" i="1"/>
  <c r="W2724" i="1"/>
  <c r="V2724" i="1"/>
  <c r="U2724" i="1"/>
  <c r="V2723" i="1"/>
  <c r="W2723" i="1" s="1"/>
  <c r="U2723" i="1"/>
  <c r="W2722" i="1"/>
  <c r="V2722" i="1"/>
  <c r="U2722" i="1"/>
  <c r="V2721" i="1"/>
  <c r="W2721" i="1" s="1"/>
  <c r="U2721" i="1"/>
  <c r="W2720" i="1"/>
  <c r="V2720" i="1"/>
  <c r="U2720" i="1"/>
  <c r="V2719" i="1"/>
  <c r="W2719" i="1" s="1"/>
  <c r="U2719" i="1"/>
  <c r="W2718" i="1"/>
  <c r="V2718" i="1"/>
  <c r="U2718" i="1"/>
  <c r="V2717" i="1"/>
  <c r="W2717" i="1" s="1"/>
  <c r="U2717" i="1"/>
  <c r="W2716" i="1"/>
  <c r="V2716" i="1"/>
  <c r="U2716" i="1"/>
  <c r="V2715" i="1"/>
  <c r="W2715" i="1" s="1"/>
  <c r="U2715" i="1"/>
  <c r="W2714" i="1"/>
  <c r="V2714" i="1"/>
  <c r="U2714" i="1"/>
  <c r="V2713" i="1"/>
  <c r="W2713" i="1" s="1"/>
  <c r="U2713" i="1"/>
  <c r="W2712" i="1"/>
  <c r="V2712" i="1"/>
  <c r="U2712" i="1"/>
  <c r="V2711" i="1"/>
  <c r="W2711" i="1" s="1"/>
  <c r="U2711" i="1"/>
  <c r="W2710" i="1"/>
  <c r="V2710" i="1"/>
  <c r="U2710" i="1"/>
  <c r="V2709" i="1"/>
  <c r="W2709" i="1" s="1"/>
  <c r="U2709" i="1"/>
  <c r="W2708" i="1"/>
  <c r="V2708" i="1"/>
  <c r="U2708" i="1"/>
  <c r="V2707" i="1"/>
  <c r="W2707" i="1" s="1"/>
  <c r="U2707" i="1"/>
  <c r="W2706" i="1"/>
  <c r="V2706" i="1"/>
  <c r="U2706" i="1"/>
  <c r="V2705" i="1"/>
  <c r="W2705" i="1" s="1"/>
  <c r="U2705" i="1"/>
  <c r="W2704" i="1"/>
  <c r="V2704" i="1"/>
  <c r="U2704" i="1"/>
  <c r="V2703" i="1"/>
  <c r="W2703" i="1" s="1"/>
  <c r="U2703" i="1"/>
  <c r="W2702" i="1"/>
  <c r="V2702" i="1"/>
  <c r="U2702" i="1"/>
  <c r="V2701" i="1"/>
  <c r="W2701" i="1" s="1"/>
  <c r="U2701" i="1"/>
  <c r="W2700" i="1"/>
  <c r="V2700" i="1"/>
  <c r="U2700" i="1"/>
  <c r="V2699" i="1"/>
  <c r="W2699" i="1" s="1"/>
  <c r="U2699" i="1"/>
  <c r="W2698" i="1"/>
  <c r="V2698" i="1"/>
  <c r="U2698" i="1"/>
  <c r="V2697" i="1"/>
  <c r="W2697" i="1" s="1"/>
  <c r="U2697" i="1"/>
  <c r="W2696" i="1"/>
  <c r="V2696" i="1"/>
  <c r="U2696" i="1"/>
  <c r="V2695" i="1"/>
  <c r="W2695" i="1" s="1"/>
  <c r="U2695" i="1"/>
  <c r="W2694" i="1"/>
  <c r="V2694" i="1"/>
  <c r="U2694" i="1"/>
  <c r="V2693" i="1"/>
  <c r="W2693" i="1" s="1"/>
  <c r="U2693" i="1"/>
  <c r="W2692" i="1"/>
  <c r="V2692" i="1"/>
  <c r="U2692" i="1"/>
  <c r="V2691" i="1"/>
  <c r="W2691" i="1" s="1"/>
  <c r="U2691" i="1"/>
  <c r="W2690" i="1"/>
  <c r="V2690" i="1"/>
  <c r="U2690" i="1"/>
  <c r="V2689" i="1"/>
  <c r="W2689" i="1" s="1"/>
  <c r="U2689" i="1"/>
  <c r="W2688" i="1"/>
  <c r="V2688" i="1"/>
  <c r="U2688" i="1"/>
  <c r="V2687" i="1"/>
  <c r="W2687" i="1" s="1"/>
  <c r="U2687" i="1"/>
  <c r="W2686" i="1"/>
  <c r="V2686" i="1"/>
  <c r="U2686" i="1"/>
  <c r="V2685" i="1"/>
  <c r="W2685" i="1" s="1"/>
  <c r="U2685" i="1"/>
  <c r="W2684" i="1"/>
  <c r="V2684" i="1"/>
  <c r="U2684" i="1"/>
  <c r="V2683" i="1"/>
  <c r="W2683" i="1" s="1"/>
  <c r="U2683" i="1"/>
  <c r="W2682" i="1"/>
  <c r="V2682" i="1"/>
  <c r="U2682" i="1"/>
  <c r="V2681" i="1"/>
  <c r="W2681" i="1" s="1"/>
  <c r="U2681" i="1"/>
  <c r="W2680" i="1"/>
  <c r="V2680" i="1"/>
  <c r="U2680" i="1"/>
  <c r="V2679" i="1"/>
  <c r="W2679" i="1" s="1"/>
  <c r="U2679" i="1"/>
  <c r="W2678" i="1"/>
  <c r="V2678" i="1"/>
  <c r="U2678" i="1"/>
  <c r="V2677" i="1"/>
  <c r="W2677" i="1" s="1"/>
  <c r="U2677" i="1"/>
  <c r="W2676" i="1"/>
  <c r="V2676" i="1"/>
  <c r="U2676" i="1"/>
  <c r="V2675" i="1"/>
  <c r="W2675" i="1" s="1"/>
  <c r="U2675" i="1"/>
  <c r="W2674" i="1"/>
  <c r="V2674" i="1"/>
  <c r="U2674" i="1"/>
  <c r="V2673" i="1"/>
  <c r="W2673" i="1" s="1"/>
  <c r="U2673" i="1"/>
  <c r="W2672" i="1"/>
  <c r="V2672" i="1"/>
  <c r="U2672" i="1"/>
  <c r="V2671" i="1"/>
  <c r="W2671" i="1" s="1"/>
  <c r="U2671" i="1"/>
  <c r="W2670" i="1"/>
  <c r="V2670" i="1"/>
  <c r="U2670" i="1"/>
  <c r="V2669" i="1"/>
  <c r="W2669" i="1" s="1"/>
  <c r="U2669" i="1"/>
  <c r="W2668" i="1"/>
  <c r="V2668" i="1"/>
  <c r="U2668" i="1"/>
  <c r="V2667" i="1"/>
  <c r="W2667" i="1" s="1"/>
  <c r="U2667" i="1"/>
  <c r="W2666" i="1"/>
  <c r="V2666" i="1"/>
  <c r="U2666" i="1"/>
  <c r="V2665" i="1"/>
  <c r="W2665" i="1" s="1"/>
  <c r="U2665" i="1"/>
  <c r="W2664" i="1"/>
  <c r="V2664" i="1"/>
  <c r="U2664" i="1"/>
  <c r="V2663" i="1"/>
  <c r="W2663" i="1" s="1"/>
  <c r="U2663" i="1"/>
  <c r="W2662" i="1"/>
  <c r="V2662" i="1"/>
  <c r="U2662" i="1"/>
  <c r="V2661" i="1"/>
  <c r="W2661" i="1" s="1"/>
  <c r="U2661" i="1"/>
  <c r="W2660" i="1"/>
  <c r="V2660" i="1"/>
  <c r="U2660" i="1"/>
  <c r="V2659" i="1"/>
  <c r="W2659" i="1" s="1"/>
  <c r="U2659" i="1"/>
  <c r="W2658" i="1"/>
  <c r="V2658" i="1"/>
  <c r="U2658" i="1"/>
  <c r="V2657" i="1"/>
  <c r="W2657" i="1" s="1"/>
  <c r="U2657" i="1"/>
  <c r="W2656" i="1"/>
  <c r="V2656" i="1"/>
  <c r="U2656" i="1"/>
  <c r="V2655" i="1"/>
  <c r="W2655" i="1" s="1"/>
  <c r="U2655" i="1"/>
  <c r="W2654" i="1"/>
  <c r="V2654" i="1"/>
  <c r="U2654" i="1"/>
  <c r="V2653" i="1"/>
  <c r="W2653" i="1" s="1"/>
  <c r="U2653" i="1"/>
  <c r="W2652" i="1"/>
  <c r="V2652" i="1"/>
  <c r="U2652" i="1"/>
  <c r="V2651" i="1"/>
  <c r="W2651" i="1" s="1"/>
  <c r="U2651" i="1"/>
  <c r="W2650" i="1"/>
  <c r="V2650" i="1"/>
  <c r="U2650" i="1"/>
  <c r="V2649" i="1"/>
  <c r="W2649" i="1" s="1"/>
  <c r="U2649" i="1"/>
  <c r="W2648" i="1"/>
  <c r="V2648" i="1"/>
  <c r="U2648" i="1"/>
  <c r="V2647" i="1"/>
  <c r="W2647" i="1" s="1"/>
  <c r="U2647" i="1"/>
  <c r="W2646" i="1"/>
  <c r="V2646" i="1"/>
  <c r="U2646" i="1"/>
  <c r="V2645" i="1"/>
  <c r="W2645" i="1" s="1"/>
  <c r="U2645" i="1"/>
  <c r="W2644" i="1"/>
  <c r="V2644" i="1"/>
  <c r="U2644" i="1"/>
  <c r="V2643" i="1"/>
  <c r="W2643" i="1" s="1"/>
  <c r="U2643" i="1"/>
  <c r="W2642" i="1"/>
  <c r="V2642" i="1"/>
  <c r="U2642" i="1"/>
  <c r="V2641" i="1"/>
  <c r="W2641" i="1" s="1"/>
  <c r="U2641" i="1"/>
  <c r="W2640" i="1"/>
  <c r="V2640" i="1"/>
  <c r="U2640" i="1"/>
  <c r="V2639" i="1"/>
  <c r="W2639" i="1" s="1"/>
  <c r="U2639" i="1"/>
  <c r="W2638" i="1"/>
  <c r="V2638" i="1"/>
  <c r="U2638" i="1"/>
  <c r="V2637" i="1"/>
  <c r="W2637" i="1" s="1"/>
  <c r="U2637" i="1"/>
  <c r="W2636" i="1"/>
  <c r="V2636" i="1"/>
  <c r="U2636" i="1"/>
  <c r="V2635" i="1"/>
  <c r="W2635" i="1" s="1"/>
  <c r="U2635" i="1"/>
  <c r="W2634" i="1"/>
  <c r="V2634" i="1"/>
  <c r="U2634" i="1"/>
  <c r="V2633" i="1"/>
  <c r="W2633" i="1" s="1"/>
  <c r="U2633" i="1"/>
  <c r="W2632" i="1"/>
  <c r="V2632" i="1"/>
  <c r="U2632" i="1"/>
  <c r="V2631" i="1"/>
  <c r="W2631" i="1" s="1"/>
  <c r="U2631" i="1"/>
  <c r="W2630" i="1"/>
  <c r="V2630" i="1"/>
  <c r="U2630" i="1"/>
  <c r="V2629" i="1"/>
  <c r="W2629" i="1" s="1"/>
  <c r="U2629" i="1"/>
  <c r="W2628" i="1"/>
  <c r="V2628" i="1"/>
  <c r="U2628" i="1"/>
  <c r="V2627" i="1"/>
  <c r="W2627" i="1" s="1"/>
  <c r="U2627" i="1"/>
  <c r="W2626" i="1"/>
  <c r="V2626" i="1"/>
  <c r="U2626" i="1"/>
  <c r="V2625" i="1"/>
  <c r="W2625" i="1" s="1"/>
  <c r="U2625" i="1"/>
  <c r="W2624" i="1"/>
  <c r="V2624" i="1"/>
  <c r="U2624" i="1"/>
  <c r="V2623" i="1"/>
  <c r="W2623" i="1" s="1"/>
  <c r="U2623" i="1"/>
  <c r="W2622" i="1"/>
  <c r="V2622" i="1"/>
  <c r="U2622" i="1"/>
  <c r="V2621" i="1"/>
  <c r="W2621" i="1" s="1"/>
  <c r="U2621" i="1"/>
  <c r="W2620" i="1"/>
  <c r="V2620" i="1"/>
  <c r="U2620" i="1"/>
  <c r="V2619" i="1"/>
  <c r="W2619" i="1" s="1"/>
  <c r="U2619" i="1"/>
  <c r="W2618" i="1"/>
  <c r="V2618" i="1"/>
  <c r="U2618" i="1"/>
  <c r="V2617" i="1"/>
  <c r="W2617" i="1" s="1"/>
  <c r="U2617" i="1"/>
  <c r="W2616" i="1"/>
  <c r="V2616" i="1"/>
  <c r="U2616" i="1"/>
  <c r="V2615" i="1"/>
  <c r="W2615" i="1" s="1"/>
  <c r="U2615" i="1"/>
  <c r="W2614" i="1"/>
  <c r="V2614" i="1"/>
  <c r="U2614" i="1"/>
  <c r="V2613" i="1"/>
  <c r="W2613" i="1" s="1"/>
  <c r="U2613" i="1"/>
  <c r="W2612" i="1"/>
  <c r="V2612" i="1"/>
  <c r="U2612" i="1"/>
  <c r="V2611" i="1"/>
  <c r="W2611" i="1" s="1"/>
  <c r="U2611" i="1"/>
  <c r="W2610" i="1"/>
  <c r="V2610" i="1"/>
  <c r="U2610" i="1"/>
  <c r="V2609" i="1"/>
  <c r="W2609" i="1" s="1"/>
  <c r="U2609" i="1"/>
  <c r="W2608" i="1"/>
  <c r="V2608" i="1"/>
  <c r="U2608" i="1"/>
  <c r="V2607" i="1"/>
  <c r="W2607" i="1" s="1"/>
  <c r="U2607" i="1"/>
  <c r="W2606" i="1"/>
  <c r="V2606" i="1"/>
  <c r="U2606" i="1"/>
  <c r="V2605" i="1"/>
  <c r="W2605" i="1" s="1"/>
  <c r="U2605" i="1"/>
  <c r="W2604" i="1"/>
  <c r="V2604" i="1"/>
  <c r="U2604" i="1"/>
  <c r="V2603" i="1"/>
  <c r="W2603" i="1" s="1"/>
  <c r="U2603" i="1"/>
  <c r="W2602" i="1"/>
  <c r="V2602" i="1"/>
  <c r="U2602" i="1"/>
  <c r="V2601" i="1"/>
  <c r="W2601" i="1" s="1"/>
  <c r="U2601" i="1"/>
  <c r="W2600" i="1"/>
  <c r="V2600" i="1"/>
  <c r="U2600" i="1"/>
  <c r="V2599" i="1"/>
  <c r="W2599" i="1" s="1"/>
  <c r="U2599" i="1"/>
  <c r="W2598" i="1"/>
  <c r="V2598" i="1"/>
  <c r="U2598" i="1"/>
  <c r="V2597" i="1"/>
  <c r="W2597" i="1" s="1"/>
  <c r="U2597" i="1"/>
  <c r="W2596" i="1"/>
  <c r="V2596" i="1"/>
  <c r="U2596" i="1"/>
  <c r="V2595" i="1"/>
  <c r="W2595" i="1" s="1"/>
  <c r="U2595" i="1"/>
  <c r="W2594" i="1"/>
  <c r="V2594" i="1"/>
  <c r="U2594" i="1"/>
  <c r="V2593" i="1"/>
  <c r="W2593" i="1" s="1"/>
  <c r="U2593" i="1"/>
  <c r="W2592" i="1"/>
  <c r="V2592" i="1"/>
  <c r="U2592" i="1"/>
  <c r="V2591" i="1"/>
  <c r="W2591" i="1" s="1"/>
  <c r="U2591" i="1"/>
  <c r="W2590" i="1"/>
  <c r="V2590" i="1"/>
  <c r="U2590" i="1"/>
  <c r="V2589" i="1"/>
  <c r="W2589" i="1" s="1"/>
  <c r="U2589" i="1"/>
  <c r="W2588" i="1"/>
  <c r="V2588" i="1"/>
  <c r="U2588" i="1"/>
  <c r="V2587" i="1"/>
  <c r="W2587" i="1" s="1"/>
  <c r="U2587" i="1"/>
  <c r="W2586" i="1"/>
  <c r="V2586" i="1"/>
  <c r="U2586" i="1"/>
  <c r="V2585" i="1"/>
  <c r="W2585" i="1" s="1"/>
  <c r="U2585" i="1"/>
  <c r="W2584" i="1"/>
  <c r="V2584" i="1"/>
  <c r="U2584" i="1"/>
  <c r="V2583" i="1"/>
  <c r="W2583" i="1" s="1"/>
  <c r="U2583" i="1"/>
  <c r="W2582" i="1"/>
  <c r="V2582" i="1"/>
  <c r="U2582" i="1"/>
  <c r="V2581" i="1"/>
  <c r="W2581" i="1" s="1"/>
  <c r="U2581" i="1"/>
  <c r="V2580" i="1"/>
  <c r="W2580" i="1" s="1"/>
  <c r="U2580" i="1"/>
  <c r="W2579" i="1"/>
  <c r="V2579" i="1"/>
  <c r="U2579" i="1"/>
  <c r="V2578" i="1"/>
  <c r="W2578" i="1" s="1"/>
  <c r="U2578" i="1"/>
  <c r="W2577" i="1"/>
  <c r="V2577" i="1"/>
  <c r="U2577" i="1"/>
  <c r="V2576" i="1"/>
  <c r="W2576" i="1" s="1"/>
  <c r="U2576" i="1"/>
  <c r="W2575" i="1"/>
  <c r="V2575" i="1"/>
  <c r="U2575" i="1"/>
  <c r="V2574" i="1"/>
  <c r="W2574" i="1" s="1"/>
  <c r="U2574" i="1"/>
  <c r="W2573" i="1"/>
  <c r="V2573" i="1"/>
  <c r="U2573" i="1"/>
  <c r="V2572" i="1"/>
  <c r="W2572" i="1" s="1"/>
  <c r="U2572" i="1"/>
  <c r="W2571" i="1"/>
  <c r="V2571" i="1"/>
  <c r="U2571" i="1"/>
  <c r="V2570" i="1"/>
  <c r="W2570" i="1" s="1"/>
  <c r="U2570" i="1"/>
  <c r="W2569" i="1"/>
  <c r="V2569" i="1"/>
  <c r="U2569" i="1"/>
  <c r="V2568" i="1"/>
  <c r="W2568" i="1" s="1"/>
  <c r="U2568" i="1"/>
  <c r="W2567" i="1"/>
  <c r="V2567" i="1"/>
  <c r="U2567" i="1"/>
  <c r="V2566" i="1"/>
  <c r="W2566" i="1" s="1"/>
  <c r="U2566" i="1"/>
  <c r="W2565" i="1"/>
  <c r="V2565" i="1"/>
  <c r="U2565" i="1"/>
  <c r="V2564" i="1"/>
  <c r="W2564" i="1" s="1"/>
  <c r="U2564" i="1"/>
  <c r="W2563" i="1"/>
  <c r="V2563" i="1"/>
  <c r="U2563" i="1"/>
  <c r="V2562" i="1"/>
  <c r="W2562" i="1" s="1"/>
  <c r="U2562" i="1"/>
  <c r="W2561" i="1"/>
  <c r="V2561" i="1"/>
  <c r="U2561" i="1"/>
  <c r="V2560" i="1"/>
  <c r="W2560" i="1" s="1"/>
  <c r="U2560" i="1"/>
  <c r="W2559" i="1"/>
  <c r="V2559" i="1"/>
  <c r="U2559" i="1"/>
  <c r="V2558" i="1"/>
  <c r="W2558" i="1" s="1"/>
  <c r="U2558" i="1"/>
  <c r="W2557" i="1"/>
  <c r="V2557" i="1"/>
  <c r="U2557" i="1"/>
  <c r="V2556" i="1"/>
  <c r="W2556" i="1" s="1"/>
  <c r="U2556" i="1"/>
  <c r="W2555" i="1"/>
  <c r="V2555" i="1"/>
  <c r="U2555" i="1"/>
  <c r="V2554" i="1"/>
  <c r="W2554" i="1" s="1"/>
  <c r="U2554" i="1"/>
  <c r="W2553" i="1"/>
  <c r="V2553" i="1"/>
  <c r="U2553" i="1"/>
  <c r="V2552" i="1"/>
  <c r="W2552" i="1" s="1"/>
  <c r="U2552" i="1"/>
  <c r="W2551" i="1"/>
  <c r="V2551" i="1"/>
  <c r="U2551" i="1"/>
  <c r="V2550" i="1"/>
  <c r="W2550" i="1" s="1"/>
  <c r="U2550" i="1"/>
  <c r="W2549" i="1"/>
  <c r="V2549" i="1"/>
  <c r="U2549" i="1"/>
  <c r="V2548" i="1"/>
  <c r="W2548" i="1" s="1"/>
  <c r="U2548" i="1"/>
  <c r="W2547" i="1"/>
  <c r="V2547" i="1"/>
  <c r="U2547" i="1"/>
  <c r="V2546" i="1"/>
  <c r="W2546" i="1" s="1"/>
  <c r="U2546" i="1"/>
  <c r="W2545" i="1"/>
  <c r="V2545" i="1"/>
  <c r="U2545" i="1"/>
  <c r="V2544" i="1"/>
  <c r="W2544" i="1" s="1"/>
  <c r="U2544" i="1"/>
  <c r="W2543" i="1"/>
  <c r="V2543" i="1"/>
  <c r="U2543" i="1"/>
  <c r="V2542" i="1"/>
  <c r="W2542" i="1" s="1"/>
  <c r="U2542" i="1"/>
  <c r="W2541" i="1"/>
  <c r="V2541" i="1"/>
  <c r="U2541" i="1"/>
  <c r="V2540" i="1"/>
  <c r="W2540" i="1" s="1"/>
  <c r="U2540" i="1"/>
  <c r="W2539" i="1"/>
  <c r="V2539" i="1"/>
  <c r="U2539" i="1"/>
  <c r="V2538" i="1"/>
  <c r="W2538" i="1" s="1"/>
  <c r="U2538" i="1"/>
  <c r="W2537" i="1"/>
  <c r="V2537" i="1"/>
  <c r="U2537" i="1"/>
  <c r="V2536" i="1"/>
  <c r="W2536" i="1" s="1"/>
  <c r="U2536" i="1"/>
  <c r="W2535" i="1"/>
  <c r="V2535" i="1"/>
  <c r="U2535" i="1"/>
  <c r="V2534" i="1"/>
  <c r="W2534" i="1" s="1"/>
  <c r="U2534" i="1"/>
  <c r="W2533" i="1"/>
  <c r="V2533" i="1"/>
  <c r="U2533" i="1"/>
  <c r="V2532" i="1"/>
  <c r="W2532" i="1" s="1"/>
  <c r="U2532" i="1"/>
  <c r="W2531" i="1"/>
  <c r="V2531" i="1"/>
  <c r="U2531" i="1"/>
  <c r="V2530" i="1"/>
  <c r="W2530" i="1" s="1"/>
  <c r="U2530" i="1"/>
  <c r="W2529" i="1"/>
  <c r="V2529" i="1"/>
  <c r="U2529" i="1"/>
  <c r="V2528" i="1"/>
  <c r="W2528" i="1" s="1"/>
  <c r="U2528" i="1"/>
  <c r="W2527" i="1"/>
  <c r="V2527" i="1"/>
  <c r="U2527" i="1"/>
  <c r="V2526" i="1"/>
  <c r="W2526" i="1" s="1"/>
  <c r="U2526" i="1"/>
  <c r="W2525" i="1"/>
  <c r="V2525" i="1"/>
  <c r="U2525" i="1"/>
  <c r="V2524" i="1"/>
  <c r="W2524" i="1" s="1"/>
  <c r="U2524" i="1"/>
  <c r="W2523" i="1"/>
  <c r="V2523" i="1"/>
  <c r="U2523" i="1"/>
  <c r="V2522" i="1"/>
  <c r="W2522" i="1" s="1"/>
  <c r="U2522" i="1"/>
  <c r="W2521" i="1"/>
  <c r="V2521" i="1"/>
  <c r="U2521" i="1"/>
  <c r="V2520" i="1"/>
  <c r="W2520" i="1" s="1"/>
  <c r="U2520" i="1"/>
  <c r="W2519" i="1"/>
  <c r="V2519" i="1"/>
  <c r="U2519" i="1"/>
  <c r="V2518" i="1"/>
  <c r="W2518" i="1" s="1"/>
  <c r="U2518" i="1"/>
  <c r="W2517" i="1"/>
  <c r="V2517" i="1"/>
  <c r="U2517" i="1"/>
  <c r="V2516" i="1"/>
  <c r="W2516" i="1" s="1"/>
  <c r="U2516" i="1"/>
  <c r="W2515" i="1"/>
  <c r="V2515" i="1"/>
  <c r="U2515" i="1"/>
  <c r="V2514" i="1"/>
  <c r="W2514" i="1" s="1"/>
  <c r="U2514" i="1"/>
  <c r="W2513" i="1"/>
  <c r="V2513" i="1"/>
  <c r="U2513" i="1"/>
  <c r="V2512" i="1"/>
  <c r="W2512" i="1" s="1"/>
  <c r="U2512" i="1"/>
  <c r="W2511" i="1"/>
  <c r="V2511" i="1"/>
  <c r="U2511" i="1"/>
  <c r="V2510" i="1"/>
  <c r="W2510" i="1" s="1"/>
  <c r="U2510" i="1"/>
  <c r="W2509" i="1"/>
  <c r="V2509" i="1"/>
  <c r="U2509" i="1"/>
  <c r="V2508" i="1"/>
  <c r="W2508" i="1" s="1"/>
  <c r="U2508" i="1"/>
  <c r="W2507" i="1"/>
  <c r="V2507" i="1"/>
  <c r="U2507" i="1"/>
  <c r="V2506" i="1"/>
  <c r="W2506" i="1" s="1"/>
  <c r="U2506" i="1"/>
  <c r="W2505" i="1"/>
  <c r="V2505" i="1"/>
  <c r="U2505" i="1"/>
  <c r="V2504" i="1"/>
  <c r="W2504" i="1" s="1"/>
  <c r="U2504" i="1"/>
  <c r="W2503" i="1"/>
  <c r="V2503" i="1"/>
  <c r="U2503" i="1"/>
  <c r="V2502" i="1"/>
  <c r="W2502" i="1" s="1"/>
  <c r="U2502" i="1"/>
  <c r="W2501" i="1"/>
  <c r="V2501" i="1"/>
  <c r="U2501" i="1"/>
  <c r="V2500" i="1"/>
  <c r="W2500" i="1" s="1"/>
  <c r="U2500" i="1"/>
  <c r="W2499" i="1"/>
  <c r="V2499" i="1"/>
  <c r="U2499" i="1"/>
  <c r="V2498" i="1"/>
  <c r="W2498" i="1" s="1"/>
  <c r="U2498" i="1"/>
  <c r="W2497" i="1"/>
  <c r="V2497" i="1"/>
  <c r="U2497" i="1"/>
  <c r="V2496" i="1"/>
  <c r="W2496" i="1" s="1"/>
  <c r="U2496" i="1"/>
  <c r="W2495" i="1"/>
  <c r="V2495" i="1"/>
  <c r="U2495" i="1"/>
  <c r="V2494" i="1"/>
  <c r="W2494" i="1" s="1"/>
  <c r="U2494" i="1"/>
  <c r="W2493" i="1"/>
  <c r="V2493" i="1"/>
  <c r="U2493" i="1"/>
  <c r="V2492" i="1"/>
  <c r="W2492" i="1" s="1"/>
  <c r="U2492" i="1"/>
  <c r="W2491" i="1"/>
  <c r="V2491" i="1"/>
  <c r="U2491" i="1"/>
  <c r="V2490" i="1"/>
  <c r="W2490" i="1" s="1"/>
  <c r="U2490" i="1"/>
  <c r="W2489" i="1"/>
  <c r="V2489" i="1"/>
  <c r="U2489" i="1"/>
  <c r="V2488" i="1"/>
  <c r="W2488" i="1" s="1"/>
  <c r="U2488" i="1"/>
  <c r="W2487" i="1"/>
  <c r="V2487" i="1"/>
  <c r="U2487" i="1"/>
  <c r="V2486" i="1"/>
  <c r="W2486" i="1" s="1"/>
  <c r="U2486" i="1"/>
  <c r="W2485" i="1"/>
  <c r="V2485" i="1"/>
  <c r="U2485" i="1"/>
  <c r="V2484" i="1"/>
  <c r="W2484" i="1" s="1"/>
  <c r="U2484" i="1"/>
  <c r="W2483" i="1"/>
  <c r="V2483" i="1"/>
  <c r="U2483" i="1"/>
  <c r="V2482" i="1"/>
  <c r="W2482" i="1" s="1"/>
  <c r="U2482" i="1"/>
  <c r="W2481" i="1"/>
  <c r="V2481" i="1"/>
  <c r="U2481" i="1"/>
  <c r="V2480" i="1"/>
  <c r="W2480" i="1" s="1"/>
  <c r="U2480" i="1"/>
  <c r="W2479" i="1"/>
  <c r="V2479" i="1"/>
  <c r="U2479" i="1"/>
  <c r="V2478" i="1"/>
  <c r="W2478" i="1" s="1"/>
  <c r="U2478" i="1"/>
  <c r="W2477" i="1"/>
  <c r="V2477" i="1"/>
  <c r="U2477" i="1"/>
  <c r="V2476" i="1"/>
  <c r="W2476" i="1" s="1"/>
  <c r="U2476" i="1"/>
  <c r="W2475" i="1"/>
  <c r="V2475" i="1"/>
  <c r="U2475" i="1"/>
  <c r="V2474" i="1"/>
  <c r="W2474" i="1" s="1"/>
  <c r="U2474" i="1"/>
  <c r="W2473" i="1"/>
  <c r="V2473" i="1"/>
  <c r="U2473" i="1"/>
  <c r="V2472" i="1"/>
  <c r="W2472" i="1" s="1"/>
  <c r="U2472" i="1"/>
  <c r="W2471" i="1"/>
  <c r="V2471" i="1"/>
  <c r="U2471" i="1"/>
  <c r="V2470" i="1"/>
  <c r="W2470" i="1" s="1"/>
  <c r="U2470" i="1"/>
  <c r="W2469" i="1"/>
  <c r="V2469" i="1"/>
  <c r="U2469" i="1"/>
  <c r="V2468" i="1"/>
  <c r="W2468" i="1" s="1"/>
  <c r="U2468" i="1"/>
  <c r="W2467" i="1"/>
  <c r="V2467" i="1"/>
  <c r="U2467" i="1"/>
  <c r="V2466" i="1"/>
  <c r="W2466" i="1" s="1"/>
  <c r="U2466" i="1"/>
  <c r="W2465" i="1"/>
  <c r="V2465" i="1"/>
  <c r="U2465" i="1"/>
  <c r="V2464" i="1"/>
  <c r="W2464" i="1" s="1"/>
  <c r="U2464" i="1"/>
  <c r="W2463" i="1"/>
  <c r="V2463" i="1"/>
  <c r="U2463" i="1"/>
  <c r="V2462" i="1"/>
  <c r="W2462" i="1" s="1"/>
  <c r="U2462" i="1"/>
  <c r="W2461" i="1"/>
  <c r="V2461" i="1"/>
  <c r="U2461" i="1"/>
  <c r="V2460" i="1"/>
  <c r="W2460" i="1" s="1"/>
  <c r="U2460" i="1"/>
  <c r="W2459" i="1"/>
  <c r="V2459" i="1"/>
  <c r="U2459" i="1"/>
  <c r="V2458" i="1"/>
  <c r="W2458" i="1" s="1"/>
  <c r="U2458" i="1"/>
  <c r="W2457" i="1"/>
  <c r="V2457" i="1"/>
  <c r="U2457" i="1"/>
  <c r="V2456" i="1"/>
  <c r="W2456" i="1" s="1"/>
  <c r="U2456" i="1"/>
  <c r="W2455" i="1"/>
  <c r="V2455" i="1"/>
  <c r="U2455" i="1"/>
  <c r="V2454" i="1"/>
  <c r="W2454" i="1" s="1"/>
  <c r="U2454" i="1"/>
  <c r="W2453" i="1"/>
  <c r="V2453" i="1"/>
  <c r="U2453" i="1"/>
  <c r="V2452" i="1"/>
  <c r="W2452" i="1" s="1"/>
  <c r="U2452" i="1"/>
  <c r="W2451" i="1"/>
  <c r="V2451" i="1"/>
  <c r="U2451" i="1"/>
  <c r="V2450" i="1"/>
  <c r="W2450" i="1" s="1"/>
  <c r="U2450" i="1"/>
  <c r="W2449" i="1"/>
  <c r="V2449" i="1"/>
  <c r="U2449" i="1"/>
  <c r="V2448" i="1"/>
  <c r="W2448" i="1" s="1"/>
  <c r="U2448" i="1"/>
  <c r="W2447" i="1"/>
  <c r="V2447" i="1"/>
  <c r="U2447" i="1"/>
  <c r="V2446" i="1"/>
  <c r="W2446" i="1" s="1"/>
  <c r="U2446" i="1"/>
  <c r="W2445" i="1"/>
  <c r="V2445" i="1"/>
  <c r="U2445" i="1"/>
  <c r="V2444" i="1"/>
  <c r="W2444" i="1" s="1"/>
  <c r="U2444" i="1"/>
  <c r="W2443" i="1"/>
  <c r="V2443" i="1"/>
  <c r="U2443" i="1"/>
  <c r="V2442" i="1"/>
  <c r="W2442" i="1" s="1"/>
  <c r="U2442" i="1"/>
  <c r="W2441" i="1"/>
  <c r="V2441" i="1"/>
  <c r="U2441" i="1"/>
  <c r="V2440" i="1"/>
  <c r="W2440" i="1" s="1"/>
  <c r="U2440" i="1"/>
  <c r="W2439" i="1"/>
  <c r="V2439" i="1"/>
  <c r="U2439" i="1"/>
  <c r="V2438" i="1"/>
  <c r="W2438" i="1" s="1"/>
  <c r="U2438" i="1"/>
  <c r="W2437" i="1"/>
  <c r="V2437" i="1"/>
  <c r="U2437" i="1"/>
  <c r="V2436" i="1"/>
  <c r="W2436" i="1" s="1"/>
  <c r="U2436" i="1"/>
  <c r="W2435" i="1"/>
  <c r="V2435" i="1"/>
  <c r="U2435" i="1"/>
  <c r="V2434" i="1"/>
  <c r="W2434" i="1" s="1"/>
  <c r="U2434" i="1"/>
  <c r="W2433" i="1"/>
  <c r="V2433" i="1"/>
  <c r="U2433" i="1"/>
  <c r="V2432" i="1"/>
  <c r="W2432" i="1" s="1"/>
  <c r="U2432" i="1"/>
  <c r="W2431" i="1"/>
  <c r="V2431" i="1"/>
  <c r="U2431" i="1"/>
  <c r="V2430" i="1"/>
  <c r="W2430" i="1" s="1"/>
  <c r="U2430" i="1"/>
  <c r="W2429" i="1"/>
  <c r="V2429" i="1"/>
  <c r="U2429" i="1"/>
  <c r="V2428" i="1"/>
  <c r="W2428" i="1" s="1"/>
  <c r="U2428" i="1"/>
  <c r="W2427" i="1"/>
  <c r="V2427" i="1"/>
  <c r="U2427" i="1"/>
  <c r="V2426" i="1"/>
  <c r="W2426" i="1" s="1"/>
  <c r="U2426" i="1"/>
  <c r="W2425" i="1"/>
  <c r="V2425" i="1"/>
  <c r="U2425" i="1"/>
  <c r="V2424" i="1"/>
  <c r="W2424" i="1" s="1"/>
  <c r="U2424" i="1"/>
  <c r="W2423" i="1"/>
  <c r="V2423" i="1"/>
  <c r="U2423" i="1"/>
  <c r="V2422" i="1"/>
  <c r="W2422" i="1" s="1"/>
  <c r="U2422" i="1"/>
  <c r="W2421" i="1"/>
  <c r="V2421" i="1"/>
  <c r="U2421" i="1"/>
  <c r="V2420" i="1"/>
  <c r="W2420" i="1" s="1"/>
  <c r="U2420" i="1"/>
  <c r="W2419" i="1"/>
  <c r="V2419" i="1"/>
  <c r="U2419" i="1"/>
  <c r="V2418" i="1"/>
  <c r="W2418" i="1" s="1"/>
  <c r="U2418" i="1"/>
  <c r="W2417" i="1"/>
  <c r="V2417" i="1"/>
  <c r="U2417" i="1"/>
  <c r="V2416" i="1"/>
  <c r="W2416" i="1" s="1"/>
  <c r="U2416" i="1"/>
  <c r="W2415" i="1"/>
  <c r="V2415" i="1"/>
  <c r="U2415" i="1"/>
  <c r="V2414" i="1"/>
  <c r="W2414" i="1" s="1"/>
  <c r="U2414" i="1"/>
  <c r="W2413" i="1"/>
  <c r="V2413" i="1"/>
  <c r="U2413" i="1"/>
  <c r="V2412" i="1"/>
  <c r="W2412" i="1" s="1"/>
  <c r="U2412" i="1"/>
  <c r="W2411" i="1"/>
  <c r="V2411" i="1"/>
  <c r="U2411" i="1"/>
  <c r="V2410" i="1"/>
  <c r="W2410" i="1" s="1"/>
  <c r="U2410" i="1"/>
  <c r="W2409" i="1"/>
  <c r="V2409" i="1"/>
  <c r="U2409" i="1"/>
  <c r="V2408" i="1"/>
  <c r="W2408" i="1" s="1"/>
  <c r="U2408" i="1"/>
  <c r="W2407" i="1"/>
  <c r="V2407" i="1"/>
  <c r="U2407" i="1"/>
  <c r="V2406" i="1"/>
  <c r="W2406" i="1" s="1"/>
  <c r="U2406" i="1"/>
  <c r="W2405" i="1"/>
  <c r="V2405" i="1"/>
  <c r="U2405" i="1"/>
  <c r="V2404" i="1"/>
  <c r="W2404" i="1" s="1"/>
  <c r="U2404" i="1"/>
  <c r="W2403" i="1"/>
  <c r="V2403" i="1"/>
  <c r="U2403" i="1"/>
  <c r="V2402" i="1"/>
  <c r="W2402" i="1" s="1"/>
  <c r="U2402" i="1"/>
  <c r="W2401" i="1"/>
  <c r="V2401" i="1"/>
  <c r="U2401" i="1"/>
  <c r="V2400" i="1"/>
  <c r="W2400" i="1" s="1"/>
  <c r="U2400" i="1"/>
  <c r="W2399" i="1"/>
  <c r="V2399" i="1"/>
  <c r="U2399" i="1"/>
  <c r="V2398" i="1"/>
  <c r="W2398" i="1" s="1"/>
  <c r="U2398" i="1"/>
  <c r="W2397" i="1"/>
  <c r="V2397" i="1"/>
  <c r="U2397" i="1"/>
  <c r="V2396" i="1"/>
  <c r="W2396" i="1" s="1"/>
  <c r="U2396" i="1"/>
  <c r="W2395" i="1"/>
  <c r="V2395" i="1"/>
  <c r="U2395" i="1"/>
  <c r="V2394" i="1"/>
  <c r="W2394" i="1" s="1"/>
  <c r="U2394" i="1"/>
  <c r="W2393" i="1"/>
  <c r="V2393" i="1"/>
  <c r="U2393" i="1"/>
  <c r="V2392" i="1"/>
  <c r="W2392" i="1" s="1"/>
  <c r="U2392" i="1"/>
  <c r="W2391" i="1"/>
  <c r="V2391" i="1"/>
  <c r="U2391" i="1"/>
  <c r="V2390" i="1"/>
  <c r="W2390" i="1" s="1"/>
  <c r="U2390" i="1"/>
  <c r="W2389" i="1"/>
  <c r="V2389" i="1"/>
  <c r="U2389" i="1"/>
  <c r="V2388" i="1"/>
  <c r="W2388" i="1" s="1"/>
  <c r="U2388" i="1"/>
  <c r="W2387" i="1"/>
  <c r="V2387" i="1"/>
  <c r="U2387" i="1"/>
  <c r="V2386" i="1"/>
  <c r="W2386" i="1" s="1"/>
  <c r="U2386" i="1"/>
  <c r="W2385" i="1"/>
  <c r="V2385" i="1"/>
  <c r="U2385" i="1"/>
  <c r="V2384" i="1"/>
  <c r="W2384" i="1" s="1"/>
  <c r="U2384" i="1"/>
  <c r="W2383" i="1"/>
  <c r="V2383" i="1"/>
  <c r="U2383" i="1"/>
  <c r="V2382" i="1"/>
  <c r="W2382" i="1" s="1"/>
  <c r="U2382" i="1"/>
  <c r="W2381" i="1"/>
  <c r="V2381" i="1"/>
  <c r="U2381" i="1"/>
  <c r="V2380" i="1"/>
  <c r="W2380" i="1" s="1"/>
  <c r="U2380" i="1"/>
  <c r="W2379" i="1"/>
  <c r="V2379" i="1"/>
  <c r="U2379" i="1"/>
  <c r="V2378" i="1"/>
  <c r="W2378" i="1" s="1"/>
  <c r="U2378" i="1"/>
  <c r="W2377" i="1"/>
  <c r="V2377" i="1"/>
  <c r="U2377" i="1"/>
  <c r="V2376" i="1"/>
  <c r="W2376" i="1" s="1"/>
  <c r="U2376" i="1"/>
  <c r="W2375" i="1"/>
  <c r="V2375" i="1"/>
  <c r="U2375" i="1"/>
  <c r="V2374" i="1"/>
  <c r="W2374" i="1" s="1"/>
  <c r="U2374" i="1"/>
  <c r="W2373" i="1"/>
  <c r="V2373" i="1"/>
  <c r="U2373" i="1"/>
  <c r="V2372" i="1"/>
  <c r="W2372" i="1" s="1"/>
  <c r="U2372" i="1"/>
  <c r="W2371" i="1"/>
  <c r="V2371" i="1"/>
  <c r="U2371" i="1"/>
  <c r="V2370" i="1"/>
  <c r="W2370" i="1" s="1"/>
  <c r="U2370" i="1"/>
  <c r="W2369" i="1"/>
  <c r="V2369" i="1"/>
  <c r="U2369" i="1"/>
  <c r="V2368" i="1"/>
  <c r="W2368" i="1" s="1"/>
  <c r="U2368" i="1"/>
  <c r="W2367" i="1"/>
  <c r="V2367" i="1"/>
  <c r="U2367" i="1"/>
  <c r="V2366" i="1"/>
  <c r="W2366" i="1" s="1"/>
  <c r="U2366" i="1"/>
  <c r="W2365" i="1"/>
  <c r="V2365" i="1"/>
  <c r="U2365" i="1"/>
  <c r="V2364" i="1"/>
  <c r="W2364" i="1" s="1"/>
  <c r="U2364" i="1"/>
  <c r="W2363" i="1"/>
  <c r="V2363" i="1"/>
  <c r="U2363" i="1"/>
  <c r="V2362" i="1"/>
  <c r="W2362" i="1" s="1"/>
  <c r="U2362" i="1"/>
  <c r="W2361" i="1"/>
  <c r="V2361" i="1"/>
  <c r="U2361" i="1"/>
  <c r="V2360" i="1"/>
  <c r="W2360" i="1" s="1"/>
  <c r="U2360" i="1"/>
  <c r="W2359" i="1"/>
  <c r="V2359" i="1"/>
  <c r="U2359" i="1"/>
  <c r="V2358" i="1"/>
  <c r="W2358" i="1" s="1"/>
  <c r="U2358" i="1"/>
  <c r="W2357" i="1"/>
  <c r="V2357" i="1"/>
  <c r="U2357" i="1"/>
  <c r="V2356" i="1"/>
  <c r="W2356" i="1" s="1"/>
  <c r="U2356" i="1"/>
  <c r="W2355" i="1"/>
  <c r="V2355" i="1"/>
  <c r="U2355" i="1"/>
  <c r="V2354" i="1"/>
  <c r="W2354" i="1" s="1"/>
  <c r="U2354" i="1"/>
  <c r="W2353" i="1"/>
  <c r="V2353" i="1"/>
  <c r="U2353" i="1"/>
  <c r="V2352" i="1"/>
  <c r="W2352" i="1" s="1"/>
  <c r="U2352" i="1"/>
  <c r="W2351" i="1"/>
  <c r="V2351" i="1"/>
  <c r="U2351" i="1"/>
  <c r="V2350" i="1"/>
  <c r="W2350" i="1" s="1"/>
  <c r="U2350" i="1"/>
  <c r="W2349" i="1"/>
  <c r="V2349" i="1"/>
  <c r="U2349" i="1"/>
  <c r="V2348" i="1"/>
  <c r="W2348" i="1" s="1"/>
  <c r="U2348" i="1"/>
  <c r="W2347" i="1"/>
  <c r="V2347" i="1"/>
  <c r="U2347" i="1"/>
  <c r="V2346" i="1"/>
  <c r="W2346" i="1" s="1"/>
  <c r="U2346" i="1"/>
  <c r="W2345" i="1"/>
  <c r="V2345" i="1"/>
  <c r="U2345" i="1"/>
  <c r="V2344" i="1"/>
  <c r="W2344" i="1" s="1"/>
  <c r="U2344" i="1"/>
  <c r="W2343" i="1"/>
  <c r="V2343" i="1"/>
  <c r="U2343" i="1"/>
  <c r="V2342" i="1"/>
  <c r="W2342" i="1" s="1"/>
  <c r="U2342" i="1"/>
  <c r="W2341" i="1"/>
  <c r="V2341" i="1"/>
  <c r="U2341" i="1"/>
  <c r="V2340" i="1"/>
  <c r="W2340" i="1" s="1"/>
  <c r="U2340" i="1"/>
  <c r="W2339" i="1"/>
  <c r="V2339" i="1"/>
  <c r="U2339" i="1"/>
  <c r="V2338" i="1"/>
  <c r="W2338" i="1" s="1"/>
  <c r="U2338" i="1"/>
  <c r="W2337" i="1"/>
  <c r="V2337" i="1"/>
  <c r="U2337" i="1"/>
  <c r="V2336" i="1"/>
  <c r="W2336" i="1" s="1"/>
  <c r="U2336" i="1"/>
  <c r="W2335" i="1"/>
  <c r="V2335" i="1"/>
  <c r="U2335" i="1"/>
  <c r="V2334" i="1"/>
  <c r="W2334" i="1" s="1"/>
  <c r="U2334" i="1"/>
  <c r="W2333" i="1"/>
  <c r="V2333" i="1"/>
  <c r="U2333" i="1"/>
  <c r="V2332" i="1"/>
  <c r="W2332" i="1" s="1"/>
  <c r="U2332" i="1"/>
  <c r="W2331" i="1"/>
  <c r="V2331" i="1"/>
  <c r="U2331" i="1"/>
  <c r="V2330" i="1"/>
  <c r="W2330" i="1" s="1"/>
  <c r="U2330" i="1"/>
  <c r="W2329" i="1"/>
  <c r="V2329" i="1"/>
  <c r="U2329" i="1"/>
  <c r="V2328" i="1"/>
  <c r="W2328" i="1" s="1"/>
  <c r="U2328" i="1"/>
  <c r="W2327" i="1"/>
  <c r="V2327" i="1"/>
  <c r="U2327" i="1"/>
  <c r="V2326" i="1"/>
  <c r="W2326" i="1" s="1"/>
  <c r="U2326" i="1"/>
  <c r="W2325" i="1"/>
  <c r="V2325" i="1"/>
  <c r="U2325" i="1"/>
  <c r="V2324" i="1"/>
  <c r="W2324" i="1" s="1"/>
  <c r="U2324" i="1"/>
  <c r="W2323" i="1"/>
  <c r="V2323" i="1"/>
  <c r="U2323" i="1"/>
  <c r="V2322" i="1"/>
  <c r="W2322" i="1" s="1"/>
  <c r="U2322" i="1"/>
  <c r="W2321" i="1"/>
  <c r="V2321" i="1"/>
  <c r="U2321" i="1"/>
  <c r="V2320" i="1"/>
  <c r="W2320" i="1" s="1"/>
  <c r="U2320" i="1"/>
  <c r="W2319" i="1"/>
  <c r="V2319" i="1"/>
  <c r="U2319" i="1"/>
  <c r="V2318" i="1"/>
  <c r="W2318" i="1" s="1"/>
  <c r="U2318" i="1"/>
  <c r="W2317" i="1"/>
  <c r="V2317" i="1"/>
  <c r="U2317" i="1"/>
  <c r="V2316" i="1"/>
  <c r="W2316" i="1" s="1"/>
  <c r="U2316" i="1"/>
  <c r="W2315" i="1"/>
  <c r="V2315" i="1"/>
  <c r="U2315" i="1"/>
  <c r="V2314" i="1"/>
  <c r="W2314" i="1" s="1"/>
  <c r="U2314" i="1"/>
  <c r="W2313" i="1"/>
  <c r="V2313" i="1"/>
  <c r="U2313" i="1"/>
  <c r="V2312" i="1"/>
  <c r="W2312" i="1" s="1"/>
  <c r="U2312" i="1"/>
  <c r="W2311" i="1"/>
  <c r="V2311" i="1"/>
  <c r="U2311" i="1"/>
  <c r="V2310" i="1"/>
  <c r="W2310" i="1" s="1"/>
  <c r="U2310" i="1"/>
  <c r="W2309" i="1"/>
  <c r="V2309" i="1"/>
  <c r="U2309" i="1"/>
  <c r="V2308" i="1"/>
  <c r="W2308" i="1" s="1"/>
  <c r="U2308" i="1"/>
  <c r="W2307" i="1"/>
  <c r="V2307" i="1"/>
  <c r="U2307" i="1"/>
  <c r="V2306" i="1"/>
  <c r="W2306" i="1" s="1"/>
  <c r="U2306" i="1"/>
  <c r="W2305" i="1"/>
  <c r="V2305" i="1"/>
  <c r="U2305" i="1"/>
  <c r="V2304" i="1"/>
  <c r="W2304" i="1" s="1"/>
  <c r="U2304" i="1"/>
  <c r="W2303" i="1"/>
  <c r="V2303" i="1"/>
  <c r="U2303" i="1"/>
  <c r="V2302" i="1"/>
  <c r="W2302" i="1" s="1"/>
  <c r="U2302" i="1"/>
  <c r="W2301" i="1"/>
  <c r="V2301" i="1"/>
  <c r="U2301" i="1"/>
  <c r="V2300" i="1"/>
  <c r="W2300" i="1" s="1"/>
  <c r="U2300" i="1"/>
  <c r="W2299" i="1"/>
  <c r="V2299" i="1"/>
  <c r="U2299" i="1"/>
  <c r="V2298" i="1"/>
  <c r="W2298" i="1" s="1"/>
  <c r="U2298" i="1"/>
  <c r="W2297" i="1"/>
  <c r="V2297" i="1"/>
  <c r="U2297" i="1"/>
  <c r="V2296" i="1"/>
  <c r="W2296" i="1" s="1"/>
  <c r="U2296" i="1"/>
  <c r="W2295" i="1"/>
  <c r="V2295" i="1"/>
  <c r="U2295" i="1"/>
  <c r="V2294" i="1"/>
  <c r="W2294" i="1" s="1"/>
  <c r="U2294" i="1"/>
  <c r="W2293" i="1"/>
  <c r="V2293" i="1"/>
  <c r="U2293" i="1"/>
  <c r="V2292" i="1"/>
  <c r="W2292" i="1" s="1"/>
  <c r="U2292" i="1"/>
  <c r="W2291" i="1"/>
  <c r="V2291" i="1"/>
  <c r="U2291" i="1"/>
  <c r="V2290" i="1"/>
  <c r="W2290" i="1" s="1"/>
  <c r="U2290" i="1"/>
  <c r="W2289" i="1"/>
  <c r="V2289" i="1"/>
  <c r="U2289" i="1"/>
  <c r="V2288" i="1"/>
  <c r="W2288" i="1" s="1"/>
  <c r="U2288" i="1"/>
  <c r="W2287" i="1"/>
  <c r="V2287" i="1"/>
  <c r="U2287" i="1"/>
  <c r="V2286" i="1"/>
  <c r="W2286" i="1" s="1"/>
  <c r="U2286" i="1"/>
  <c r="W2285" i="1"/>
  <c r="V2285" i="1"/>
  <c r="U2285" i="1"/>
  <c r="V2284" i="1"/>
  <c r="W2284" i="1" s="1"/>
  <c r="U2284" i="1"/>
  <c r="W2283" i="1"/>
  <c r="V2283" i="1"/>
  <c r="U2283" i="1"/>
  <c r="V2282" i="1"/>
  <c r="W2282" i="1" s="1"/>
  <c r="U2282" i="1"/>
  <c r="W2281" i="1"/>
  <c r="V2281" i="1"/>
  <c r="U2281" i="1"/>
  <c r="V2280" i="1"/>
  <c r="W2280" i="1" s="1"/>
  <c r="U2280" i="1"/>
  <c r="W2279" i="1"/>
  <c r="V2279" i="1"/>
  <c r="U2279" i="1"/>
  <c r="V2278" i="1"/>
  <c r="W2278" i="1" s="1"/>
  <c r="U2278" i="1"/>
  <c r="W2277" i="1"/>
  <c r="V2277" i="1"/>
  <c r="U2277" i="1"/>
  <c r="V2276" i="1"/>
  <c r="W2276" i="1" s="1"/>
  <c r="U2276" i="1"/>
  <c r="W2275" i="1"/>
  <c r="V2275" i="1"/>
  <c r="U2275" i="1"/>
  <c r="V2274" i="1"/>
  <c r="W2274" i="1" s="1"/>
  <c r="U2274" i="1"/>
  <c r="W2273" i="1"/>
  <c r="V2273" i="1"/>
  <c r="U2273" i="1"/>
  <c r="V2272" i="1"/>
  <c r="W2272" i="1" s="1"/>
  <c r="U2272" i="1"/>
  <c r="W2271" i="1"/>
  <c r="V2271" i="1"/>
  <c r="U2271" i="1"/>
  <c r="V2270" i="1"/>
  <c r="W2270" i="1" s="1"/>
  <c r="U2270" i="1"/>
  <c r="W2269" i="1"/>
  <c r="V2269" i="1"/>
  <c r="U2269" i="1"/>
  <c r="V2268" i="1"/>
  <c r="W2268" i="1" s="1"/>
  <c r="U2268" i="1"/>
  <c r="W2267" i="1"/>
  <c r="V2267" i="1"/>
  <c r="U2267" i="1"/>
  <c r="V2266" i="1"/>
  <c r="W2266" i="1" s="1"/>
  <c r="U2266" i="1"/>
  <c r="W2265" i="1"/>
  <c r="V2265" i="1"/>
  <c r="U2265" i="1"/>
  <c r="V2264" i="1"/>
  <c r="W2264" i="1" s="1"/>
  <c r="U2264" i="1"/>
  <c r="W2263" i="1"/>
  <c r="V2263" i="1"/>
  <c r="U2263" i="1"/>
  <c r="V2262" i="1"/>
  <c r="W2262" i="1" s="1"/>
  <c r="U2262" i="1"/>
  <c r="W2261" i="1"/>
  <c r="V2261" i="1"/>
  <c r="U2261" i="1"/>
  <c r="V2260" i="1"/>
  <c r="W2260" i="1" s="1"/>
  <c r="U2260" i="1"/>
  <c r="W2259" i="1"/>
  <c r="V2259" i="1"/>
  <c r="U2259" i="1"/>
  <c r="V2258" i="1"/>
  <c r="W2258" i="1" s="1"/>
  <c r="U2258" i="1"/>
  <c r="W2257" i="1"/>
  <c r="V2257" i="1"/>
  <c r="U2257" i="1"/>
  <c r="V2256" i="1"/>
  <c r="W2256" i="1" s="1"/>
  <c r="U2256" i="1"/>
  <c r="W2255" i="1"/>
  <c r="V2255" i="1"/>
  <c r="U2255" i="1"/>
  <c r="V2254" i="1"/>
  <c r="W2254" i="1" s="1"/>
  <c r="U2254" i="1"/>
  <c r="W2253" i="1"/>
  <c r="V2253" i="1"/>
  <c r="U2253" i="1"/>
  <c r="V2252" i="1"/>
  <c r="W2252" i="1" s="1"/>
  <c r="U2252" i="1"/>
  <c r="W2251" i="1"/>
  <c r="V2251" i="1"/>
  <c r="U2251" i="1"/>
  <c r="V2250" i="1"/>
  <c r="W2250" i="1" s="1"/>
  <c r="U2250" i="1"/>
  <c r="W2249" i="1"/>
  <c r="V2249" i="1"/>
  <c r="U2249" i="1"/>
  <c r="V2248" i="1"/>
  <c r="W2248" i="1" s="1"/>
  <c r="U2248" i="1"/>
  <c r="W2247" i="1"/>
  <c r="V2247" i="1"/>
  <c r="U2247" i="1"/>
  <c r="V2246" i="1"/>
  <c r="W2246" i="1" s="1"/>
  <c r="U2246" i="1"/>
  <c r="W2245" i="1"/>
  <c r="V2245" i="1"/>
  <c r="U2245" i="1"/>
  <c r="V2244" i="1"/>
  <c r="W2244" i="1" s="1"/>
  <c r="U2244" i="1"/>
  <c r="W2243" i="1"/>
  <c r="V2243" i="1"/>
  <c r="U2243" i="1"/>
  <c r="V2242" i="1"/>
  <c r="W2242" i="1" s="1"/>
  <c r="U2242" i="1"/>
  <c r="W2241" i="1"/>
  <c r="V2241" i="1"/>
  <c r="U2241" i="1"/>
  <c r="V2240" i="1"/>
  <c r="W2240" i="1" s="1"/>
  <c r="U2240" i="1"/>
  <c r="W2239" i="1"/>
  <c r="V2239" i="1"/>
  <c r="U2239" i="1"/>
  <c r="V2238" i="1"/>
  <c r="W2238" i="1" s="1"/>
  <c r="U2238" i="1"/>
  <c r="W2237" i="1"/>
  <c r="V2237" i="1"/>
  <c r="U2237" i="1"/>
  <c r="V2236" i="1"/>
  <c r="W2236" i="1" s="1"/>
  <c r="U2236" i="1"/>
  <c r="W2235" i="1"/>
  <c r="V2235" i="1"/>
  <c r="U2235" i="1"/>
  <c r="V2234" i="1"/>
  <c r="W2234" i="1" s="1"/>
  <c r="U2234" i="1"/>
  <c r="W2233" i="1"/>
  <c r="V2233" i="1"/>
  <c r="U2233" i="1"/>
  <c r="V2232" i="1"/>
  <c r="W2232" i="1" s="1"/>
  <c r="U2232" i="1"/>
  <c r="W2231" i="1"/>
  <c r="V2231" i="1"/>
  <c r="U2231" i="1"/>
  <c r="V2230" i="1"/>
  <c r="W2230" i="1" s="1"/>
  <c r="U2230" i="1"/>
  <c r="W2229" i="1"/>
  <c r="V2229" i="1"/>
  <c r="U2229" i="1"/>
  <c r="V2228" i="1"/>
  <c r="W2228" i="1" s="1"/>
  <c r="U2228" i="1"/>
  <c r="W2227" i="1"/>
  <c r="V2227" i="1"/>
  <c r="U2227" i="1"/>
  <c r="V2226" i="1"/>
  <c r="W2226" i="1" s="1"/>
  <c r="U2226" i="1"/>
  <c r="W2225" i="1"/>
  <c r="V2225" i="1"/>
  <c r="U2225" i="1"/>
  <c r="V2224" i="1"/>
  <c r="W2224" i="1" s="1"/>
  <c r="U2224" i="1"/>
  <c r="W2223" i="1"/>
  <c r="V2223" i="1"/>
  <c r="U2223" i="1"/>
  <c r="V2222" i="1"/>
  <c r="W2222" i="1" s="1"/>
  <c r="U2222" i="1"/>
  <c r="W2221" i="1"/>
  <c r="V2221" i="1"/>
  <c r="U2221" i="1"/>
  <c r="V2220" i="1"/>
  <c r="W2220" i="1" s="1"/>
  <c r="U2220" i="1"/>
  <c r="W2219" i="1"/>
  <c r="V2219" i="1"/>
  <c r="U2219" i="1"/>
  <c r="V2218" i="1"/>
  <c r="W2218" i="1" s="1"/>
  <c r="U2218" i="1"/>
  <c r="W2217" i="1"/>
  <c r="V2217" i="1"/>
  <c r="U2217" i="1"/>
  <c r="V2216" i="1"/>
  <c r="W2216" i="1" s="1"/>
  <c r="U2216" i="1"/>
  <c r="W2215" i="1"/>
  <c r="V2215" i="1"/>
  <c r="U2215" i="1"/>
  <c r="V2214" i="1"/>
  <c r="W2214" i="1" s="1"/>
  <c r="U2214" i="1"/>
  <c r="W2213" i="1"/>
  <c r="V2213" i="1"/>
  <c r="U2213" i="1"/>
  <c r="V2212" i="1"/>
  <c r="W2212" i="1" s="1"/>
  <c r="U2212" i="1"/>
  <c r="W2211" i="1"/>
  <c r="V2211" i="1"/>
  <c r="U2211" i="1"/>
  <c r="V2210" i="1"/>
  <c r="W2210" i="1" s="1"/>
  <c r="U2210" i="1"/>
  <c r="W2209" i="1"/>
  <c r="V2209" i="1"/>
  <c r="U2209" i="1"/>
  <c r="V2208" i="1"/>
  <c r="W2208" i="1" s="1"/>
  <c r="U2208" i="1"/>
  <c r="W2207" i="1"/>
  <c r="V2207" i="1"/>
  <c r="U2207" i="1"/>
  <c r="V2206" i="1"/>
  <c r="W2206" i="1" s="1"/>
  <c r="U2206" i="1"/>
  <c r="W2205" i="1"/>
  <c r="V2205" i="1"/>
  <c r="U2205" i="1"/>
  <c r="V2204" i="1"/>
  <c r="W2204" i="1" s="1"/>
  <c r="U2204" i="1"/>
  <c r="W2203" i="1"/>
  <c r="V2203" i="1"/>
  <c r="U2203" i="1"/>
  <c r="V2202" i="1"/>
  <c r="W2202" i="1" s="1"/>
  <c r="U2202" i="1"/>
  <c r="W2201" i="1"/>
  <c r="V2201" i="1"/>
  <c r="U2201" i="1"/>
  <c r="V2200" i="1"/>
  <c r="W2200" i="1" s="1"/>
  <c r="U2200" i="1"/>
  <c r="W2199" i="1"/>
  <c r="V2199" i="1"/>
  <c r="U2199" i="1"/>
  <c r="V2198" i="1"/>
  <c r="W2198" i="1" s="1"/>
  <c r="U2198" i="1"/>
  <c r="W2197" i="1"/>
  <c r="V2197" i="1"/>
  <c r="U2197" i="1"/>
  <c r="V2196" i="1"/>
  <c r="W2196" i="1" s="1"/>
  <c r="U2196" i="1"/>
  <c r="W2195" i="1"/>
  <c r="V2195" i="1"/>
  <c r="U2195" i="1"/>
  <c r="V2194" i="1"/>
  <c r="W2194" i="1" s="1"/>
  <c r="U2194" i="1"/>
  <c r="W2193" i="1"/>
  <c r="V2193" i="1"/>
  <c r="U2193" i="1"/>
  <c r="V2192" i="1"/>
  <c r="W2192" i="1" s="1"/>
  <c r="U2192" i="1"/>
  <c r="W2191" i="1"/>
  <c r="V2191" i="1"/>
  <c r="U2191" i="1"/>
  <c r="V2190" i="1"/>
  <c r="W2190" i="1" s="1"/>
  <c r="U2190" i="1"/>
  <c r="W2189" i="1"/>
  <c r="V2189" i="1"/>
  <c r="U2189" i="1"/>
  <c r="V2188" i="1"/>
  <c r="W2188" i="1" s="1"/>
  <c r="U2188" i="1"/>
  <c r="W2187" i="1"/>
  <c r="V2187" i="1"/>
  <c r="U2187" i="1"/>
  <c r="V2186" i="1"/>
  <c r="W2186" i="1" s="1"/>
  <c r="U2186" i="1"/>
  <c r="W2185" i="1"/>
  <c r="V2185" i="1"/>
  <c r="U2185" i="1"/>
  <c r="V2184" i="1"/>
  <c r="W2184" i="1" s="1"/>
  <c r="U2184" i="1"/>
  <c r="W2183" i="1"/>
  <c r="V2183" i="1"/>
  <c r="U2183" i="1"/>
  <c r="V2182" i="1"/>
  <c r="W2182" i="1" s="1"/>
  <c r="U2182" i="1"/>
  <c r="W2181" i="1"/>
  <c r="V2181" i="1"/>
  <c r="U2181" i="1"/>
  <c r="V2180" i="1"/>
  <c r="W2180" i="1" s="1"/>
  <c r="U2180" i="1"/>
  <c r="W2179" i="1"/>
  <c r="V2179" i="1"/>
  <c r="U2179" i="1"/>
  <c r="V2178" i="1"/>
  <c r="W2178" i="1" s="1"/>
  <c r="U2178" i="1"/>
  <c r="W2177" i="1"/>
  <c r="V2177" i="1"/>
  <c r="U2177" i="1"/>
  <c r="V2176" i="1"/>
  <c r="W2176" i="1" s="1"/>
  <c r="U2176" i="1"/>
  <c r="W2175" i="1"/>
  <c r="V2175" i="1"/>
  <c r="U2175" i="1"/>
  <c r="V2174" i="1"/>
  <c r="W2174" i="1" s="1"/>
  <c r="U2174" i="1"/>
  <c r="W2173" i="1"/>
  <c r="V2173" i="1"/>
  <c r="U2173" i="1"/>
  <c r="V2172" i="1"/>
  <c r="W2172" i="1" s="1"/>
  <c r="U2172" i="1"/>
  <c r="W2171" i="1"/>
  <c r="V2171" i="1"/>
  <c r="U2171" i="1"/>
  <c r="V2170" i="1"/>
  <c r="W2170" i="1" s="1"/>
  <c r="U2170" i="1"/>
  <c r="W2169" i="1"/>
  <c r="V2169" i="1"/>
  <c r="U2169" i="1"/>
  <c r="V2168" i="1"/>
  <c r="W2168" i="1" s="1"/>
  <c r="U2168" i="1"/>
  <c r="W2167" i="1"/>
  <c r="V2167" i="1"/>
  <c r="U2167" i="1"/>
  <c r="V2166" i="1"/>
  <c r="W2166" i="1" s="1"/>
  <c r="U2166" i="1"/>
  <c r="W2165" i="1"/>
  <c r="V2165" i="1"/>
  <c r="U2165" i="1"/>
  <c r="V2164" i="1"/>
  <c r="W2164" i="1" s="1"/>
  <c r="U2164" i="1"/>
  <c r="W2163" i="1"/>
  <c r="V2163" i="1"/>
  <c r="U2163" i="1"/>
  <c r="V2162" i="1"/>
  <c r="W2162" i="1" s="1"/>
  <c r="U2162" i="1"/>
  <c r="W2161" i="1"/>
  <c r="V2161" i="1"/>
  <c r="U2161" i="1"/>
  <c r="V2160" i="1"/>
  <c r="W2160" i="1" s="1"/>
  <c r="U2160" i="1"/>
  <c r="W2159" i="1"/>
  <c r="V2159" i="1"/>
  <c r="U2159" i="1"/>
  <c r="V2158" i="1"/>
  <c r="W2158" i="1" s="1"/>
  <c r="U2158" i="1"/>
  <c r="W2157" i="1"/>
  <c r="V2157" i="1"/>
  <c r="U2157" i="1"/>
  <c r="V2156" i="1"/>
  <c r="W2156" i="1" s="1"/>
  <c r="U2156" i="1"/>
  <c r="W2155" i="1"/>
  <c r="V2155" i="1"/>
  <c r="U2155" i="1"/>
  <c r="V2154" i="1"/>
  <c r="W2154" i="1" s="1"/>
  <c r="U2154" i="1"/>
  <c r="W2153" i="1"/>
  <c r="V2153" i="1"/>
  <c r="U2153" i="1"/>
  <c r="V2152" i="1"/>
  <c r="W2152" i="1" s="1"/>
  <c r="U2152" i="1"/>
  <c r="W2151" i="1"/>
  <c r="V2151" i="1"/>
  <c r="U2151" i="1"/>
  <c r="V2150" i="1"/>
  <c r="W2150" i="1" s="1"/>
  <c r="U2150" i="1"/>
  <c r="W2149" i="1"/>
  <c r="V2149" i="1"/>
  <c r="U2149" i="1"/>
  <c r="V2148" i="1"/>
  <c r="W2148" i="1" s="1"/>
  <c r="U2148" i="1"/>
  <c r="W2147" i="1"/>
  <c r="V2147" i="1"/>
  <c r="U2147" i="1"/>
  <c r="V2146" i="1"/>
  <c r="W2146" i="1" s="1"/>
  <c r="U2146" i="1"/>
  <c r="W2145" i="1"/>
  <c r="V2145" i="1"/>
  <c r="U2145" i="1"/>
  <c r="V2144" i="1"/>
  <c r="W2144" i="1" s="1"/>
  <c r="U2144" i="1"/>
  <c r="W2143" i="1"/>
  <c r="V2143" i="1"/>
  <c r="U2143" i="1"/>
  <c r="V2142" i="1"/>
  <c r="W2142" i="1" s="1"/>
  <c r="U2142" i="1"/>
  <c r="W2141" i="1"/>
  <c r="V2141" i="1"/>
  <c r="U2141" i="1"/>
  <c r="V2140" i="1"/>
  <c r="W2140" i="1" s="1"/>
  <c r="U2140" i="1"/>
  <c r="W2139" i="1"/>
  <c r="V2139" i="1"/>
  <c r="U2139" i="1"/>
  <c r="V2138" i="1"/>
  <c r="W2138" i="1" s="1"/>
  <c r="U2138" i="1"/>
  <c r="W2137" i="1"/>
  <c r="V2137" i="1"/>
  <c r="U2137" i="1"/>
  <c r="V2136" i="1"/>
  <c r="W2136" i="1" s="1"/>
  <c r="U2136" i="1"/>
  <c r="W2135" i="1"/>
  <c r="V2135" i="1"/>
  <c r="U2135" i="1"/>
  <c r="V2134" i="1"/>
  <c r="W2134" i="1" s="1"/>
  <c r="U2134" i="1"/>
  <c r="W2133" i="1"/>
  <c r="V2133" i="1"/>
  <c r="U2133" i="1"/>
  <c r="V2132" i="1"/>
  <c r="W2132" i="1" s="1"/>
  <c r="U2132" i="1"/>
  <c r="W2131" i="1"/>
  <c r="V2131" i="1"/>
  <c r="U2131" i="1"/>
  <c r="V2130" i="1"/>
  <c r="W2130" i="1" s="1"/>
  <c r="U2130" i="1"/>
  <c r="W2129" i="1"/>
  <c r="V2129" i="1"/>
  <c r="U2129" i="1"/>
  <c r="V2128" i="1"/>
  <c r="W2128" i="1" s="1"/>
  <c r="U2128" i="1"/>
  <c r="W2127" i="1"/>
  <c r="V2127" i="1"/>
  <c r="U2127" i="1"/>
  <c r="V2126" i="1"/>
  <c r="W2126" i="1" s="1"/>
  <c r="U2126" i="1"/>
  <c r="W2125" i="1"/>
  <c r="V2125" i="1"/>
  <c r="U2125" i="1"/>
  <c r="V2124" i="1"/>
  <c r="W2124" i="1" s="1"/>
  <c r="U2124" i="1"/>
  <c r="W2123" i="1"/>
  <c r="V2123" i="1"/>
  <c r="U2123" i="1"/>
  <c r="V2122" i="1"/>
  <c r="W2122" i="1" s="1"/>
  <c r="U2122" i="1"/>
  <c r="W2121" i="1"/>
  <c r="V2121" i="1"/>
  <c r="U2121" i="1"/>
  <c r="V2120" i="1"/>
  <c r="W2120" i="1" s="1"/>
  <c r="U2120" i="1"/>
  <c r="W2119" i="1"/>
  <c r="V2119" i="1"/>
  <c r="U2119" i="1"/>
  <c r="V2118" i="1"/>
  <c r="W2118" i="1" s="1"/>
  <c r="U2118" i="1"/>
  <c r="W2117" i="1"/>
  <c r="V2117" i="1"/>
  <c r="U2117" i="1"/>
  <c r="V2116" i="1"/>
  <c r="W2116" i="1" s="1"/>
  <c r="U2116" i="1"/>
  <c r="W2115" i="1"/>
  <c r="V2115" i="1"/>
  <c r="U2115" i="1"/>
  <c r="V2114" i="1"/>
  <c r="W2114" i="1" s="1"/>
  <c r="U2114" i="1"/>
  <c r="W2113" i="1"/>
  <c r="V2113" i="1"/>
  <c r="U2113" i="1"/>
  <c r="V2112" i="1"/>
  <c r="W2112" i="1" s="1"/>
  <c r="U2112" i="1"/>
  <c r="W2111" i="1"/>
  <c r="V2111" i="1"/>
  <c r="U2111" i="1"/>
  <c r="V2110" i="1"/>
  <c r="W2110" i="1" s="1"/>
  <c r="U2110" i="1"/>
  <c r="W2109" i="1"/>
  <c r="V2109" i="1"/>
  <c r="U2109" i="1"/>
  <c r="V2108" i="1"/>
  <c r="W2108" i="1" s="1"/>
  <c r="U2108" i="1"/>
  <c r="W2107" i="1"/>
  <c r="V2107" i="1"/>
  <c r="U2107" i="1"/>
  <c r="V2106" i="1"/>
  <c r="W2106" i="1" s="1"/>
  <c r="U2106" i="1"/>
  <c r="W2105" i="1"/>
  <c r="V2105" i="1"/>
  <c r="U2105" i="1"/>
  <c r="V2104" i="1"/>
  <c r="W2104" i="1" s="1"/>
  <c r="U2104" i="1"/>
  <c r="W2103" i="1"/>
  <c r="V2103" i="1"/>
  <c r="U2103" i="1"/>
  <c r="V2102" i="1"/>
  <c r="W2102" i="1" s="1"/>
  <c r="U2102" i="1"/>
  <c r="W2101" i="1"/>
  <c r="V2101" i="1"/>
  <c r="U2101" i="1"/>
  <c r="V2100" i="1"/>
  <c r="W2100" i="1" s="1"/>
  <c r="U2100" i="1"/>
  <c r="W2099" i="1"/>
  <c r="V2099" i="1"/>
  <c r="U2099" i="1"/>
  <c r="V2098" i="1"/>
  <c r="W2098" i="1" s="1"/>
  <c r="U2098" i="1"/>
  <c r="W2097" i="1"/>
  <c r="V2097" i="1"/>
  <c r="U2097" i="1"/>
  <c r="V2096" i="1"/>
  <c r="W2096" i="1" s="1"/>
  <c r="U2096" i="1"/>
  <c r="W2095" i="1"/>
  <c r="V2095" i="1"/>
  <c r="U2095" i="1"/>
  <c r="V2094" i="1"/>
  <c r="W2094" i="1" s="1"/>
  <c r="U2094" i="1"/>
  <c r="W2093" i="1"/>
  <c r="V2093" i="1"/>
  <c r="U2093" i="1"/>
  <c r="V2092" i="1"/>
  <c r="W2092" i="1" s="1"/>
  <c r="U2092" i="1"/>
  <c r="W2091" i="1"/>
  <c r="V2091" i="1"/>
  <c r="U2091" i="1"/>
  <c r="V2090" i="1"/>
  <c r="W2090" i="1" s="1"/>
  <c r="U2090" i="1"/>
  <c r="W2089" i="1"/>
  <c r="V2089" i="1"/>
  <c r="U2089" i="1"/>
  <c r="V2088" i="1"/>
  <c r="W2088" i="1" s="1"/>
  <c r="U2088" i="1"/>
  <c r="W2087" i="1"/>
  <c r="V2087" i="1"/>
  <c r="U2087" i="1"/>
  <c r="V2086" i="1"/>
  <c r="W2086" i="1" s="1"/>
  <c r="U2086" i="1"/>
  <c r="W2085" i="1"/>
  <c r="V2085" i="1"/>
  <c r="U2085" i="1"/>
  <c r="V2084" i="1"/>
  <c r="W2084" i="1" s="1"/>
  <c r="U2084" i="1"/>
  <c r="W2083" i="1"/>
  <c r="V2083" i="1"/>
  <c r="U2083" i="1"/>
  <c r="V2082" i="1"/>
  <c r="W2082" i="1" s="1"/>
  <c r="U2082" i="1"/>
  <c r="W2081" i="1"/>
  <c r="V2081" i="1"/>
  <c r="U2081" i="1"/>
  <c r="V2080" i="1"/>
  <c r="W2080" i="1" s="1"/>
  <c r="U2080" i="1"/>
  <c r="W2079" i="1"/>
  <c r="V2079" i="1"/>
  <c r="U2079" i="1"/>
  <c r="V2078" i="1"/>
  <c r="W2078" i="1" s="1"/>
  <c r="U2078" i="1"/>
  <c r="W2077" i="1"/>
  <c r="V2077" i="1"/>
  <c r="U2077" i="1"/>
  <c r="V2076" i="1"/>
  <c r="W2076" i="1" s="1"/>
  <c r="U2076" i="1"/>
  <c r="W2075" i="1"/>
  <c r="V2075" i="1"/>
  <c r="U2075" i="1"/>
  <c r="V2074" i="1"/>
  <c r="W2074" i="1" s="1"/>
  <c r="U2074" i="1"/>
  <c r="W2073" i="1"/>
  <c r="V2073" i="1"/>
  <c r="U2073" i="1"/>
  <c r="V2072" i="1"/>
  <c r="W2072" i="1" s="1"/>
  <c r="U2072" i="1"/>
  <c r="W2071" i="1"/>
  <c r="V2071" i="1"/>
  <c r="U2071" i="1"/>
  <c r="V2070" i="1"/>
  <c r="W2070" i="1" s="1"/>
  <c r="U2070" i="1"/>
  <c r="W2069" i="1"/>
  <c r="V2069" i="1"/>
  <c r="U2069" i="1"/>
  <c r="V2068" i="1"/>
  <c r="W2068" i="1" s="1"/>
  <c r="U2068" i="1"/>
  <c r="W2067" i="1"/>
  <c r="V2067" i="1"/>
  <c r="U2067" i="1"/>
  <c r="V2066" i="1"/>
  <c r="W2066" i="1" s="1"/>
  <c r="U2066" i="1"/>
  <c r="W2065" i="1"/>
  <c r="V2065" i="1"/>
  <c r="U2065" i="1"/>
  <c r="V2064" i="1"/>
  <c r="W2064" i="1" s="1"/>
  <c r="U2064" i="1"/>
  <c r="W2063" i="1"/>
  <c r="V2063" i="1"/>
  <c r="U2063" i="1"/>
  <c r="V2062" i="1"/>
  <c r="W2062" i="1" s="1"/>
  <c r="U2062" i="1"/>
  <c r="W2061" i="1"/>
  <c r="V2061" i="1"/>
  <c r="U2061" i="1"/>
  <c r="V2060" i="1"/>
  <c r="W2060" i="1" s="1"/>
  <c r="U2060" i="1"/>
  <c r="W2059" i="1"/>
  <c r="V2059" i="1"/>
  <c r="U2059" i="1"/>
  <c r="V2058" i="1"/>
  <c r="W2058" i="1" s="1"/>
  <c r="U2058" i="1"/>
  <c r="W2057" i="1"/>
  <c r="V2057" i="1"/>
  <c r="U2057" i="1"/>
  <c r="V2056" i="1"/>
  <c r="W2056" i="1" s="1"/>
  <c r="U2056" i="1"/>
  <c r="W2055" i="1"/>
  <c r="V2055" i="1"/>
  <c r="U2055" i="1"/>
  <c r="V2054" i="1"/>
  <c r="W2054" i="1" s="1"/>
  <c r="U2054" i="1"/>
  <c r="W2053" i="1"/>
  <c r="V2053" i="1"/>
  <c r="U2053" i="1"/>
  <c r="V2052" i="1"/>
  <c r="W2052" i="1" s="1"/>
  <c r="U2052" i="1"/>
  <c r="W2051" i="1"/>
  <c r="V2051" i="1"/>
  <c r="U2051" i="1"/>
  <c r="V2050" i="1"/>
  <c r="W2050" i="1" s="1"/>
  <c r="U2050" i="1"/>
  <c r="W2049" i="1"/>
  <c r="V2049" i="1"/>
  <c r="U2049" i="1"/>
  <c r="V2048" i="1"/>
  <c r="W2048" i="1" s="1"/>
  <c r="U2048" i="1"/>
  <c r="W2047" i="1"/>
  <c r="V2047" i="1"/>
  <c r="U2047" i="1"/>
  <c r="V2046" i="1"/>
  <c r="W2046" i="1" s="1"/>
  <c r="U2046" i="1"/>
  <c r="W2045" i="1"/>
  <c r="V2045" i="1"/>
  <c r="U2045" i="1"/>
  <c r="V2044" i="1"/>
  <c r="W2044" i="1" s="1"/>
  <c r="U2044" i="1"/>
  <c r="W2043" i="1"/>
  <c r="V2043" i="1"/>
  <c r="U2043" i="1"/>
  <c r="V2042" i="1"/>
  <c r="W2042" i="1" s="1"/>
  <c r="U2042" i="1"/>
  <c r="W2041" i="1"/>
  <c r="V2041" i="1"/>
  <c r="U2041" i="1"/>
  <c r="V2040" i="1"/>
  <c r="W2040" i="1" s="1"/>
  <c r="U2040" i="1"/>
  <c r="W2039" i="1"/>
  <c r="V2039" i="1"/>
  <c r="U2039" i="1"/>
  <c r="V2038" i="1"/>
  <c r="W2038" i="1" s="1"/>
  <c r="U2038" i="1"/>
  <c r="W2037" i="1"/>
  <c r="V2037" i="1"/>
  <c r="U2037" i="1"/>
  <c r="V2036" i="1"/>
  <c r="W2036" i="1" s="1"/>
  <c r="U2036" i="1"/>
  <c r="W2035" i="1"/>
  <c r="V2035" i="1"/>
  <c r="U2035" i="1"/>
  <c r="V2034" i="1"/>
  <c r="W2034" i="1" s="1"/>
  <c r="U2034" i="1"/>
  <c r="W2033" i="1"/>
  <c r="V2033" i="1"/>
  <c r="U2033" i="1"/>
  <c r="V2032" i="1"/>
  <c r="W2032" i="1" s="1"/>
  <c r="U2032" i="1"/>
  <c r="W2031" i="1"/>
  <c r="V2031" i="1"/>
  <c r="U2031" i="1"/>
  <c r="V2030" i="1"/>
  <c r="W2030" i="1" s="1"/>
  <c r="U2030" i="1"/>
  <c r="W2029" i="1"/>
  <c r="V2029" i="1"/>
  <c r="U2029" i="1"/>
  <c r="V2028" i="1"/>
  <c r="W2028" i="1" s="1"/>
  <c r="U2028" i="1"/>
  <c r="W2027" i="1"/>
  <c r="V2027" i="1"/>
  <c r="U2027" i="1"/>
  <c r="V2026" i="1"/>
  <c r="W2026" i="1" s="1"/>
  <c r="U2026" i="1"/>
  <c r="W2025" i="1"/>
  <c r="V2025" i="1"/>
  <c r="U2025" i="1"/>
  <c r="V2024" i="1"/>
  <c r="W2024" i="1" s="1"/>
  <c r="U2024" i="1"/>
  <c r="W2023" i="1"/>
  <c r="V2023" i="1"/>
  <c r="U2023" i="1"/>
  <c r="V2022" i="1"/>
  <c r="W2022" i="1" s="1"/>
  <c r="U2022" i="1"/>
  <c r="W2021" i="1"/>
  <c r="V2021" i="1"/>
  <c r="U2021" i="1"/>
  <c r="V2020" i="1"/>
  <c r="W2020" i="1" s="1"/>
  <c r="U2020" i="1"/>
  <c r="W2019" i="1"/>
  <c r="V2019" i="1"/>
  <c r="U2019" i="1"/>
  <c r="V2018" i="1"/>
  <c r="W2018" i="1" s="1"/>
  <c r="U2018" i="1"/>
  <c r="W2017" i="1"/>
  <c r="V2017" i="1"/>
  <c r="U2017" i="1"/>
  <c r="V2016" i="1"/>
  <c r="W2016" i="1" s="1"/>
  <c r="U2016" i="1"/>
  <c r="W2015" i="1"/>
  <c r="V2015" i="1"/>
  <c r="U2015" i="1"/>
  <c r="V2014" i="1"/>
  <c r="W2014" i="1" s="1"/>
  <c r="U2014" i="1"/>
  <c r="W2013" i="1"/>
  <c r="V2013" i="1"/>
  <c r="U2013" i="1"/>
  <c r="V2012" i="1"/>
  <c r="W2012" i="1" s="1"/>
  <c r="U2012" i="1"/>
  <c r="W2011" i="1"/>
  <c r="V2011" i="1"/>
  <c r="U2011" i="1"/>
  <c r="V2010" i="1"/>
  <c r="W2010" i="1" s="1"/>
  <c r="U2010" i="1"/>
  <c r="W2009" i="1"/>
  <c r="V2009" i="1"/>
  <c r="U2009" i="1"/>
  <c r="V2008" i="1"/>
  <c r="W2008" i="1" s="1"/>
  <c r="U2008" i="1"/>
  <c r="W2007" i="1"/>
  <c r="V2007" i="1"/>
  <c r="U2007" i="1"/>
  <c r="V2006" i="1"/>
  <c r="W2006" i="1" s="1"/>
  <c r="U2006" i="1"/>
  <c r="W2005" i="1"/>
  <c r="V2005" i="1"/>
  <c r="U2005" i="1"/>
  <c r="V2004" i="1"/>
  <c r="W2004" i="1" s="1"/>
  <c r="U2004" i="1"/>
  <c r="W2003" i="1"/>
  <c r="V2003" i="1"/>
  <c r="U2003" i="1"/>
  <c r="V2002" i="1"/>
  <c r="W2002" i="1" s="1"/>
  <c r="U2002" i="1"/>
  <c r="W2001" i="1"/>
  <c r="V2001" i="1"/>
  <c r="U2001" i="1"/>
  <c r="V2000" i="1"/>
  <c r="W2000" i="1" s="1"/>
  <c r="U2000" i="1"/>
  <c r="W1999" i="1"/>
  <c r="V1999" i="1"/>
  <c r="U1999" i="1"/>
  <c r="V1998" i="1"/>
  <c r="W1998" i="1" s="1"/>
  <c r="U1998" i="1"/>
  <c r="W1997" i="1"/>
  <c r="V1997" i="1"/>
  <c r="U1997" i="1"/>
  <c r="V1996" i="1"/>
  <c r="W1996" i="1" s="1"/>
  <c r="U1996" i="1"/>
  <c r="W1995" i="1"/>
  <c r="V1995" i="1"/>
  <c r="U1995" i="1"/>
  <c r="V1994" i="1"/>
  <c r="W1994" i="1" s="1"/>
  <c r="U1994" i="1"/>
  <c r="W1993" i="1"/>
  <c r="V1993" i="1"/>
  <c r="U1993" i="1"/>
  <c r="V1992" i="1"/>
  <c r="W1992" i="1" s="1"/>
  <c r="U1992" i="1"/>
  <c r="W1991" i="1"/>
  <c r="V1991" i="1"/>
  <c r="U1991" i="1"/>
  <c r="V1990" i="1"/>
  <c r="W1990" i="1" s="1"/>
  <c r="U1990" i="1"/>
  <c r="W1989" i="1"/>
  <c r="V1989" i="1"/>
  <c r="U1989" i="1"/>
  <c r="V1988" i="1"/>
  <c r="W1988" i="1" s="1"/>
  <c r="U1988" i="1"/>
  <c r="W1987" i="1"/>
  <c r="V1987" i="1"/>
  <c r="U1987" i="1"/>
  <c r="V1986" i="1"/>
  <c r="W1986" i="1" s="1"/>
  <c r="U1986" i="1"/>
  <c r="W1985" i="1"/>
  <c r="V1985" i="1"/>
  <c r="U1985" i="1"/>
  <c r="V1984" i="1"/>
  <c r="W1984" i="1" s="1"/>
  <c r="U1984" i="1"/>
  <c r="W1983" i="1"/>
  <c r="V1983" i="1"/>
  <c r="U1983" i="1"/>
  <c r="V1982" i="1"/>
  <c r="W1982" i="1" s="1"/>
  <c r="U1982" i="1"/>
  <c r="W1981" i="1"/>
  <c r="V1981" i="1"/>
  <c r="U1981" i="1"/>
  <c r="V1980" i="1"/>
  <c r="W1980" i="1" s="1"/>
  <c r="U1980" i="1"/>
  <c r="W1979" i="1"/>
  <c r="V1979" i="1"/>
  <c r="U1979" i="1"/>
  <c r="V1978" i="1"/>
  <c r="W1978" i="1" s="1"/>
  <c r="U1978" i="1"/>
  <c r="W1977" i="1"/>
  <c r="V1977" i="1"/>
  <c r="U1977" i="1"/>
  <c r="V1976" i="1"/>
  <c r="W1976" i="1" s="1"/>
  <c r="U1976" i="1"/>
  <c r="W1975" i="1"/>
  <c r="V1975" i="1"/>
  <c r="U1975" i="1"/>
  <c r="V1974" i="1"/>
  <c r="W1974" i="1" s="1"/>
  <c r="U1974" i="1"/>
  <c r="W1973" i="1"/>
  <c r="V1973" i="1"/>
  <c r="U1973" i="1"/>
  <c r="V1972" i="1"/>
  <c r="W1972" i="1" s="1"/>
  <c r="U1972" i="1"/>
  <c r="W1971" i="1"/>
  <c r="V1971" i="1"/>
  <c r="U1971" i="1"/>
  <c r="V1970" i="1"/>
  <c r="W1970" i="1" s="1"/>
  <c r="U1970" i="1"/>
  <c r="W1969" i="1"/>
  <c r="V1969" i="1"/>
  <c r="U1969" i="1"/>
  <c r="V1968" i="1"/>
  <c r="W1968" i="1" s="1"/>
  <c r="U1968" i="1"/>
  <c r="W1967" i="1"/>
  <c r="V1967" i="1"/>
  <c r="U1967" i="1"/>
  <c r="V1966" i="1"/>
  <c r="W1966" i="1" s="1"/>
  <c r="U1966" i="1"/>
  <c r="W1965" i="1"/>
  <c r="V1965" i="1"/>
  <c r="U1965" i="1"/>
  <c r="V1964" i="1"/>
  <c r="W1964" i="1" s="1"/>
  <c r="U1964" i="1"/>
  <c r="W1963" i="1"/>
  <c r="V1963" i="1"/>
  <c r="U1963" i="1"/>
  <c r="V1962" i="1"/>
  <c r="W1962" i="1" s="1"/>
  <c r="U1962" i="1"/>
  <c r="W1961" i="1"/>
  <c r="V1961" i="1"/>
  <c r="U1961" i="1"/>
  <c r="V1960" i="1"/>
  <c r="W1960" i="1" s="1"/>
  <c r="U1960" i="1"/>
  <c r="W1959" i="1"/>
  <c r="V1959" i="1"/>
  <c r="U1959" i="1"/>
  <c r="V1958" i="1"/>
  <c r="W1958" i="1" s="1"/>
  <c r="U1958" i="1"/>
  <c r="W1957" i="1"/>
  <c r="V1957" i="1"/>
  <c r="U1957" i="1"/>
  <c r="V1956" i="1"/>
  <c r="W1956" i="1" s="1"/>
  <c r="U1956" i="1"/>
  <c r="W1955" i="1"/>
  <c r="V1955" i="1"/>
  <c r="U1955" i="1"/>
  <c r="V1954" i="1"/>
  <c r="W1954" i="1" s="1"/>
  <c r="U1954" i="1"/>
  <c r="W1953" i="1"/>
  <c r="V1953" i="1"/>
  <c r="U1953" i="1"/>
  <c r="V1952" i="1"/>
  <c r="W1952" i="1" s="1"/>
  <c r="U1952" i="1"/>
  <c r="W1951" i="1"/>
  <c r="V1951" i="1"/>
  <c r="U1951" i="1"/>
  <c r="V1950" i="1"/>
  <c r="W1950" i="1" s="1"/>
  <c r="U1950" i="1"/>
  <c r="W1949" i="1"/>
  <c r="V1949" i="1"/>
  <c r="U1949" i="1"/>
  <c r="V1948" i="1"/>
  <c r="W1948" i="1" s="1"/>
  <c r="U1948" i="1"/>
  <c r="W1947" i="1"/>
  <c r="V1947" i="1"/>
  <c r="U1947" i="1"/>
  <c r="V1946" i="1"/>
  <c r="W1946" i="1" s="1"/>
  <c r="U1946" i="1"/>
  <c r="W1945" i="1"/>
  <c r="V1945" i="1"/>
  <c r="U1945" i="1"/>
  <c r="V1944" i="1"/>
  <c r="W1944" i="1" s="1"/>
  <c r="U1944" i="1"/>
  <c r="W1943" i="1"/>
  <c r="V1943" i="1"/>
  <c r="U1943" i="1"/>
  <c r="V1942" i="1"/>
  <c r="W1942" i="1" s="1"/>
  <c r="U1942" i="1"/>
  <c r="W1941" i="1"/>
  <c r="V1941" i="1"/>
  <c r="U1941" i="1"/>
  <c r="V1940" i="1"/>
  <c r="W1940" i="1" s="1"/>
  <c r="U1940" i="1"/>
  <c r="W1939" i="1"/>
  <c r="V1939" i="1"/>
  <c r="U1939" i="1"/>
  <c r="V1938" i="1"/>
  <c r="W1938" i="1" s="1"/>
  <c r="U1938" i="1"/>
  <c r="W1937" i="1"/>
  <c r="V1937" i="1"/>
  <c r="U1937" i="1"/>
  <c r="V1936" i="1"/>
  <c r="W1936" i="1" s="1"/>
  <c r="U1936" i="1"/>
  <c r="W1935" i="1"/>
  <c r="V1935" i="1"/>
  <c r="U1935" i="1"/>
  <c r="V1934" i="1"/>
  <c r="W1934" i="1" s="1"/>
  <c r="U1934" i="1"/>
  <c r="W1933" i="1"/>
  <c r="V1933" i="1"/>
  <c r="U1933" i="1"/>
  <c r="V1932" i="1"/>
  <c r="W1932" i="1" s="1"/>
  <c r="U1932" i="1"/>
  <c r="W1931" i="1"/>
  <c r="V1931" i="1"/>
  <c r="U1931" i="1"/>
  <c r="V1930" i="1"/>
  <c r="W1930" i="1" s="1"/>
  <c r="U1930" i="1"/>
  <c r="W1929" i="1"/>
  <c r="V1929" i="1"/>
  <c r="U1929" i="1"/>
  <c r="V1928" i="1"/>
  <c r="W1928" i="1" s="1"/>
  <c r="U1928" i="1"/>
  <c r="W1927" i="1"/>
  <c r="V1927" i="1"/>
  <c r="U1927" i="1"/>
  <c r="V1926" i="1"/>
  <c r="W1926" i="1" s="1"/>
  <c r="U1926" i="1"/>
  <c r="W1925" i="1"/>
  <c r="V1925" i="1"/>
  <c r="U1925" i="1"/>
  <c r="V1924" i="1"/>
  <c r="W1924" i="1" s="1"/>
  <c r="U1924" i="1"/>
  <c r="W1923" i="1"/>
  <c r="V1923" i="1"/>
  <c r="U1923" i="1"/>
  <c r="V1922" i="1"/>
  <c r="W1922" i="1" s="1"/>
  <c r="U1922" i="1"/>
  <c r="W1921" i="1"/>
  <c r="V1921" i="1"/>
  <c r="U1921" i="1"/>
  <c r="V1920" i="1"/>
  <c r="W1920" i="1" s="1"/>
  <c r="U1920" i="1"/>
  <c r="W1919" i="1"/>
  <c r="V1919" i="1"/>
  <c r="U1919" i="1"/>
  <c r="V1918" i="1"/>
  <c r="W1918" i="1" s="1"/>
  <c r="U1918" i="1"/>
  <c r="W1917" i="1"/>
  <c r="V1917" i="1"/>
  <c r="U1917" i="1"/>
  <c r="V1916" i="1"/>
  <c r="W1916" i="1" s="1"/>
  <c r="U1916" i="1"/>
  <c r="W1915" i="1"/>
  <c r="V1915" i="1"/>
  <c r="U1915" i="1"/>
  <c r="V1914" i="1"/>
  <c r="W1914" i="1" s="1"/>
  <c r="U1914" i="1"/>
  <c r="W1913" i="1"/>
  <c r="V1913" i="1"/>
  <c r="U1913" i="1"/>
  <c r="V1912" i="1"/>
  <c r="W1912" i="1" s="1"/>
  <c r="U1912" i="1"/>
  <c r="W1911" i="1"/>
  <c r="V1911" i="1"/>
  <c r="U1911" i="1"/>
  <c r="V1910" i="1"/>
  <c r="W1910" i="1" s="1"/>
  <c r="U1910" i="1"/>
  <c r="W1909" i="1"/>
  <c r="V1909" i="1"/>
  <c r="U1909" i="1"/>
  <c r="V1908" i="1"/>
  <c r="W1908" i="1" s="1"/>
  <c r="U1908" i="1"/>
  <c r="W1907" i="1"/>
  <c r="V1907" i="1"/>
  <c r="U1907" i="1"/>
  <c r="V1906" i="1"/>
  <c r="W1906" i="1" s="1"/>
  <c r="U1906" i="1"/>
  <c r="W1905" i="1"/>
  <c r="V1905" i="1"/>
  <c r="U1905" i="1"/>
  <c r="V1904" i="1"/>
  <c r="W1904" i="1" s="1"/>
  <c r="U1904" i="1"/>
  <c r="W1903" i="1"/>
  <c r="V1903" i="1"/>
  <c r="U1903" i="1"/>
  <c r="V1902" i="1"/>
  <c r="W1902" i="1" s="1"/>
  <c r="U1902" i="1"/>
  <c r="W1901" i="1"/>
  <c r="V1901" i="1"/>
  <c r="U1901" i="1"/>
  <c r="V1900" i="1"/>
  <c r="W1900" i="1" s="1"/>
  <c r="U1900" i="1"/>
  <c r="W1899" i="1"/>
  <c r="V1899" i="1"/>
  <c r="U1899" i="1"/>
  <c r="V1898" i="1"/>
  <c r="W1898" i="1" s="1"/>
  <c r="U1898" i="1"/>
  <c r="W1897" i="1"/>
  <c r="V1897" i="1"/>
  <c r="U1897" i="1"/>
  <c r="V1896" i="1"/>
  <c r="W1896" i="1" s="1"/>
  <c r="U1896" i="1"/>
  <c r="W1895" i="1"/>
  <c r="V1895" i="1"/>
  <c r="U1895" i="1"/>
  <c r="V1894" i="1"/>
  <c r="W1894" i="1" s="1"/>
  <c r="U1894" i="1"/>
  <c r="W1893" i="1"/>
  <c r="V1893" i="1"/>
  <c r="U1893" i="1"/>
  <c r="V1892" i="1"/>
  <c r="W1892" i="1" s="1"/>
  <c r="U1892" i="1"/>
  <c r="W1891" i="1"/>
  <c r="V1891" i="1"/>
  <c r="U1891" i="1"/>
  <c r="V1890" i="1"/>
  <c r="W1890" i="1" s="1"/>
  <c r="U1890" i="1"/>
  <c r="W1889" i="1"/>
  <c r="V1889" i="1"/>
  <c r="U1889" i="1"/>
  <c r="V1888" i="1"/>
  <c r="W1888" i="1" s="1"/>
  <c r="U1888" i="1"/>
  <c r="W1887" i="1"/>
  <c r="V1887" i="1"/>
  <c r="U1887" i="1"/>
  <c r="V1886" i="1"/>
  <c r="W1886" i="1" s="1"/>
  <c r="U1886" i="1"/>
  <c r="W1885" i="1"/>
  <c r="V1885" i="1"/>
  <c r="U1885" i="1"/>
  <c r="V1884" i="1"/>
  <c r="W1884" i="1" s="1"/>
  <c r="U1884" i="1"/>
  <c r="W1883" i="1"/>
  <c r="V1883" i="1"/>
  <c r="U1883" i="1"/>
  <c r="V1882" i="1"/>
  <c r="W1882" i="1" s="1"/>
  <c r="U1882" i="1"/>
  <c r="W1881" i="1"/>
  <c r="V1881" i="1"/>
  <c r="U1881" i="1"/>
  <c r="V1880" i="1"/>
  <c r="W1880" i="1" s="1"/>
  <c r="U1880" i="1"/>
  <c r="W1879" i="1"/>
  <c r="V1879" i="1"/>
  <c r="U1879" i="1"/>
  <c r="V1878" i="1"/>
  <c r="W1878" i="1" s="1"/>
  <c r="U1878" i="1"/>
  <c r="W1877" i="1"/>
  <c r="V1877" i="1"/>
  <c r="U1877" i="1"/>
  <c r="V1876" i="1"/>
  <c r="W1876" i="1" s="1"/>
  <c r="U1876" i="1"/>
  <c r="W1875" i="1"/>
  <c r="V1875" i="1"/>
  <c r="U1875" i="1"/>
  <c r="V1874" i="1"/>
  <c r="W1874" i="1" s="1"/>
  <c r="U1874" i="1"/>
  <c r="W1873" i="1"/>
  <c r="V1873" i="1"/>
  <c r="U1873" i="1"/>
  <c r="V1872" i="1"/>
  <c r="W1872" i="1" s="1"/>
  <c r="U1872" i="1"/>
  <c r="W1871" i="1"/>
  <c r="V1871" i="1"/>
  <c r="U1871" i="1"/>
  <c r="V1870" i="1"/>
  <c r="W1870" i="1" s="1"/>
  <c r="U1870" i="1"/>
  <c r="W1869" i="1"/>
  <c r="V1869" i="1"/>
  <c r="U1869" i="1"/>
  <c r="V1868" i="1"/>
  <c r="W1868" i="1" s="1"/>
  <c r="U1868" i="1"/>
  <c r="W1867" i="1"/>
  <c r="V1867" i="1"/>
  <c r="U1867" i="1"/>
  <c r="V1866" i="1"/>
  <c r="W1866" i="1" s="1"/>
  <c r="U1866" i="1"/>
  <c r="W1865" i="1"/>
  <c r="V1865" i="1"/>
  <c r="U1865" i="1"/>
  <c r="V1864" i="1"/>
  <c r="W1864" i="1" s="1"/>
  <c r="U1864" i="1"/>
  <c r="W1863" i="1"/>
  <c r="V1863" i="1"/>
  <c r="U1863" i="1"/>
  <c r="V1862" i="1"/>
  <c r="W1862" i="1" s="1"/>
  <c r="U1862" i="1"/>
  <c r="W1861" i="1"/>
  <c r="V1861" i="1"/>
  <c r="U1861" i="1"/>
  <c r="V1860" i="1"/>
  <c r="W1860" i="1" s="1"/>
  <c r="U1860" i="1"/>
  <c r="W1859" i="1"/>
  <c r="V1859" i="1"/>
  <c r="U1859" i="1"/>
  <c r="V1858" i="1"/>
  <c r="W1858" i="1" s="1"/>
  <c r="U1858" i="1"/>
  <c r="W1857" i="1"/>
  <c r="V1857" i="1"/>
  <c r="U1857" i="1"/>
  <c r="V1856" i="1"/>
  <c r="W1856" i="1" s="1"/>
  <c r="U1856" i="1"/>
  <c r="W1855" i="1"/>
  <c r="V1855" i="1"/>
  <c r="U1855" i="1"/>
  <c r="V1854" i="1"/>
  <c r="W1854" i="1" s="1"/>
  <c r="U1854" i="1"/>
  <c r="W1853" i="1"/>
  <c r="V1853" i="1"/>
  <c r="U1853" i="1"/>
  <c r="V1852" i="1"/>
  <c r="W1852" i="1" s="1"/>
  <c r="U1852" i="1"/>
  <c r="W1851" i="1"/>
  <c r="V1851" i="1"/>
  <c r="U1851" i="1"/>
  <c r="V1850" i="1"/>
  <c r="W1850" i="1" s="1"/>
  <c r="U1850" i="1"/>
  <c r="W1849" i="1"/>
  <c r="V1849" i="1"/>
  <c r="U1849" i="1"/>
  <c r="V1848" i="1"/>
  <c r="W1848" i="1" s="1"/>
  <c r="U1848" i="1"/>
  <c r="W1847" i="1"/>
  <c r="V1847" i="1"/>
  <c r="U1847" i="1"/>
  <c r="V1846" i="1"/>
  <c r="W1846" i="1" s="1"/>
  <c r="U1846" i="1"/>
  <c r="W1845" i="1"/>
  <c r="V1845" i="1"/>
  <c r="U1845" i="1"/>
  <c r="V1844" i="1"/>
  <c r="W1844" i="1" s="1"/>
  <c r="U1844" i="1"/>
  <c r="W1843" i="1"/>
  <c r="V1843" i="1"/>
  <c r="U1843" i="1"/>
  <c r="V1842" i="1"/>
  <c r="W1842" i="1" s="1"/>
  <c r="U1842" i="1"/>
  <c r="W1841" i="1"/>
  <c r="V1841" i="1"/>
  <c r="U1841" i="1"/>
  <c r="V1840" i="1"/>
  <c r="W1840" i="1" s="1"/>
  <c r="U1840" i="1"/>
  <c r="W1839" i="1"/>
  <c r="V1839" i="1"/>
  <c r="U1839" i="1"/>
  <c r="V1838" i="1"/>
  <c r="W1838" i="1" s="1"/>
  <c r="U1838" i="1"/>
  <c r="W1837" i="1"/>
  <c r="V1837" i="1"/>
  <c r="U1837" i="1"/>
  <c r="V1836" i="1"/>
  <c r="W1836" i="1" s="1"/>
  <c r="U1836" i="1"/>
  <c r="W1835" i="1"/>
  <c r="V1835" i="1"/>
  <c r="U1835" i="1"/>
  <c r="V1834" i="1"/>
  <c r="W1834" i="1" s="1"/>
  <c r="U1834" i="1"/>
  <c r="W1833" i="1"/>
  <c r="V1833" i="1"/>
  <c r="U1833" i="1"/>
  <c r="V1832" i="1"/>
  <c r="W1832" i="1" s="1"/>
  <c r="U1832" i="1"/>
  <c r="W1831" i="1"/>
  <c r="V1831" i="1"/>
  <c r="U1831" i="1"/>
  <c r="V1830" i="1"/>
  <c r="W1830" i="1" s="1"/>
  <c r="U1830" i="1"/>
  <c r="W1829" i="1"/>
  <c r="V1829" i="1"/>
  <c r="U1829" i="1"/>
  <c r="V1828" i="1"/>
  <c r="W1828" i="1" s="1"/>
  <c r="U1828" i="1"/>
  <c r="W1827" i="1"/>
  <c r="V1827" i="1"/>
  <c r="U1827" i="1"/>
  <c r="V1826" i="1"/>
  <c r="W1826" i="1" s="1"/>
  <c r="U1826" i="1"/>
  <c r="W1825" i="1"/>
  <c r="V1825" i="1"/>
  <c r="U1825" i="1"/>
  <c r="V1824" i="1"/>
  <c r="W1824" i="1" s="1"/>
  <c r="U1824" i="1"/>
  <c r="W1823" i="1"/>
  <c r="V1823" i="1"/>
  <c r="U1823" i="1"/>
  <c r="V1822" i="1"/>
  <c r="W1822" i="1" s="1"/>
  <c r="U1822" i="1"/>
  <c r="W1821" i="1"/>
  <c r="V1821" i="1"/>
  <c r="U1821" i="1"/>
  <c r="V1820" i="1"/>
  <c r="W1820" i="1" s="1"/>
  <c r="U1820" i="1"/>
  <c r="W1819" i="1"/>
  <c r="V1819" i="1"/>
  <c r="U1819" i="1"/>
  <c r="V1818" i="1"/>
  <c r="W1818" i="1" s="1"/>
  <c r="U1818" i="1"/>
  <c r="W1817" i="1"/>
  <c r="V1817" i="1"/>
  <c r="U1817" i="1"/>
  <c r="V1816" i="1"/>
  <c r="W1816" i="1" s="1"/>
  <c r="U1816" i="1"/>
  <c r="W1815" i="1"/>
  <c r="V1815" i="1"/>
  <c r="U1815" i="1"/>
  <c r="V1814" i="1"/>
  <c r="W1814" i="1" s="1"/>
  <c r="U1814" i="1"/>
  <c r="W1813" i="1"/>
  <c r="V1813" i="1"/>
  <c r="U1813" i="1"/>
  <c r="V1812" i="1"/>
  <c r="W1812" i="1" s="1"/>
  <c r="U1812" i="1"/>
  <c r="W1811" i="1"/>
  <c r="V1811" i="1"/>
  <c r="U1811" i="1"/>
  <c r="V1810" i="1"/>
  <c r="W1810" i="1" s="1"/>
  <c r="U1810" i="1"/>
  <c r="W1809" i="1"/>
  <c r="V1809" i="1"/>
  <c r="U1809" i="1"/>
  <c r="V1808" i="1"/>
  <c r="W1808" i="1" s="1"/>
  <c r="U1808" i="1"/>
  <c r="W1807" i="1"/>
  <c r="V1807" i="1"/>
  <c r="U1807" i="1"/>
  <c r="V1806" i="1"/>
  <c r="W1806" i="1" s="1"/>
  <c r="U1806" i="1"/>
  <c r="W1805" i="1"/>
  <c r="V1805" i="1"/>
  <c r="U1805" i="1"/>
  <c r="V1804" i="1"/>
  <c r="W1804" i="1" s="1"/>
  <c r="U1804" i="1"/>
  <c r="W1803" i="1"/>
  <c r="V1803" i="1"/>
  <c r="U1803" i="1"/>
  <c r="V1802" i="1"/>
  <c r="W1802" i="1" s="1"/>
  <c r="U1802" i="1"/>
  <c r="W1801" i="1"/>
  <c r="V1801" i="1"/>
  <c r="U1801" i="1"/>
  <c r="V1800" i="1"/>
  <c r="W1800" i="1" s="1"/>
  <c r="U1800" i="1"/>
  <c r="W1799" i="1"/>
  <c r="V1799" i="1"/>
  <c r="U1799" i="1"/>
  <c r="V1798" i="1"/>
  <c r="W1798" i="1" s="1"/>
  <c r="U1798" i="1"/>
  <c r="W1797" i="1"/>
  <c r="V1797" i="1"/>
  <c r="U1797" i="1"/>
  <c r="V1796" i="1"/>
  <c r="W1796" i="1" s="1"/>
  <c r="U1796" i="1"/>
  <c r="W1795" i="1"/>
  <c r="V1795" i="1"/>
  <c r="U1795" i="1"/>
  <c r="V1794" i="1"/>
  <c r="W1794" i="1" s="1"/>
  <c r="U1794" i="1"/>
  <c r="W1793" i="1"/>
  <c r="V1793" i="1"/>
  <c r="U1793" i="1"/>
  <c r="V1792" i="1"/>
  <c r="W1792" i="1" s="1"/>
  <c r="U1792" i="1"/>
  <c r="W1791" i="1"/>
  <c r="V1791" i="1"/>
  <c r="U1791" i="1"/>
  <c r="V1790" i="1"/>
  <c r="W1790" i="1" s="1"/>
  <c r="U1790" i="1"/>
  <c r="W1789" i="1"/>
  <c r="V1789" i="1"/>
  <c r="U1789" i="1"/>
  <c r="V1788" i="1"/>
  <c r="W1788" i="1" s="1"/>
  <c r="U1788" i="1"/>
  <c r="W1787" i="1"/>
  <c r="V1787" i="1"/>
  <c r="U1787" i="1"/>
  <c r="V1786" i="1"/>
  <c r="W1786" i="1" s="1"/>
  <c r="U1786" i="1"/>
  <c r="W1785" i="1"/>
  <c r="V1785" i="1"/>
  <c r="U1785" i="1"/>
  <c r="V1784" i="1"/>
  <c r="W1784" i="1" s="1"/>
  <c r="U1784" i="1"/>
  <c r="W1783" i="1"/>
  <c r="V1783" i="1"/>
  <c r="U1783" i="1"/>
  <c r="V1782" i="1"/>
  <c r="W1782" i="1" s="1"/>
  <c r="U1782" i="1"/>
  <c r="W1781" i="1"/>
  <c r="V1781" i="1"/>
  <c r="U1781" i="1"/>
  <c r="V1780" i="1"/>
  <c r="W1780" i="1" s="1"/>
  <c r="U1780" i="1"/>
  <c r="W1779" i="1"/>
  <c r="V1779" i="1"/>
  <c r="U1779" i="1"/>
  <c r="V1778" i="1"/>
  <c r="W1778" i="1" s="1"/>
  <c r="U1778" i="1"/>
  <c r="W1777" i="1"/>
  <c r="V1777" i="1"/>
  <c r="U1777" i="1"/>
  <c r="V1776" i="1"/>
  <c r="W1776" i="1" s="1"/>
  <c r="U1776" i="1"/>
  <c r="W1775" i="1"/>
  <c r="V1775" i="1"/>
  <c r="U1775" i="1"/>
  <c r="V1774" i="1"/>
  <c r="W1774" i="1" s="1"/>
  <c r="U1774" i="1"/>
  <c r="W1773" i="1"/>
  <c r="V1773" i="1"/>
  <c r="U1773" i="1"/>
  <c r="V1772" i="1"/>
  <c r="W1772" i="1" s="1"/>
  <c r="U1772" i="1"/>
  <c r="W1771" i="1"/>
  <c r="V1771" i="1"/>
  <c r="U1771" i="1"/>
  <c r="V1770" i="1"/>
  <c r="W1770" i="1" s="1"/>
  <c r="U1770" i="1"/>
  <c r="W1769" i="1"/>
  <c r="V1769" i="1"/>
  <c r="U1769" i="1"/>
  <c r="V1768" i="1"/>
  <c r="W1768" i="1" s="1"/>
  <c r="U1768" i="1"/>
  <c r="W1767" i="1"/>
  <c r="V1767" i="1"/>
  <c r="U1767" i="1"/>
  <c r="V1766" i="1"/>
  <c r="W1766" i="1" s="1"/>
  <c r="U1766" i="1"/>
  <c r="W1765" i="1"/>
  <c r="V1765" i="1"/>
  <c r="U1765" i="1"/>
  <c r="V1764" i="1"/>
  <c r="W1764" i="1" s="1"/>
  <c r="U1764" i="1"/>
  <c r="W1763" i="1"/>
  <c r="V1763" i="1"/>
  <c r="U1763" i="1"/>
  <c r="V1762" i="1"/>
  <c r="W1762" i="1" s="1"/>
  <c r="U1762" i="1"/>
  <c r="W1761" i="1"/>
  <c r="V1761" i="1"/>
  <c r="U1761" i="1"/>
  <c r="V1760" i="1"/>
  <c r="W1760" i="1" s="1"/>
  <c r="U1760" i="1"/>
  <c r="W1759" i="1"/>
  <c r="V1759" i="1"/>
  <c r="U1759" i="1"/>
  <c r="V1758" i="1"/>
  <c r="W1758" i="1" s="1"/>
  <c r="U1758" i="1"/>
  <c r="W1757" i="1"/>
  <c r="V1757" i="1"/>
  <c r="U1757" i="1"/>
  <c r="V1756" i="1"/>
  <c r="W1756" i="1" s="1"/>
  <c r="U1756" i="1"/>
  <c r="W1755" i="1"/>
  <c r="V1755" i="1"/>
  <c r="U1755" i="1"/>
  <c r="V1754" i="1"/>
  <c r="W1754" i="1" s="1"/>
  <c r="U1754" i="1"/>
  <c r="W1753" i="1"/>
  <c r="V1753" i="1"/>
  <c r="U1753" i="1"/>
  <c r="W1752" i="1"/>
  <c r="V1752" i="1"/>
  <c r="U1752" i="1"/>
  <c r="T1747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P2" i="1"/>
  <c r="K2" i="1"/>
  <c r="R5625" i="1" l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47" i="1" s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K5625" i="1"/>
  <c r="I5625" i="1" s="1"/>
  <c r="H5625" i="1" s="1"/>
  <c r="K5621" i="1"/>
  <c r="I5621" i="1" s="1"/>
  <c r="H5621" i="1" s="1"/>
  <c r="K5617" i="1"/>
  <c r="I5617" i="1" s="1"/>
  <c r="H5617" i="1" s="1"/>
  <c r="K5613" i="1"/>
  <c r="I5613" i="1" s="1"/>
  <c r="H5613" i="1" s="1"/>
  <c r="K5609" i="1"/>
  <c r="I5609" i="1" s="1"/>
  <c r="H5609" i="1" s="1"/>
  <c r="K5605" i="1"/>
  <c r="I5605" i="1" s="1"/>
  <c r="H5605" i="1" s="1"/>
  <c r="K5601" i="1"/>
  <c r="I5601" i="1" s="1"/>
  <c r="H5601" i="1" s="1"/>
  <c r="K5597" i="1"/>
  <c r="I5597" i="1" s="1"/>
  <c r="H5597" i="1" s="1"/>
  <c r="K5593" i="1"/>
  <c r="I5593" i="1" s="1"/>
  <c r="H5593" i="1" s="1"/>
  <c r="K5589" i="1"/>
  <c r="I5589" i="1" s="1"/>
  <c r="H5589" i="1" s="1"/>
  <c r="K5585" i="1"/>
  <c r="I5585" i="1" s="1"/>
  <c r="H5585" i="1" s="1"/>
  <c r="K5581" i="1"/>
  <c r="I5581" i="1" s="1"/>
  <c r="H5581" i="1" s="1"/>
  <c r="K5577" i="1"/>
  <c r="I5577" i="1" s="1"/>
  <c r="H5577" i="1" s="1"/>
  <c r="K5573" i="1"/>
  <c r="I5573" i="1" s="1"/>
  <c r="H5573" i="1" s="1"/>
  <c r="K5569" i="1"/>
  <c r="I5569" i="1" s="1"/>
  <c r="H5569" i="1" s="1"/>
  <c r="K5565" i="1"/>
  <c r="I5565" i="1" s="1"/>
  <c r="H5565" i="1" s="1"/>
  <c r="K5561" i="1"/>
  <c r="I5561" i="1" s="1"/>
  <c r="H5561" i="1" s="1"/>
  <c r="K5557" i="1"/>
  <c r="I5557" i="1" s="1"/>
  <c r="H5557" i="1" s="1"/>
  <c r="K5553" i="1"/>
  <c r="I5553" i="1" s="1"/>
  <c r="H5553" i="1" s="1"/>
  <c r="K5549" i="1"/>
  <c r="I5549" i="1" s="1"/>
  <c r="H5549" i="1" s="1"/>
  <c r="K5545" i="1"/>
  <c r="I5545" i="1" s="1"/>
  <c r="H5545" i="1" s="1"/>
  <c r="K5541" i="1"/>
  <c r="I5541" i="1" s="1"/>
  <c r="H5541" i="1" s="1"/>
  <c r="K5537" i="1"/>
  <c r="I5537" i="1" s="1"/>
  <c r="H5537" i="1" s="1"/>
  <c r="K5533" i="1"/>
  <c r="I5533" i="1" s="1"/>
  <c r="H5533" i="1" s="1"/>
  <c r="K5529" i="1"/>
  <c r="I5529" i="1" s="1"/>
  <c r="H5529" i="1" s="1"/>
  <c r="K5525" i="1"/>
  <c r="I5525" i="1" s="1"/>
  <c r="H5525" i="1" s="1"/>
  <c r="K5521" i="1"/>
  <c r="I5521" i="1" s="1"/>
  <c r="H5521" i="1" s="1"/>
  <c r="K5517" i="1"/>
  <c r="I5517" i="1" s="1"/>
  <c r="H5517" i="1" s="1"/>
  <c r="K5513" i="1"/>
  <c r="I5513" i="1" s="1"/>
  <c r="H5513" i="1" s="1"/>
  <c r="K5509" i="1"/>
  <c r="I5509" i="1" s="1"/>
  <c r="H5509" i="1" s="1"/>
  <c r="K5505" i="1"/>
  <c r="I5505" i="1" s="1"/>
  <c r="H5505" i="1" s="1"/>
  <c r="K5501" i="1"/>
  <c r="I5501" i="1" s="1"/>
  <c r="H5501" i="1" s="1"/>
  <c r="K5497" i="1"/>
  <c r="I5497" i="1" s="1"/>
  <c r="H5497" i="1" s="1"/>
  <c r="K5493" i="1"/>
  <c r="I5493" i="1" s="1"/>
  <c r="H5493" i="1" s="1"/>
  <c r="K5489" i="1"/>
  <c r="I5489" i="1" s="1"/>
  <c r="H5489" i="1" s="1"/>
  <c r="K5485" i="1"/>
  <c r="I5485" i="1" s="1"/>
  <c r="H5485" i="1" s="1"/>
  <c r="K5481" i="1"/>
  <c r="I5481" i="1" s="1"/>
  <c r="H5481" i="1" s="1"/>
  <c r="K5477" i="1"/>
  <c r="I5477" i="1" s="1"/>
  <c r="H5477" i="1" s="1"/>
  <c r="K5473" i="1"/>
  <c r="I5473" i="1" s="1"/>
  <c r="H5473" i="1" s="1"/>
  <c r="K5469" i="1"/>
  <c r="I5469" i="1" s="1"/>
  <c r="H5469" i="1" s="1"/>
  <c r="K5465" i="1"/>
  <c r="I5465" i="1" s="1"/>
  <c r="H5465" i="1" s="1"/>
  <c r="K5461" i="1"/>
  <c r="I5461" i="1" s="1"/>
  <c r="H5461" i="1" s="1"/>
  <c r="K5457" i="1"/>
  <c r="I5457" i="1" s="1"/>
  <c r="H5457" i="1" s="1"/>
  <c r="K5453" i="1"/>
  <c r="I5453" i="1" s="1"/>
  <c r="H5453" i="1" s="1"/>
  <c r="K5449" i="1"/>
  <c r="I5449" i="1" s="1"/>
  <c r="H5449" i="1" s="1"/>
  <c r="K5445" i="1"/>
  <c r="I5445" i="1" s="1"/>
  <c r="H5445" i="1" s="1"/>
  <c r="K5441" i="1"/>
  <c r="I5441" i="1" s="1"/>
  <c r="H5441" i="1" s="1"/>
  <c r="K5437" i="1"/>
  <c r="I5437" i="1" s="1"/>
  <c r="H5437" i="1" s="1"/>
  <c r="K5433" i="1"/>
  <c r="I5433" i="1" s="1"/>
  <c r="H5433" i="1" s="1"/>
  <c r="K5429" i="1"/>
  <c r="I5429" i="1" s="1"/>
  <c r="H5429" i="1" s="1"/>
  <c r="K5425" i="1"/>
  <c r="I5425" i="1" s="1"/>
  <c r="H5425" i="1" s="1"/>
  <c r="K5421" i="1"/>
  <c r="I5421" i="1" s="1"/>
  <c r="H5421" i="1" s="1"/>
  <c r="K5417" i="1"/>
  <c r="I5417" i="1" s="1"/>
  <c r="H5417" i="1" s="1"/>
  <c r="K5413" i="1"/>
  <c r="I5413" i="1" s="1"/>
  <c r="H5413" i="1" s="1"/>
  <c r="K5409" i="1"/>
  <c r="I5409" i="1" s="1"/>
  <c r="H5409" i="1" s="1"/>
  <c r="K5405" i="1"/>
  <c r="I5405" i="1" s="1"/>
  <c r="H5405" i="1" s="1"/>
  <c r="K5401" i="1"/>
  <c r="I5401" i="1" s="1"/>
  <c r="H5401" i="1" s="1"/>
  <c r="K5397" i="1"/>
  <c r="I5397" i="1" s="1"/>
  <c r="H5397" i="1" s="1"/>
  <c r="K5393" i="1"/>
  <c r="I5393" i="1" s="1"/>
  <c r="H5393" i="1" s="1"/>
  <c r="K5389" i="1"/>
  <c r="I5389" i="1" s="1"/>
  <c r="H5389" i="1" s="1"/>
  <c r="K5385" i="1"/>
  <c r="I5385" i="1" s="1"/>
  <c r="H5385" i="1" s="1"/>
  <c r="K5381" i="1"/>
  <c r="I5381" i="1" s="1"/>
  <c r="H5381" i="1" s="1"/>
  <c r="K5377" i="1"/>
  <c r="I5377" i="1" s="1"/>
  <c r="H5377" i="1" s="1"/>
  <c r="K5373" i="1"/>
  <c r="I5373" i="1" s="1"/>
  <c r="H5373" i="1" s="1"/>
  <c r="K5369" i="1"/>
  <c r="I5369" i="1" s="1"/>
  <c r="H5369" i="1" s="1"/>
  <c r="K5365" i="1"/>
  <c r="I5365" i="1" s="1"/>
  <c r="H5365" i="1" s="1"/>
  <c r="K5361" i="1"/>
  <c r="I5361" i="1" s="1"/>
  <c r="H5361" i="1" s="1"/>
  <c r="K5357" i="1"/>
  <c r="I5357" i="1" s="1"/>
  <c r="H5357" i="1" s="1"/>
  <c r="K5353" i="1"/>
  <c r="I5353" i="1" s="1"/>
  <c r="H5353" i="1" s="1"/>
  <c r="K5349" i="1"/>
  <c r="I5349" i="1" s="1"/>
  <c r="H5349" i="1" s="1"/>
  <c r="K5345" i="1"/>
  <c r="I5345" i="1" s="1"/>
  <c r="H5345" i="1" s="1"/>
  <c r="K5341" i="1"/>
  <c r="I5341" i="1" s="1"/>
  <c r="H5341" i="1" s="1"/>
  <c r="K5337" i="1"/>
  <c r="I5337" i="1" s="1"/>
  <c r="H5337" i="1" s="1"/>
  <c r="K5333" i="1"/>
  <c r="I5333" i="1" s="1"/>
  <c r="H5333" i="1" s="1"/>
  <c r="K5329" i="1"/>
  <c r="I5329" i="1" s="1"/>
  <c r="H5329" i="1" s="1"/>
  <c r="K5325" i="1"/>
  <c r="I5325" i="1" s="1"/>
  <c r="H5325" i="1" s="1"/>
  <c r="K5321" i="1"/>
  <c r="I5321" i="1" s="1"/>
  <c r="H5321" i="1" s="1"/>
  <c r="K5317" i="1"/>
  <c r="I5317" i="1" s="1"/>
  <c r="H5317" i="1" s="1"/>
  <c r="K5313" i="1"/>
  <c r="I5313" i="1" s="1"/>
  <c r="H5313" i="1" s="1"/>
  <c r="K5309" i="1"/>
  <c r="I5309" i="1" s="1"/>
  <c r="H5309" i="1" s="1"/>
  <c r="K5305" i="1"/>
  <c r="I5305" i="1" s="1"/>
  <c r="H5305" i="1" s="1"/>
  <c r="K5301" i="1"/>
  <c r="I5301" i="1" s="1"/>
  <c r="H5301" i="1" s="1"/>
  <c r="K5297" i="1"/>
  <c r="I5297" i="1" s="1"/>
  <c r="H5297" i="1" s="1"/>
  <c r="K5293" i="1"/>
  <c r="I5293" i="1" s="1"/>
  <c r="H5293" i="1" s="1"/>
  <c r="K5289" i="1"/>
  <c r="I5289" i="1" s="1"/>
  <c r="H5289" i="1" s="1"/>
  <c r="K5285" i="1"/>
  <c r="I5285" i="1" s="1"/>
  <c r="H5285" i="1" s="1"/>
  <c r="K5281" i="1"/>
  <c r="I5281" i="1" s="1"/>
  <c r="H5281" i="1" s="1"/>
  <c r="K5277" i="1"/>
  <c r="I5277" i="1" s="1"/>
  <c r="H5277" i="1" s="1"/>
  <c r="K5273" i="1"/>
  <c r="I5273" i="1" s="1"/>
  <c r="H5273" i="1" s="1"/>
  <c r="K5269" i="1"/>
  <c r="I5269" i="1" s="1"/>
  <c r="H5269" i="1" s="1"/>
  <c r="K5265" i="1"/>
  <c r="I5265" i="1" s="1"/>
  <c r="H5265" i="1" s="1"/>
  <c r="K5261" i="1"/>
  <c r="I5261" i="1" s="1"/>
  <c r="H5261" i="1" s="1"/>
  <c r="K5257" i="1"/>
  <c r="I5257" i="1" s="1"/>
  <c r="H5257" i="1" s="1"/>
  <c r="K5253" i="1"/>
  <c r="I5253" i="1" s="1"/>
  <c r="H5253" i="1" s="1"/>
  <c r="K5249" i="1"/>
  <c r="I5249" i="1" s="1"/>
  <c r="H5249" i="1" s="1"/>
  <c r="K5245" i="1"/>
  <c r="I5245" i="1" s="1"/>
  <c r="H5245" i="1" s="1"/>
  <c r="K5241" i="1"/>
  <c r="I5241" i="1" s="1"/>
  <c r="H5241" i="1" s="1"/>
  <c r="K5237" i="1"/>
  <c r="I5237" i="1" s="1"/>
  <c r="H5237" i="1" s="1"/>
  <c r="K5233" i="1"/>
  <c r="I5233" i="1" s="1"/>
  <c r="H5233" i="1" s="1"/>
  <c r="K5229" i="1"/>
  <c r="I5229" i="1" s="1"/>
  <c r="H5229" i="1" s="1"/>
  <c r="K5225" i="1"/>
  <c r="I5225" i="1" s="1"/>
  <c r="H5225" i="1" s="1"/>
  <c r="K5221" i="1"/>
  <c r="I5221" i="1" s="1"/>
  <c r="H5221" i="1" s="1"/>
  <c r="K5217" i="1"/>
  <c r="I5217" i="1" s="1"/>
  <c r="H5217" i="1" s="1"/>
  <c r="K5213" i="1"/>
  <c r="I5213" i="1" s="1"/>
  <c r="H5213" i="1" s="1"/>
  <c r="K5209" i="1"/>
  <c r="I5209" i="1" s="1"/>
  <c r="H5209" i="1" s="1"/>
  <c r="K5205" i="1"/>
  <c r="I5205" i="1" s="1"/>
  <c r="H5205" i="1" s="1"/>
  <c r="K5201" i="1"/>
  <c r="I5201" i="1" s="1"/>
  <c r="H5201" i="1" s="1"/>
  <c r="K5197" i="1"/>
  <c r="I5197" i="1" s="1"/>
  <c r="H5197" i="1" s="1"/>
  <c r="K5193" i="1"/>
  <c r="I5193" i="1" s="1"/>
  <c r="H5193" i="1" s="1"/>
  <c r="K5189" i="1"/>
  <c r="I5189" i="1" s="1"/>
  <c r="H5189" i="1" s="1"/>
  <c r="K5185" i="1"/>
  <c r="I5185" i="1" s="1"/>
  <c r="H5185" i="1" s="1"/>
  <c r="K5181" i="1"/>
  <c r="I5181" i="1" s="1"/>
  <c r="H5181" i="1" s="1"/>
  <c r="K5177" i="1"/>
  <c r="I5177" i="1" s="1"/>
  <c r="H5177" i="1" s="1"/>
  <c r="K5173" i="1"/>
  <c r="I5173" i="1" s="1"/>
  <c r="H5173" i="1" s="1"/>
  <c r="K5169" i="1"/>
  <c r="I5169" i="1" s="1"/>
  <c r="H5169" i="1" s="1"/>
  <c r="K5165" i="1"/>
  <c r="I5165" i="1" s="1"/>
  <c r="H5165" i="1" s="1"/>
  <c r="K5161" i="1"/>
  <c r="I5161" i="1" s="1"/>
  <c r="H5161" i="1" s="1"/>
  <c r="K5157" i="1"/>
  <c r="I5157" i="1" s="1"/>
  <c r="H5157" i="1" s="1"/>
  <c r="K5153" i="1"/>
  <c r="I5153" i="1" s="1"/>
  <c r="H5153" i="1" s="1"/>
  <c r="K5149" i="1"/>
  <c r="I5149" i="1" s="1"/>
  <c r="H5149" i="1" s="1"/>
  <c r="K5145" i="1"/>
  <c r="I5145" i="1" s="1"/>
  <c r="H5145" i="1" s="1"/>
  <c r="K5141" i="1"/>
  <c r="I5141" i="1" s="1"/>
  <c r="H5141" i="1" s="1"/>
  <c r="K5137" i="1"/>
  <c r="I5137" i="1" s="1"/>
  <c r="H5137" i="1" s="1"/>
  <c r="K5133" i="1"/>
  <c r="I5133" i="1" s="1"/>
  <c r="H5133" i="1" s="1"/>
  <c r="K5129" i="1"/>
  <c r="I5129" i="1" s="1"/>
  <c r="H5129" i="1" s="1"/>
  <c r="K5125" i="1"/>
  <c r="I5125" i="1" s="1"/>
  <c r="H5125" i="1" s="1"/>
  <c r="K5121" i="1"/>
  <c r="I5121" i="1" s="1"/>
  <c r="H5121" i="1" s="1"/>
  <c r="K5117" i="1"/>
  <c r="I5117" i="1" s="1"/>
  <c r="H5117" i="1" s="1"/>
  <c r="K5113" i="1"/>
  <c r="I5113" i="1" s="1"/>
  <c r="H5113" i="1" s="1"/>
  <c r="K5109" i="1"/>
  <c r="I5109" i="1" s="1"/>
  <c r="H5109" i="1" s="1"/>
  <c r="K5105" i="1"/>
  <c r="I5105" i="1" s="1"/>
  <c r="H5105" i="1" s="1"/>
  <c r="K5101" i="1"/>
  <c r="I5101" i="1" s="1"/>
  <c r="H5101" i="1" s="1"/>
  <c r="K5097" i="1"/>
  <c r="I5097" i="1" s="1"/>
  <c r="H5097" i="1" s="1"/>
  <c r="K5093" i="1"/>
  <c r="I5093" i="1" s="1"/>
  <c r="H5093" i="1" s="1"/>
  <c r="K5089" i="1"/>
  <c r="I5089" i="1" s="1"/>
  <c r="H5089" i="1" s="1"/>
  <c r="K5085" i="1"/>
  <c r="I5085" i="1" s="1"/>
  <c r="H5085" i="1" s="1"/>
  <c r="K5081" i="1"/>
  <c r="I5081" i="1" s="1"/>
  <c r="H5081" i="1" s="1"/>
  <c r="K5077" i="1"/>
  <c r="I5077" i="1" s="1"/>
  <c r="H5077" i="1" s="1"/>
  <c r="K5073" i="1"/>
  <c r="I5073" i="1" s="1"/>
  <c r="H5073" i="1" s="1"/>
  <c r="K5069" i="1"/>
  <c r="I5069" i="1" s="1"/>
  <c r="H5069" i="1" s="1"/>
  <c r="K5065" i="1"/>
  <c r="I5065" i="1" s="1"/>
  <c r="H5065" i="1" s="1"/>
  <c r="K5061" i="1"/>
  <c r="I5061" i="1" s="1"/>
  <c r="H5061" i="1" s="1"/>
  <c r="K5057" i="1"/>
  <c r="I5057" i="1" s="1"/>
  <c r="H5057" i="1" s="1"/>
  <c r="K5053" i="1"/>
  <c r="I5053" i="1" s="1"/>
  <c r="H5053" i="1" s="1"/>
  <c r="K5049" i="1"/>
  <c r="I5049" i="1" s="1"/>
  <c r="H5049" i="1" s="1"/>
  <c r="K5045" i="1"/>
  <c r="I5045" i="1" s="1"/>
  <c r="H5045" i="1" s="1"/>
  <c r="K5041" i="1"/>
  <c r="I5041" i="1" s="1"/>
  <c r="H5041" i="1" s="1"/>
  <c r="K5037" i="1"/>
  <c r="I5037" i="1" s="1"/>
  <c r="H5037" i="1" s="1"/>
  <c r="K5033" i="1"/>
  <c r="I5033" i="1" s="1"/>
  <c r="H5033" i="1" s="1"/>
  <c r="K5029" i="1"/>
  <c r="I5029" i="1" s="1"/>
  <c r="H5029" i="1" s="1"/>
  <c r="K5025" i="1"/>
  <c r="I5025" i="1" s="1"/>
  <c r="H5025" i="1" s="1"/>
  <c r="K5021" i="1"/>
  <c r="I5021" i="1" s="1"/>
  <c r="H5021" i="1" s="1"/>
  <c r="K5017" i="1"/>
  <c r="I5017" i="1" s="1"/>
  <c r="H5017" i="1" s="1"/>
  <c r="K5013" i="1"/>
  <c r="I5013" i="1" s="1"/>
  <c r="H5013" i="1" s="1"/>
  <c r="K5009" i="1"/>
  <c r="I5009" i="1" s="1"/>
  <c r="H5009" i="1" s="1"/>
  <c r="K5005" i="1"/>
  <c r="I5005" i="1" s="1"/>
  <c r="H5005" i="1" s="1"/>
  <c r="K5001" i="1"/>
  <c r="I5001" i="1" s="1"/>
  <c r="H5001" i="1" s="1"/>
  <c r="K4997" i="1"/>
  <c r="I4997" i="1" s="1"/>
  <c r="H4997" i="1" s="1"/>
  <c r="K4993" i="1"/>
  <c r="I4993" i="1" s="1"/>
  <c r="H4993" i="1" s="1"/>
  <c r="K4989" i="1"/>
  <c r="I4989" i="1" s="1"/>
  <c r="H4989" i="1" s="1"/>
  <c r="K4985" i="1"/>
  <c r="I4985" i="1" s="1"/>
  <c r="H4985" i="1" s="1"/>
  <c r="K4981" i="1"/>
  <c r="I4981" i="1" s="1"/>
  <c r="H4981" i="1" s="1"/>
  <c r="K4977" i="1"/>
  <c r="I4977" i="1" s="1"/>
  <c r="H4977" i="1" s="1"/>
  <c r="K4973" i="1"/>
  <c r="I4973" i="1" s="1"/>
  <c r="H4973" i="1" s="1"/>
  <c r="K4969" i="1"/>
  <c r="I4969" i="1" s="1"/>
  <c r="H4969" i="1" s="1"/>
  <c r="K4965" i="1"/>
  <c r="I4965" i="1" s="1"/>
  <c r="H4965" i="1" s="1"/>
  <c r="K4961" i="1"/>
  <c r="I4961" i="1" s="1"/>
  <c r="H4961" i="1" s="1"/>
  <c r="K4957" i="1"/>
  <c r="I4957" i="1" s="1"/>
  <c r="H4957" i="1" s="1"/>
  <c r="K4953" i="1"/>
  <c r="I4953" i="1" s="1"/>
  <c r="H4953" i="1" s="1"/>
  <c r="K4949" i="1"/>
  <c r="I4949" i="1" s="1"/>
  <c r="H4949" i="1" s="1"/>
  <c r="K4945" i="1"/>
  <c r="I4945" i="1" s="1"/>
  <c r="H4945" i="1" s="1"/>
  <c r="K4941" i="1"/>
  <c r="I4941" i="1" s="1"/>
  <c r="H4941" i="1" s="1"/>
  <c r="K4937" i="1"/>
  <c r="I4937" i="1" s="1"/>
  <c r="H4937" i="1" s="1"/>
  <c r="K4933" i="1"/>
  <c r="I4933" i="1" s="1"/>
  <c r="H4933" i="1" s="1"/>
  <c r="K4929" i="1"/>
  <c r="I4929" i="1" s="1"/>
  <c r="H4929" i="1" s="1"/>
  <c r="K4925" i="1"/>
  <c r="I4925" i="1" s="1"/>
  <c r="H4925" i="1" s="1"/>
  <c r="K4921" i="1"/>
  <c r="I4921" i="1" s="1"/>
  <c r="H4921" i="1" s="1"/>
  <c r="K4917" i="1"/>
  <c r="I4917" i="1" s="1"/>
  <c r="H4917" i="1" s="1"/>
  <c r="K4913" i="1"/>
  <c r="I4913" i="1" s="1"/>
  <c r="H4913" i="1" s="1"/>
  <c r="K4909" i="1"/>
  <c r="I4909" i="1" s="1"/>
  <c r="H4909" i="1" s="1"/>
  <c r="K4905" i="1"/>
  <c r="I4905" i="1" s="1"/>
  <c r="H4905" i="1" s="1"/>
  <c r="K4901" i="1"/>
  <c r="I4901" i="1" s="1"/>
  <c r="H4901" i="1" s="1"/>
  <c r="K4897" i="1"/>
  <c r="I4897" i="1" s="1"/>
  <c r="H4897" i="1" s="1"/>
  <c r="K4893" i="1"/>
  <c r="I4893" i="1" s="1"/>
  <c r="H4893" i="1" s="1"/>
  <c r="K4889" i="1"/>
  <c r="I4889" i="1" s="1"/>
  <c r="H4889" i="1" s="1"/>
  <c r="K4885" i="1"/>
  <c r="I4885" i="1" s="1"/>
  <c r="H4885" i="1" s="1"/>
  <c r="K4881" i="1"/>
  <c r="I4881" i="1" s="1"/>
  <c r="H4881" i="1" s="1"/>
  <c r="K4877" i="1"/>
  <c r="I4877" i="1" s="1"/>
  <c r="H4877" i="1" s="1"/>
  <c r="K4873" i="1"/>
  <c r="I4873" i="1" s="1"/>
  <c r="H4873" i="1" s="1"/>
  <c r="K4869" i="1"/>
  <c r="I4869" i="1" s="1"/>
  <c r="H4869" i="1" s="1"/>
  <c r="K4865" i="1"/>
  <c r="I4865" i="1" s="1"/>
  <c r="H4865" i="1" s="1"/>
  <c r="K4861" i="1"/>
  <c r="I4861" i="1" s="1"/>
  <c r="H4861" i="1" s="1"/>
  <c r="K4857" i="1"/>
  <c r="I4857" i="1" s="1"/>
  <c r="H4857" i="1" s="1"/>
  <c r="K4853" i="1"/>
  <c r="I4853" i="1" s="1"/>
  <c r="H4853" i="1" s="1"/>
  <c r="K4849" i="1"/>
  <c r="I4849" i="1" s="1"/>
  <c r="H4849" i="1" s="1"/>
  <c r="K4845" i="1"/>
  <c r="I4845" i="1" s="1"/>
  <c r="H4845" i="1" s="1"/>
  <c r="K4841" i="1"/>
  <c r="I4841" i="1" s="1"/>
  <c r="H4841" i="1" s="1"/>
  <c r="K4837" i="1"/>
  <c r="I4837" i="1" s="1"/>
  <c r="H4837" i="1" s="1"/>
  <c r="K4833" i="1"/>
  <c r="I4833" i="1" s="1"/>
  <c r="H4833" i="1" s="1"/>
  <c r="K4829" i="1"/>
  <c r="I4829" i="1" s="1"/>
  <c r="H4829" i="1" s="1"/>
  <c r="K4825" i="1"/>
  <c r="I4825" i="1" s="1"/>
  <c r="H4825" i="1" s="1"/>
  <c r="K4821" i="1"/>
  <c r="I4821" i="1" s="1"/>
  <c r="H4821" i="1" s="1"/>
  <c r="K4817" i="1"/>
  <c r="I4817" i="1" s="1"/>
  <c r="H4817" i="1" s="1"/>
  <c r="K4813" i="1"/>
  <c r="I4813" i="1" s="1"/>
  <c r="H4813" i="1" s="1"/>
  <c r="K4809" i="1"/>
  <c r="I4809" i="1" s="1"/>
  <c r="H4809" i="1" s="1"/>
  <c r="K4805" i="1"/>
  <c r="I4805" i="1" s="1"/>
  <c r="H4805" i="1" s="1"/>
  <c r="K4801" i="1"/>
  <c r="I4801" i="1" s="1"/>
  <c r="H4801" i="1" s="1"/>
  <c r="K4797" i="1"/>
  <c r="I4797" i="1" s="1"/>
  <c r="H4797" i="1" s="1"/>
  <c r="K4793" i="1"/>
  <c r="I4793" i="1" s="1"/>
  <c r="H4793" i="1" s="1"/>
  <c r="K4789" i="1"/>
  <c r="I4789" i="1" s="1"/>
  <c r="H4789" i="1" s="1"/>
  <c r="K4785" i="1"/>
  <c r="I4785" i="1" s="1"/>
  <c r="H4785" i="1" s="1"/>
  <c r="K4781" i="1"/>
  <c r="I4781" i="1" s="1"/>
  <c r="H4781" i="1" s="1"/>
  <c r="K4777" i="1"/>
  <c r="I4777" i="1" s="1"/>
  <c r="H4777" i="1" s="1"/>
  <c r="K4773" i="1"/>
  <c r="I4773" i="1" s="1"/>
  <c r="H4773" i="1" s="1"/>
  <c r="K4769" i="1"/>
  <c r="I4769" i="1" s="1"/>
  <c r="H4769" i="1" s="1"/>
  <c r="K4765" i="1"/>
  <c r="I4765" i="1" s="1"/>
  <c r="H4765" i="1" s="1"/>
  <c r="K4761" i="1"/>
  <c r="I4761" i="1" s="1"/>
  <c r="H4761" i="1" s="1"/>
  <c r="K4757" i="1"/>
  <c r="I4757" i="1" s="1"/>
  <c r="H4757" i="1" s="1"/>
  <c r="K4753" i="1"/>
  <c r="I4753" i="1" s="1"/>
  <c r="H4753" i="1" s="1"/>
  <c r="K4749" i="1"/>
  <c r="I4749" i="1" s="1"/>
  <c r="H4749" i="1" s="1"/>
  <c r="K4745" i="1"/>
  <c r="I4745" i="1" s="1"/>
  <c r="H4745" i="1" s="1"/>
  <c r="K4741" i="1"/>
  <c r="I4741" i="1" s="1"/>
  <c r="H4741" i="1" s="1"/>
  <c r="K4737" i="1"/>
  <c r="I4737" i="1" s="1"/>
  <c r="H4737" i="1" s="1"/>
  <c r="K4733" i="1"/>
  <c r="I4733" i="1" s="1"/>
  <c r="H4733" i="1" s="1"/>
  <c r="K4729" i="1"/>
  <c r="I4729" i="1" s="1"/>
  <c r="H4729" i="1" s="1"/>
  <c r="K4725" i="1"/>
  <c r="I4725" i="1" s="1"/>
  <c r="H4725" i="1" s="1"/>
  <c r="K4721" i="1"/>
  <c r="I4721" i="1" s="1"/>
  <c r="H4721" i="1" s="1"/>
  <c r="K4717" i="1"/>
  <c r="I4717" i="1" s="1"/>
  <c r="H4717" i="1" s="1"/>
  <c r="K4713" i="1"/>
  <c r="I4713" i="1" s="1"/>
  <c r="H4713" i="1" s="1"/>
  <c r="K4709" i="1"/>
  <c r="I4709" i="1" s="1"/>
  <c r="H4709" i="1" s="1"/>
  <c r="K4705" i="1"/>
  <c r="I4705" i="1" s="1"/>
  <c r="H4705" i="1" s="1"/>
  <c r="K4701" i="1"/>
  <c r="I4701" i="1" s="1"/>
  <c r="H4701" i="1" s="1"/>
  <c r="K4697" i="1"/>
  <c r="I4697" i="1" s="1"/>
  <c r="H4697" i="1" s="1"/>
  <c r="K4693" i="1"/>
  <c r="I4693" i="1" s="1"/>
  <c r="H4693" i="1" s="1"/>
  <c r="K4689" i="1"/>
  <c r="I4689" i="1" s="1"/>
  <c r="H4689" i="1" s="1"/>
  <c r="K4685" i="1"/>
  <c r="I4685" i="1" s="1"/>
  <c r="H4685" i="1" s="1"/>
  <c r="K4681" i="1"/>
  <c r="I4681" i="1" s="1"/>
  <c r="H4681" i="1" s="1"/>
  <c r="K4677" i="1"/>
  <c r="I4677" i="1" s="1"/>
  <c r="H4677" i="1" s="1"/>
  <c r="K4673" i="1"/>
  <c r="I4673" i="1" s="1"/>
  <c r="H4673" i="1" s="1"/>
  <c r="K4669" i="1"/>
  <c r="I4669" i="1" s="1"/>
  <c r="H4669" i="1" s="1"/>
  <c r="K4665" i="1"/>
  <c r="I4665" i="1" s="1"/>
  <c r="H4665" i="1" s="1"/>
  <c r="K4661" i="1"/>
  <c r="I4661" i="1" s="1"/>
  <c r="H4661" i="1" s="1"/>
  <c r="K4657" i="1"/>
  <c r="I4657" i="1" s="1"/>
  <c r="H4657" i="1" s="1"/>
  <c r="K4653" i="1"/>
  <c r="I4653" i="1" s="1"/>
  <c r="H4653" i="1" s="1"/>
  <c r="K4649" i="1"/>
  <c r="I4649" i="1" s="1"/>
  <c r="H4649" i="1" s="1"/>
  <c r="K4645" i="1"/>
  <c r="I4645" i="1" s="1"/>
  <c r="H4645" i="1" s="1"/>
  <c r="K4641" i="1"/>
  <c r="I4641" i="1" s="1"/>
  <c r="H4641" i="1" s="1"/>
  <c r="K4637" i="1"/>
  <c r="I4637" i="1" s="1"/>
  <c r="H4637" i="1" s="1"/>
  <c r="K4633" i="1"/>
  <c r="I4633" i="1" s="1"/>
  <c r="H4633" i="1" s="1"/>
  <c r="K4629" i="1"/>
  <c r="I4629" i="1" s="1"/>
  <c r="H4629" i="1" s="1"/>
  <c r="K4625" i="1"/>
  <c r="I4625" i="1" s="1"/>
  <c r="H4625" i="1" s="1"/>
  <c r="K4621" i="1"/>
  <c r="I4621" i="1" s="1"/>
  <c r="H4621" i="1" s="1"/>
  <c r="K4617" i="1"/>
  <c r="I4617" i="1" s="1"/>
  <c r="H4617" i="1" s="1"/>
  <c r="K4613" i="1"/>
  <c r="I4613" i="1" s="1"/>
  <c r="H4613" i="1" s="1"/>
  <c r="K4609" i="1"/>
  <c r="I4609" i="1" s="1"/>
  <c r="H4609" i="1" s="1"/>
  <c r="K4605" i="1"/>
  <c r="I4605" i="1" s="1"/>
  <c r="H4605" i="1" s="1"/>
  <c r="K4601" i="1"/>
  <c r="I4601" i="1" s="1"/>
  <c r="H4601" i="1" s="1"/>
  <c r="K4597" i="1"/>
  <c r="I4597" i="1" s="1"/>
  <c r="H4597" i="1" s="1"/>
  <c r="K4593" i="1"/>
  <c r="I4593" i="1" s="1"/>
  <c r="H4593" i="1" s="1"/>
  <c r="K4589" i="1"/>
  <c r="I4589" i="1" s="1"/>
  <c r="H4589" i="1" s="1"/>
  <c r="K4585" i="1"/>
  <c r="I4585" i="1" s="1"/>
  <c r="H4585" i="1" s="1"/>
  <c r="K4581" i="1"/>
  <c r="I4581" i="1" s="1"/>
  <c r="H4581" i="1" s="1"/>
  <c r="K4577" i="1"/>
  <c r="I4577" i="1" s="1"/>
  <c r="H4577" i="1" s="1"/>
  <c r="K4573" i="1"/>
  <c r="I4573" i="1" s="1"/>
  <c r="H4573" i="1" s="1"/>
  <c r="K4569" i="1"/>
  <c r="I4569" i="1" s="1"/>
  <c r="H4569" i="1" s="1"/>
  <c r="K4565" i="1"/>
  <c r="I4565" i="1" s="1"/>
  <c r="H4565" i="1" s="1"/>
  <c r="K4561" i="1"/>
  <c r="I4561" i="1" s="1"/>
  <c r="H4561" i="1" s="1"/>
  <c r="K4557" i="1"/>
  <c r="I4557" i="1" s="1"/>
  <c r="H4557" i="1" s="1"/>
  <c r="K4553" i="1"/>
  <c r="I4553" i="1" s="1"/>
  <c r="H4553" i="1" s="1"/>
  <c r="K4549" i="1"/>
  <c r="I4549" i="1" s="1"/>
  <c r="H4549" i="1" s="1"/>
  <c r="K4545" i="1"/>
  <c r="I4545" i="1" s="1"/>
  <c r="H4545" i="1" s="1"/>
  <c r="K4541" i="1"/>
  <c r="I4541" i="1" s="1"/>
  <c r="H4541" i="1" s="1"/>
  <c r="K4537" i="1"/>
  <c r="I4537" i="1" s="1"/>
  <c r="H4537" i="1" s="1"/>
  <c r="K4533" i="1"/>
  <c r="I4533" i="1" s="1"/>
  <c r="H4533" i="1" s="1"/>
  <c r="K4529" i="1"/>
  <c r="I4529" i="1" s="1"/>
  <c r="H4529" i="1" s="1"/>
  <c r="K4525" i="1"/>
  <c r="I4525" i="1" s="1"/>
  <c r="H4525" i="1" s="1"/>
  <c r="K4521" i="1"/>
  <c r="I4521" i="1" s="1"/>
  <c r="H4521" i="1" s="1"/>
  <c r="K4517" i="1"/>
  <c r="I4517" i="1" s="1"/>
  <c r="H4517" i="1" s="1"/>
  <c r="K4513" i="1"/>
  <c r="I4513" i="1" s="1"/>
  <c r="H4513" i="1" s="1"/>
  <c r="K4509" i="1"/>
  <c r="I4509" i="1" s="1"/>
  <c r="H4509" i="1" s="1"/>
  <c r="K4505" i="1"/>
  <c r="I4505" i="1" s="1"/>
  <c r="H4505" i="1" s="1"/>
  <c r="K4501" i="1"/>
  <c r="I4501" i="1" s="1"/>
  <c r="H4501" i="1" s="1"/>
  <c r="K4497" i="1"/>
  <c r="I4497" i="1" s="1"/>
  <c r="H4497" i="1" s="1"/>
  <c r="K4493" i="1"/>
  <c r="I4493" i="1" s="1"/>
  <c r="H4493" i="1" s="1"/>
  <c r="K4489" i="1"/>
  <c r="I4489" i="1" s="1"/>
  <c r="H4489" i="1" s="1"/>
  <c r="K4485" i="1"/>
  <c r="I4485" i="1" s="1"/>
  <c r="H4485" i="1" s="1"/>
  <c r="K4481" i="1"/>
  <c r="I4481" i="1" s="1"/>
  <c r="H4481" i="1" s="1"/>
  <c r="K4477" i="1"/>
  <c r="I4477" i="1" s="1"/>
  <c r="H4477" i="1" s="1"/>
  <c r="K4473" i="1"/>
  <c r="I4473" i="1" s="1"/>
  <c r="H4473" i="1" s="1"/>
  <c r="K4469" i="1"/>
  <c r="I4469" i="1" s="1"/>
  <c r="H4469" i="1" s="1"/>
  <c r="K4465" i="1"/>
  <c r="I4465" i="1" s="1"/>
  <c r="H4465" i="1" s="1"/>
  <c r="K4461" i="1"/>
  <c r="I4461" i="1" s="1"/>
  <c r="H4461" i="1" s="1"/>
  <c r="K4457" i="1"/>
  <c r="I4457" i="1" s="1"/>
  <c r="H4457" i="1" s="1"/>
  <c r="K4453" i="1"/>
  <c r="I4453" i="1" s="1"/>
  <c r="H4453" i="1" s="1"/>
  <c r="K4449" i="1"/>
  <c r="I4449" i="1" s="1"/>
  <c r="H4449" i="1" s="1"/>
  <c r="K4445" i="1"/>
  <c r="I4445" i="1" s="1"/>
  <c r="H4445" i="1" s="1"/>
  <c r="K4441" i="1"/>
  <c r="I4441" i="1" s="1"/>
  <c r="H4441" i="1" s="1"/>
  <c r="K4437" i="1"/>
  <c r="I4437" i="1" s="1"/>
  <c r="H4437" i="1" s="1"/>
  <c r="K4433" i="1"/>
  <c r="I4433" i="1" s="1"/>
  <c r="H4433" i="1" s="1"/>
  <c r="K4429" i="1"/>
  <c r="I4429" i="1" s="1"/>
  <c r="H4429" i="1" s="1"/>
  <c r="K4425" i="1"/>
  <c r="I4425" i="1" s="1"/>
  <c r="H4425" i="1" s="1"/>
  <c r="K4421" i="1"/>
  <c r="I4421" i="1" s="1"/>
  <c r="H4421" i="1" s="1"/>
  <c r="K4417" i="1"/>
  <c r="I4417" i="1" s="1"/>
  <c r="H4417" i="1" s="1"/>
  <c r="K4413" i="1"/>
  <c r="I4413" i="1" s="1"/>
  <c r="H4413" i="1" s="1"/>
  <c r="K4409" i="1"/>
  <c r="I4409" i="1" s="1"/>
  <c r="H4409" i="1" s="1"/>
  <c r="K4405" i="1"/>
  <c r="I4405" i="1" s="1"/>
  <c r="H4405" i="1" s="1"/>
  <c r="K4401" i="1"/>
  <c r="I4401" i="1" s="1"/>
  <c r="H4401" i="1" s="1"/>
  <c r="K4397" i="1"/>
  <c r="I4397" i="1" s="1"/>
  <c r="H4397" i="1" s="1"/>
  <c r="K4393" i="1"/>
  <c r="I4393" i="1" s="1"/>
  <c r="H4393" i="1" s="1"/>
  <c r="K4389" i="1"/>
  <c r="I4389" i="1" s="1"/>
  <c r="H4389" i="1" s="1"/>
  <c r="K4385" i="1"/>
  <c r="I4385" i="1" s="1"/>
  <c r="H4385" i="1" s="1"/>
  <c r="K4381" i="1"/>
  <c r="I4381" i="1" s="1"/>
  <c r="H4381" i="1" s="1"/>
  <c r="K4377" i="1"/>
  <c r="I4377" i="1" s="1"/>
  <c r="H4377" i="1" s="1"/>
  <c r="K4373" i="1"/>
  <c r="I4373" i="1" s="1"/>
  <c r="H4373" i="1" s="1"/>
  <c r="K4369" i="1"/>
  <c r="I4369" i="1" s="1"/>
  <c r="H4369" i="1" s="1"/>
  <c r="K4365" i="1"/>
  <c r="I4365" i="1" s="1"/>
  <c r="H4365" i="1" s="1"/>
  <c r="K4361" i="1"/>
  <c r="I4361" i="1" s="1"/>
  <c r="H4361" i="1" s="1"/>
  <c r="K4357" i="1"/>
  <c r="I4357" i="1" s="1"/>
  <c r="H4357" i="1" s="1"/>
  <c r="K4353" i="1"/>
  <c r="I4353" i="1" s="1"/>
  <c r="H4353" i="1" s="1"/>
  <c r="K4349" i="1"/>
  <c r="I4349" i="1" s="1"/>
  <c r="H4349" i="1" s="1"/>
  <c r="K4345" i="1"/>
  <c r="I4345" i="1" s="1"/>
  <c r="H4345" i="1" s="1"/>
  <c r="K4341" i="1"/>
  <c r="I4341" i="1" s="1"/>
  <c r="H4341" i="1" s="1"/>
  <c r="K4337" i="1"/>
  <c r="I4337" i="1" s="1"/>
  <c r="H4337" i="1" s="1"/>
  <c r="K4333" i="1"/>
  <c r="I4333" i="1" s="1"/>
  <c r="H4333" i="1" s="1"/>
  <c r="K4329" i="1"/>
  <c r="I4329" i="1" s="1"/>
  <c r="H4329" i="1" s="1"/>
  <c r="K4325" i="1"/>
  <c r="I4325" i="1" s="1"/>
  <c r="H4325" i="1" s="1"/>
  <c r="K4321" i="1"/>
  <c r="I4321" i="1" s="1"/>
  <c r="H4321" i="1" s="1"/>
  <c r="K4317" i="1"/>
  <c r="I4317" i="1" s="1"/>
  <c r="H4317" i="1" s="1"/>
  <c r="K4313" i="1"/>
  <c r="I4313" i="1" s="1"/>
  <c r="H4313" i="1" s="1"/>
  <c r="K4309" i="1"/>
  <c r="I4309" i="1" s="1"/>
  <c r="H4309" i="1" s="1"/>
  <c r="K4305" i="1"/>
  <c r="I4305" i="1" s="1"/>
  <c r="H4305" i="1" s="1"/>
  <c r="K4301" i="1"/>
  <c r="I4301" i="1" s="1"/>
  <c r="H4301" i="1" s="1"/>
  <c r="K4297" i="1"/>
  <c r="I4297" i="1" s="1"/>
  <c r="H4297" i="1" s="1"/>
  <c r="K4293" i="1"/>
  <c r="I4293" i="1" s="1"/>
  <c r="H4293" i="1" s="1"/>
  <c r="K4289" i="1"/>
  <c r="I4289" i="1" s="1"/>
  <c r="H4289" i="1" s="1"/>
  <c r="K4285" i="1"/>
  <c r="I4285" i="1" s="1"/>
  <c r="H4285" i="1" s="1"/>
  <c r="K4281" i="1"/>
  <c r="I4281" i="1" s="1"/>
  <c r="H4281" i="1" s="1"/>
  <c r="K4277" i="1"/>
  <c r="I4277" i="1" s="1"/>
  <c r="H4277" i="1" s="1"/>
  <c r="K4273" i="1"/>
  <c r="I4273" i="1" s="1"/>
  <c r="H4273" i="1" s="1"/>
  <c r="K4269" i="1"/>
  <c r="I4269" i="1" s="1"/>
  <c r="H4269" i="1" s="1"/>
  <c r="K4265" i="1"/>
  <c r="I4265" i="1" s="1"/>
  <c r="H4265" i="1" s="1"/>
  <c r="K4261" i="1"/>
  <c r="I4261" i="1" s="1"/>
  <c r="H4261" i="1" s="1"/>
  <c r="K4257" i="1"/>
  <c r="I4257" i="1" s="1"/>
  <c r="H4257" i="1" s="1"/>
  <c r="K4253" i="1"/>
  <c r="I4253" i="1" s="1"/>
  <c r="H4253" i="1" s="1"/>
  <c r="K4249" i="1"/>
  <c r="I4249" i="1" s="1"/>
  <c r="H4249" i="1" s="1"/>
  <c r="K4245" i="1"/>
  <c r="I4245" i="1" s="1"/>
  <c r="H4245" i="1" s="1"/>
  <c r="K4241" i="1"/>
  <c r="I4241" i="1" s="1"/>
  <c r="H4241" i="1" s="1"/>
  <c r="K4237" i="1"/>
  <c r="I4237" i="1" s="1"/>
  <c r="H4237" i="1" s="1"/>
  <c r="K4233" i="1"/>
  <c r="I4233" i="1" s="1"/>
  <c r="H4233" i="1" s="1"/>
  <c r="K4229" i="1"/>
  <c r="I4229" i="1" s="1"/>
  <c r="H4229" i="1" s="1"/>
  <c r="K4225" i="1"/>
  <c r="I4225" i="1" s="1"/>
  <c r="H4225" i="1" s="1"/>
  <c r="K4221" i="1"/>
  <c r="I4221" i="1" s="1"/>
  <c r="H4221" i="1" s="1"/>
  <c r="K4217" i="1"/>
  <c r="I4217" i="1" s="1"/>
  <c r="H4217" i="1" s="1"/>
  <c r="K4213" i="1"/>
  <c r="I4213" i="1" s="1"/>
  <c r="H4213" i="1" s="1"/>
  <c r="K4209" i="1"/>
  <c r="I4209" i="1" s="1"/>
  <c r="H4209" i="1" s="1"/>
  <c r="K4205" i="1"/>
  <c r="I4205" i="1" s="1"/>
  <c r="H4205" i="1" s="1"/>
  <c r="K4201" i="1"/>
  <c r="I4201" i="1" s="1"/>
  <c r="H4201" i="1" s="1"/>
  <c r="K4197" i="1"/>
  <c r="I4197" i="1" s="1"/>
  <c r="H4197" i="1" s="1"/>
  <c r="K4193" i="1"/>
  <c r="I4193" i="1" s="1"/>
  <c r="H4193" i="1" s="1"/>
  <c r="K4189" i="1"/>
  <c r="I4189" i="1" s="1"/>
  <c r="H4189" i="1" s="1"/>
  <c r="K4185" i="1"/>
  <c r="I4185" i="1" s="1"/>
  <c r="H4185" i="1" s="1"/>
  <c r="K4181" i="1"/>
  <c r="I4181" i="1" s="1"/>
  <c r="H4181" i="1" s="1"/>
  <c r="K4177" i="1"/>
  <c r="I4177" i="1" s="1"/>
  <c r="H4177" i="1" s="1"/>
  <c r="K4173" i="1"/>
  <c r="I4173" i="1" s="1"/>
  <c r="H4173" i="1" s="1"/>
  <c r="K4169" i="1"/>
  <c r="I4169" i="1" s="1"/>
  <c r="H4169" i="1" s="1"/>
  <c r="K4165" i="1"/>
  <c r="I4165" i="1" s="1"/>
  <c r="H4165" i="1" s="1"/>
  <c r="K4161" i="1"/>
  <c r="I4161" i="1" s="1"/>
  <c r="H4161" i="1" s="1"/>
  <c r="K4157" i="1"/>
  <c r="I4157" i="1" s="1"/>
  <c r="H4157" i="1" s="1"/>
  <c r="K4153" i="1"/>
  <c r="I4153" i="1" s="1"/>
  <c r="H4153" i="1" s="1"/>
  <c r="K4149" i="1"/>
  <c r="I4149" i="1" s="1"/>
  <c r="H4149" i="1" s="1"/>
  <c r="K4145" i="1"/>
  <c r="I4145" i="1" s="1"/>
  <c r="H4145" i="1" s="1"/>
  <c r="K4141" i="1"/>
  <c r="I4141" i="1" s="1"/>
  <c r="H4141" i="1" s="1"/>
  <c r="K4137" i="1"/>
  <c r="I4137" i="1" s="1"/>
  <c r="H4137" i="1" s="1"/>
  <c r="K4133" i="1"/>
  <c r="I4133" i="1" s="1"/>
  <c r="H4133" i="1" s="1"/>
  <c r="K4129" i="1"/>
  <c r="I4129" i="1" s="1"/>
  <c r="H4129" i="1" s="1"/>
  <c r="K4125" i="1"/>
  <c r="I4125" i="1" s="1"/>
  <c r="H4125" i="1" s="1"/>
  <c r="K4121" i="1"/>
  <c r="I4121" i="1" s="1"/>
  <c r="H4121" i="1" s="1"/>
  <c r="K4117" i="1"/>
  <c r="I4117" i="1" s="1"/>
  <c r="H4117" i="1" s="1"/>
  <c r="K4113" i="1"/>
  <c r="I4113" i="1" s="1"/>
  <c r="H4113" i="1" s="1"/>
  <c r="K4109" i="1"/>
  <c r="I4109" i="1" s="1"/>
  <c r="H4109" i="1" s="1"/>
  <c r="K4105" i="1"/>
  <c r="I4105" i="1" s="1"/>
  <c r="H4105" i="1" s="1"/>
  <c r="K4101" i="1"/>
  <c r="I4101" i="1" s="1"/>
  <c r="H4101" i="1" s="1"/>
  <c r="K4097" i="1"/>
  <c r="I4097" i="1" s="1"/>
  <c r="H4097" i="1" s="1"/>
  <c r="K4093" i="1"/>
  <c r="I4093" i="1" s="1"/>
  <c r="H4093" i="1" s="1"/>
  <c r="K4089" i="1"/>
  <c r="I4089" i="1" s="1"/>
  <c r="H4089" i="1" s="1"/>
  <c r="K4085" i="1"/>
  <c r="I4085" i="1" s="1"/>
  <c r="H4085" i="1" s="1"/>
  <c r="K4081" i="1"/>
  <c r="I4081" i="1" s="1"/>
  <c r="H4081" i="1" s="1"/>
  <c r="K4077" i="1"/>
  <c r="I4077" i="1" s="1"/>
  <c r="H4077" i="1" s="1"/>
  <c r="K4073" i="1"/>
  <c r="I4073" i="1" s="1"/>
  <c r="H4073" i="1" s="1"/>
  <c r="K4069" i="1"/>
  <c r="I4069" i="1" s="1"/>
  <c r="H4069" i="1" s="1"/>
  <c r="K4065" i="1"/>
  <c r="I4065" i="1" s="1"/>
  <c r="H4065" i="1" s="1"/>
  <c r="K4061" i="1"/>
  <c r="I4061" i="1" s="1"/>
  <c r="H4061" i="1" s="1"/>
  <c r="K4057" i="1"/>
  <c r="I4057" i="1" s="1"/>
  <c r="H4057" i="1" s="1"/>
  <c r="K4053" i="1"/>
  <c r="I4053" i="1" s="1"/>
  <c r="H4053" i="1" s="1"/>
  <c r="K4049" i="1"/>
  <c r="I4049" i="1" s="1"/>
  <c r="H4049" i="1" s="1"/>
  <c r="K4045" i="1"/>
  <c r="I4045" i="1" s="1"/>
  <c r="H4045" i="1" s="1"/>
  <c r="K4041" i="1"/>
  <c r="I4041" i="1" s="1"/>
  <c r="H4041" i="1" s="1"/>
  <c r="K4037" i="1"/>
  <c r="I4037" i="1" s="1"/>
  <c r="H4037" i="1" s="1"/>
  <c r="K4033" i="1"/>
  <c r="I4033" i="1" s="1"/>
  <c r="H4033" i="1" s="1"/>
  <c r="K4029" i="1"/>
  <c r="I4029" i="1" s="1"/>
  <c r="H4029" i="1" s="1"/>
  <c r="K4025" i="1"/>
  <c r="I4025" i="1" s="1"/>
  <c r="H4025" i="1" s="1"/>
  <c r="K4021" i="1"/>
  <c r="I4021" i="1" s="1"/>
  <c r="H4021" i="1" s="1"/>
  <c r="K4017" i="1"/>
  <c r="I4017" i="1" s="1"/>
  <c r="H4017" i="1" s="1"/>
  <c r="K4013" i="1"/>
  <c r="I4013" i="1" s="1"/>
  <c r="H4013" i="1" s="1"/>
  <c r="K4009" i="1"/>
  <c r="I4009" i="1" s="1"/>
  <c r="H4009" i="1" s="1"/>
  <c r="K4005" i="1"/>
  <c r="I4005" i="1" s="1"/>
  <c r="H4005" i="1" s="1"/>
  <c r="K4001" i="1"/>
  <c r="I4001" i="1" s="1"/>
  <c r="H4001" i="1" s="1"/>
  <c r="K3997" i="1"/>
  <c r="I3997" i="1" s="1"/>
  <c r="H3997" i="1" s="1"/>
  <c r="K3993" i="1"/>
  <c r="I3993" i="1" s="1"/>
  <c r="H3993" i="1" s="1"/>
  <c r="K3989" i="1"/>
  <c r="I3989" i="1" s="1"/>
  <c r="H3989" i="1" s="1"/>
  <c r="K3985" i="1"/>
  <c r="I3985" i="1" s="1"/>
  <c r="H3985" i="1" s="1"/>
  <c r="K3981" i="1"/>
  <c r="I3981" i="1" s="1"/>
  <c r="H3981" i="1" s="1"/>
  <c r="K3977" i="1"/>
  <c r="I3977" i="1" s="1"/>
  <c r="H3977" i="1" s="1"/>
  <c r="K3973" i="1"/>
  <c r="I3973" i="1" s="1"/>
  <c r="H3973" i="1" s="1"/>
  <c r="K3969" i="1"/>
  <c r="I3969" i="1" s="1"/>
  <c r="H3969" i="1" s="1"/>
  <c r="K3965" i="1"/>
  <c r="I3965" i="1" s="1"/>
  <c r="H3965" i="1" s="1"/>
  <c r="K3961" i="1"/>
  <c r="I3961" i="1" s="1"/>
  <c r="H3961" i="1" s="1"/>
  <c r="K3957" i="1"/>
  <c r="I3957" i="1" s="1"/>
  <c r="H3957" i="1" s="1"/>
  <c r="K3953" i="1"/>
  <c r="I3953" i="1" s="1"/>
  <c r="H3953" i="1" s="1"/>
  <c r="K3949" i="1"/>
  <c r="I3949" i="1" s="1"/>
  <c r="H3949" i="1" s="1"/>
  <c r="K3945" i="1"/>
  <c r="I3945" i="1" s="1"/>
  <c r="H3945" i="1" s="1"/>
  <c r="K3941" i="1"/>
  <c r="I3941" i="1" s="1"/>
  <c r="H3941" i="1" s="1"/>
  <c r="K3937" i="1"/>
  <c r="I3937" i="1" s="1"/>
  <c r="H3937" i="1" s="1"/>
  <c r="K3933" i="1"/>
  <c r="I3933" i="1" s="1"/>
  <c r="H3933" i="1" s="1"/>
  <c r="K3929" i="1"/>
  <c r="I3929" i="1" s="1"/>
  <c r="H3929" i="1" s="1"/>
  <c r="K3925" i="1"/>
  <c r="I3925" i="1" s="1"/>
  <c r="H3925" i="1" s="1"/>
  <c r="K3921" i="1"/>
  <c r="I3921" i="1" s="1"/>
  <c r="H3921" i="1" s="1"/>
  <c r="K3917" i="1"/>
  <c r="I3917" i="1" s="1"/>
  <c r="H3917" i="1" s="1"/>
  <c r="K3913" i="1"/>
  <c r="I3913" i="1" s="1"/>
  <c r="H3913" i="1" s="1"/>
  <c r="K3909" i="1"/>
  <c r="I3909" i="1" s="1"/>
  <c r="H3909" i="1" s="1"/>
  <c r="K3905" i="1"/>
  <c r="I3905" i="1" s="1"/>
  <c r="H3905" i="1" s="1"/>
  <c r="K3901" i="1"/>
  <c r="I3901" i="1" s="1"/>
  <c r="H3901" i="1" s="1"/>
  <c r="K3897" i="1"/>
  <c r="I3897" i="1" s="1"/>
  <c r="H3897" i="1" s="1"/>
  <c r="K3893" i="1"/>
  <c r="I3893" i="1" s="1"/>
  <c r="H3893" i="1" s="1"/>
  <c r="K3889" i="1"/>
  <c r="I3889" i="1" s="1"/>
  <c r="H3889" i="1" s="1"/>
  <c r="K3885" i="1"/>
  <c r="I3885" i="1" s="1"/>
  <c r="H3885" i="1" s="1"/>
  <c r="K3881" i="1"/>
  <c r="I3881" i="1" s="1"/>
  <c r="H3881" i="1" s="1"/>
  <c r="K3877" i="1"/>
  <c r="I3877" i="1" s="1"/>
  <c r="H3877" i="1" s="1"/>
  <c r="K3873" i="1"/>
  <c r="I3873" i="1" s="1"/>
  <c r="H3873" i="1" s="1"/>
  <c r="K3869" i="1"/>
  <c r="I3869" i="1" s="1"/>
  <c r="H3869" i="1" s="1"/>
  <c r="K3865" i="1"/>
  <c r="I3865" i="1" s="1"/>
  <c r="H3865" i="1" s="1"/>
  <c r="K3861" i="1"/>
  <c r="I3861" i="1" s="1"/>
  <c r="H3861" i="1" s="1"/>
  <c r="K3857" i="1"/>
  <c r="I3857" i="1" s="1"/>
  <c r="H3857" i="1" s="1"/>
  <c r="K3853" i="1"/>
  <c r="I3853" i="1" s="1"/>
  <c r="H3853" i="1" s="1"/>
  <c r="K3849" i="1"/>
  <c r="I3849" i="1" s="1"/>
  <c r="H3849" i="1" s="1"/>
  <c r="K3845" i="1"/>
  <c r="I3845" i="1" s="1"/>
  <c r="H3845" i="1" s="1"/>
  <c r="K3841" i="1"/>
  <c r="I3841" i="1" s="1"/>
  <c r="H3841" i="1" s="1"/>
  <c r="K3837" i="1"/>
  <c r="I3837" i="1" s="1"/>
  <c r="H3837" i="1" s="1"/>
  <c r="K3833" i="1"/>
  <c r="I3833" i="1" s="1"/>
  <c r="H3833" i="1" s="1"/>
  <c r="K3829" i="1"/>
  <c r="I3829" i="1" s="1"/>
  <c r="H3829" i="1" s="1"/>
  <c r="K3825" i="1"/>
  <c r="I3825" i="1" s="1"/>
  <c r="H3825" i="1" s="1"/>
  <c r="K3821" i="1"/>
  <c r="I3821" i="1" s="1"/>
  <c r="H3821" i="1" s="1"/>
  <c r="K3817" i="1"/>
  <c r="I3817" i="1" s="1"/>
  <c r="H3817" i="1" s="1"/>
  <c r="K3813" i="1"/>
  <c r="I3813" i="1" s="1"/>
  <c r="H3813" i="1" s="1"/>
  <c r="K3809" i="1"/>
  <c r="I3809" i="1" s="1"/>
  <c r="H3809" i="1" s="1"/>
  <c r="K3805" i="1"/>
  <c r="I3805" i="1" s="1"/>
  <c r="H3805" i="1" s="1"/>
  <c r="K3801" i="1"/>
  <c r="I3801" i="1" s="1"/>
  <c r="H3801" i="1" s="1"/>
  <c r="K3797" i="1"/>
  <c r="I3797" i="1" s="1"/>
  <c r="H3797" i="1" s="1"/>
  <c r="K3793" i="1"/>
  <c r="I3793" i="1" s="1"/>
  <c r="H3793" i="1" s="1"/>
  <c r="K3789" i="1"/>
  <c r="I3789" i="1" s="1"/>
  <c r="H3789" i="1" s="1"/>
  <c r="K3785" i="1"/>
  <c r="I3785" i="1" s="1"/>
  <c r="H3785" i="1" s="1"/>
  <c r="K3781" i="1"/>
  <c r="I3781" i="1" s="1"/>
  <c r="H3781" i="1" s="1"/>
  <c r="K3777" i="1"/>
  <c r="I3777" i="1" s="1"/>
  <c r="H3777" i="1" s="1"/>
  <c r="K3773" i="1"/>
  <c r="I3773" i="1" s="1"/>
  <c r="H3773" i="1" s="1"/>
  <c r="K3769" i="1"/>
  <c r="I3769" i="1" s="1"/>
  <c r="H3769" i="1" s="1"/>
  <c r="K3765" i="1"/>
  <c r="I3765" i="1" s="1"/>
  <c r="H3765" i="1" s="1"/>
  <c r="K3761" i="1"/>
  <c r="I3761" i="1" s="1"/>
  <c r="H3761" i="1" s="1"/>
  <c r="K3757" i="1"/>
  <c r="I3757" i="1" s="1"/>
  <c r="H3757" i="1" s="1"/>
  <c r="K3753" i="1"/>
  <c r="I3753" i="1" s="1"/>
  <c r="H3753" i="1" s="1"/>
  <c r="K3749" i="1"/>
  <c r="I3749" i="1" s="1"/>
  <c r="H3749" i="1" s="1"/>
  <c r="K3745" i="1"/>
  <c r="I3745" i="1" s="1"/>
  <c r="H3745" i="1" s="1"/>
  <c r="K3741" i="1"/>
  <c r="I3741" i="1" s="1"/>
  <c r="H3741" i="1" s="1"/>
  <c r="K3737" i="1"/>
  <c r="I3737" i="1" s="1"/>
  <c r="H3737" i="1" s="1"/>
  <c r="K3733" i="1"/>
  <c r="I3733" i="1" s="1"/>
  <c r="H3733" i="1" s="1"/>
  <c r="K3729" i="1"/>
  <c r="I3729" i="1" s="1"/>
  <c r="H3729" i="1" s="1"/>
  <c r="K3725" i="1"/>
  <c r="I3725" i="1" s="1"/>
  <c r="H3725" i="1" s="1"/>
  <c r="K3721" i="1"/>
  <c r="I3721" i="1" s="1"/>
  <c r="H3721" i="1" s="1"/>
  <c r="K3717" i="1"/>
  <c r="I3717" i="1" s="1"/>
  <c r="H3717" i="1" s="1"/>
  <c r="K3713" i="1"/>
  <c r="I3713" i="1" s="1"/>
  <c r="H3713" i="1" s="1"/>
  <c r="K3709" i="1"/>
  <c r="I3709" i="1" s="1"/>
  <c r="H3709" i="1" s="1"/>
  <c r="K3705" i="1"/>
  <c r="I3705" i="1" s="1"/>
  <c r="H3705" i="1" s="1"/>
  <c r="K3701" i="1"/>
  <c r="I3701" i="1" s="1"/>
  <c r="H3701" i="1" s="1"/>
  <c r="K3697" i="1"/>
  <c r="I3697" i="1" s="1"/>
  <c r="H3697" i="1" s="1"/>
  <c r="K3693" i="1"/>
  <c r="I3693" i="1" s="1"/>
  <c r="H3693" i="1" s="1"/>
  <c r="K3689" i="1"/>
  <c r="I3689" i="1" s="1"/>
  <c r="H3689" i="1" s="1"/>
  <c r="K3685" i="1"/>
  <c r="I3685" i="1" s="1"/>
  <c r="H3685" i="1" s="1"/>
  <c r="K3681" i="1"/>
  <c r="I3681" i="1" s="1"/>
  <c r="H3681" i="1" s="1"/>
  <c r="K3677" i="1"/>
  <c r="I3677" i="1" s="1"/>
  <c r="H3677" i="1" s="1"/>
  <c r="K3673" i="1"/>
  <c r="I3673" i="1" s="1"/>
  <c r="H3673" i="1" s="1"/>
  <c r="K3669" i="1"/>
  <c r="I3669" i="1" s="1"/>
  <c r="H3669" i="1" s="1"/>
  <c r="K3665" i="1"/>
  <c r="I3665" i="1" s="1"/>
  <c r="H3665" i="1" s="1"/>
  <c r="K3661" i="1"/>
  <c r="I3661" i="1" s="1"/>
  <c r="H3661" i="1" s="1"/>
  <c r="K3657" i="1"/>
  <c r="I3657" i="1" s="1"/>
  <c r="H3657" i="1" s="1"/>
  <c r="K3653" i="1"/>
  <c r="I3653" i="1" s="1"/>
  <c r="H3653" i="1" s="1"/>
  <c r="K3649" i="1"/>
  <c r="I3649" i="1" s="1"/>
  <c r="H3649" i="1" s="1"/>
  <c r="K3645" i="1"/>
  <c r="I3645" i="1" s="1"/>
  <c r="H3645" i="1" s="1"/>
  <c r="K3641" i="1"/>
  <c r="I3641" i="1" s="1"/>
  <c r="H3641" i="1" s="1"/>
  <c r="K3637" i="1"/>
  <c r="I3637" i="1" s="1"/>
  <c r="H3637" i="1" s="1"/>
  <c r="K3633" i="1"/>
  <c r="I3633" i="1" s="1"/>
  <c r="H3633" i="1" s="1"/>
  <c r="K3629" i="1"/>
  <c r="I3629" i="1" s="1"/>
  <c r="H3629" i="1" s="1"/>
  <c r="K3625" i="1"/>
  <c r="I3625" i="1" s="1"/>
  <c r="H3625" i="1" s="1"/>
  <c r="K3621" i="1"/>
  <c r="I3621" i="1" s="1"/>
  <c r="H3621" i="1" s="1"/>
  <c r="K3617" i="1"/>
  <c r="I3617" i="1" s="1"/>
  <c r="H3617" i="1" s="1"/>
  <c r="K3613" i="1"/>
  <c r="I3613" i="1" s="1"/>
  <c r="H3613" i="1" s="1"/>
  <c r="K3609" i="1"/>
  <c r="I3609" i="1" s="1"/>
  <c r="H3609" i="1" s="1"/>
  <c r="K3605" i="1"/>
  <c r="I3605" i="1" s="1"/>
  <c r="H3605" i="1" s="1"/>
  <c r="K3601" i="1"/>
  <c r="I3601" i="1" s="1"/>
  <c r="H3601" i="1" s="1"/>
  <c r="K3597" i="1"/>
  <c r="I3597" i="1" s="1"/>
  <c r="H3597" i="1" s="1"/>
  <c r="K3593" i="1"/>
  <c r="I3593" i="1" s="1"/>
  <c r="H3593" i="1" s="1"/>
  <c r="K3589" i="1"/>
  <c r="I3589" i="1" s="1"/>
  <c r="H3589" i="1" s="1"/>
  <c r="K3585" i="1"/>
  <c r="I3585" i="1" s="1"/>
  <c r="H3585" i="1" s="1"/>
  <c r="K3581" i="1"/>
  <c r="I3581" i="1" s="1"/>
  <c r="H3581" i="1" s="1"/>
  <c r="K3577" i="1"/>
  <c r="I3577" i="1" s="1"/>
  <c r="H3577" i="1" s="1"/>
  <c r="K3573" i="1"/>
  <c r="I3573" i="1" s="1"/>
  <c r="H3573" i="1" s="1"/>
  <c r="K3569" i="1"/>
  <c r="I3569" i="1" s="1"/>
  <c r="H3569" i="1" s="1"/>
  <c r="K3565" i="1"/>
  <c r="I3565" i="1" s="1"/>
  <c r="H3565" i="1" s="1"/>
  <c r="K3561" i="1"/>
  <c r="I3561" i="1" s="1"/>
  <c r="H3561" i="1" s="1"/>
  <c r="K3557" i="1"/>
  <c r="I3557" i="1" s="1"/>
  <c r="H3557" i="1" s="1"/>
  <c r="K3553" i="1"/>
  <c r="I3553" i="1" s="1"/>
  <c r="H3553" i="1" s="1"/>
  <c r="K3549" i="1"/>
  <c r="I3549" i="1" s="1"/>
  <c r="H3549" i="1" s="1"/>
  <c r="K3545" i="1"/>
  <c r="I3545" i="1" s="1"/>
  <c r="H3545" i="1" s="1"/>
  <c r="K3541" i="1"/>
  <c r="I3541" i="1" s="1"/>
  <c r="H3541" i="1" s="1"/>
  <c r="K3537" i="1"/>
  <c r="I3537" i="1" s="1"/>
  <c r="H3537" i="1" s="1"/>
  <c r="K3533" i="1"/>
  <c r="I3533" i="1" s="1"/>
  <c r="H3533" i="1" s="1"/>
  <c r="K3529" i="1"/>
  <c r="I3529" i="1" s="1"/>
  <c r="H3529" i="1" s="1"/>
  <c r="K3525" i="1"/>
  <c r="I3525" i="1" s="1"/>
  <c r="H3525" i="1" s="1"/>
  <c r="K3521" i="1"/>
  <c r="I3521" i="1" s="1"/>
  <c r="H3521" i="1" s="1"/>
  <c r="K3517" i="1"/>
  <c r="I3517" i="1" s="1"/>
  <c r="H3517" i="1" s="1"/>
  <c r="K3513" i="1"/>
  <c r="I3513" i="1" s="1"/>
  <c r="H3513" i="1" s="1"/>
  <c r="K3509" i="1"/>
  <c r="I3509" i="1" s="1"/>
  <c r="H3509" i="1" s="1"/>
  <c r="K3505" i="1"/>
  <c r="I3505" i="1" s="1"/>
  <c r="H3505" i="1" s="1"/>
  <c r="K3501" i="1"/>
  <c r="I3501" i="1" s="1"/>
  <c r="H3501" i="1" s="1"/>
  <c r="K3497" i="1"/>
  <c r="I3497" i="1" s="1"/>
  <c r="H3497" i="1" s="1"/>
  <c r="K3493" i="1"/>
  <c r="I3493" i="1" s="1"/>
  <c r="H3493" i="1" s="1"/>
  <c r="K3489" i="1"/>
  <c r="I3489" i="1" s="1"/>
  <c r="H3489" i="1" s="1"/>
  <c r="K3485" i="1"/>
  <c r="I3485" i="1" s="1"/>
  <c r="H3485" i="1" s="1"/>
  <c r="K3481" i="1"/>
  <c r="I3481" i="1" s="1"/>
  <c r="H3481" i="1" s="1"/>
  <c r="K3477" i="1"/>
  <c r="I3477" i="1" s="1"/>
  <c r="H3477" i="1" s="1"/>
  <c r="K3473" i="1"/>
  <c r="I3473" i="1" s="1"/>
  <c r="H3473" i="1" s="1"/>
  <c r="K3469" i="1"/>
  <c r="I3469" i="1" s="1"/>
  <c r="H3469" i="1" s="1"/>
  <c r="K3465" i="1"/>
  <c r="I3465" i="1" s="1"/>
  <c r="H3465" i="1" s="1"/>
  <c r="K3461" i="1"/>
  <c r="I3461" i="1" s="1"/>
  <c r="H3461" i="1" s="1"/>
  <c r="K3457" i="1"/>
  <c r="I3457" i="1" s="1"/>
  <c r="H3457" i="1" s="1"/>
  <c r="K3453" i="1"/>
  <c r="I3453" i="1" s="1"/>
  <c r="H3453" i="1" s="1"/>
  <c r="K3449" i="1"/>
  <c r="I3449" i="1" s="1"/>
  <c r="H3449" i="1" s="1"/>
  <c r="K3445" i="1"/>
  <c r="I3445" i="1" s="1"/>
  <c r="H3445" i="1" s="1"/>
  <c r="K3441" i="1"/>
  <c r="I3441" i="1" s="1"/>
  <c r="H3441" i="1" s="1"/>
  <c r="K3437" i="1"/>
  <c r="I3437" i="1" s="1"/>
  <c r="H3437" i="1" s="1"/>
  <c r="K3433" i="1"/>
  <c r="I3433" i="1" s="1"/>
  <c r="H3433" i="1" s="1"/>
  <c r="K3429" i="1"/>
  <c r="I3429" i="1" s="1"/>
  <c r="H3429" i="1" s="1"/>
  <c r="K3425" i="1"/>
  <c r="I3425" i="1" s="1"/>
  <c r="H3425" i="1" s="1"/>
  <c r="K3421" i="1"/>
  <c r="I3421" i="1" s="1"/>
  <c r="H3421" i="1" s="1"/>
  <c r="K3417" i="1"/>
  <c r="I3417" i="1" s="1"/>
  <c r="H3417" i="1" s="1"/>
  <c r="K3413" i="1"/>
  <c r="I3413" i="1" s="1"/>
  <c r="H3413" i="1" s="1"/>
  <c r="K3409" i="1"/>
  <c r="I3409" i="1" s="1"/>
  <c r="H3409" i="1" s="1"/>
  <c r="K3405" i="1"/>
  <c r="I3405" i="1" s="1"/>
  <c r="H3405" i="1" s="1"/>
  <c r="K3401" i="1"/>
  <c r="I3401" i="1" s="1"/>
  <c r="H3401" i="1" s="1"/>
  <c r="K3397" i="1"/>
  <c r="I3397" i="1" s="1"/>
  <c r="H3397" i="1" s="1"/>
  <c r="K3393" i="1"/>
  <c r="I3393" i="1" s="1"/>
  <c r="H3393" i="1" s="1"/>
  <c r="K3389" i="1"/>
  <c r="I3389" i="1" s="1"/>
  <c r="H3389" i="1" s="1"/>
  <c r="K3385" i="1"/>
  <c r="I3385" i="1" s="1"/>
  <c r="H3385" i="1" s="1"/>
  <c r="K3381" i="1"/>
  <c r="I3381" i="1" s="1"/>
  <c r="H3381" i="1" s="1"/>
  <c r="K3377" i="1"/>
  <c r="I3377" i="1" s="1"/>
  <c r="H3377" i="1" s="1"/>
  <c r="K3373" i="1"/>
  <c r="I3373" i="1" s="1"/>
  <c r="H3373" i="1" s="1"/>
  <c r="K3369" i="1"/>
  <c r="I3369" i="1" s="1"/>
  <c r="H3369" i="1" s="1"/>
  <c r="K3365" i="1"/>
  <c r="I3365" i="1" s="1"/>
  <c r="H3365" i="1" s="1"/>
  <c r="K3361" i="1"/>
  <c r="I3361" i="1" s="1"/>
  <c r="H3361" i="1" s="1"/>
  <c r="K3357" i="1"/>
  <c r="I3357" i="1" s="1"/>
  <c r="H3357" i="1" s="1"/>
  <c r="K3353" i="1"/>
  <c r="I3353" i="1" s="1"/>
  <c r="H3353" i="1" s="1"/>
  <c r="K3349" i="1"/>
  <c r="I3349" i="1" s="1"/>
  <c r="H3349" i="1" s="1"/>
  <c r="K3345" i="1"/>
  <c r="I3345" i="1" s="1"/>
  <c r="H3345" i="1" s="1"/>
  <c r="K3341" i="1"/>
  <c r="I3341" i="1" s="1"/>
  <c r="H3341" i="1" s="1"/>
  <c r="K3337" i="1"/>
  <c r="I3337" i="1" s="1"/>
  <c r="H3337" i="1" s="1"/>
  <c r="K3333" i="1"/>
  <c r="I3333" i="1" s="1"/>
  <c r="H3333" i="1" s="1"/>
  <c r="K3329" i="1"/>
  <c r="I3329" i="1" s="1"/>
  <c r="H3329" i="1" s="1"/>
  <c r="K3325" i="1"/>
  <c r="I3325" i="1" s="1"/>
  <c r="H3325" i="1" s="1"/>
  <c r="K3321" i="1"/>
  <c r="I3321" i="1" s="1"/>
  <c r="H3321" i="1" s="1"/>
  <c r="K3317" i="1"/>
  <c r="I3317" i="1" s="1"/>
  <c r="H3317" i="1" s="1"/>
  <c r="K3313" i="1"/>
  <c r="I3313" i="1" s="1"/>
  <c r="H3313" i="1" s="1"/>
  <c r="K3309" i="1"/>
  <c r="I3309" i="1" s="1"/>
  <c r="H3309" i="1" s="1"/>
  <c r="K3305" i="1"/>
  <c r="I3305" i="1" s="1"/>
  <c r="H3305" i="1" s="1"/>
  <c r="K3301" i="1"/>
  <c r="I3301" i="1" s="1"/>
  <c r="H3301" i="1" s="1"/>
  <c r="K3297" i="1"/>
  <c r="I3297" i="1" s="1"/>
  <c r="H3297" i="1" s="1"/>
  <c r="K3293" i="1"/>
  <c r="I3293" i="1" s="1"/>
  <c r="H3293" i="1" s="1"/>
  <c r="K3289" i="1"/>
  <c r="I3289" i="1" s="1"/>
  <c r="H3289" i="1" s="1"/>
  <c r="K3285" i="1"/>
  <c r="I3285" i="1" s="1"/>
  <c r="H3285" i="1" s="1"/>
  <c r="K3281" i="1"/>
  <c r="I3281" i="1" s="1"/>
  <c r="H3281" i="1" s="1"/>
  <c r="K3277" i="1"/>
  <c r="I3277" i="1" s="1"/>
  <c r="H3277" i="1" s="1"/>
  <c r="K3273" i="1"/>
  <c r="I3273" i="1" s="1"/>
  <c r="H3273" i="1" s="1"/>
  <c r="K3269" i="1"/>
  <c r="I3269" i="1" s="1"/>
  <c r="H3269" i="1" s="1"/>
  <c r="K3265" i="1"/>
  <c r="I3265" i="1" s="1"/>
  <c r="H3265" i="1" s="1"/>
  <c r="K3261" i="1"/>
  <c r="I3261" i="1" s="1"/>
  <c r="H3261" i="1" s="1"/>
  <c r="K3257" i="1"/>
  <c r="I3257" i="1" s="1"/>
  <c r="H3257" i="1" s="1"/>
  <c r="K3253" i="1"/>
  <c r="I3253" i="1" s="1"/>
  <c r="H3253" i="1" s="1"/>
  <c r="K3249" i="1"/>
  <c r="I3249" i="1" s="1"/>
  <c r="H3249" i="1" s="1"/>
  <c r="K3245" i="1"/>
  <c r="I3245" i="1" s="1"/>
  <c r="H3245" i="1" s="1"/>
  <c r="K3241" i="1"/>
  <c r="I3241" i="1" s="1"/>
  <c r="H3241" i="1" s="1"/>
  <c r="K3237" i="1"/>
  <c r="I3237" i="1" s="1"/>
  <c r="H3237" i="1" s="1"/>
  <c r="K3233" i="1"/>
  <c r="I3233" i="1" s="1"/>
  <c r="H3233" i="1" s="1"/>
  <c r="K3229" i="1"/>
  <c r="I3229" i="1" s="1"/>
  <c r="H3229" i="1" s="1"/>
  <c r="K3225" i="1"/>
  <c r="I3225" i="1" s="1"/>
  <c r="H3225" i="1" s="1"/>
  <c r="K3221" i="1"/>
  <c r="I3221" i="1" s="1"/>
  <c r="H3221" i="1" s="1"/>
  <c r="K3217" i="1"/>
  <c r="I3217" i="1" s="1"/>
  <c r="H3217" i="1" s="1"/>
  <c r="K3213" i="1"/>
  <c r="I3213" i="1" s="1"/>
  <c r="H3213" i="1" s="1"/>
  <c r="K3209" i="1"/>
  <c r="I3209" i="1" s="1"/>
  <c r="H3209" i="1" s="1"/>
  <c r="K3205" i="1"/>
  <c r="I3205" i="1" s="1"/>
  <c r="H3205" i="1" s="1"/>
  <c r="K3201" i="1"/>
  <c r="I3201" i="1" s="1"/>
  <c r="H3201" i="1" s="1"/>
  <c r="K3197" i="1"/>
  <c r="I3197" i="1" s="1"/>
  <c r="H3197" i="1" s="1"/>
  <c r="K3193" i="1"/>
  <c r="I3193" i="1" s="1"/>
  <c r="H3193" i="1" s="1"/>
  <c r="K3189" i="1"/>
  <c r="I3189" i="1" s="1"/>
  <c r="H3189" i="1" s="1"/>
  <c r="K3185" i="1"/>
  <c r="I3185" i="1" s="1"/>
  <c r="H3185" i="1" s="1"/>
  <c r="K3181" i="1"/>
  <c r="I3181" i="1" s="1"/>
  <c r="H3181" i="1" s="1"/>
  <c r="K3177" i="1"/>
  <c r="I3177" i="1" s="1"/>
  <c r="H3177" i="1" s="1"/>
  <c r="K3173" i="1"/>
  <c r="I3173" i="1" s="1"/>
  <c r="H3173" i="1" s="1"/>
  <c r="K3169" i="1"/>
  <c r="I3169" i="1" s="1"/>
  <c r="H3169" i="1" s="1"/>
  <c r="K3165" i="1"/>
  <c r="I3165" i="1" s="1"/>
  <c r="H3165" i="1" s="1"/>
  <c r="K3161" i="1"/>
  <c r="I3161" i="1" s="1"/>
  <c r="H3161" i="1" s="1"/>
  <c r="K3157" i="1"/>
  <c r="I3157" i="1" s="1"/>
  <c r="H3157" i="1" s="1"/>
  <c r="K3153" i="1"/>
  <c r="I3153" i="1" s="1"/>
  <c r="H3153" i="1" s="1"/>
  <c r="K3149" i="1"/>
  <c r="I3149" i="1" s="1"/>
  <c r="H3149" i="1" s="1"/>
  <c r="K3145" i="1"/>
  <c r="I3145" i="1" s="1"/>
  <c r="H3145" i="1" s="1"/>
  <c r="K3141" i="1"/>
  <c r="I3141" i="1" s="1"/>
  <c r="H3141" i="1" s="1"/>
  <c r="K3137" i="1"/>
  <c r="I3137" i="1" s="1"/>
  <c r="H3137" i="1" s="1"/>
  <c r="K3133" i="1"/>
  <c r="I3133" i="1" s="1"/>
  <c r="H3133" i="1" s="1"/>
  <c r="K3129" i="1"/>
  <c r="I3129" i="1" s="1"/>
  <c r="H3129" i="1" s="1"/>
  <c r="K3125" i="1"/>
  <c r="I3125" i="1" s="1"/>
  <c r="H3125" i="1" s="1"/>
  <c r="K3121" i="1"/>
  <c r="I3121" i="1" s="1"/>
  <c r="H3121" i="1" s="1"/>
  <c r="K3117" i="1"/>
  <c r="I3117" i="1" s="1"/>
  <c r="H3117" i="1" s="1"/>
  <c r="K3113" i="1"/>
  <c r="I3113" i="1" s="1"/>
  <c r="H3113" i="1" s="1"/>
  <c r="K3109" i="1"/>
  <c r="I3109" i="1" s="1"/>
  <c r="H3109" i="1" s="1"/>
  <c r="K3105" i="1"/>
  <c r="I3105" i="1" s="1"/>
  <c r="H3105" i="1" s="1"/>
  <c r="K3101" i="1"/>
  <c r="I3101" i="1" s="1"/>
  <c r="H3101" i="1" s="1"/>
  <c r="K3097" i="1"/>
  <c r="I3097" i="1" s="1"/>
  <c r="H3097" i="1" s="1"/>
  <c r="K3093" i="1"/>
  <c r="I3093" i="1" s="1"/>
  <c r="H3093" i="1" s="1"/>
  <c r="K3089" i="1"/>
  <c r="I3089" i="1" s="1"/>
  <c r="H3089" i="1" s="1"/>
  <c r="K3085" i="1"/>
  <c r="I3085" i="1" s="1"/>
  <c r="H3085" i="1" s="1"/>
  <c r="K3081" i="1"/>
  <c r="I3081" i="1" s="1"/>
  <c r="H3081" i="1" s="1"/>
  <c r="K3077" i="1"/>
  <c r="I3077" i="1" s="1"/>
  <c r="H3077" i="1" s="1"/>
  <c r="K3073" i="1"/>
  <c r="I3073" i="1" s="1"/>
  <c r="H3073" i="1" s="1"/>
  <c r="K3069" i="1"/>
  <c r="I3069" i="1" s="1"/>
  <c r="H3069" i="1" s="1"/>
  <c r="K3065" i="1"/>
  <c r="I3065" i="1" s="1"/>
  <c r="H3065" i="1" s="1"/>
  <c r="K3061" i="1"/>
  <c r="I3061" i="1" s="1"/>
  <c r="H3061" i="1" s="1"/>
  <c r="K3057" i="1"/>
  <c r="I3057" i="1" s="1"/>
  <c r="H3057" i="1" s="1"/>
  <c r="K3053" i="1"/>
  <c r="I3053" i="1" s="1"/>
  <c r="H3053" i="1" s="1"/>
  <c r="K3049" i="1"/>
  <c r="I3049" i="1" s="1"/>
  <c r="H3049" i="1" s="1"/>
  <c r="K3045" i="1"/>
  <c r="I3045" i="1" s="1"/>
  <c r="H3045" i="1" s="1"/>
  <c r="K3041" i="1"/>
  <c r="I3041" i="1" s="1"/>
  <c r="H3041" i="1" s="1"/>
  <c r="K3037" i="1"/>
  <c r="I3037" i="1" s="1"/>
  <c r="H3037" i="1" s="1"/>
  <c r="K3033" i="1"/>
  <c r="I3033" i="1" s="1"/>
  <c r="H3033" i="1" s="1"/>
  <c r="K3029" i="1"/>
  <c r="I3029" i="1" s="1"/>
  <c r="H3029" i="1" s="1"/>
  <c r="K3025" i="1"/>
  <c r="I3025" i="1" s="1"/>
  <c r="H3025" i="1" s="1"/>
  <c r="K3021" i="1"/>
  <c r="I3021" i="1" s="1"/>
  <c r="H3021" i="1" s="1"/>
  <c r="K3017" i="1"/>
  <c r="I3017" i="1" s="1"/>
  <c r="H3017" i="1" s="1"/>
  <c r="K3013" i="1"/>
  <c r="I3013" i="1" s="1"/>
  <c r="H3013" i="1" s="1"/>
  <c r="K3009" i="1"/>
  <c r="I3009" i="1" s="1"/>
  <c r="H3009" i="1" s="1"/>
  <c r="K3005" i="1"/>
  <c r="I3005" i="1" s="1"/>
  <c r="H3005" i="1" s="1"/>
  <c r="K3001" i="1"/>
  <c r="I3001" i="1" s="1"/>
  <c r="H3001" i="1" s="1"/>
  <c r="K2997" i="1"/>
  <c r="I2997" i="1" s="1"/>
  <c r="H2997" i="1" s="1"/>
  <c r="K2993" i="1"/>
  <c r="I2993" i="1" s="1"/>
  <c r="H2993" i="1" s="1"/>
  <c r="K2989" i="1"/>
  <c r="I2989" i="1" s="1"/>
  <c r="H2989" i="1" s="1"/>
  <c r="K2985" i="1"/>
  <c r="I2985" i="1" s="1"/>
  <c r="H2985" i="1" s="1"/>
  <c r="K2981" i="1"/>
  <c r="I2981" i="1" s="1"/>
  <c r="H2981" i="1" s="1"/>
  <c r="K2977" i="1"/>
  <c r="I2977" i="1" s="1"/>
  <c r="H2977" i="1" s="1"/>
  <c r="K2973" i="1"/>
  <c r="I2973" i="1" s="1"/>
  <c r="H2973" i="1" s="1"/>
  <c r="K2969" i="1"/>
  <c r="I2969" i="1" s="1"/>
  <c r="H2969" i="1" s="1"/>
  <c r="K2965" i="1"/>
  <c r="I2965" i="1" s="1"/>
  <c r="H2965" i="1" s="1"/>
  <c r="K2961" i="1"/>
  <c r="I2961" i="1" s="1"/>
  <c r="H2961" i="1" s="1"/>
  <c r="K2957" i="1"/>
  <c r="I2957" i="1" s="1"/>
  <c r="H2957" i="1" s="1"/>
  <c r="K2953" i="1"/>
  <c r="I2953" i="1" s="1"/>
  <c r="H2953" i="1" s="1"/>
  <c r="K2949" i="1"/>
  <c r="I2949" i="1" s="1"/>
  <c r="H2949" i="1" s="1"/>
  <c r="K2945" i="1"/>
  <c r="I2945" i="1" s="1"/>
  <c r="H2945" i="1" s="1"/>
  <c r="K2941" i="1"/>
  <c r="I2941" i="1" s="1"/>
  <c r="H2941" i="1" s="1"/>
  <c r="K2937" i="1"/>
  <c r="I2937" i="1" s="1"/>
  <c r="H2937" i="1" s="1"/>
  <c r="K2933" i="1"/>
  <c r="I2933" i="1" s="1"/>
  <c r="H2933" i="1" s="1"/>
  <c r="K2929" i="1"/>
  <c r="I2929" i="1" s="1"/>
  <c r="H2929" i="1" s="1"/>
  <c r="K2925" i="1"/>
  <c r="I2925" i="1" s="1"/>
  <c r="H2925" i="1" s="1"/>
  <c r="K2921" i="1"/>
  <c r="I2921" i="1" s="1"/>
  <c r="H2921" i="1" s="1"/>
  <c r="K2917" i="1"/>
  <c r="I2917" i="1" s="1"/>
  <c r="H2917" i="1" s="1"/>
  <c r="K2913" i="1"/>
  <c r="I2913" i="1" s="1"/>
  <c r="H2913" i="1" s="1"/>
  <c r="K2909" i="1"/>
  <c r="I2909" i="1" s="1"/>
  <c r="H2909" i="1" s="1"/>
  <c r="K2905" i="1"/>
  <c r="I2905" i="1" s="1"/>
  <c r="H2905" i="1" s="1"/>
  <c r="K2901" i="1"/>
  <c r="I2901" i="1" s="1"/>
  <c r="H2901" i="1" s="1"/>
  <c r="K2897" i="1"/>
  <c r="I2897" i="1" s="1"/>
  <c r="H2897" i="1" s="1"/>
  <c r="K2893" i="1"/>
  <c r="I2893" i="1" s="1"/>
  <c r="H2893" i="1" s="1"/>
  <c r="K2889" i="1"/>
  <c r="I2889" i="1" s="1"/>
  <c r="H2889" i="1" s="1"/>
  <c r="K2885" i="1"/>
  <c r="I2885" i="1" s="1"/>
  <c r="H2885" i="1" s="1"/>
  <c r="K2881" i="1"/>
  <c r="I2881" i="1" s="1"/>
  <c r="H2881" i="1" s="1"/>
  <c r="K2877" i="1"/>
  <c r="I2877" i="1" s="1"/>
  <c r="H2877" i="1" s="1"/>
  <c r="K2873" i="1"/>
  <c r="I2873" i="1" s="1"/>
  <c r="H2873" i="1" s="1"/>
  <c r="K2869" i="1"/>
  <c r="I2869" i="1" s="1"/>
  <c r="H2869" i="1" s="1"/>
  <c r="K2865" i="1"/>
  <c r="I2865" i="1" s="1"/>
  <c r="H2865" i="1" s="1"/>
  <c r="K2861" i="1"/>
  <c r="I2861" i="1" s="1"/>
  <c r="H2861" i="1" s="1"/>
  <c r="K2857" i="1"/>
  <c r="I2857" i="1" s="1"/>
  <c r="H2857" i="1" s="1"/>
  <c r="K2853" i="1"/>
  <c r="I2853" i="1" s="1"/>
  <c r="H2853" i="1" s="1"/>
  <c r="K2849" i="1"/>
  <c r="I2849" i="1" s="1"/>
  <c r="H2849" i="1" s="1"/>
  <c r="K2845" i="1"/>
  <c r="I2845" i="1" s="1"/>
  <c r="H2845" i="1" s="1"/>
  <c r="K2841" i="1"/>
  <c r="I2841" i="1" s="1"/>
  <c r="H2841" i="1" s="1"/>
  <c r="K2837" i="1"/>
  <c r="I2837" i="1" s="1"/>
  <c r="H2837" i="1" s="1"/>
  <c r="K2833" i="1"/>
  <c r="I2833" i="1" s="1"/>
  <c r="H2833" i="1" s="1"/>
  <c r="K2829" i="1"/>
  <c r="I2829" i="1" s="1"/>
  <c r="H2829" i="1" s="1"/>
  <c r="K2825" i="1"/>
  <c r="I2825" i="1" s="1"/>
  <c r="H2825" i="1" s="1"/>
  <c r="K2821" i="1"/>
  <c r="I2821" i="1" s="1"/>
  <c r="H2821" i="1" s="1"/>
  <c r="K2817" i="1"/>
  <c r="I2817" i="1" s="1"/>
  <c r="H2817" i="1" s="1"/>
  <c r="K2813" i="1"/>
  <c r="I2813" i="1" s="1"/>
  <c r="H2813" i="1" s="1"/>
  <c r="K2809" i="1"/>
  <c r="I2809" i="1" s="1"/>
  <c r="H2809" i="1" s="1"/>
  <c r="K2805" i="1"/>
  <c r="I2805" i="1" s="1"/>
  <c r="H2805" i="1" s="1"/>
  <c r="K2801" i="1"/>
  <c r="I2801" i="1" s="1"/>
  <c r="H2801" i="1" s="1"/>
  <c r="K2797" i="1"/>
  <c r="I2797" i="1" s="1"/>
  <c r="H2797" i="1" s="1"/>
  <c r="K2793" i="1"/>
  <c r="I2793" i="1" s="1"/>
  <c r="H2793" i="1" s="1"/>
  <c r="K2789" i="1"/>
  <c r="I2789" i="1" s="1"/>
  <c r="H2789" i="1" s="1"/>
  <c r="K2785" i="1"/>
  <c r="I2785" i="1" s="1"/>
  <c r="H2785" i="1" s="1"/>
  <c r="K2781" i="1"/>
  <c r="I2781" i="1" s="1"/>
  <c r="H2781" i="1" s="1"/>
  <c r="K2777" i="1"/>
  <c r="I2777" i="1" s="1"/>
  <c r="H2777" i="1" s="1"/>
  <c r="K2773" i="1"/>
  <c r="I2773" i="1" s="1"/>
  <c r="H2773" i="1" s="1"/>
  <c r="K2769" i="1"/>
  <c r="I2769" i="1" s="1"/>
  <c r="H2769" i="1" s="1"/>
  <c r="K2765" i="1"/>
  <c r="I2765" i="1" s="1"/>
  <c r="H2765" i="1" s="1"/>
  <c r="K2761" i="1"/>
  <c r="I2761" i="1" s="1"/>
  <c r="H2761" i="1" s="1"/>
  <c r="K2757" i="1"/>
  <c r="I2757" i="1" s="1"/>
  <c r="H2757" i="1" s="1"/>
  <c r="K2753" i="1"/>
  <c r="I2753" i="1" s="1"/>
  <c r="H2753" i="1" s="1"/>
  <c r="K2749" i="1"/>
  <c r="I2749" i="1" s="1"/>
  <c r="H2749" i="1" s="1"/>
  <c r="K2745" i="1"/>
  <c r="I2745" i="1" s="1"/>
  <c r="H2745" i="1" s="1"/>
  <c r="K2741" i="1"/>
  <c r="I2741" i="1" s="1"/>
  <c r="H2741" i="1" s="1"/>
  <c r="K2737" i="1"/>
  <c r="I2737" i="1" s="1"/>
  <c r="H2737" i="1" s="1"/>
  <c r="K2733" i="1"/>
  <c r="I2733" i="1" s="1"/>
  <c r="H2733" i="1" s="1"/>
  <c r="K2729" i="1"/>
  <c r="I2729" i="1" s="1"/>
  <c r="H2729" i="1" s="1"/>
  <c r="K2725" i="1"/>
  <c r="I2725" i="1" s="1"/>
  <c r="H2725" i="1" s="1"/>
  <c r="K2721" i="1"/>
  <c r="I2721" i="1" s="1"/>
  <c r="H2721" i="1" s="1"/>
  <c r="K2717" i="1"/>
  <c r="I2717" i="1" s="1"/>
  <c r="H2717" i="1" s="1"/>
  <c r="K2713" i="1"/>
  <c r="I2713" i="1" s="1"/>
  <c r="H2713" i="1" s="1"/>
  <c r="K2709" i="1"/>
  <c r="I2709" i="1" s="1"/>
  <c r="H2709" i="1" s="1"/>
  <c r="K2705" i="1"/>
  <c r="I2705" i="1" s="1"/>
  <c r="H2705" i="1" s="1"/>
  <c r="K2701" i="1"/>
  <c r="I2701" i="1" s="1"/>
  <c r="H2701" i="1" s="1"/>
  <c r="K2697" i="1"/>
  <c r="I2697" i="1" s="1"/>
  <c r="H2697" i="1" s="1"/>
  <c r="K2693" i="1"/>
  <c r="I2693" i="1" s="1"/>
  <c r="H2693" i="1" s="1"/>
  <c r="K2689" i="1"/>
  <c r="I2689" i="1" s="1"/>
  <c r="H2689" i="1" s="1"/>
  <c r="K2685" i="1"/>
  <c r="I2685" i="1" s="1"/>
  <c r="H2685" i="1" s="1"/>
  <c r="K2681" i="1"/>
  <c r="I2681" i="1" s="1"/>
  <c r="H2681" i="1" s="1"/>
  <c r="K2677" i="1"/>
  <c r="I2677" i="1" s="1"/>
  <c r="H2677" i="1" s="1"/>
  <c r="K2673" i="1"/>
  <c r="I2673" i="1" s="1"/>
  <c r="H2673" i="1" s="1"/>
  <c r="K2669" i="1"/>
  <c r="I2669" i="1" s="1"/>
  <c r="H2669" i="1" s="1"/>
  <c r="K2665" i="1"/>
  <c r="I2665" i="1" s="1"/>
  <c r="H2665" i="1" s="1"/>
  <c r="K2661" i="1"/>
  <c r="I2661" i="1" s="1"/>
  <c r="H2661" i="1" s="1"/>
  <c r="K2657" i="1"/>
  <c r="I2657" i="1" s="1"/>
  <c r="H2657" i="1" s="1"/>
  <c r="K2653" i="1"/>
  <c r="I2653" i="1" s="1"/>
  <c r="H2653" i="1" s="1"/>
  <c r="K2649" i="1"/>
  <c r="I2649" i="1" s="1"/>
  <c r="H2649" i="1" s="1"/>
  <c r="K2645" i="1"/>
  <c r="I2645" i="1" s="1"/>
  <c r="H2645" i="1" s="1"/>
  <c r="K2641" i="1"/>
  <c r="I2641" i="1" s="1"/>
  <c r="H2641" i="1" s="1"/>
  <c r="K2637" i="1"/>
  <c r="I2637" i="1" s="1"/>
  <c r="H2637" i="1" s="1"/>
  <c r="K2633" i="1"/>
  <c r="I2633" i="1" s="1"/>
  <c r="H2633" i="1" s="1"/>
  <c r="K2629" i="1"/>
  <c r="I2629" i="1" s="1"/>
  <c r="H2629" i="1" s="1"/>
  <c r="K2625" i="1"/>
  <c r="I2625" i="1" s="1"/>
  <c r="H2625" i="1" s="1"/>
  <c r="K2621" i="1"/>
  <c r="I2621" i="1" s="1"/>
  <c r="H2621" i="1" s="1"/>
  <c r="K2617" i="1"/>
  <c r="I2617" i="1" s="1"/>
  <c r="H2617" i="1" s="1"/>
  <c r="K2613" i="1"/>
  <c r="I2613" i="1" s="1"/>
  <c r="H2613" i="1" s="1"/>
  <c r="K2609" i="1"/>
  <c r="I2609" i="1" s="1"/>
  <c r="H2609" i="1" s="1"/>
  <c r="K2605" i="1"/>
  <c r="I2605" i="1" s="1"/>
  <c r="H2605" i="1" s="1"/>
  <c r="K2601" i="1"/>
  <c r="I2601" i="1" s="1"/>
  <c r="H2601" i="1" s="1"/>
  <c r="K2597" i="1"/>
  <c r="I2597" i="1" s="1"/>
  <c r="H2597" i="1" s="1"/>
  <c r="K2593" i="1"/>
  <c r="I2593" i="1" s="1"/>
  <c r="H2593" i="1" s="1"/>
  <c r="K2589" i="1"/>
  <c r="I2589" i="1" s="1"/>
  <c r="H2589" i="1" s="1"/>
  <c r="K2585" i="1"/>
  <c r="I2585" i="1" s="1"/>
  <c r="H2585" i="1" s="1"/>
  <c r="K2581" i="1"/>
  <c r="I2581" i="1" s="1"/>
  <c r="H2581" i="1" s="1"/>
  <c r="K2577" i="1"/>
  <c r="I2577" i="1" s="1"/>
  <c r="H2577" i="1" s="1"/>
  <c r="K2573" i="1"/>
  <c r="I2573" i="1" s="1"/>
  <c r="H2573" i="1" s="1"/>
  <c r="K2569" i="1"/>
  <c r="I2569" i="1" s="1"/>
  <c r="H2569" i="1" s="1"/>
  <c r="K2565" i="1"/>
  <c r="I2565" i="1" s="1"/>
  <c r="H2565" i="1" s="1"/>
  <c r="K2561" i="1"/>
  <c r="I2561" i="1" s="1"/>
  <c r="H2561" i="1" s="1"/>
  <c r="K2557" i="1"/>
  <c r="I2557" i="1" s="1"/>
  <c r="H2557" i="1" s="1"/>
  <c r="K2553" i="1"/>
  <c r="I2553" i="1" s="1"/>
  <c r="H2553" i="1" s="1"/>
  <c r="K2549" i="1"/>
  <c r="I2549" i="1" s="1"/>
  <c r="H2549" i="1" s="1"/>
  <c r="K2545" i="1"/>
  <c r="I2545" i="1" s="1"/>
  <c r="H2545" i="1" s="1"/>
  <c r="K2541" i="1"/>
  <c r="I2541" i="1" s="1"/>
  <c r="H2541" i="1" s="1"/>
  <c r="K2537" i="1"/>
  <c r="I2537" i="1" s="1"/>
  <c r="H2537" i="1" s="1"/>
  <c r="K2533" i="1"/>
  <c r="I2533" i="1" s="1"/>
  <c r="H2533" i="1" s="1"/>
  <c r="K2529" i="1"/>
  <c r="I2529" i="1" s="1"/>
  <c r="H2529" i="1" s="1"/>
  <c r="K2525" i="1"/>
  <c r="I2525" i="1" s="1"/>
  <c r="H2525" i="1" s="1"/>
  <c r="K2521" i="1"/>
  <c r="I2521" i="1" s="1"/>
  <c r="H2521" i="1" s="1"/>
  <c r="K2517" i="1"/>
  <c r="I2517" i="1" s="1"/>
  <c r="H2517" i="1" s="1"/>
  <c r="K2513" i="1"/>
  <c r="I2513" i="1" s="1"/>
  <c r="H2513" i="1" s="1"/>
  <c r="K2509" i="1"/>
  <c r="I2509" i="1" s="1"/>
  <c r="H2509" i="1" s="1"/>
  <c r="K2505" i="1"/>
  <c r="I2505" i="1" s="1"/>
  <c r="H2505" i="1" s="1"/>
  <c r="K2501" i="1"/>
  <c r="I2501" i="1" s="1"/>
  <c r="H2501" i="1" s="1"/>
  <c r="K2497" i="1"/>
  <c r="I2497" i="1" s="1"/>
  <c r="H2497" i="1" s="1"/>
  <c r="K2493" i="1"/>
  <c r="I2493" i="1" s="1"/>
  <c r="H2493" i="1" s="1"/>
  <c r="K2489" i="1"/>
  <c r="I2489" i="1" s="1"/>
  <c r="H2489" i="1" s="1"/>
  <c r="K2485" i="1"/>
  <c r="I2485" i="1" s="1"/>
  <c r="H2485" i="1" s="1"/>
  <c r="K2481" i="1"/>
  <c r="I2481" i="1" s="1"/>
  <c r="H2481" i="1" s="1"/>
  <c r="K2477" i="1"/>
  <c r="I2477" i="1" s="1"/>
  <c r="H2477" i="1" s="1"/>
  <c r="K2473" i="1"/>
  <c r="I2473" i="1" s="1"/>
  <c r="H2473" i="1" s="1"/>
  <c r="K2469" i="1"/>
  <c r="I2469" i="1" s="1"/>
  <c r="H2469" i="1" s="1"/>
  <c r="K2465" i="1"/>
  <c r="I2465" i="1" s="1"/>
  <c r="H2465" i="1" s="1"/>
  <c r="K2461" i="1"/>
  <c r="I2461" i="1" s="1"/>
  <c r="H2461" i="1" s="1"/>
  <c r="K2457" i="1"/>
  <c r="I2457" i="1" s="1"/>
  <c r="H2457" i="1" s="1"/>
  <c r="K2453" i="1"/>
  <c r="I2453" i="1" s="1"/>
  <c r="H2453" i="1" s="1"/>
  <c r="K2449" i="1"/>
  <c r="I2449" i="1" s="1"/>
  <c r="H2449" i="1" s="1"/>
  <c r="K2445" i="1"/>
  <c r="I2445" i="1" s="1"/>
  <c r="H2445" i="1" s="1"/>
  <c r="K2441" i="1"/>
  <c r="I2441" i="1" s="1"/>
  <c r="H2441" i="1" s="1"/>
  <c r="K2437" i="1"/>
  <c r="I2437" i="1" s="1"/>
  <c r="H2437" i="1" s="1"/>
  <c r="K2433" i="1"/>
  <c r="I2433" i="1" s="1"/>
  <c r="H2433" i="1" s="1"/>
  <c r="K2429" i="1"/>
  <c r="I2429" i="1" s="1"/>
  <c r="H2429" i="1" s="1"/>
  <c r="K2425" i="1"/>
  <c r="I2425" i="1" s="1"/>
  <c r="H2425" i="1" s="1"/>
  <c r="K2421" i="1"/>
  <c r="I2421" i="1" s="1"/>
  <c r="H2421" i="1" s="1"/>
  <c r="K2417" i="1"/>
  <c r="I2417" i="1" s="1"/>
  <c r="H2417" i="1" s="1"/>
  <c r="K2413" i="1"/>
  <c r="I2413" i="1" s="1"/>
  <c r="H2413" i="1" s="1"/>
  <c r="K2409" i="1"/>
  <c r="I2409" i="1" s="1"/>
  <c r="H2409" i="1" s="1"/>
  <c r="K2405" i="1"/>
  <c r="I2405" i="1" s="1"/>
  <c r="H2405" i="1" s="1"/>
  <c r="K2401" i="1"/>
  <c r="I2401" i="1" s="1"/>
  <c r="H2401" i="1" s="1"/>
  <c r="K2397" i="1"/>
  <c r="I2397" i="1" s="1"/>
  <c r="H2397" i="1" s="1"/>
  <c r="K2393" i="1"/>
  <c r="I2393" i="1" s="1"/>
  <c r="H2393" i="1" s="1"/>
  <c r="K2389" i="1"/>
  <c r="I2389" i="1" s="1"/>
  <c r="H2389" i="1" s="1"/>
  <c r="K2385" i="1"/>
  <c r="I2385" i="1" s="1"/>
  <c r="H2385" i="1" s="1"/>
  <c r="K2381" i="1"/>
  <c r="I2381" i="1" s="1"/>
  <c r="H2381" i="1" s="1"/>
  <c r="K2377" i="1"/>
  <c r="I2377" i="1" s="1"/>
  <c r="H2377" i="1" s="1"/>
  <c r="K2373" i="1"/>
  <c r="I2373" i="1" s="1"/>
  <c r="H2373" i="1" s="1"/>
  <c r="K2369" i="1"/>
  <c r="I2369" i="1" s="1"/>
  <c r="H2369" i="1" s="1"/>
  <c r="K2365" i="1"/>
  <c r="I2365" i="1" s="1"/>
  <c r="H2365" i="1" s="1"/>
  <c r="K2361" i="1"/>
  <c r="I2361" i="1" s="1"/>
  <c r="H2361" i="1" s="1"/>
  <c r="K2357" i="1"/>
  <c r="I2357" i="1" s="1"/>
  <c r="H2357" i="1" s="1"/>
  <c r="K2353" i="1"/>
  <c r="I2353" i="1" s="1"/>
  <c r="H2353" i="1" s="1"/>
  <c r="K2349" i="1"/>
  <c r="I2349" i="1" s="1"/>
  <c r="H2349" i="1" s="1"/>
  <c r="K2345" i="1"/>
  <c r="I2345" i="1" s="1"/>
  <c r="H2345" i="1" s="1"/>
  <c r="K2341" i="1"/>
  <c r="I2341" i="1" s="1"/>
  <c r="H2341" i="1" s="1"/>
  <c r="K2337" i="1"/>
  <c r="I2337" i="1" s="1"/>
  <c r="H2337" i="1" s="1"/>
  <c r="K2333" i="1"/>
  <c r="I2333" i="1" s="1"/>
  <c r="H2333" i="1" s="1"/>
  <c r="K2329" i="1"/>
  <c r="I2329" i="1" s="1"/>
  <c r="H2329" i="1" s="1"/>
  <c r="K2325" i="1"/>
  <c r="I2325" i="1" s="1"/>
  <c r="H2325" i="1" s="1"/>
  <c r="K2321" i="1"/>
  <c r="I2321" i="1" s="1"/>
  <c r="H2321" i="1" s="1"/>
  <c r="K2317" i="1"/>
  <c r="I2317" i="1" s="1"/>
  <c r="H2317" i="1" s="1"/>
  <c r="K2313" i="1"/>
  <c r="I2313" i="1" s="1"/>
  <c r="H2313" i="1" s="1"/>
  <c r="K2309" i="1"/>
  <c r="I2309" i="1" s="1"/>
  <c r="H2309" i="1" s="1"/>
  <c r="K2305" i="1"/>
  <c r="I2305" i="1" s="1"/>
  <c r="H2305" i="1" s="1"/>
  <c r="K2301" i="1"/>
  <c r="I2301" i="1" s="1"/>
  <c r="H2301" i="1" s="1"/>
  <c r="K2297" i="1"/>
  <c r="I2297" i="1" s="1"/>
  <c r="H2297" i="1" s="1"/>
  <c r="K2293" i="1"/>
  <c r="I2293" i="1" s="1"/>
  <c r="H2293" i="1" s="1"/>
  <c r="K2289" i="1"/>
  <c r="I2289" i="1" s="1"/>
  <c r="H2289" i="1" s="1"/>
  <c r="K2285" i="1"/>
  <c r="I2285" i="1" s="1"/>
  <c r="H2285" i="1" s="1"/>
  <c r="K2281" i="1"/>
  <c r="I2281" i="1" s="1"/>
  <c r="H2281" i="1" s="1"/>
  <c r="K2277" i="1"/>
  <c r="I2277" i="1" s="1"/>
  <c r="H2277" i="1" s="1"/>
  <c r="K2273" i="1"/>
  <c r="I2273" i="1" s="1"/>
  <c r="H2273" i="1" s="1"/>
  <c r="K2269" i="1"/>
  <c r="I2269" i="1" s="1"/>
  <c r="H2269" i="1" s="1"/>
  <c r="K2265" i="1"/>
  <c r="I2265" i="1" s="1"/>
  <c r="H2265" i="1" s="1"/>
  <c r="K2261" i="1"/>
  <c r="I2261" i="1" s="1"/>
  <c r="H2261" i="1" s="1"/>
  <c r="K2257" i="1"/>
  <c r="I2257" i="1" s="1"/>
  <c r="H2257" i="1" s="1"/>
  <c r="K2253" i="1"/>
  <c r="I2253" i="1" s="1"/>
  <c r="H2253" i="1" s="1"/>
  <c r="K2249" i="1"/>
  <c r="I2249" i="1" s="1"/>
  <c r="H2249" i="1" s="1"/>
  <c r="K2245" i="1"/>
  <c r="I2245" i="1" s="1"/>
  <c r="H2245" i="1" s="1"/>
  <c r="K2241" i="1"/>
  <c r="I2241" i="1" s="1"/>
  <c r="H2241" i="1" s="1"/>
  <c r="K2237" i="1"/>
  <c r="I2237" i="1" s="1"/>
  <c r="H2237" i="1" s="1"/>
  <c r="K2233" i="1"/>
  <c r="I2233" i="1" s="1"/>
  <c r="H2233" i="1" s="1"/>
  <c r="K2229" i="1"/>
  <c r="I2229" i="1" s="1"/>
  <c r="H2229" i="1" s="1"/>
  <c r="K2225" i="1"/>
  <c r="I2225" i="1" s="1"/>
  <c r="H2225" i="1" s="1"/>
  <c r="K2221" i="1"/>
  <c r="I2221" i="1" s="1"/>
  <c r="H2221" i="1" s="1"/>
  <c r="K2217" i="1"/>
  <c r="I2217" i="1" s="1"/>
  <c r="H2217" i="1" s="1"/>
  <c r="K2213" i="1"/>
  <c r="I2213" i="1" s="1"/>
  <c r="H2213" i="1" s="1"/>
  <c r="K2209" i="1"/>
  <c r="I2209" i="1" s="1"/>
  <c r="H2209" i="1" s="1"/>
  <c r="K2205" i="1"/>
  <c r="I2205" i="1" s="1"/>
  <c r="H2205" i="1" s="1"/>
  <c r="K2201" i="1"/>
  <c r="I2201" i="1" s="1"/>
  <c r="H2201" i="1" s="1"/>
  <c r="K2197" i="1"/>
  <c r="I2197" i="1" s="1"/>
  <c r="H2197" i="1" s="1"/>
  <c r="K2193" i="1"/>
  <c r="I2193" i="1" s="1"/>
  <c r="H2193" i="1" s="1"/>
  <c r="K2189" i="1"/>
  <c r="I2189" i="1" s="1"/>
  <c r="H2189" i="1" s="1"/>
  <c r="K2185" i="1"/>
  <c r="I2185" i="1" s="1"/>
  <c r="H2185" i="1" s="1"/>
  <c r="K2181" i="1"/>
  <c r="I2181" i="1" s="1"/>
  <c r="H2181" i="1" s="1"/>
  <c r="K2177" i="1"/>
  <c r="I2177" i="1" s="1"/>
  <c r="H2177" i="1" s="1"/>
  <c r="K2173" i="1"/>
  <c r="I2173" i="1" s="1"/>
  <c r="H2173" i="1" s="1"/>
  <c r="K2169" i="1"/>
  <c r="I2169" i="1" s="1"/>
  <c r="H2169" i="1" s="1"/>
  <c r="K2165" i="1"/>
  <c r="I2165" i="1" s="1"/>
  <c r="H2165" i="1" s="1"/>
  <c r="K2161" i="1"/>
  <c r="I2161" i="1" s="1"/>
  <c r="H2161" i="1" s="1"/>
  <c r="K2157" i="1"/>
  <c r="I2157" i="1" s="1"/>
  <c r="H2157" i="1" s="1"/>
  <c r="K2153" i="1"/>
  <c r="I2153" i="1" s="1"/>
  <c r="H2153" i="1" s="1"/>
  <c r="K2149" i="1"/>
  <c r="I2149" i="1" s="1"/>
  <c r="H2149" i="1" s="1"/>
  <c r="K2145" i="1"/>
  <c r="I2145" i="1" s="1"/>
  <c r="H2145" i="1" s="1"/>
  <c r="K2141" i="1"/>
  <c r="I2141" i="1" s="1"/>
  <c r="H2141" i="1" s="1"/>
  <c r="K2137" i="1"/>
  <c r="I2137" i="1" s="1"/>
  <c r="H2137" i="1" s="1"/>
  <c r="K2133" i="1"/>
  <c r="I2133" i="1" s="1"/>
  <c r="H2133" i="1" s="1"/>
  <c r="K2129" i="1"/>
  <c r="I2129" i="1" s="1"/>
  <c r="H2129" i="1" s="1"/>
  <c r="K2125" i="1"/>
  <c r="I2125" i="1" s="1"/>
  <c r="H2125" i="1" s="1"/>
  <c r="K2121" i="1"/>
  <c r="I2121" i="1" s="1"/>
  <c r="H2121" i="1" s="1"/>
  <c r="K2117" i="1"/>
  <c r="I2117" i="1" s="1"/>
  <c r="H2117" i="1" s="1"/>
  <c r="K2113" i="1"/>
  <c r="I2113" i="1" s="1"/>
  <c r="H2113" i="1" s="1"/>
  <c r="K2109" i="1"/>
  <c r="I2109" i="1" s="1"/>
  <c r="H2109" i="1" s="1"/>
  <c r="K2105" i="1"/>
  <c r="I2105" i="1" s="1"/>
  <c r="H2105" i="1" s="1"/>
  <c r="K2101" i="1"/>
  <c r="I2101" i="1" s="1"/>
  <c r="H2101" i="1" s="1"/>
  <c r="K2097" i="1"/>
  <c r="I2097" i="1" s="1"/>
  <c r="H2097" i="1" s="1"/>
  <c r="K2093" i="1"/>
  <c r="I2093" i="1" s="1"/>
  <c r="H2093" i="1" s="1"/>
  <c r="K2089" i="1"/>
  <c r="I2089" i="1" s="1"/>
  <c r="H2089" i="1" s="1"/>
  <c r="K2085" i="1"/>
  <c r="I2085" i="1" s="1"/>
  <c r="H2085" i="1" s="1"/>
  <c r="K2081" i="1"/>
  <c r="I2081" i="1" s="1"/>
  <c r="H2081" i="1" s="1"/>
  <c r="K2077" i="1"/>
  <c r="I2077" i="1" s="1"/>
  <c r="H2077" i="1" s="1"/>
  <c r="K2073" i="1"/>
  <c r="I2073" i="1" s="1"/>
  <c r="H2073" i="1" s="1"/>
  <c r="K2069" i="1"/>
  <c r="I2069" i="1" s="1"/>
  <c r="H2069" i="1" s="1"/>
  <c r="K2065" i="1"/>
  <c r="I2065" i="1" s="1"/>
  <c r="H2065" i="1" s="1"/>
  <c r="K2061" i="1"/>
  <c r="I2061" i="1" s="1"/>
  <c r="H2061" i="1" s="1"/>
  <c r="K2057" i="1"/>
  <c r="I2057" i="1" s="1"/>
  <c r="H2057" i="1" s="1"/>
  <c r="K2053" i="1"/>
  <c r="I2053" i="1" s="1"/>
  <c r="H2053" i="1" s="1"/>
  <c r="K2049" i="1"/>
  <c r="I2049" i="1" s="1"/>
  <c r="H2049" i="1" s="1"/>
  <c r="K2045" i="1"/>
  <c r="I2045" i="1" s="1"/>
  <c r="H2045" i="1" s="1"/>
  <c r="K2041" i="1"/>
  <c r="I2041" i="1" s="1"/>
  <c r="H2041" i="1" s="1"/>
  <c r="K2037" i="1"/>
  <c r="I2037" i="1" s="1"/>
  <c r="H2037" i="1" s="1"/>
  <c r="K2033" i="1"/>
  <c r="I2033" i="1" s="1"/>
  <c r="H2033" i="1" s="1"/>
  <c r="K2029" i="1"/>
  <c r="I2029" i="1" s="1"/>
  <c r="H2029" i="1" s="1"/>
  <c r="K2025" i="1"/>
  <c r="I2025" i="1" s="1"/>
  <c r="H2025" i="1" s="1"/>
  <c r="K2021" i="1"/>
  <c r="I2021" i="1" s="1"/>
  <c r="H2021" i="1" s="1"/>
  <c r="K2017" i="1"/>
  <c r="I2017" i="1" s="1"/>
  <c r="H2017" i="1" s="1"/>
  <c r="K2013" i="1"/>
  <c r="I2013" i="1" s="1"/>
  <c r="H2013" i="1" s="1"/>
  <c r="K2009" i="1"/>
  <c r="I2009" i="1" s="1"/>
  <c r="H2009" i="1" s="1"/>
  <c r="K2005" i="1"/>
  <c r="I2005" i="1" s="1"/>
  <c r="H2005" i="1" s="1"/>
  <c r="K2001" i="1"/>
  <c r="I2001" i="1" s="1"/>
  <c r="H2001" i="1" s="1"/>
  <c r="K1997" i="1"/>
  <c r="I1997" i="1" s="1"/>
  <c r="H1997" i="1" s="1"/>
  <c r="K1993" i="1"/>
  <c r="I1993" i="1" s="1"/>
  <c r="H1993" i="1" s="1"/>
  <c r="K1989" i="1"/>
  <c r="I1989" i="1" s="1"/>
  <c r="H1989" i="1" s="1"/>
  <c r="K1985" i="1"/>
  <c r="I1985" i="1" s="1"/>
  <c r="H1985" i="1" s="1"/>
  <c r="K1981" i="1"/>
  <c r="I1981" i="1" s="1"/>
  <c r="H1981" i="1" s="1"/>
  <c r="K1977" i="1"/>
  <c r="I1977" i="1" s="1"/>
  <c r="H1977" i="1" s="1"/>
  <c r="K1973" i="1"/>
  <c r="I1973" i="1" s="1"/>
  <c r="H1973" i="1" s="1"/>
  <c r="K1969" i="1"/>
  <c r="I1969" i="1" s="1"/>
  <c r="H1969" i="1" s="1"/>
  <c r="K1965" i="1"/>
  <c r="I1965" i="1" s="1"/>
  <c r="H1965" i="1" s="1"/>
  <c r="K1961" i="1"/>
  <c r="I1961" i="1" s="1"/>
  <c r="H1961" i="1" s="1"/>
  <c r="K1957" i="1"/>
  <c r="I1957" i="1" s="1"/>
  <c r="H1957" i="1" s="1"/>
  <c r="K1953" i="1"/>
  <c r="I1953" i="1" s="1"/>
  <c r="H1953" i="1" s="1"/>
  <c r="K1949" i="1"/>
  <c r="I1949" i="1" s="1"/>
  <c r="H1949" i="1" s="1"/>
  <c r="K1945" i="1"/>
  <c r="I1945" i="1" s="1"/>
  <c r="H1945" i="1" s="1"/>
  <c r="K1941" i="1"/>
  <c r="I1941" i="1" s="1"/>
  <c r="H1941" i="1" s="1"/>
  <c r="K1937" i="1"/>
  <c r="I1937" i="1" s="1"/>
  <c r="H1937" i="1" s="1"/>
  <c r="K1933" i="1"/>
  <c r="I1933" i="1" s="1"/>
  <c r="H1933" i="1" s="1"/>
  <c r="K1929" i="1"/>
  <c r="I1929" i="1" s="1"/>
  <c r="H1929" i="1" s="1"/>
  <c r="K1925" i="1"/>
  <c r="I1925" i="1" s="1"/>
  <c r="H1925" i="1" s="1"/>
  <c r="K1921" i="1"/>
  <c r="I1921" i="1" s="1"/>
  <c r="H1921" i="1" s="1"/>
  <c r="K1917" i="1"/>
  <c r="I1917" i="1" s="1"/>
  <c r="H1917" i="1" s="1"/>
  <c r="K1913" i="1"/>
  <c r="I1913" i="1" s="1"/>
  <c r="H1913" i="1" s="1"/>
  <c r="K1909" i="1"/>
  <c r="I1909" i="1" s="1"/>
  <c r="H1909" i="1" s="1"/>
  <c r="K1905" i="1"/>
  <c r="I1905" i="1" s="1"/>
  <c r="H1905" i="1" s="1"/>
  <c r="K1901" i="1"/>
  <c r="I1901" i="1" s="1"/>
  <c r="H1901" i="1" s="1"/>
  <c r="K1897" i="1"/>
  <c r="I1897" i="1" s="1"/>
  <c r="H1897" i="1" s="1"/>
  <c r="K1893" i="1"/>
  <c r="I1893" i="1" s="1"/>
  <c r="H1893" i="1" s="1"/>
  <c r="K1889" i="1"/>
  <c r="I1889" i="1" s="1"/>
  <c r="H1889" i="1" s="1"/>
  <c r="K1885" i="1"/>
  <c r="I1885" i="1" s="1"/>
  <c r="H1885" i="1" s="1"/>
  <c r="K1881" i="1"/>
  <c r="I1881" i="1" s="1"/>
  <c r="H1881" i="1" s="1"/>
  <c r="K1877" i="1"/>
  <c r="I1877" i="1" s="1"/>
  <c r="H1877" i="1" s="1"/>
  <c r="K1873" i="1"/>
  <c r="I1873" i="1" s="1"/>
  <c r="H1873" i="1" s="1"/>
  <c r="K1869" i="1"/>
  <c r="I1869" i="1" s="1"/>
  <c r="H1869" i="1" s="1"/>
  <c r="K1865" i="1"/>
  <c r="I1865" i="1" s="1"/>
  <c r="H1865" i="1" s="1"/>
  <c r="K1861" i="1"/>
  <c r="I1861" i="1" s="1"/>
  <c r="H1861" i="1" s="1"/>
  <c r="K1857" i="1"/>
  <c r="I1857" i="1" s="1"/>
  <c r="H1857" i="1" s="1"/>
  <c r="K1853" i="1"/>
  <c r="I1853" i="1" s="1"/>
  <c r="H1853" i="1" s="1"/>
  <c r="K1849" i="1"/>
  <c r="I1849" i="1" s="1"/>
  <c r="H1849" i="1" s="1"/>
  <c r="K1845" i="1"/>
  <c r="I1845" i="1" s="1"/>
  <c r="H1845" i="1" s="1"/>
  <c r="K1841" i="1"/>
  <c r="I1841" i="1" s="1"/>
  <c r="H1841" i="1" s="1"/>
  <c r="K1837" i="1"/>
  <c r="I1837" i="1" s="1"/>
  <c r="H1837" i="1" s="1"/>
  <c r="K1833" i="1"/>
  <c r="I1833" i="1" s="1"/>
  <c r="H1833" i="1" s="1"/>
  <c r="K1829" i="1"/>
  <c r="I1829" i="1" s="1"/>
  <c r="H1829" i="1" s="1"/>
  <c r="K1825" i="1"/>
  <c r="I1825" i="1" s="1"/>
  <c r="H1825" i="1" s="1"/>
  <c r="K1821" i="1"/>
  <c r="I1821" i="1" s="1"/>
  <c r="H1821" i="1" s="1"/>
  <c r="K1817" i="1"/>
  <c r="I1817" i="1" s="1"/>
  <c r="H1817" i="1" s="1"/>
  <c r="K1813" i="1"/>
  <c r="I1813" i="1" s="1"/>
  <c r="H1813" i="1" s="1"/>
  <c r="K1809" i="1"/>
  <c r="I1809" i="1" s="1"/>
  <c r="H1809" i="1" s="1"/>
  <c r="K1805" i="1"/>
  <c r="I1805" i="1" s="1"/>
  <c r="H1805" i="1" s="1"/>
  <c r="K1801" i="1"/>
  <c r="I1801" i="1" s="1"/>
  <c r="H1801" i="1" s="1"/>
  <c r="K1797" i="1"/>
  <c r="I1797" i="1" s="1"/>
  <c r="H1797" i="1" s="1"/>
  <c r="K1793" i="1"/>
  <c r="I1793" i="1" s="1"/>
  <c r="H1793" i="1" s="1"/>
  <c r="K1789" i="1"/>
  <c r="I1789" i="1" s="1"/>
  <c r="H1789" i="1" s="1"/>
  <c r="K1785" i="1"/>
  <c r="I1785" i="1" s="1"/>
  <c r="H1785" i="1" s="1"/>
  <c r="K1781" i="1"/>
  <c r="I1781" i="1" s="1"/>
  <c r="H1781" i="1" s="1"/>
  <c r="K1777" i="1"/>
  <c r="I1777" i="1" s="1"/>
  <c r="H1777" i="1" s="1"/>
  <c r="K1773" i="1"/>
  <c r="I1773" i="1" s="1"/>
  <c r="H1773" i="1" s="1"/>
  <c r="K1769" i="1"/>
  <c r="I1769" i="1" s="1"/>
  <c r="H1769" i="1" s="1"/>
  <c r="K1765" i="1"/>
  <c r="I1765" i="1" s="1"/>
  <c r="H1765" i="1" s="1"/>
  <c r="K1761" i="1"/>
  <c r="I1761" i="1" s="1"/>
  <c r="H1761" i="1" s="1"/>
  <c r="K1757" i="1"/>
  <c r="I1757" i="1" s="1"/>
  <c r="H1757" i="1" s="1"/>
  <c r="P8" i="1"/>
  <c r="O8" i="1"/>
  <c r="N8" i="1"/>
  <c r="M8" i="1"/>
  <c r="L8" i="1"/>
  <c r="P7" i="1"/>
  <c r="O7" i="1"/>
  <c r="N7" i="1"/>
  <c r="M7" i="1"/>
  <c r="L7" i="1"/>
  <c r="P6" i="1"/>
  <c r="O6" i="1"/>
  <c r="N6" i="1"/>
  <c r="M6" i="1"/>
  <c r="K1753" i="1" s="1"/>
  <c r="I1753" i="1" s="1"/>
  <c r="H1753" i="1" s="1"/>
  <c r="L6" i="1"/>
  <c r="P5" i="1"/>
  <c r="O5" i="1"/>
  <c r="N5" i="1"/>
  <c r="M5" i="1"/>
  <c r="L5" i="1"/>
  <c r="P4" i="1"/>
  <c r="O4" i="1"/>
  <c r="N4" i="1"/>
  <c r="M4" i="1"/>
  <c r="L4" i="1"/>
  <c r="K1754" i="1" l="1"/>
  <c r="I1754" i="1" s="1"/>
  <c r="H1754" i="1" s="1"/>
  <c r="K1758" i="1"/>
  <c r="I1758" i="1" s="1"/>
  <c r="H1758" i="1" s="1"/>
  <c r="K1762" i="1"/>
  <c r="I1762" i="1" s="1"/>
  <c r="H1762" i="1" s="1"/>
  <c r="K1766" i="1"/>
  <c r="I1766" i="1" s="1"/>
  <c r="H1766" i="1" s="1"/>
  <c r="K1770" i="1"/>
  <c r="I1770" i="1" s="1"/>
  <c r="H1770" i="1" s="1"/>
  <c r="K1774" i="1"/>
  <c r="I1774" i="1" s="1"/>
  <c r="H1774" i="1" s="1"/>
  <c r="K1778" i="1"/>
  <c r="I1778" i="1" s="1"/>
  <c r="H1778" i="1" s="1"/>
  <c r="K1782" i="1"/>
  <c r="I1782" i="1" s="1"/>
  <c r="H1782" i="1" s="1"/>
  <c r="K1786" i="1"/>
  <c r="I1786" i="1" s="1"/>
  <c r="H1786" i="1" s="1"/>
  <c r="K1790" i="1"/>
  <c r="I1790" i="1" s="1"/>
  <c r="H1790" i="1" s="1"/>
  <c r="K1794" i="1"/>
  <c r="I1794" i="1" s="1"/>
  <c r="H1794" i="1" s="1"/>
  <c r="K1798" i="1"/>
  <c r="I1798" i="1" s="1"/>
  <c r="H1798" i="1" s="1"/>
  <c r="K1802" i="1"/>
  <c r="I1802" i="1" s="1"/>
  <c r="H1802" i="1" s="1"/>
  <c r="K1806" i="1"/>
  <c r="I1806" i="1" s="1"/>
  <c r="H1806" i="1" s="1"/>
  <c r="K1810" i="1"/>
  <c r="I1810" i="1" s="1"/>
  <c r="H1810" i="1" s="1"/>
  <c r="K1814" i="1"/>
  <c r="I1814" i="1" s="1"/>
  <c r="H1814" i="1" s="1"/>
  <c r="K1818" i="1"/>
  <c r="I1818" i="1" s="1"/>
  <c r="H1818" i="1" s="1"/>
  <c r="K1822" i="1"/>
  <c r="I1822" i="1" s="1"/>
  <c r="H1822" i="1" s="1"/>
  <c r="K1826" i="1"/>
  <c r="I1826" i="1" s="1"/>
  <c r="H1826" i="1" s="1"/>
  <c r="K1830" i="1"/>
  <c r="I1830" i="1" s="1"/>
  <c r="H1830" i="1" s="1"/>
  <c r="K1834" i="1"/>
  <c r="I1834" i="1" s="1"/>
  <c r="H1834" i="1" s="1"/>
  <c r="K1838" i="1"/>
  <c r="I1838" i="1" s="1"/>
  <c r="H1838" i="1" s="1"/>
  <c r="K1842" i="1"/>
  <c r="I1842" i="1" s="1"/>
  <c r="H1842" i="1" s="1"/>
  <c r="K1846" i="1"/>
  <c r="I1846" i="1" s="1"/>
  <c r="H1846" i="1" s="1"/>
  <c r="K1850" i="1"/>
  <c r="I1850" i="1" s="1"/>
  <c r="H1850" i="1" s="1"/>
  <c r="K1854" i="1"/>
  <c r="I1854" i="1" s="1"/>
  <c r="H1854" i="1" s="1"/>
  <c r="K1858" i="1"/>
  <c r="I1858" i="1" s="1"/>
  <c r="H1858" i="1" s="1"/>
  <c r="K1862" i="1"/>
  <c r="I1862" i="1" s="1"/>
  <c r="H1862" i="1" s="1"/>
  <c r="K1866" i="1"/>
  <c r="I1866" i="1" s="1"/>
  <c r="H1866" i="1" s="1"/>
  <c r="K1870" i="1"/>
  <c r="I1870" i="1" s="1"/>
  <c r="H1870" i="1" s="1"/>
  <c r="K1874" i="1"/>
  <c r="I1874" i="1" s="1"/>
  <c r="H1874" i="1" s="1"/>
  <c r="K1878" i="1"/>
  <c r="I1878" i="1" s="1"/>
  <c r="H1878" i="1" s="1"/>
  <c r="K1882" i="1"/>
  <c r="I1882" i="1" s="1"/>
  <c r="H1882" i="1" s="1"/>
  <c r="K1886" i="1"/>
  <c r="I1886" i="1" s="1"/>
  <c r="H1886" i="1" s="1"/>
  <c r="K1890" i="1"/>
  <c r="I1890" i="1" s="1"/>
  <c r="H1890" i="1" s="1"/>
  <c r="K1894" i="1"/>
  <c r="I1894" i="1" s="1"/>
  <c r="H1894" i="1" s="1"/>
  <c r="K1898" i="1"/>
  <c r="I1898" i="1" s="1"/>
  <c r="H1898" i="1" s="1"/>
  <c r="K1902" i="1"/>
  <c r="I1902" i="1" s="1"/>
  <c r="H1902" i="1" s="1"/>
  <c r="K1906" i="1"/>
  <c r="I1906" i="1" s="1"/>
  <c r="H1906" i="1" s="1"/>
  <c r="K1910" i="1"/>
  <c r="I1910" i="1" s="1"/>
  <c r="H1910" i="1" s="1"/>
  <c r="K1914" i="1"/>
  <c r="I1914" i="1" s="1"/>
  <c r="H1914" i="1" s="1"/>
  <c r="K1918" i="1"/>
  <c r="I1918" i="1" s="1"/>
  <c r="H1918" i="1" s="1"/>
  <c r="K1922" i="1"/>
  <c r="I1922" i="1" s="1"/>
  <c r="H1922" i="1" s="1"/>
  <c r="K1926" i="1"/>
  <c r="I1926" i="1" s="1"/>
  <c r="H1926" i="1" s="1"/>
  <c r="K1930" i="1"/>
  <c r="I1930" i="1" s="1"/>
  <c r="H1930" i="1" s="1"/>
  <c r="K1934" i="1"/>
  <c r="I1934" i="1" s="1"/>
  <c r="H1934" i="1" s="1"/>
  <c r="K1938" i="1"/>
  <c r="I1938" i="1" s="1"/>
  <c r="H1938" i="1" s="1"/>
  <c r="K1942" i="1"/>
  <c r="I1942" i="1" s="1"/>
  <c r="H1942" i="1" s="1"/>
  <c r="K1946" i="1"/>
  <c r="I1946" i="1" s="1"/>
  <c r="H1946" i="1" s="1"/>
  <c r="K1950" i="1"/>
  <c r="I1950" i="1" s="1"/>
  <c r="H1950" i="1" s="1"/>
  <c r="K1954" i="1"/>
  <c r="I1954" i="1" s="1"/>
  <c r="H1954" i="1" s="1"/>
  <c r="K1958" i="1"/>
  <c r="I1958" i="1" s="1"/>
  <c r="H1958" i="1" s="1"/>
  <c r="K1962" i="1"/>
  <c r="I1962" i="1" s="1"/>
  <c r="H1962" i="1" s="1"/>
  <c r="K1966" i="1"/>
  <c r="I1966" i="1" s="1"/>
  <c r="H1966" i="1" s="1"/>
  <c r="K1970" i="1"/>
  <c r="I1970" i="1" s="1"/>
  <c r="H1970" i="1" s="1"/>
  <c r="K1974" i="1"/>
  <c r="I1974" i="1" s="1"/>
  <c r="H1974" i="1" s="1"/>
  <c r="K1978" i="1"/>
  <c r="I1978" i="1" s="1"/>
  <c r="H1978" i="1" s="1"/>
  <c r="K1982" i="1"/>
  <c r="I1982" i="1" s="1"/>
  <c r="H1982" i="1" s="1"/>
  <c r="K1986" i="1"/>
  <c r="I1986" i="1" s="1"/>
  <c r="H1986" i="1" s="1"/>
  <c r="K1990" i="1"/>
  <c r="I1990" i="1" s="1"/>
  <c r="H1990" i="1" s="1"/>
  <c r="K1994" i="1"/>
  <c r="I1994" i="1" s="1"/>
  <c r="H1994" i="1" s="1"/>
  <c r="K1998" i="1"/>
  <c r="I1998" i="1" s="1"/>
  <c r="H1998" i="1" s="1"/>
  <c r="K2002" i="1"/>
  <c r="I2002" i="1" s="1"/>
  <c r="H2002" i="1" s="1"/>
  <c r="K2006" i="1"/>
  <c r="I2006" i="1" s="1"/>
  <c r="H2006" i="1" s="1"/>
  <c r="K2010" i="1"/>
  <c r="I2010" i="1" s="1"/>
  <c r="H2010" i="1" s="1"/>
  <c r="K2014" i="1"/>
  <c r="I2014" i="1" s="1"/>
  <c r="H2014" i="1" s="1"/>
  <c r="K2018" i="1"/>
  <c r="I2018" i="1" s="1"/>
  <c r="H2018" i="1" s="1"/>
  <c r="K2022" i="1"/>
  <c r="I2022" i="1" s="1"/>
  <c r="H2022" i="1" s="1"/>
  <c r="K2026" i="1"/>
  <c r="I2026" i="1" s="1"/>
  <c r="H2026" i="1" s="1"/>
  <c r="K2030" i="1"/>
  <c r="I2030" i="1" s="1"/>
  <c r="H2030" i="1" s="1"/>
  <c r="K2034" i="1"/>
  <c r="I2034" i="1" s="1"/>
  <c r="H2034" i="1" s="1"/>
  <c r="K2038" i="1"/>
  <c r="I2038" i="1" s="1"/>
  <c r="H2038" i="1" s="1"/>
  <c r="K2042" i="1"/>
  <c r="I2042" i="1" s="1"/>
  <c r="H2042" i="1" s="1"/>
  <c r="K2046" i="1"/>
  <c r="I2046" i="1" s="1"/>
  <c r="H2046" i="1" s="1"/>
  <c r="K2050" i="1"/>
  <c r="I2050" i="1" s="1"/>
  <c r="H2050" i="1" s="1"/>
  <c r="K2054" i="1"/>
  <c r="I2054" i="1" s="1"/>
  <c r="H2054" i="1" s="1"/>
  <c r="K2058" i="1"/>
  <c r="I2058" i="1" s="1"/>
  <c r="H2058" i="1" s="1"/>
  <c r="K2062" i="1"/>
  <c r="I2062" i="1" s="1"/>
  <c r="H2062" i="1" s="1"/>
  <c r="K2066" i="1"/>
  <c r="I2066" i="1" s="1"/>
  <c r="H2066" i="1" s="1"/>
  <c r="K2070" i="1"/>
  <c r="I2070" i="1" s="1"/>
  <c r="H2070" i="1" s="1"/>
  <c r="K2074" i="1"/>
  <c r="I2074" i="1" s="1"/>
  <c r="H2074" i="1" s="1"/>
  <c r="K2078" i="1"/>
  <c r="I2078" i="1" s="1"/>
  <c r="H2078" i="1" s="1"/>
  <c r="K2082" i="1"/>
  <c r="I2082" i="1" s="1"/>
  <c r="H2082" i="1" s="1"/>
  <c r="K2086" i="1"/>
  <c r="I2086" i="1" s="1"/>
  <c r="H2086" i="1" s="1"/>
  <c r="K2090" i="1"/>
  <c r="I2090" i="1" s="1"/>
  <c r="H2090" i="1" s="1"/>
  <c r="K2094" i="1"/>
  <c r="I2094" i="1" s="1"/>
  <c r="H2094" i="1" s="1"/>
  <c r="K2098" i="1"/>
  <c r="I2098" i="1" s="1"/>
  <c r="H2098" i="1" s="1"/>
  <c r="K2102" i="1"/>
  <c r="I2102" i="1" s="1"/>
  <c r="H2102" i="1" s="1"/>
  <c r="K2106" i="1"/>
  <c r="I2106" i="1" s="1"/>
  <c r="H2106" i="1" s="1"/>
  <c r="K2110" i="1"/>
  <c r="I2110" i="1" s="1"/>
  <c r="H2110" i="1" s="1"/>
  <c r="K2114" i="1"/>
  <c r="I2114" i="1" s="1"/>
  <c r="H2114" i="1" s="1"/>
  <c r="K2118" i="1"/>
  <c r="I2118" i="1" s="1"/>
  <c r="H2118" i="1" s="1"/>
  <c r="K2122" i="1"/>
  <c r="I2122" i="1" s="1"/>
  <c r="H2122" i="1" s="1"/>
  <c r="K2126" i="1"/>
  <c r="I2126" i="1" s="1"/>
  <c r="H2126" i="1" s="1"/>
  <c r="K2130" i="1"/>
  <c r="I2130" i="1" s="1"/>
  <c r="H2130" i="1" s="1"/>
  <c r="K2134" i="1"/>
  <c r="I2134" i="1" s="1"/>
  <c r="H2134" i="1" s="1"/>
  <c r="K2138" i="1"/>
  <c r="I2138" i="1" s="1"/>
  <c r="H2138" i="1" s="1"/>
  <c r="K2142" i="1"/>
  <c r="I2142" i="1" s="1"/>
  <c r="H2142" i="1" s="1"/>
  <c r="K2146" i="1"/>
  <c r="I2146" i="1" s="1"/>
  <c r="H2146" i="1" s="1"/>
  <c r="K2150" i="1"/>
  <c r="I2150" i="1" s="1"/>
  <c r="H2150" i="1" s="1"/>
  <c r="K2154" i="1"/>
  <c r="I2154" i="1" s="1"/>
  <c r="H2154" i="1" s="1"/>
  <c r="K2158" i="1"/>
  <c r="I2158" i="1" s="1"/>
  <c r="H2158" i="1" s="1"/>
  <c r="K2162" i="1"/>
  <c r="I2162" i="1" s="1"/>
  <c r="H2162" i="1" s="1"/>
  <c r="K2166" i="1"/>
  <c r="I2166" i="1" s="1"/>
  <c r="H2166" i="1" s="1"/>
  <c r="K2170" i="1"/>
  <c r="I2170" i="1" s="1"/>
  <c r="H2170" i="1" s="1"/>
  <c r="K2174" i="1"/>
  <c r="I2174" i="1" s="1"/>
  <c r="H2174" i="1" s="1"/>
  <c r="K2178" i="1"/>
  <c r="I2178" i="1" s="1"/>
  <c r="H2178" i="1" s="1"/>
  <c r="K2182" i="1"/>
  <c r="I2182" i="1" s="1"/>
  <c r="H2182" i="1" s="1"/>
  <c r="K2186" i="1"/>
  <c r="I2186" i="1" s="1"/>
  <c r="H2186" i="1" s="1"/>
  <c r="K2190" i="1"/>
  <c r="I2190" i="1" s="1"/>
  <c r="H2190" i="1" s="1"/>
  <c r="K2194" i="1"/>
  <c r="I2194" i="1" s="1"/>
  <c r="H2194" i="1" s="1"/>
  <c r="K2198" i="1"/>
  <c r="I2198" i="1" s="1"/>
  <c r="H2198" i="1" s="1"/>
  <c r="K2202" i="1"/>
  <c r="I2202" i="1" s="1"/>
  <c r="H2202" i="1" s="1"/>
  <c r="K2206" i="1"/>
  <c r="I2206" i="1" s="1"/>
  <c r="H2206" i="1" s="1"/>
  <c r="K2210" i="1"/>
  <c r="I2210" i="1" s="1"/>
  <c r="H2210" i="1" s="1"/>
  <c r="K2214" i="1"/>
  <c r="I2214" i="1" s="1"/>
  <c r="H2214" i="1" s="1"/>
  <c r="K2218" i="1"/>
  <c r="I2218" i="1" s="1"/>
  <c r="H2218" i="1" s="1"/>
  <c r="K2222" i="1"/>
  <c r="I2222" i="1" s="1"/>
  <c r="H2222" i="1" s="1"/>
  <c r="K2226" i="1"/>
  <c r="I2226" i="1" s="1"/>
  <c r="H2226" i="1" s="1"/>
  <c r="K2230" i="1"/>
  <c r="I2230" i="1" s="1"/>
  <c r="H2230" i="1" s="1"/>
  <c r="K2234" i="1"/>
  <c r="I2234" i="1" s="1"/>
  <c r="H2234" i="1" s="1"/>
  <c r="K2238" i="1"/>
  <c r="I2238" i="1" s="1"/>
  <c r="H2238" i="1" s="1"/>
  <c r="K2242" i="1"/>
  <c r="I2242" i="1" s="1"/>
  <c r="H2242" i="1" s="1"/>
  <c r="K2246" i="1"/>
  <c r="I2246" i="1" s="1"/>
  <c r="H2246" i="1" s="1"/>
  <c r="K2250" i="1"/>
  <c r="I2250" i="1" s="1"/>
  <c r="H2250" i="1" s="1"/>
  <c r="K2254" i="1"/>
  <c r="I2254" i="1" s="1"/>
  <c r="H2254" i="1" s="1"/>
  <c r="K2258" i="1"/>
  <c r="I2258" i="1" s="1"/>
  <c r="H2258" i="1" s="1"/>
  <c r="K2262" i="1"/>
  <c r="I2262" i="1" s="1"/>
  <c r="H2262" i="1" s="1"/>
  <c r="K2266" i="1"/>
  <c r="I2266" i="1" s="1"/>
  <c r="H2266" i="1" s="1"/>
  <c r="K2270" i="1"/>
  <c r="I2270" i="1" s="1"/>
  <c r="H2270" i="1" s="1"/>
  <c r="K2274" i="1"/>
  <c r="I2274" i="1" s="1"/>
  <c r="H2274" i="1" s="1"/>
  <c r="K2278" i="1"/>
  <c r="I2278" i="1" s="1"/>
  <c r="H2278" i="1" s="1"/>
  <c r="K2282" i="1"/>
  <c r="I2282" i="1" s="1"/>
  <c r="H2282" i="1" s="1"/>
  <c r="K2286" i="1"/>
  <c r="I2286" i="1" s="1"/>
  <c r="H2286" i="1" s="1"/>
  <c r="K2290" i="1"/>
  <c r="I2290" i="1" s="1"/>
  <c r="H2290" i="1" s="1"/>
  <c r="K2294" i="1"/>
  <c r="I2294" i="1" s="1"/>
  <c r="H2294" i="1" s="1"/>
  <c r="K2298" i="1"/>
  <c r="I2298" i="1" s="1"/>
  <c r="H2298" i="1" s="1"/>
  <c r="K2302" i="1"/>
  <c r="I2302" i="1" s="1"/>
  <c r="H2302" i="1" s="1"/>
  <c r="K2306" i="1"/>
  <c r="I2306" i="1" s="1"/>
  <c r="H2306" i="1" s="1"/>
  <c r="K2310" i="1"/>
  <c r="I2310" i="1" s="1"/>
  <c r="H2310" i="1" s="1"/>
  <c r="K2314" i="1"/>
  <c r="I2314" i="1" s="1"/>
  <c r="H2314" i="1" s="1"/>
  <c r="K2318" i="1"/>
  <c r="I2318" i="1" s="1"/>
  <c r="H2318" i="1" s="1"/>
  <c r="K2322" i="1"/>
  <c r="I2322" i="1" s="1"/>
  <c r="H2322" i="1" s="1"/>
  <c r="K2326" i="1"/>
  <c r="I2326" i="1" s="1"/>
  <c r="H2326" i="1" s="1"/>
  <c r="K2330" i="1"/>
  <c r="I2330" i="1" s="1"/>
  <c r="H2330" i="1" s="1"/>
  <c r="K2334" i="1"/>
  <c r="I2334" i="1" s="1"/>
  <c r="H2334" i="1" s="1"/>
  <c r="K2338" i="1"/>
  <c r="I2338" i="1" s="1"/>
  <c r="H2338" i="1" s="1"/>
  <c r="K2342" i="1"/>
  <c r="I2342" i="1" s="1"/>
  <c r="H2342" i="1" s="1"/>
  <c r="K2346" i="1"/>
  <c r="I2346" i="1" s="1"/>
  <c r="H2346" i="1" s="1"/>
  <c r="K2350" i="1"/>
  <c r="I2350" i="1" s="1"/>
  <c r="H2350" i="1" s="1"/>
  <c r="K2354" i="1"/>
  <c r="I2354" i="1" s="1"/>
  <c r="H2354" i="1" s="1"/>
  <c r="K2358" i="1"/>
  <c r="I2358" i="1" s="1"/>
  <c r="H2358" i="1" s="1"/>
  <c r="K2362" i="1"/>
  <c r="I2362" i="1" s="1"/>
  <c r="H2362" i="1" s="1"/>
  <c r="K2366" i="1"/>
  <c r="I2366" i="1" s="1"/>
  <c r="H2366" i="1" s="1"/>
  <c r="K2370" i="1"/>
  <c r="I2370" i="1" s="1"/>
  <c r="H2370" i="1" s="1"/>
  <c r="K2374" i="1"/>
  <c r="I2374" i="1" s="1"/>
  <c r="H2374" i="1" s="1"/>
  <c r="K2378" i="1"/>
  <c r="I2378" i="1" s="1"/>
  <c r="H2378" i="1" s="1"/>
  <c r="K2382" i="1"/>
  <c r="I2382" i="1" s="1"/>
  <c r="H2382" i="1" s="1"/>
  <c r="K2386" i="1"/>
  <c r="I2386" i="1" s="1"/>
  <c r="H2386" i="1" s="1"/>
  <c r="K2390" i="1"/>
  <c r="I2390" i="1" s="1"/>
  <c r="H2390" i="1" s="1"/>
  <c r="K2394" i="1"/>
  <c r="I2394" i="1" s="1"/>
  <c r="H2394" i="1" s="1"/>
  <c r="K2398" i="1"/>
  <c r="I2398" i="1" s="1"/>
  <c r="H2398" i="1" s="1"/>
  <c r="K2402" i="1"/>
  <c r="I2402" i="1" s="1"/>
  <c r="H2402" i="1" s="1"/>
  <c r="K2406" i="1"/>
  <c r="I2406" i="1" s="1"/>
  <c r="H2406" i="1" s="1"/>
  <c r="K2410" i="1"/>
  <c r="I2410" i="1" s="1"/>
  <c r="H2410" i="1" s="1"/>
  <c r="K2414" i="1"/>
  <c r="I2414" i="1" s="1"/>
  <c r="H2414" i="1" s="1"/>
  <c r="K2418" i="1"/>
  <c r="I2418" i="1" s="1"/>
  <c r="H2418" i="1" s="1"/>
  <c r="K2422" i="1"/>
  <c r="I2422" i="1" s="1"/>
  <c r="H2422" i="1" s="1"/>
  <c r="K2426" i="1"/>
  <c r="I2426" i="1" s="1"/>
  <c r="H2426" i="1" s="1"/>
  <c r="K2430" i="1"/>
  <c r="I2430" i="1" s="1"/>
  <c r="H2430" i="1" s="1"/>
  <c r="K2434" i="1"/>
  <c r="I2434" i="1" s="1"/>
  <c r="H2434" i="1" s="1"/>
  <c r="K2438" i="1"/>
  <c r="I2438" i="1" s="1"/>
  <c r="H2438" i="1" s="1"/>
  <c r="K2442" i="1"/>
  <c r="I2442" i="1" s="1"/>
  <c r="H2442" i="1" s="1"/>
  <c r="K2446" i="1"/>
  <c r="I2446" i="1" s="1"/>
  <c r="H2446" i="1" s="1"/>
  <c r="K2450" i="1"/>
  <c r="I2450" i="1" s="1"/>
  <c r="H2450" i="1" s="1"/>
  <c r="K2454" i="1"/>
  <c r="I2454" i="1" s="1"/>
  <c r="H2454" i="1" s="1"/>
  <c r="K2458" i="1"/>
  <c r="I2458" i="1" s="1"/>
  <c r="H2458" i="1" s="1"/>
  <c r="K2462" i="1"/>
  <c r="I2462" i="1" s="1"/>
  <c r="H2462" i="1" s="1"/>
  <c r="K2466" i="1"/>
  <c r="I2466" i="1" s="1"/>
  <c r="H2466" i="1" s="1"/>
  <c r="K2470" i="1"/>
  <c r="I2470" i="1" s="1"/>
  <c r="H2470" i="1" s="1"/>
  <c r="K2474" i="1"/>
  <c r="I2474" i="1" s="1"/>
  <c r="H2474" i="1" s="1"/>
  <c r="K2478" i="1"/>
  <c r="I2478" i="1" s="1"/>
  <c r="H2478" i="1" s="1"/>
  <c r="K2482" i="1"/>
  <c r="I2482" i="1" s="1"/>
  <c r="H2482" i="1" s="1"/>
  <c r="K2486" i="1"/>
  <c r="I2486" i="1" s="1"/>
  <c r="H2486" i="1" s="1"/>
  <c r="K2490" i="1"/>
  <c r="I2490" i="1" s="1"/>
  <c r="H2490" i="1" s="1"/>
  <c r="K2494" i="1"/>
  <c r="I2494" i="1" s="1"/>
  <c r="H2494" i="1" s="1"/>
  <c r="K2498" i="1"/>
  <c r="I2498" i="1" s="1"/>
  <c r="H2498" i="1" s="1"/>
  <c r="K2502" i="1"/>
  <c r="I2502" i="1" s="1"/>
  <c r="H2502" i="1" s="1"/>
  <c r="K2506" i="1"/>
  <c r="I2506" i="1" s="1"/>
  <c r="H2506" i="1" s="1"/>
  <c r="K2510" i="1"/>
  <c r="I2510" i="1" s="1"/>
  <c r="H2510" i="1" s="1"/>
  <c r="K2514" i="1"/>
  <c r="I2514" i="1" s="1"/>
  <c r="H2514" i="1" s="1"/>
  <c r="K2518" i="1"/>
  <c r="I2518" i="1" s="1"/>
  <c r="H2518" i="1" s="1"/>
  <c r="K2522" i="1"/>
  <c r="I2522" i="1" s="1"/>
  <c r="H2522" i="1" s="1"/>
  <c r="K2526" i="1"/>
  <c r="I2526" i="1" s="1"/>
  <c r="H2526" i="1" s="1"/>
  <c r="K2530" i="1"/>
  <c r="I2530" i="1" s="1"/>
  <c r="H2530" i="1" s="1"/>
  <c r="K2534" i="1"/>
  <c r="I2534" i="1" s="1"/>
  <c r="H2534" i="1" s="1"/>
  <c r="K2538" i="1"/>
  <c r="I2538" i="1" s="1"/>
  <c r="H2538" i="1" s="1"/>
  <c r="K2542" i="1"/>
  <c r="I2542" i="1" s="1"/>
  <c r="H2542" i="1" s="1"/>
  <c r="K2546" i="1"/>
  <c r="I2546" i="1" s="1"/>
  <c r="H2546" i="1" s="1"/>
  <c r="K2550" i="1"/>
  <c r="I2550" i="1" s="1"/>
  <c r="H2550" i="1" s="1"/>
  <c r="K2554" i="1"/>
  <c r="I2554" i="1" s="1"/>
  <c r="H2554" i="1" s="1"/>
  <c r="K2558" i="1"/>
  <c r="I2558" i="1" s="1"/>
  <c r="H2558" i="1" s="1"/>
  <c r="K2562" i="1"/>
  <c r="I2562" i="1" s="1"/>
  <c r="H2562" i="1" s="1"/>
  <c r="K2566" i="1"/>
  <c r="I2566" i="1" s="1"/>
  <c r="H2566" i="1" s="1"/>
  <c r="K2570" i="1"/>
  <c r="I2570" i="1" s="1"/>
  <c r="H2570" i="1" s="1"/>
  <c r="K2574" i="1"/>
  <c r="I2574" i="1" s="1"/>
  <c r="H2574" i="1" s="1"/>
  <c r="K2578" i="1"/>
  <c r="I2578" i="1" s="1"/>
  <c r="H2578" i="1" s="1"/>
  <c r="K2582" i="1"/>
  <c r="I2582" i="1" s="1"/>
  <c r="H2582" i="1" s="1"/>
  <c r="K2586" i="1"/>
  <c r="I2586" i="1" s="1"/>
  <c r="H2586" i="1" s="1"/>
  <c r="K2590" i="1"/>
  <c r="I2590" i="1" s="1"/>
  <c r="H2590" i="1" s="1"/>
  <c r="K2594" i="1"/>
  <c r="I2594" i="1" s="1"/>
  <c r="H2594" i="1" s="1"/>
  <c r="K2598" i="1"/>
  <c r="I2598" i="1" s="1"/>
  <c r="H2598" i="1" s="1"/>
  <c r="K2602" i="1"/>
  <c r="I2602" i="1" s="1"/>
  <c r="H2602" i="1" s="1"/>
  <c r="K2606" i="1"/>
  <c r="I2606" i="1" s="1"/>
  <c r="H2606" i="1" s="1"/>
  <c r="K2610" i="1"/>
  <c r="I2610" i="1" s="1"/>
  <c r="H2610" i="1" s="1"/>
  <c r="K2614" i="1"/>
  <c r="I2614" i="1" s="1"/>
  <c r="H2614" i="1" s="1"/>
  <c r="K2618" i="1"/>
  <c r="I2618" i="1" s="1"/>
  <c r="H2618" i="1" s="1"/>
  <c r="K2622" i="1"/>
  <c r="I2622" i="1" s="1"/>
  <c r="H2622" i="1" s="1"/>
  <c r="K2626" i="1"/>
  <c r="I2626" i="1" s="1"/>
  <c r="H2626" i="1" s="1"/>
  <c r="K2630" i="1"/>
  <c r="I2630" i="1" s="1"/>
  <c r="H2630" i="1" s="1"/>
  <c r="K2634" i="1"/>
  <c r="I2634" i="1" s="1"/>
  <c r="H2634" i="1" s="1"/>
  <c r="K2638" i="1"/>
  <c r="I2638" i="1" s="1"/>
  <c r="H2638" i="1" s="1"/>
  <c r="K2642" i="1"/>
  <c r="I2642" i="1" s="1"/>
  <c r="H2642" i="1" s="1"/>
  <c r="K2646" i="1"/>
  <c r="I2646" i="1" s="1"/>
  <c r="H2646" i="1" s="1"/>
  <c r="K2650" i="1"/>
  <c r="I2650" i="1" s="1"/>
  <c r="H2650" i="1" s="1"/>
  <c r="K2654" i="1"/>
  <c r="I2654" i="1" s="1"/>
  <c r="H2654" i="1" s="1"/>
  <c r="K2658" i="1"/>
  <c r="I2658" i="1" s="1"/>
  <c r="H2658" i="1" s="1"/>
  <c r="K2662" i="1"/>
  <c r="I2662" i="1" s="1"/>
  <c r="H2662" i="1" s="1"/>
  <c r="K2666" i="1"/>
  <c r="I2666" i="1" s="1"/>
  <c r="H2666" i="1" s="1"/>
  <c r="K2670" i="1"/>
  <c r="I2670" i="1" s="1"/>
  <c r="H2670" i="1" s="1"/>
  <c r="K2674" i="1"/>
  <c r="I2674" i="1" s="1"/>
  <c r="H2674" i="1" s="1"/>
  <c r="K2678" i="1"/>
  <c r="I2678" i="1" s="1"/>
  <c r="H2678" i="1" s="1"/>
  <c r="K2682" i="1"/>
  <c r="I2682" i="1" s="1"/>
  <c r="H2682" i="1" s="1"/>
  <c r="K2686" i="1"/>
  <c r="I2686" i="1" s="1"/>
  <c r="H2686" i="1" s="1"/>
  <c r="K2690" i="1"/>
  <c r="I2690" i="1" s="1"/>
  <c r="H2690" i="1" s="1"/>
  <c r="K2694" i="1"/>
  <c r="I2694" i="1" s="1"/>
  <c r="H2694" i="1" s="1"/>
  <c r="K2698" i="1"/>
  <c r="I2698" i="1" s="1"/>
  <c r="H2698" i="1" s="1"/>
  <c r="K2702" i="1"/>
  <c r="I2702" i="1" s="1"/>
  <c r="H2702" i="1" s="1"/>
  <c r="K2706" i="1"/>
  <c r="I2706" i="1" s="1"/>
  <c r="H2706" i="1" s="1"/>
  <c r="K2710" i="1"/>
  <c r="I2710" i="1" s="1"/>
  <c r="H2710" i="1" s="1"/>
  <c r="K2714" i="1"/>
  <c r="I2714" i="1" s="1"/>
  <c r="H2714" i="1" s="1"/>
  <c r="K2718" i="1"/>
  <c r="I2718" i="1" s="1"/>
  <c r="H2718" i="1" s="1"/>
  <c r="K2722" i="1"/>
  <c r="I2722" i="1" s="1"/>
  <c r="H2722" i="1" s="1"/>
  <c r="K2726" i="1"/>
  <c r="I2726" i="1" s="1"/>
  <c r="H2726" i="1" s="1"/>
  <c r="K2730" i="1"/>
  <c r="I2730" i="1" s="1"/>
  <c r="H2730" i="1" s="1"/>
  <c r="K2734" i="1"/>
  <c r="I2734" i="1" s="1"/>
  <c r="H2734" i="1" s="1"/>
  <c r="K2738" i="1"/>
  <c r="I2738" i="1" s="1"/>
  <c r="H2738" i="1" s="1"/>
  <c r="K2742" i="1"/>
  <c r="I2742" i="1" s="1"/>
  <c r="H2742" i="1" s="1"/>
  <c r="K2746" i="1"/>
  <c r="I2746" i="1" s="1"/>
  <c r="H2746" i="1" s="1"/>
  <c r="K2750" i="1"/>
  <c r="I2750" i="1" s="1"/>
  <c r="H2750" i="1" s="1"/>
  <c r="K2754" i="1"/>
  <c r="I2754" i="1" s="1"/>
  <c r="H2754" i="1" s="1"/>
  <c r="K2758" i="1"/>
  <c r="I2758" i="1" s="1"/>
  <c r="H2758" i="1" s="1"/>
  <c r="K2762" i="1"/>
  <c r="I2762" i="1" s="1"/>
  <c r="H2762" i="1" s="1"/>
  <c r="K2766" i="1"/>
  <c r="I2766" i="1" s="1"/>
  <c r="H2766" i="1" s="1"/>
  <c r="K2770" i="1"/>
  <c r="I2770" i="1" s="1"/>
  <c r="H2770" i="1" s="1"/>
  <c r="K2774" i="1"/>
  <c r="I2774" i="1" s="1"/>
  <c r="H2774" i="1" s="1"/>
  <c r="K2778" i="1"/>
  <c r="I2778" i="1" s="1"/>
  <c r="H2778" i="1" s="1"/>
  <c r="K2782" i="1"/>
  <c r="I2782" i="1" s="1"/>
  <c r="H2782" i="1" s="1"/>
  <c r="K2786" i="1"/>
  <c r="I2786" i="1" s="1"/>
  <c r="H2786" i="1" s="1"/>
  <c r="K2790" i="1"/>
  <c r="I2790" i="1" s="1"/>
  <c r="H2790" i="1" s="1"/>
  <c r="K2794" i="1"/>
  <c r="I2794" i="1" s="1"/>
  <c r="H2794" i="1" s="1"/>
  <c r="K2798" i="1"/>
  <c r="I2798" i="1" s="1"/>
  <c r="H2798" i="1" s="1"/>
  <c r="K2802" i="1"/>
  <c r="I2802" i="1" s="1"/>
  <c r="H2802" i="1" s="1"/>
  <c r="K2806" i="1"/>
  <c r="I2806" i="1" s="1"/>
  <c r="H2806" i="1" s="1"/>
  <c r="K2810" i="1"/>
  <c r="I2810" i="1" s="1"/>
  <c r="H2810" i="1" s="1"/>
  <c r="K2814" i="1"/>
  <c r="I2814" i="1" s="1"/>
  <c r="H2814" i="1" s="1"/>
  <c r="K2818" i="1"/>
  <c r="I2818" i="1" s="1"/>
  <c r="H2818" i="1" s="1"/>
  <c r="K2822" i="1"/>
  <c r="I2822" i="1" s="1"/>
  <c r="H2822" i="1" s="1"/>
  <c r="K2826" i="1"/>
  <c r="I2826" i="1" s="1"/>
  <c r="H2826" i="1" s="1"/>
  <c r="K2830" i="1"/>
  <c r="I2830" i="1" s="1"/>
  <c r="H2830" i="1" s="1"/>
  <c r="K2834" i="1"/>
  <c r="I2834" i="1" s="1"/>
  <c r="H2834" i="1" s="1"/>
  <c r="K2838" i="1"/>
  <c r="I2838" i="1" s="1"/>
  <c r="H2838" i="1" s="1"/>
  <c r="K2842" i="1"/>
  <c r="I2842" i="1" s="1"/>
  <c r="H2842" i="1" s="1"/>
  <c r="K2846" i="1"/>
  <c r="I2846" i="1" s="1"/>
  <c r="H2846" i="1" s="1"/>
  <c r="K2850" i="1"/>
  <c r="I2850" i="1" s="1"/>
  <c r="H2850" i="1" s="1"/>
  <c r="K2854" i="1"/>
  <c r="I2854" i="1" s="1"/>
  <c r="H2854" i="1" s="1"/>
  <c r="K2858" i="1"/>
  <c r="I2858" i="1" s="1"/>
  <c r="H2858" i="1" s="1"/>
  <c r="K2862" i="1"/>
  <c r="I2862" i="1" s="1"/>
  <c r="H2862" i="1" s="1"/>
  <c r="K2866" i="1"/>
  <c r="I2866" i="1" s="1"/>
  <c r="H2866" i="1" s="1"/>
  <c r="K2870" i="1"/>
  <c r="I2870" i="1" s="1"/>
  <c r="H2870" i="1" s="1"/>
  <c r="K2874" i="1"/>
  <c r="I2874" i="1" s="1"/>
  <c r="H2874" i="1" s="1"/>
  <c r="K2878" i="1"/>
  <c r="I2878" i="1" s="1"/>
  <c r="H2878" i="1" s="1"/>
  <c r="K2882" i="1"/>
  <c r="I2882" i="1" s="1"/>
  <c r="H2882" i="1" s="1"/>
  <c r="K2886" i="1"/>
  <c r="I2886" i="1" s="1"/>
  <c r="H2886" i="1" s="1"/>
  <c r="K2890" i="1"/>
  <c r="I2890" i="1" s="1"/>
  <c r="H2890" i="1" s="1"/>
  <c r="K2894" i="1"/>
  <c r="I2894" i="1" s="1"/>
  <c r="H2894" i="1" s="1"/>
  <c r="K2898" i="1"/>
  <c r="I2898" i="1" s="1"/>
  <c r="H2898" i="1" s="1"/>
  <c r="K2902" i="1"/>
  <c r="I2902" i="1" s="1"/>
  <c r="H2902" i="1" s="1"/>
  <c r="K2906" i="1"/>
  <c r="I2906" i="1" s="1"/>
  <c r="H2906" i="1" s="1"/>
  <c r="K2910" i="1"/>
  <c r="I2910" i="1" s="1"/>
  <c r="H2910" i="1" s="1"/>
  <c r="K2914" i="1"/>
  <c r="I2914" i="1" s="1"/>
  <c r="H2914" i="1" s="1"/>
  <c r="K2918" i="1"/>
  <c r="I2918" i="1" s="1"/>
  <c r="H2918" i="1" s="1"/>
  <c r="K2922" i="1"/>
  <c r="I2922" i="1" s="1"/>
  <c r="H2922" i="1" s="1"/>
  <c r="K2926" i="1"/>
  <c r="I2926" i="1" s="1"/>
  <c r="H2926" i="1" s="1"/>
  <c r="K2930" i="1"/>
  <c r="I2930" i="1" s="1"/>
  <c r="H2930" i="1" s="1"/>
  <c r="K2934" i="1"/>
  <c r="I2934" i="1" s="1"/>
  <c r="H2934" i="1" s="1"/>
  <c r="K2938" i="1"/>
  <c r="I2938" i="1" s="1"/>
  <c r="H2938" i="1" s="1"/>
  <c r="K2942" i="1"/>
  <c r="I2942" i="1" s="1"/>
  <c r="H2942" i="1" s="1"/>
  <c r="K2946" i="1"/>
  <c r="I2946" i="1" s="1"/>
  <c r="H2946" i="1" s="1"/>
  <c r="K2950" i="1"/>
  <c r="I2950" i="1" s="1"/>
  <c r="H2950" i="1" s="1"/>
  <c r="K2954" i="1"/>
  <c r="I2954" i="1" s="1"/>
  <c r="H2954" i="1" s="1"/>
  <c r="K2958" i="1"/>
  <c r="I2958" i="1" s="1"/>
  <c r="H2958" i="1" s="1"/>
  <c r="K2962" i="1"/>
  <c r="I2962" i="1" s="1"/>
  <c r="H2962" i="1" s="1"/>
  <c r="K2966" i="1"/>
  <c r="I2966" i="1" s="1"/>
  <c r="H2966" i="1" s="1"/>
  <c r="K2970" i="1"/>
  <c r="I2970" i="1" s="1"/>
  <c r="H2970" i="1" s="1"/>
  <c r="K2974" i="1"/>
  <c r="I2974" i="1" s="1"/>
  <c r="H2974" i="1" s="1"/>
  <c r="K2978" i="1"/>
  <c r="I2978" i="1" s="1"/>
  <c r="H2978" i="1" s="1"/>
  <c r="K2982" i="1"/>
  <c r="I2982" i="1" s="1"/>
  <c r="H2982" i="1" s="1"/>
  <c r="K2986" i="1"/>
  <c r="I2986" i="1" s="1"/>
  <c r="H2986" i="1" s="1"/>
  <c r="K2990" i="1"/>
  <c r="I2990" i="1" s="1"/>
  <c r="H2990" i="1" s="1"/>
  <c r="K2994" i="1"/>
  <c r="I2994" i="1" s="1"/>
  <c r="H2994" i="1" s="1"/>
  <c r="K2998" i="1"/>
  <c r="I2998" i="1" s="1"/>
  <c r="H2998" i="1" s="1"/>
  <c r="K3002" i="1"/>
  <c r="I3002" i="1" s="1"/>
  <c r="H3002" i="1" s="1"/>
  <c r="K3006" i="1"/>
  <c r="I3006" i="1" s="1"/>
  <c r="H3006" i="1" s="1"/>
  <c r="K3010" i="1"/>
  <c r="I3010" i="1" s="1"/>
  <c r="H3010" i="1" s="1"/>
  <c r="K3014" i="1"/>
  <c r="I3014" i="1" s="1"/>
  <c r="H3014" i="1" s="1"/>
  <c r="K3018" i="1"/>
  <c r="I3018" i="1" s="1"/>
  <c r="H3018" i="1" s="1"/>
  <c r="K3022" i="1"/>
  <c r="I3022" i="1" s="1"/>
  <c r="H3022" i="1" s="1"/>
  <c r="K3026" i="1"/>
  <c r="I3026" i="1" s="1"/>
  <c r="H3026" i="1" s="1"/>
  <c r="K3030" i="1"/>
  <c r="I3030" i="1" s="1"/>
  <c r="H3030" i="1" s="1"/>
  <c r="K3034" i="1"/>
  <c r="I3034" i="1" s="1"/>
  <c r="H3034" i="1" s="1"/>
  <c r="K3038" i="1"/>
  <c r="I3038" i="1" s="1"/>
  <c r="H3038" i="1" s="1"/>
  <c r="K3042" i="1"/>
  <c r="I3042" i="1" s="1"/>
  <c r="H3042" i="1" s="1"/>
  <c r="K3046" i="1"/>
  <c r="I3046" i="1" s="1"/>
  <c r="H3046" i="1" s="1"/>
  <c r="K3050" i="1"/>
  <c r="I3050" i="1" s="1"/>
  <c r="H3050" i="1" s="1"/>
  <c r="K3054" i="1"/>
  <c r="I3054" i="1" s="1"/>
  <c r="H3054" i="1" s="1"/>
  <c r="K3058" i="1"/>
  <c r="I3058" i="1" s="1"/>
  <c r="H3058" i="1" s="1"/>
  <c r="K3062" i="1"/>
  <c r="I3062" i="1" s="1"/>
  <c r="H3062" i="1" s="1"/>
  <c r="K3066" i="1"/>
  <c r="I3066" i="1" s="1"/>
  <c r="H3066" i="1" s="1"/>
  <c r="K3070" i="1"/>
  <c r="I3070" i="1" s="1"/>
  <c r="H3070" i="1" s="1"/>
  <c r="K3074" i="1"/>
  <c r="I3074" i="1" s="1"/>
  <c r="H3074" i="1" s="1"/>
  <c r="K3078" i="1"/>
  <c r="I3078" i="1" s="1"/>
  <c r="H3078" i="1" s="1"/>
  <c r="K3082" i="1"/>
  <c r="I3082" i="1" s="1"/>
  <c r="H3082" i="1" s="1"/>
  <c r="K3086" i="1"/>
  <c r="I3086" i="1" s="1"/>
  <c r="H3086" i="1" s="1"/>
  <c r="K3090" i="1"/>
  <c r="I3090" i="1" s="1"/>
  <c r="H3090" i="1" s="1"/>
  <c r="K3094" i="1"/>
  <c r="I3094" i="1" s="1"/>
  <c r="H3094" i="1" s="1"/>
  <c r="K3098" i="1"/>
  <c r="I3098" i="1" s="1"/>
  <c r="H3098" i="1" s="1"/>
  <c r="K3102" i="1"/>
  <c r="I3102" i="1" s="1"/>
  <c r="H3102" i="1" s="1"/>
  <c r="K3106" i="1"/>
  <c r="I3106" i="1" s="1"/>
  <c r="H3106" i="1" s="1"/>
  <c r="K3110" i="1"/>
  <c r="I3110" i="1" s="1"/>
  <c r="H3110" i="1" s="1"/>
  <c r="K3114" i="1"/>
  <c r="I3114" i="1" s="1"/>
  <c r="H3114" i="1" s="1"/>
  <c r="K3118" i="1"/>
  <c r="I3118" i="1" s="1"/>
  <c r="H3118" i="1" s="1"/>
  <c r="K3122" i="1"/>
  <c r="I3122" i="1" s="1"/>
  <c r="H3122" i="1" s="1"/>
  <c r="K3126" i="1"/>
  <c r="I3126" i="1" s="1"/>
  <c r="H3126" i="1" s="1"/>
  <c r="K3130" i="1"/>
  <c r="I3130" i="1" s="1"/>
  <c r="H3130" i="1" s="1"/>
  <c r="K3134" i="1"/>
  <c r="I3134" i="1" s="1"/>
  <c r="H3134" i="1" s="1"/>
  <c r="K3138" i="1"/>
  <c r="I3138" i="1" s="1"/>
  <c r="H3138" i="1" s="1"/>
  <c r="K3142" i="1"/>
  <c r="I3142" i="1" s="1"/>
  <c r="H3142" i="1" s="1"/>
  <c r="K3146" i="1"/>
  <c r="I3146" i="1" s="1"/>
  <c r="H3146" i="1" s="1"/>
  <c r="K3150" i="1"/>
  <c r="I3150" i="1" s="1"/>
  <c r="H3150" i="1" s="1"/>
  <c r="K3154" i="1"/>
  <c r="I3154" i="1" s="1"/>
  <c r="H3154" i="1" s="1"/>
  <c r="K3158" i="1"/>
  <c r="I3158" i="1" s="1"/>
  <c r="H3158" i="1" s="1"/>
  <c r="K3162" i="1"/>
  <c r="I3162" i="1" s="1"/>
  <c r="H3162" i="1" s="1"/>
  <c r="K3166" i="1"/>
  <c r="I3166" i="1" s="1"/>
  <c r="H3166" i="1" s="1"/>
  <c r="K3170" i="1"/>
  <c r="I3170" i="1" s="1"/>
  <c r="H3170" i="1" s="1"/>
  <c r="K3174" i="1"/>
  <c r="I3174" i="1" s="1"/>
  <c r="H3174" i="1" s="1"/>
  <c r="K3178" i="1"/>
  <c r="I3178" i="1" s="1"/>
  <c r="H3178" i="1" s="1"/>
  <c r="K3182" i="1"/>
  <c r="I3182" i="1" s="1"/>
  <c r="H3182" i="1" s="1"/>
  <c r="K3186" i="1"/>
  <c r="I3186" i="1" s="1"/>
  <c r="H3186" i="1" s="1"/>
  <c r="K3190" i="1"/>
  <c r="I3190" i="1" s="1"/>
  <c r="H3190" i="1" s="1"/>
  <c r="K3194" i="1"/>
  <c r="I3194" i="1" s="1"/>
  <c r="H3194" i="1" s="1"/>
  <c r="K3198" i="1"/>
  <c r="I3198" i="1" s="1"/>
  <c r="H3198" i="1" s="1"/>
  <c r="K3202" i="1"/>
  <c r="I3202" i="1" s="1"/>
  <c r="H3202" i="1" s="1"/>
  <c r="K3206" i="1"/>
  <c r="I3206" i="1" s="1"/>
  <c r="H3206" i="1" s="1"/>
  <c r="K3210" i="1"/>
  <c r="I3210" i="1" s="1"/>
  <c r="H3210" i="1" s="1"/>
  <c r="K3214" i="1"/>
  <c r="I3214" i="1" s="1"/>
  <c r="H3214" i="1" s="1"/>
  <c r="K3218" i="1"/>
  <c r="I3218" i="1" s="1"/>
  <c r="H3218" i="1" s="1"/>
  <c r="K3222" i="1"/>
  <c r="I3222" i="1" s="1"/>
  <c r="H3222" i="1" s="1"/>
  <c r="K3226" i="1"/>
  <c r="I3226" i="1" s="1"/>
  <c r="H3226" i="1" s="1"/>
  <c r="K3230" i="1"/>
  <c r="I3230" i="1" s="1"/>
  <c r="H3230" i="1" s="1"/>
  <c r="K3234" i="1"/>
  <c r="I3234" i="1" s="1"/>
  <c r="H3234" i="1" s="1"/>
  <c r="K3238" i="1"/>
  <c r="I3238" i="1" s="1"/>
  <c r="H3238" i="1" s="1"/>
  <c r="K3242" i="1"/>
  <c r="I3242" i="1" s="1"/>
  <c r="H3242" i="1" s="1"/>
  <c r="K3246" i="1"/>
  <c r="I3246" i="1" s="1"/>
  <c r="H3246" i="1" s="1"/>
  <c r="K3250" i="1"/>
  <c r="I3250" i="1" s="1"/>
  <c r="H3250" i="1" s="1"/>
  <c r="K3254" i="1"/>
  <c r="I3254" i="1" s="1"/>
  <c r="H3254" i="1" s="1"/>
  <c r="K3258" i="1"/>
  <c r="I3258" i="1" s="1"/>
  <c r="H3258" i="1" s="1"/>
  <c r="K3262" i="1"/>
  <c r="I3262" i="1" s="1"/>
  <c r="H3262" i="1" s="1"/>
  <c r="K3266" i="1"/>
  <c r="I3266" i="1" s="1"/>
  <c r="H3266" i="1" s="1"/>
  <c r="K3270" i="1"/>
  <c r="I3270" i="1" s="1"/>
  <c r="H3270" i="1" s="1"/>
  <c r="K3274" i="1"/>
  <c r="I3274" i="1" s="1"/>
  <c r="H3274" i="1" s="1"/>
  <c r="K3278" i="1"/>
  <c r="I3278" i="1" s="1"/>
  <c r="H3278" i="1" s="1"/>
  <c r="K3282" i="1"/>
  <c r="I3282" i="1" s="1"/>
  <c r="H3282" i="1" s="1"/>
  <c r="K3286" i="1"/>
  <c r="I3286" i="1" s="1"/>
  <c r="H3286" i="1" s="1"/>
  <c r="K3290" i="1"/>
  <c r="I3290" i="1" s="1"/>
  <c r="H3290" i="1" s="1"/>
  <c r="K3294" i="1"/>
  <c r="I3294" i="1" s="1"/>
  <c r="H3294" i="1" s="1"/>
  <c r="K3298" i="1"/>
  <c r="I3298" i="1" s="1"/>
  <c r="H3298" i="1" s="1"/>
  <c r="K3302" i="1"/>
  <c r="I3302" i="1" s="1"/>
  <c r="H3302" i="1" s="1"/>
  <c r="K3306" i="1"/>
  <c r="I3306" i="1" s="1"/>
  <c r="H3306" i="1" s="1"/>
  <c r="K3310" i="1"/>
  <c r="I3310" i="1" s="1"/>
  <c r="H3310" i="1" s="1"/>
  <c r="K3314" i="1"/>
  <c r="I3314" i="1" s="1"/>
  <c r="H3314" i="1" s="1"/>
  <c r="K3318" i="1"/>
  <c r="I3318" i="1" s="1"/>
  <c r="H3318" i="1" s="1"/>
  <c r="K3322" i="1"/>
  <c r="I3322" i="1" s="1"/>
  <c r="H3322" i="1" s="1"/>
  <c r="K3326" i="1"/>
  <c r="I3326" i="1" s="1"/>
  <c r="H3326" i="1" s="1"/>
  <c r="K3330" i="1"/>
  <c r="I3330" i="1" s="1"/>
  <c r="H3330" i="1" s="1"/>
  <c r="K3334" i="1"/>
  <c r="I3334" i="1" s="1"/>
  <c r="H3334" i="1" s="1"/>
  <c r="K3338" i="1"/>
  <c r="I3338" i="1" s="1"/>
  <c r="H3338" i="1" s="1"/>
  <c r="K3342" i="1"/>
  <c r="I3342" i="1" s="1"/>
  <c r="H3342" i="1" s="1"/>
  <c r="K3346" i="1"/>
  <c r="I3346" i="1" s="1"/>
  <c r="H3346" i="1" s="1"/>
  <c r="K3350" i="1"/>
  <c r="I3350" i="1" s="1"/>
  <c r="H3350" i="1" s="1"/>
  <c r="K3354" i="1"/>
  <c r="I3354" i="1" s="1"/>
  <c r="H3354" i="1" s="1"/>
  <c r="K3358" i="1"/>
  <c r="I3358" i="1" s="1"/>
  <c r="H3358" i="1" s="1"/>
  <c r="K3362" i="1"/>
  <c r="I3362" i="1" s="1"/>
  <c r="H3362" i="1" s="1"/>
  <c r="K3366" i="1"/>
  <c r="I3366" i="1" s="1"/>
  <c r="H3366" i="1" s="1"/>
  <c r="K3370" i="1"/>
  <c r="I3370" i="1" s="1"/>
  <c r="H3370" i="1" s="1"/>
  <c r="K3374" i="1"/>
  <c r="I3374" i="1" s="1"/>
  <c r="H3374" i="1" s="1"/>
  <c r="K3378" i="1"/>
  <c r="I3378" i="1" s="1"/>
  <c r="H3378" i="1" s="1"/>
  <c r="K3382" i="1"/>
  <c r="I3382" i="1" s="1"/>
  <c r="H3382" i="1" s="1"/>
  <c r="K3386" i="1"/>
  <c r="I3386" i="1" s="1"/>
  <c r="H3386" i="1" s="1"/>
  <c r="K3390" i="1"/>
  <c r="I3390" i="1" s="1"/>
  <c r="H3390" i="1" s="1"/>
  <c r="K3394" i="1"/>
  <c r="I3394" i="1" s="1"/>
  <c r="H3394" i="1" s="1"/>
  <c r="K3398" i="1"/>
  <c r="I3398" i="1" s="1"/>
  <c r="H3398" i="1" s="1"/>
  <c r="K3402" i="1"/>
  <c r="I3402" i="1" s="1"/>
  <c r="H3402" i="1" s="1"/>
  <c r="K3406" i="1"/>
  <c r="I3406" i="1" s="1"/>
  <c r="H3406" i="1" s="1"/>
  <c r="K3410" i="1"/>
  <c r="I3410" i="1" s="1"/>
  <c r="H3410" i="1" s="1"/>
  <c r="K3414" i="1"/>
  <c r="I3414" i="1" s="1"/>
  <c r="H3414" i="1" s="1"/>
  <c r="K3418" i="1"/>
  <c r="I3418" i="1" s="1"/>
  <c r="H3418" i="1" s="1"/>
  <c r="K3422" i="1"/>
  <c r="I3422" i="1" s="1"/>
  <c r="H3422" i="1" s="1"/>
  <c r="K3426" i="1"/>
  <c r="I3426" i="1" s="1"/>
  <c r="H3426" i="1" s="1"/>
  <c r="K3430" i="1"/>
  <c r="I3430" i="1" s="1"/>
  <c r="H3430" i="1" s="1"/>
  <c r="K3434" i="1"/>
  <c r="I3434" i="1" s="1"/>
  <c r="H3434" i="1" s="1"/>
  <c r="K3438" i="1"/>
  <c r="I3438" i="1" s="1"/>
  <c r="H3438" i="1" s="1"/>
  <c r="K3442" i="1"/>
  <c r="I3442" i="1" s="1"/>
  <c r="H3442" i="1" s="1"/>
  <c r="K3446" i="1"/>
  <c r="I3446" i="1" s="1"/>
  <c r="H3446" i="1" s="1"/>
  <c r="K3450" i="1"/>
  <c r="I3450" i="1" s="1"/>
  <c r="H3450" i="1" s="1"/>
  <c r="K3454" i="1"/>
  <c r="I3454" i="1" s="1"/>
  <c r="H3454" i="1" s="1"/>
  <c r="K3458" i="1"/>
  <c r="I3458" i="1" s="1"/>
  <c r="H3458" i="1" s="1"/>
  <c r="K3462" i="1"/>
  <c r="I3462" i="1" s="1"/>
  <c r="H3462" i="1" s="1"/>
  <c r="K3466" i="1"/>
  <c r="I3466" i="1" s="1"/>
  <c r="H3466" i="1" s="1"/>
  <c r="K3470" i="1"/>
  <c r="I3470" i="1" s="1"/>
  <c r="H3470" i="1" s="1"/>
  <c r="K3474" i="1"/>
  <c r="I3474" i="1" s="1"/>
  <c r="H3474" i="1" s="1"/>
  <c r="K3478" i="1"/>
  <c r="I3478" i="1" s="1"/>
  <c r="H3478" i="1" s="1"/>
  <c r="K3482" i="1"/>
  <c r="I3482" i="1" s="1"/>
  <c r="H3482" i="1" s="1"/>
  <c r="K3486" i="1"/>
  <c r="I3486" i="1" s="1"/>
  <c r="H3486" i="1" s="1"/>
  <c r="K3490" i="1"/>
  <c r="I3490" i="1" s="1"/>
  <c r="H3490" i="1" s="1"/>
  <c r="K3494" i="1"/>
  <c r="I3494" i="1" s="1"/>
  <c r="H3494" i="1" s="1"/>
  <c r="K3498" i="1"/>
  <c r="I3498" i="1" s="1"/>
  <c r="H3498" i="1" s="1"/>
  <c r="K3502" i="1"/>
  <c r="I3502" i="1" s="1"/>
  <c r="H3502" i="1" s="1"/>
  <c r="K3506" i="1"/>
  <c r="I3506" i="1" s="1"/>
  <c r="H3506" i="1" s="1"/>
  <c r="K3510" i="1"/>
  <c r="I3510" i="1" s="1"/>
  <c r="H3510" i="1" s="1"/>
  <c r="K3514" i="1"/>
  <c r="I3514" i="1" s="1"/>
  <c r="H3514" i="1" s="1"/>
  <c r="K3518" i="1"/>
  <c r="I3518" i="1" s="1"/>
  <c r="H3518" i="1" s="1"/>
  <c r="K3522" i="1"/>
  <c r="I3522" i="1" s="1"/>
  <c r="H3522" i="1" s="1"/>
  <c r="K3526" i="1"/>
  <c r="I3526" i="1" s="1"/>
  <c r="H3526" i="1" s="1"/>
  <c r="K3530" i="1"/>
  <c r="I3530" i="1" s="1"/>
  <c r="H3530" i="1" s="1"/>
  <c r="K3534" i="1"/>
  <c r="I3534" i="1" s="1"/>
  <c r="H3534" i="1" s="1"/>
  <c r="K3538" i="1"/>
  <c r="I3538" i="1" s="1"/>
  <c r="H3538" i="1" s="1"/>
  <c r="K3542" i="1"/>
  <c r="I3542" i="1" s="1"/>
  <c r="H3542" i="1" s="1"/>
  <c r="K3546" i="1"/>
  <c r="I3546" i="1" s="1"/>
  <c r="H3546" i="1" s="1"/>
  <c r="K3550" i="1"/>
  <c r="I3550" i="1" s="1"/>
  <c r="H3550" i="1" s="1"/>
  <c r="K3554" i="1"/>
  <c r="I3554" i="1" s="1"/>
  <c r="H3554" i="1" s="1"/>
  <c r="K3558" i="1"/>
  <c r="I3558" i="1" s="1"/>
  <c r="H3558" i="1" s="1"/>
  <c r="K3562" i="1"/>
  <c r="I3562" i="1" s="1"/>
  <c r="H3562" i="1" s="1"/>
  <c r="K3566" i="1"/>
  <c r="I3566" i="1" s="1"/>
  <c r="H3566" i="1" s="1"/>
  <c r="K3570" i="1"/>
  <c r="I3570" i="1" s="1"/>
  <c r="H3570" i="1" s="1"/>
  <c r="K3574" i="1"/>
  <c r="I3574" i="1" s="1"/>
  <c r="H3574" i="1" s="1"/>
  <c r="K3578" i="1"/>
  <c r="I3578" i="1" s="1"/>
  <c r="H3578" i="1" s="1"/>
  <c r="K3582" i="1"/>
  <c r="I3582" i="1" s="1"/>
  <c r="H3582" i="1" s="1"/>
  <c r="K3586" i="1"/>
  <c r="I3586" i="1" s="1"/>
  <c r="H3586" i="1" s="1"/>
  <c r="K3590" i="1"/>
  <c r="I3590" i="1" s="1"/>
  <c r="H3590" i="1" s="1"/>
  <c r="K3594" i="1"/>
  <c r="I3594" i="1" s="1"/>
  <c r="H3594" i="1" s="1"/>
  <c r="K3598" i="1"/>
  <c r="I3598" i="1" s="1"/>
  <c r="H3598" i="1" s="1"/>
  <c r="K3602" i="1"/>
  <c r="I3602" i="1" s="1"/>
  <c r="H3602" i="1" s="1"/>
  <c r="K3606" i="1"/>
  <c r="I3606" i="1" s="1"/>
  <c r="H3606" i="1" s="1"/>
  <c r="K3610" i="1"/>
  <c r="I3610" i="1" s="1"/>
  <c r="H3610" i="1" s="1"/>
  <c r="K3614" i="1"/>
  <c r="I3614" i="1" s="1"/>
  <c r="H3614" i="1" s="1"/>
  <c r="K3618" i="1"/>
  <c r="I3618" i="1" s="1"/>
  <c r="H3618" i="1" s="1"/>
  <c r="K3622" i="1"/>
  <c r="I3622" i="1" s="1"/>
  <c r="H3622" i="1" s="1"/>
  <c r="K3626" i="1"/>
  <c r="I3626" i="1" s="1"/>
  <c r="H3626" i="1" s="1"/>
  <c r="K3630" i="1"/>
  <c r="I3630" i="1" s="1"/>
  <c r="H3630" i="1" s="1"/>
  <c r="K3634" i="1"/>
  <c r="I3634" i="1" s="1"/>
  <c r="H3634" i="1" s="1"/>
  <c r="K3638" i="1"/>
  <c r="I3638" i="1" s="1"/>
  <c r="H3638" i="1" s="1"/>
  <c r="K3642" i="1"/>
  <c r="I3642" i="1" s="1"/>
  <c r="H3642" i="1" s="1"/>
  <c r="K3646" i="1"/>
  <c r="I3646" i="1" s="1"/>
  <c r="H3646" i="1" s="1"/>
  <c r="K3650" i="1"/>
  <c r="I3650" i="1" s="1"/>
  <c r="H3650" i="1" s="1"/>
  <c r="K3654" i="1"/>
  <c r="I3654" i="1" s="1"/>
  <c r="H3654" i="1" s="1"/>
  <c r="K3658" i="1"/>
  <c r="I3658" i="1" s="1"/>
  <c r="H3658" i="1" s="1"/>
  <c r="K3662" i="1"/>
  <c r="I3662" i="1" s="1"/>
  <c r="H3662" i="1" s="1"/>
  <c r="K3666" i="1"/>
  <c r="I3666" i="1" s="1"/>
  <c r="H3666" i="1" s="1"/>
  <c r="K3670" i="1"/>
  <c r="I3670" i="1" s="1"/>
  <c r="H3670" i="1" s="1"/>
  <c r="K3674" i="1"/>
  <c r="I3674" i="1" s="1"/>
  <c r="H3674" i="1" s="1"/>
  <c r="K3678" i="1"/>
  <c r="I3678" i="1" s="1"/>
  <c r="H3678" i="1" s="1"/>
  <c r="K3682" i="1"/>
  <c r="I3682" i="1" s="1"/>
  <c r="H3682" i="1" s="1"/>
  <c r="K3686" i="1"/>
  <c r="I3686" i="1" s="1"/>
  <c r="H3686" i="1" s="1"/>
  <c r="K3690" i="1"/>
  <c r="I3690" i="1" s="1"/>
  <c r="H3690" i="1" s="1"/>
  <c r="K3694" i="1"/>
  <c r="I3694" i="1" s="1"/>
  <c r="H3694" i="1" s="1"/>
  <c r="K3698" i="1"/>
  <c r="I3698" i="1" s="1"/>
  <c r="H3698" i="1" s="1"/>
  <c r="K3702" i="1"/>
  <c r="I3702" i="1" s="1"/>
  <c r="H3702" i="1" s="1"/>
  <c r="K3706" i="1"/>
  <c r="I3706" i="1" s="1"/>
  <c r="H3706" i="1" s="1"/>
  <c r="K3710" i="1"/>
  <c r="I3710" i="1" s="1"/>
  <c r="H3710" i="1" s="1"/>
  <c r="K3714" i="1"/>
  <c r="I3714" i="1" s="1"/>
  <c r="H3714" i="1" s="1"/>
  <c r="K3718" i="1"/>
  <c r="I3718" i="1" s="1"/>
  <c r="H3718" i="1" s="1"/>
  <c r="K3722" i="1"/>
  <c r="I3722" i="1" s="1"/>
  <c r="H3722" i="1" s="1"/>
  <c r="K3726" i="1"/>
  <c r="I3726" i="1" s="1"/>
  <c r="H3726" i="1" s="1"/>
  <c r="K3730" i="1"/>
  <c r="I3730" i="1" s="1"/>
  <c r="H3730" i="1" s="1"/>
  <c r="K3734" i="1"/>
  <c r="I3734" i="1" s="1"/>
  <c r="H3734" i="1" s="1"/>
  <c r="K3738" i="1"/>
  <c r="I3738" i="1" s="1"/>
  <c r="H3738" i="1" s="1"/>
  <c r="K3742" i="1"/>
  <c r="I3742" i="1" s="1"/>
  <c r="H3742" i="1" s="1"/>
  <c r="K3746" i="1"/>
  <c r="I3746" i="1" s="1"/>
  <c r="H3746" i="1" s="1"/>
  <c r="K3750" i="1"/>
  <c r="I3750" i="1" s="1"/>
  <c r="H3750" i="1" s="1"/>
  <c r="K3754" i="1"/>
  <c r="I3754" i="1" s="1"/>
  <c r="H3754" i="1" s="1"/>
  <c r="K3758" i="1"/>
  <c r="I3758" i="1" s="1"/>
  <c r="H3758" i="1" s="1"/>
  <c r="K3762" i="1"/>
  <c r="I3762" i="1" s="1"/>
  <c r="H3762" i="1" s="1"/>
  <c r="K3766" i="1"/>
  <c r="I3766" i="1" s="1"/>
  <c r="H3766" i="1" s="1"/>
  <c r="K3770" i="1"/>
  <c r="I3770" i="1" s="1"/>
  <c r="H3770" i="1" s="1"/>
  <c r="K3774" i="1"/>
  <c r="I3774" i="1" s="1"/>
  <c r="H3774" i="1" s="1"/>
  <c r="K3778" i="1"/>
  <c r="I3778" i="1" s="1"/>
  <c r="H3778" i="1" s="1"/>
  <c r="K3782" i="1"/>
  <c r="I3782" i="1" s="1"/>
  <c r="H3782" i="1" s="1"/>
  <c r="K3786" i="1"/>
  <c r="I3786" i="1" s="1"/>
  <c r="H3786" i="1" s="1"/>
  <c r="K3790" i="1"/>
  <c r="I3790" i="1" s="1"/>
  <c r="H3790" i="1" s="1"/>
  <c r="K3794" i="1"/>
  <c r="I3794" i="1" s="1"/>
  <c r="H3794" i="1" s="1"/>
  <c r="K3798" i="1"/>
  <c r="I3798" i="1" s="1"/>
  <c r="H3798" i="1" s="1"/>
  <c r="K3802" i="1"/>
  <c r="I3802" i="1" s="1"/>
  <c r="H3802" i="1" s="1"/>
  <c r="K3806" i="1"/>
  <c r="I3806" i="1" s="1"/>
  <c r="H3806" i="1" s="1"/>
  <c r="K3810" i="1"/>
  <c r="I3810" i="1" s="1"/>
  <c r="H3810" i="1" s="1"/>
  <c r="K3814" i="1"/>
  <c r="I3814" i="1" s="1"/>
  <c r="H3814" i="1" s="1"/>
  <c r="K3818" i="1"/>
  <c r="I3818" i="1" s="1"/>
  <c r="H3818" i="1" s="1"/>
  <c r="K3822" i="1"/>
  <c r="I3822" i="1" s="1"/>
  <c r="H3822" i="1" s="1"/>
  <c r="K3826" i="1"/>
  <c r="I3826" i="1" s="1"/>
  <c r="H3826" i="1" s="1"/>
  <c r="K3830" i="1"/>
  <c r="I3830" i="1" s="1"/>
  <c r="H3830" i="1" s="1"/>
  <c r="K3834" i="1"/>
  <c r="I3834" i="1" s="1"/>
  <c r="H3834" i="1" s="1"/>
  <c r="K3838" i="1"/>
  <c r="I3838" i="1" s="1"/>
  <c r="H3838" i="1" s="1"/>
  <c r="K3842" i="1"/>
  <c r="I3842" i="1" s="1"/>
  <c r="H3842" i="1" s="1"/>
  <c r="K3846" i="1"/>
  <c r="I3846" i="1" s="1"/>
  <c r="H3846" i="1" s="1"/>
  <c r="K3850" i="1"/>
  <c r="I3850" i="1" s="1"/>
  <c r="H3850" i="1" s="1"/>
  <c r="K3854" i="1"/>
  <c r="I3854" i="1" s="1"/>
  <c r="H3854" i="1" s="1"/>
  <c r="K3858" i="1"/>
  <c r="I3858" i="1" s="1"/>
  <c r="H3858" i="1" s="1"/>
  <c r="K3862" i="1"/>
  <c r="I3862" i="1" s="1"/>
  <c r="H3862" i="1" s="1"/>
  <c r="K3866" i="1"/>
  <c r="I3866" i="1" s="1"/>
  <c r="H3866" i="1" s="1"/>
  <c r="K3870" i="1"/>
  <c r="I3870" i="1" s="1"/>
  <c r="H3870" i="1" s="1"/>
  <c r="K3874" i="1"/>
  <c r="I3874" i="1" s="1"/>
  <c r="H3874" i="1" s="1"/>
  <c r="K3878" i="1"/>
  <c r="I3878" i="1" s="1"/>
  <c r="H3878" i="1" s="1"/>
  <c r="K3882" i="1"/>
  <c r="I3882" i="1" s="1"/>
  <c r="H3882" i="1" s="1"/>
  <c r="K3886" i="1"/>
  <c r="I3886" i="1" s="1"/>
  <c r="H3886" i="1" s="1"/>
  <c r="K3890" i="1"/>
  <c r="I3890" i="1" s="1"/>
  <c r="H3890" i="1" s="1"/>
  <c r="K3894" i="1"/>
  <c r="I3894" i="1" s="1"/>
  <c r="H3894" i="1" s="1"/>
  <c r="K3898" i="1"/>
  <c r="I3898" i="1" s="1"/>
  <c r="H3898" i="1" s="1"/>
  <c r="K3902" i="1"/>
  <c r="I3902" i="1" s="1"/>
  <c r="H3902" i="1" s="1"/>
  <c r="K3906" i="1"/>
  <c r="I3906" i="1" s="1"/>
  <c r="H3906" i="1" s="1"/>
  <c r="K3910" i="1"/>
  <c r="I3910" i="1" s="1"/>
  <c r="H3910" i="1" s="1"/>
  <c r="K3914" i="1"/>
  <c r="I3914" i="1" s="1"/>
  <c r="H3914" i="1" s="1"/>
  <c r="K3918" i="1"/>
  <c r="I3918" i="1" s="1"/>
  <c r="H3918" i="1" s="1"/>
  <c r="K3922" i="1"/>
  <c r="I3922" i="1" s="1"/>
  <c r="H3922" i="1" s="1"/>
  <c r="K3926" i="1"/>
  <c r="I3926" i="1" s="1"/>
  <c r="H3926" i="1" s="1"/>
  <c r="K3930" i="1"/>
  <c r="I3930" i="1" s="1"/>
  <c r="H3930" i="1" s="1"/>
  <c r="K3934" i="1"/>
  <c r="I3934" i="1" s="1"/>
  <c r="H3934" i="1" s="1"/>
  <c r="K3938" i="1"/>
  <c r="I3938" i="1" s="1"/>
  <c r="H3938" i="1" s="1"/>
  <c r="K3942" i="1"/>
  <c r="I3942" i="1" s="1"/>
  <c r="H3942" i="1" s="1"/>
  <c r="K3946" i="1"/>
  <c r="I3946" i="1" s="1"/>
  <c r="H3946" i="1" s="1"/>
  <c r="K3950" i="1"/>
  <c r="I3950" i="1" s="1"/>
  <c r="H3950" i="1" s="1"/>
  <c r="K3954" i="1"/>
  <c r="I3954" i="1" s="1"/>
  <c r="H3954" i="1" s="1"/>
  <c r="K3958" i="1"/>
  <c r="I3958" i="1" s="1"/>
  <c r="H3958" i="1" s="1"/>
  <c r="K3962" i="1"/>
  <c r="I3962" i="1" s="1"/>
  <c r="H3962" i="1" s="1"/>
  <c r="K3966" i="1"/>
  <c r="I3966" i="1" s="1"/>
  <c r="H3966" i="1" s="1"/>
  <c r="K3970" i="1"/>
  <c r="I3970" i="1" s="1"/>
  <c r="H3970" i="1" s="1"/>
  <c r="K3974" i="1"/>
  <c r="I3974" i="1" s="1"/>
  <c r="H3974" i="1" s="1"/>
  <c r="K3978" i="1"/>
  <c r="I3978" i="1" s="1"/>
  <c r="H3978" i="1" s="1"/>
  <c r="K3982" i="1"/>
  <c r="I3982" i="1" s="1"/>
  <c r="H3982" i="1" s="1"/>
  <c r="K3986" i="1"/>
  <c r="I3986" i="1" s="1"/>
  <c r="H3986" i="1" s="1"/>
  <c r="K3990" i="1"/>
  <c r="I3990" i="1" s="1"/>
  <c r="H3990" i="1" s="1"/>
  <c r="K3994" i="1"/>
  <c r="I3994" i="1" s="1"/>
  <c r="H3994" i="1" s="1"/>
  <c r="K3998" i="1"/>
  <c r="I3998" i="1" s="1"/>
  <c r="H3998" i="1" s="1"/>
  <c r="K4002" i="1"/>
  <c r="I4002" i="1" s="1"/>
  <c r="H4002" i="1" s="1"/>
  <c r="K4006" i="1"/>
  <c r="I4006" i="1" s="1"/>
  <c r="H4006" i="1" s="1"/>
  <c r="K4010" i="1"/>
  <c r="I4010" i="1" s="1"/>
  <c r="H4010" i="1" s="1"/>
  <c r="K4014" i="1"/>
  <c r="I4014" i="1" s="1"/>
  <c r="H4014" i="1" s="1"/>
  <c r="K4018" i="1"/>
  <c r="I4018" i="1" s="1"/>
  <c r="H4018" i="1" s="1"/>
  <c r="K4022" i="1"/>
  <c r="I4022" i="1" s="1"/>
  <c r="H4022" i="1" s="1"/>
  <c r="K4026" i="1"/>
  <c r="I4026" i="1" s="1"/>
  <c r="H4026" i="1" s="1"/>
  <c r="K4030" i="1"/>
  <c r="I4030" i="1" s="1"/>
  <c r="H4030" i="1" s="1"/>
  <c r="K4034" i="1"/>
  <c r="I4034" i="1" s="1"/>
  <c r="H4034" i="1" s="1"/>
  <c r="K4038" i="1"/>
  <c r="I4038" i="1" s="1"/>
  <c r="H4038" i="1" s="1"/>
  <c r="K4042" i="1"/>
  <c r="I4042" i="1" s="1"/>
  <c r="H4042" i="1" s="1"/>
  <c r="K4046" i="1"/>
  <c r="I4046" i="1" s="1"/>
  <c r="H4046" i="1" s="1"/>
  <c r="K4050" i="1"/>
  <c r="I4050" i="1" s="1"/>
  <c r="H4050" i="1" s="1"/>
  <c r="K4054" i="1"/>
  <c r="I4054" i="1" s="1"/>
  <c r="H4054" i="1" s="1"/>
  <c r="K4058" i="1"/>
  <c r="I4058" i="1" s="1"/>
  <c r="H4058" i="1" s="1"/>
  <c r="K4062" i="1"/>
  <c r="I4062" i="1" s="1"/>
  <c r="H4062" i="1" s="1"/>
  <c r="K4066" i="1"/>
  <c r="I4066" i="1" s="1"/>
  <c r="H4066" i="1" s="1"/>
  <c r="K4070" i="1"/>
  <c r="I4070" i="1" s="1"/>
  <c r="H4070" i="1" s="1"/>
  <c r="K4074" i="1"/>
  <c r="I4074" i="1" s="1"/>
  <c r="H4074" i="1" s="1"/>
  <c r="K4078" i="1"/>
  <c r="I4078" i="1" s="1"/>
  <c r="H4078" i="1" s="1"/>
  <c r="K4082" i="1"/>
  <c r="I4082" i="1" s="1"/>
  <c r="H4082" i="1" s="1"/>
  <c r="K4086" i="1"/>
  <c r="I4086" i="1" s="1"/>
  <c r="H4086" i="1" s="1"/>
  <c r="K4090" i="1"/>
  <c r="I4090" i="1" s="1"/>
  <c r="H4090" i="1" s="1"/>
  <c r="K4094" i="1"/>
  <c r="I4094" i="1" s="1"/>
  <c r="H4094" i="1" s="1"/>
  <c r="K4098" i="1"/>
  <c r="I4098" i="1" s="1"/>
  <c r="H4098" i="1" s="1"/>
  <c r="K4102" i="1"/>
  <c r="I4102" i="1" s="1"/>
  <c r="H4102" i="1" s="1"/>
  <c r="K4106" i="1"/>
  <c r="I4106" i="1" s="1"/>
  <c r="H4106" i="1" s="1"/>
  <c r="K4110" i="1"/>
  <c r="I4110" i="1" s="1"/>
  <c r="H4110" i="1" s="1"/>
  <c r="K4114" i="1"/>
  <c r="I4114" i="1" s="1"/>
  <c r="H4114" i="1" s="1"/>
  <c r="K4118" i="1"/>
  <c r="I4118" i="1" s="1"/>
  <c r="H4118" i="1" s="1"/>
  <c r="K4122" i="1"/>
  <c r="I4122" i="1" s="1"/>
  <c r="H4122" i="1" s="1"/>
  <c r="K4126" i="1"/>
  <c r="I4126" i="1" s="1"/>
  <c r="H4126" i="1" s="1"/>
  <c r="K4130" i="1"/>
  <c r="I4130" i="1" s="1"/>
  <c r="H4130" i="1" s="1"/>
  <c r="K4134" i="1"/>
  <c r="I4134" i="1" s="1"/>
  <c r="H4134" i="1" s="1"/>
  <c r="K4138" i="1"/>
  <c r="I4138" i="1" s="1"/>
  <c r="H4138" i="1" s="1"/>
  <c r="K4142" i="1"/>
  <c r="I4142" i="1" s="1"/>
  <c r="H4142" i="1" s="1"/>
  <c r="K4146" i="1"/>
  <c r="I4146" i="1" s="1"/>
  <c r="H4146" i="1" s="1"/>
  <c r="K4150" i="1"/>
  <c r="I4150" i="1" s="1"/>
  <c r="H4150" i="1" s="1"/>
  <c r="K4154" i="1"/>
  <c r="I4154" i="1" s="1"/>
  <c r="H4154" i="1" s="1"/>
  <c r="K4158" i="1"/>
  <c r="I4158" i="1" s="1"/>
  <c r="H4158" i="1" s="1"/>
  <c r="K4162" i="1"/>
  <c r="I4162" i="1" s="1"/>
  <c r="H4162" i="1" s="1"/>
  <c r="K4166" i="1"/>
  <c r="I4166" i="1" s="1"/>
  <c r="H4166" i="1" s="1"/>
  <c r="K4170" i="1"/>
  <c r="I4170" i="1" s="1"/>
  <c r="H4170" i="1" s="1"/>
  <c r="K4174" i="1"/>
  <c r="I4174" i="1" s="1"/>
  <c r="H4174" i="1" s="1"/>
  <c r="K4178" i="1"/>
  <c r="I4178" i="1" s="1"/>
  <c r="H4178" i="1" s="1"/>
  <c r="K4182" i="1"/>
  <c r="I4182" i="1" s="1"/>
  <c r="H4182" i="1" s="1"/>
  <c r="K4186" i="1"/>
  <c r="I4186" i="1" s="1"/>
  <c r="H4186" i="1" s="1"/>
  <c r="K4190" i="1"/>
  <c r="I4190" i="1" s="1"/>
  <c r="H4190" i="1" s="1"/>
  <c r="K4194" i="1"/>
  <c r="I4194" i="1" s="1"/>
  <c r="H4194" i="1" s="1"/>
  <c r="K4198" i="1"/>
  <c r="I4198" i="1" s="1"/>
  <c r="H4198" i="1" s="1"/>
  <c r="K4202" i="1"/>
  <c r="I4202" i="1" s="1"/>
  <c r="H4202" i="1" s="1"/>
  <c r="K4206" i="1"/>
  <c r="I4206" i="1" s="1"/>
  <c r="H4206" i="1" s="1"/>
  <c r="K4210" i="1"/>
  <c r="I4210" i="1" s="1"/>
  <c r="H4210" i="1" s="1"/>
  <c r="K4214" i="1"/>
  <c r="I4214" i="1" s="1"/>
  <c r="H4214" i="1" s="1"/>
  <c r="K4218" i="1"/>
  <c r="I4218" i="1" s="1"/>
  <c r="H4218" i="1" s="1"/>
  <c r="K4222" i="1"/>
  <c r="I4222" i="1" s="1"/>
  <c r="H4222" i="1" s="1"/>
  <c r="K4226" i="1"/>
  <c r="I4226" i="1" s="1"/>
  <c r="H4226" i="1" s="1"/>
  <c r="K4230" i="1"/>
  <c r="I4230" i="1" s="1"/>
  <c r="H4230" i="1" s="1"/>
  <c r="K4234" i="1"/>
  <c r="I4234" i="1" s="1"/>
  <c r="H4234" i="1" s="1"/>
  <c r="K4238" i="1"/>
  <c r="I4238" i="1" s="1"/>
  <c r="H4238" i="1" s="1"/>
  <c r="K4242" i="1"/>
  <c r="I4242" i="1" s="1"/>
  <c r="H4242" i="1" s="1"/>
  <c r="K4246" i="1"/>
  <c r="I4246" i="1" s="1"/>
  <c r="H4246" i="1" s="1"/>
  <c r="K4250" i="1"/>
  <c r="I4250" i="1" s="1"/>
  <c r="H4250" i="1" s="1"/>
  <c r="K4254" i="1"/>
  <c r="I4254" i="1" s="1"/>
  <c r="H4254" i="1" s="1"/>
  <c r="K4258" i="1"/>
  <c r="I4258" i="1" s="1"/>
  <c r="H4258" i="1" s="1"/>
  <c r="K4262" i="1"/>
  <c r="I4262" i="1" s="1"/>
  <c r="H4262" i="1" s="1"/>
  <c r="K4266" i="1"/>
  <c r="I4266" i="1" s="1"/>
  <c r="H4266" i="1" s="1"/>
  <c r="K4270" i="1"/>
  <c r="I4270" i="1" s="1"/>
  <c r="H4270" i="1" s="1"/>
  <c r="K4274" i="1"/>
  <c r="I4274" i="1" s="1"/>
  <c r="H4274" i="1" s="1"/>
  <c r="K4278" i="1"/>
  <c r="I4278" i="1" s="1"/>
  <c r="H4278" i="1" s="1"/>
  <c r="K4282" i="1"/>
  <c r="I4282" i="1" s="1"/>
  <c r="H4282" i="1" s="1"/>
  <c r="K4286" i="1"/>
  <c r="I4286" i="1" s="1"/>
  <c r="H4286" i="1" s="1"/>
  <c r="K4290" i="1"/>
  <c r="I4290" i="1" s="1"/>
  <c r="H4290" i="1" s="1"/>
  <c r="K4294" i="1"/>
  <c r="I4294" i="1" s="1"/>
  <c r="H4294" i="1" s="1"/>
  <c r="K4298" i="1"/>
  <c r="I4298" i="1" s="1"/>
  <c r="H4298" i="1" s="1"/>
  <c r="K4302" i="1"/>
  <c r="I4302" i="1" s="1"/>
  <c r="H4302" i="1" s="1"/>
  <c r="K4306" i="1"/>
  <c r="I4306" i="1" s="1"/>
  <c r="H4306" i="1" s="1"/>
  <c r="K1751" i="1"/>
  <c r="I1751" i="1" s="1"/>
  <c r="H1751" i="1" s="1"/>
  <c r="K1767" i="1"/>
  <c r="I1767" i="1" s="1"/>
  <c r="H1767" i="1" s="1"/>
  <c r="K1779" i="1"/>
  <c r="I1779" i="1" s="1"/>
  <c r="H1779" i="1" s="1"/>
  <c r="K1799" i="1"/>
  <c r="I1799" i="1" s="1"/>
  <c r="H1799" i="1" s="1"/>
  <c r="K1819" i="1"/>
  <c r="I1819" i="1" s="1"/>
  <c r="H1819" i="1" s="1"/>
  <c r="K1831" i="1"/>
  <c r="I1831" i="1" s="1"/>
  <c r="H1831" i="1" s="1"/>
  <c r="K1835" i="1"/>
  <c r="I1835" i="1" s="1"/>
  <c r="H1835" i="1" s="1"/>
  <c r="K1847" i="1"/>
  <c r="I1847" i="1" s="1"/>
  <c r="H1847" i="1" s="1"/>
  <c r="K1871" i="1"/>
  <c r="I1871" i="1" s="1"/>
  <c r="H1871" i="1" s="1"/>
  <c r="K1875" i="1"/>
  <c r="I1875" i="1" s="1"/>
  <c r="H1875" i="1" s="1"/>
  <c r="K1879" i="1"/>
  <c r="I1879" i="1" s="1"/>
  <c r="H1879" i="1" s="1"/>
  <c r="K1883" i="1"/>
  <c r="I1883" i="1" s="1"/>
  <c r="H1883" i="1" s="1"/>
  <c r="K1887" i="1"/>
  <c r="I1887" i="1" s="1"/>
  <c r="H1887" i="1" s="1"/>
  <c r="K1903" i="1"/>
  <c r="I1903" i="1" s="1"/>
  <c r="H1903" i="1" s="1"/>
  <c r="K1927" i="1"/>
  <c r="I1927" i="1" s="1"/>
  <c r="H1927" i="1" s="1"/>
  <c r="K1931" i="1"/>
  <c r="I1931" i="1" s="1"/>
  <c r="H1931" i="1" s="1"/>
  <c r="K1935" i="1"/>
  <c r="I1935" i="1" s="1"/>
  <c r="H1935" i="1" s="1"/>
  <c r="K1955" i="1"/>
  <c r="I1955" i="1" s="1"/>
  <c r="H1955" i="1" s="1"/>
  <c r="K1959" i="1"/>
  <c r="I1959" i="1" s="1"/>
  <c r="H1959" i="1" s="1"/>
  <c r="K1963" i="1"/>
  <c r="I1963" i="1" s="1"/>
  <c r="H1963" i="1" s="1"/>
  <c r="K1967" i="1"/>
  <c r="I1967" i="1" s="1"/>
  <c r="H1967" i="1" s="1"/>
  <c r="K1975" i="1"/>
  <c r="I1975" i="1" s="1"/>
  <c r="H1975" i="1" s="1"/>
  <c r="K1983" i="1"/>
  <c r="I1983" i="1" s="1"/>
  <c r="H1983" i="1" s="1"/>
  <c r="K1987" i="1"/>
  <c r="I1987" i="1" s="1"/>
  <c r="H1987" i="1" s="1"/>
  <c r="K1991" i="1"/>
  <c r="I1991" i="1" s="1"/>
  <c r="H1991" i="1" s="1"/>
  <c r="K1995" i="1"/>
  <c r="I1995" i="1" s="1"/>
  <c r="H1995" i="1" s="1"/>
  <c r="K1999" i="1"/>
  <c r="I1999" i="1" s="1"/>
  <c r="H1999" i="1" s="1"/>
  <c r="K2003" i="1"/>
  <c r="I2003" i="1" s="1"/>
  <c r="H2003" i="1" s="1"/>
  <c r="K2007" i="1"/>
  <c r="I2007" i="1" s="1"/>
  <c r="H2007" i="1" s="1"/>
  <c r="K2011" i="1"/>
  <c r="I2011" i="1" s="1"/>
  <c r="H2011" i="1" s="1"/>
  <c r="K2015" i="1"/>
  <c r="I2015" i="1" s="1"/>
  <c r="H2015" i="1" s="1"/>
  <c r="K2019" i="1"/>
  <c r="I2019" i="1" s="1"/>
  <c r="H2019" i="1" s="1"/>
  <c r="K2023" i="1"/>
  <c r="I2023" i="1" s="1"/>
  <c r="H2023" i="1" s="1"/>
  <c r="K2027" i="1"/>
  <c r="I2027" i="1" s="1"/>
  <c r="H2027" i="1" s="1"/>
  <c r="K2031" i="1"/>
  <c r="I2031" i="1" s="1"/>
  <c r="H2031" i="1" s="1"/>
  <c r="K2035" i="1"/>
  <c r="I2035" i="1" s="1"/>
  <c r="H2035" i="1" s="1"/>
  <c r="K2039" i="1"/>
  <c r="I2039" i="1" s="1"/>
  <c r="H2039" i="1" s="1"/>
  <c r="K2043" i="1"/>
  <c r="I2043" i="1" s="1"/>
  <c r="H2043" i="1" s="1"/>
  <c r="K2047" i="1"/>
  <c r="I2047" i="1" s="1"/>
  <c r="H2047" i="1" s="1"/>
  <c r="K2051" i="1"/>
  <c r="I2051" i="1" s="1"/>
  <c r="H2051" i="1" s="1"/>
  <c r="K2055" i="1"/>
  <c r="I2055" i="1" s="1"/>
  <c r="H2055" i="1" s="1"/>
  <c r="K2059" i="1"/>
  <c r="I2059" i="1" s="1"/>
  <c r="H2059" i="1" s="1"/>
  <c r="K2063" i="1"/>
  <c r="I2063" i="1" s="1"/>
  <c r="H2063" i="1" s="1"/>
  <c r="K2067" i="1"/>
  <c r="I2067" i="1" s="1"/>
  <c r="H2067" i="1" s="1"/>
  <c r="K2071" i="1"/>
  <c r="I2071" i="1" s="1"/>
  <c r="H2071" i="1" s="1"/>
  <c r="K2075" i="1"/>
  <c r="I2075" i="1" s="1"/>
  <c r="H2075" i="1" s="1"/>
  <c r="K2079" i="1"/>
  <c r="I2079" i="1" s="1"/>
  <c r="H2079" i="1" s="1"/>
  <c r="K2083" i="1"/>
  <c r="I2083" i="1" s="1"/>
  <c r="H2083" i="1" s="1"/>
  <c r="K2087" i="1"/>
  <c r="I2087" i="1" s="1"/>
  <c r="H2087" i="1" s="1"/>
  <c r="K2091" i="1"/>
  <c r="I2091" i="1" s="1"/>
  <c r="H2091" i="1" s="1"/>
  <c r="K2095" i="1"/>
  <c r="I2095" i="1" s="1"/>
  <c r="H2095" i="1" s="1"/>
  <c r="K2099" i="1"/>
  <c r="I2099" i="1" s="1"/>
  <c r="H2099" i="1" s="1"/>
  <c r="K2103" i="1"/>
  <c r="I2103" i="1" s="1"/>
  <c r="H2103" i="1" s="1"/>
  <c r="K2107" i="1"/>
  <c r="I2107" i="1" s="1"/>
  <c r="H2107" i="1" s="1"/>
  <c r="K2111" i="1"/>
  <c r="I2111" i="1" s="1"/>
  <c r="H2111" i="1" s="1"/>
  <c r="K2115" i="1"/>
  <c r="I2115" i="1" s="1"/>
  <c r="H2115" i="1" s="1"/>
  <c r="K2119" i="1"/>
  <c r="I2119" i="1" s="1"/>
  <c r="H2119" i="1" s="1"/>
  <c r="K2123" i="1"/>
  <c r="I2123" i="1" s="1"/>
  <c r="H2123" i="1" s="1"/>
  <c r="K2127" i="1"/>
  <c r="I2127" i="1" s="1"/>
  <c r="H2127" i="1" s="1"/>
  <c r="K2131" i="1"/>
  <c r="I2131" i="1" s="1"/>
  <c r="H2131" i="1" s="1"/>
  <c r="K2135" i="1"/>
  <c r="I2135" i="1" s="1"/>
  <c r="H2135" i="1" s="1"/>
  <c r="K2139" i="1"/>
  <c r="I2139" i="1" s="1"/>
  <c r="H2139" i="1" s="1"/>
  <c r="K2143" i="1"/>
  <c r="I2143" i="1" s="1"/>
  <c r="H2143" i="1" s="1"/>
  <c r="K2147" i="1"/>
  <c r="I2147" i="1" s="1"/>
  <c r="H2147" i="1" s="1"/>
  <c r="K2151" i="1"/>
  <c r="I2151" i="1" s="1"/>
  <c r="H2151" i="1" s="1"/>
  <c r="K2155" i="1"/>
  <c r="I2155" i="1" s="1"/>
  <c r="H2155" i="1" s="1"/>
  <c r="K2159" i="1"/>
  <c r="I2159" i="1" s="1"/>
  <c r="H2159" i="1" s="1"/>
  <c r="K2163" i="1"/>
  <c r="I2163" i="1" s="1"/>
  <c r="H2163" i="1" s="1"/>
  <c r="K2167" i="1"/>
  <c r="I2167" i="1" s="1"/>
  <c r="H2167" i="1" s="1"/>
  <c r="K2171" i="1"/>
  <c r="I2171" i="1" s="1"/>
  <c r="H2171" i="1" s="1"/>
  <c r="K2175" i="1"/>
  <c r="I2175" i="1" s="1"/>
  <c r="H2175" i="1" s="1"/>
  <c r="K2179" i="1"/>
  <c r="I2179" i="1" s="1"/>
  <c r="H2179" i="1" s="1"/>
  <c r="K2183" i="1"/>
  <c r="I2183" i="1" s="1"/>
  <c r="H2183" i="1" s="1"/>
  <c r="K2187" i="1"/>
  <c r="I2187" i="1" s="1"/>
  <c r="H2187" i="1" s="1"/>
  <c r="K2191" i="1"/>
  <c r="I2191" i="1" s="1"/>
  <c r="H2191" i="1" s="1"/>
  <c r="K2195" i="1"/>
  <c r="I2195" i="1" s="1"/>
  <c r="H2195" i="1" s="1"/>
  <c r="K2199" i="1"/>
  <c r="I2199" i="1" s="1"/>
  <c r="H2199" i="1" s="1"/>
  <c r="K2203" i="1"/>
  <c r="I2203" i="1" s="1"/>
  <c r="H2203" i="1" s="1"/>
  <c r="K2207" i="1"/>
  <c r="I2207" i="1" s="1"/>
  <c r="H2207" i="1" s="1"/>
  <c r="K2211" i="1"/>
  <c r="I2211" i="1" s="1"/>
  <c r="H2211" i="1" s="1"/>
  <c r="K2215" i="1"/>
  <c r="I2215" i="1" s="1"/>
  <c r="H2215" i="1" s="1"/>
  <c r="K2219" i="1"/>
  <c r="I2219" i="1" s="1"/>
  <c r="H2219" i="1" s="1"/>
  <c r="K2223" i="1"/>
  <c r="I2223" i="1" s="1"/>
  <c r="H2223" i="1" s="1"/>
  <c r="K2227" i="1"/>
  <c r="I2227" i="1" s="1"/>
  <c r="H2227" i="1" s="1"/>
  <c r="K2231" i="1"/>
  <c r="I2231" i="1" s="1"/>
  <c r="H2231" i="1" s="1"/>
  <c r="K2235" i="1"/>
  <c r="I2235" i="1" s="1"/>
  <c r="H2235" i="1" s="1"/>
  <c r="K2239" i="1"/>
  <c r="I2239" i="1" s="1"/>
  <c r="H2239" i="1" s="1"/>
  <c r="K2243" i="1"/>
  <c r="I2243" i="1" s="1"/>
  <c r="H2243" i="1" s="1"/>
  <c r="K2247" i="1"/>
  <c r="I2247" i="1" s="1"/>
  <c r="H2247" i="1" s="1"/>
  <c r="K2251" i="1"/>
  <c r="I2251" i="1" s="1"/>
  <c r="H2251" i="1" s="1"/>
  <c r="K2255" i="1"/>
  <c r="I2255" i="1" s="1"/>
  <c r="H2255" i="1" s="1"/>
  <c r="K2259" i="1"/>
  <c r="I2259" i="1" s="1"/>
  <c r="H2259" i="1" s="1"/>
  <c r="K2263" i="1"/>
  <c r="I2263" i="1" s="1"/>
  <c r="H2263" i="1" s="1"/>
  <c r="K2267" i="1"/>
  <c r="I2267" i="1" s="1"/>
  <c r="H2267" i="1" s="1"/>
  <c r="K2271" i="1"/>
  <c r="I2271" i="1" s="1"/>
  <c r="H2271" i="1" s="1"/>
  <c r="K2275" i="1"/>
  <c r="I2275" i="1" s="1"/>
  <c r="H2275" i="1" s="1"/>
  <c r="K2279" i="1"/>
  <c r="I2279" i="1" s="1"/>
  <c r="H2279" i="1" s="1"/>
  <c r="K2283" i="1"/>
  <c r="I2283" i="1" s="1"/>
  <c r="H2283" i="1" s="1"/>
  <c r="K2287" i="1"/>
  <c r="I2287" i="1" s="1"/>
  <c r="H2287" i="1" s="1"/>
  <c r="K2291" i="1"/>
  <c r="I2291" i="1" s="1"/>
  <c r="H2291" i="1" s="1"/>
  <c r="K2295" i="1"/>
  <c r="I2295" i="1" s="1"/>
  <c r="H2295" i="1" s="1"/>
  <c r="K2299" i="1"/>
  <c r="I2299" i="1" s="1"/>
  <c r="H2299" i="1" s="1"/>
  <c r="K2303" i="1"/>
  <c r="I2303" i="1" s="1"/>
  <c r="H2303" i="1" s="1"/>
  <c r="K2307" i="1"/>
  <c r="I2307" i="1" s="1"/>
  <c r="H2307" i="1" s="1"/>
  <c r="K2311" i="1"/>
  <c r="I2311" i="1" s="1"/>
  <c r="H2311" i="1" s="1"/>
  <c r="K2315" i="1"/>
  <c r="I2315" i="1" s="1"/>
  <c r="H2315" i="1" s="1"/>
  <c r="K2319" i="1"/>
  <c r="I2319" i="1" s="1"/>
  <c r="H2319" i="1" s="1"/>
  <c r="K2323" i="1"/>
  <c r="I2323" i="1" s="1"/>
  <c r="H2323" i="1" s="1"/>
  <c r="K2327" i="1"/>
  <c r="I2327" i="1" s="1"/>
  <c r="H2327" i="1" s="1"/>
  <c r="K2331" i="1"/>
  <c r="I2331" i="1" s="1"/>
  <c r="H2331" i="1" s="1"/>
  <c r="K2335" i="1"/>
  <c r="I2335" i="1" s="1"/>
  <c r="H2335" i="1" s="1"/>
  <c r="K2339" i="1"/>
  <c r="I2339" i="1" s="1"/>
  <c r="H2339" i="1" s="1"/>
  <c r="K2343" i="1"/>
  <c r="I2343" i="1" s="1"/>
  <c r="H2343" i="1" s="1"/>
  <c r="K2347" i="1"/>
  <c r="I2347" i="1" s="1"/>
  <c r="H2347" i="1" s="1"/>
  <c r="K2351" i="1"/>
  <c r="I2351" i="1" s="1"/>
  <c r="H2351" i="1" s="1"/>
  <c r="K2355" i="1"/>
  <c r="I2355" i="1" s="1"/>
  <c r="H2355" i="1" s="1"/>
  <c r="K2359" i="1"/>
  <c r="I2359" i="1" s="1"/>
  <c r="H2359" i="1" s="1"/>
  <c r="K2363" i="1"/>
  <c r="I2363" i="1" s="1"/>
  <c r="H2363" i="1" s="1"/>
  <c r="K2367" i="1"/>
  <c r="I2367" i="1" s="1"/>
  <c r="H2367" i="1" s="1"/>
  <c r="K2371" i="1"/>
  <c r="I2371" i="1" s="1"/>
  <c r="H2371" i="1" s="1"/>
  <c r="K2375" i="1"/>
  <c r="I2375" i="1" s="1"/>
  <c r="H2375" i="1" s="1"/>
  <c r="K2379" i="1"/>
  <c r="I2379" i="1" s="1"/>
  <c r="H2379" i="1" s="1"/>
  <c r="K2383" i="1"/>
  <c r="I2383" i="1" s="1"/>
  <c r="H2383" i="1" s="1"/>
  <c r="K2387" i="1"/>
  <c r="I2387" i="1" s="1"/>
  <c r="H2387" i="1" s="1"/>
  <c r="K2391" i="1"/>
  <c r="I2391" i="1" s="1"/>
  <c r="H2391" i="1" s="1"/>
  <c r="K2395" i="1"/>
  <c r="I2395" i="1" s="1"/>
  <c r="H2395" i="1" s="1"/>
  <c r="K2399" i="1"/>
  <c r="I2399" i="1" s="1"/>
  <c r="H2399" i="1" s="1"/>
  <c r="K2403" i="1"/>
  <c r="I2403" i="1" s="1"/>
  <c r="H2403" i="1" s="1"/>
  <c r="K2407" i="1"/>
  <c r="I2407" i="1" s="1"/>
  <c r="H2407" i="1" s="1"/>
  <c r="K2411" i="1"/>
  <c r="I2411" i="1" s="1"/>
  <c r="H2411" i="1" s="1"/>
  <c r="K2415" i="1"/>
  <c r="I2415" i="1" s="1"/>
  <c r="H2415" i="1" s="1"/>
  <c r="K2419" i="1"/>
  <c r="I2419" i="1" s="1"/>
  <c r="H2419" i="1" s="1"/>
  <c r="K2423" i="1"/>
  <c r="I2423" i="1" s="1"/>
  <c r="H2423" i="1" s="1"/>
  <c r="K2427" i="1"/>
  <c r="I2427" i="1" s="1"/>
  <c r="H2427" i="1" s="1"/>
  <c r="K2431" i="1"/>
  <c r="I2431" i="1" s="1"/>
  <c r="H2431" i="1" s="1"/>
  <c r="K2435" i="1"/>
  <c r="I2435" i="1" s="1"/>
  <c r="H2435" i="1" s="1"/>
  <c r="K2439" i="1"/>
  <c r="I2439" i="1" s="1"/>
  <c r="H2439" i="1" s="1"/>
  <c r="K2443" i="1"/>
  <c r="I2443" i="1" s="1"/>
  <c r="H2443" i="1" s="1"/>
  <c r="K2447" i="1"/>
  <c r="I2447" i="1" s="1"/>
  <c r="H2447" i="1" s="1"/>
  <c r="K2451" i="1"/>
  <c r="I2451" i="1" s="1"/>
  <c r="H2451" i="1" s="1"/>
  <c r="K2455" i="1"/>
  <c r="I2455" i="1" s="1"/>
  <c r="H2455" i="1" s="1"/>
  <c r="K2459" i="1"/>
  <c r="I2459" i="1" s="1"/>
  <c r="H2459" i="1" s="1"/>
  <c r="K2463" i="1"/>
  <c r="I2463" i="1" s="1"/>
  <c r="H2463" i="1" s="1"/>
  <c r="K2467" i="1"/>
  <c r="I2467" i="1" s="1"/>
  <c r="H2467" i="1" s="1"/>
  <c r="K2471" i="1"/>
  <c r="I2471" i="1" s="1"/>
  <c r="H2471" i="1" s="1"/>
  <c r="K2475" i="1"/>
  <c r="I2475" i="1" s="1"/>
  <c r="H2475" i="1" s="1"/>
  <c r="K2479" i="1"/>
  <c r="I2479" i="1" s="1"/>
  <c r="H2479" i="1" s="1"/>
  <c r="K2483" i="1"/>
  <c r="I2483" i="1" s="1"/>
  <c r="H2483" i="1" s="1"/>
  <c r="K2487" i="1"/>
  <c r="I2487" i="1" s="1"/>
  <c r="H2487" i="1" s="1"/>
  <c r="K2491" i="1"/>
  <c r="I2491" i="1" s="1"/>
  <c r="H2491" i="1" s="1"/>
  <c r="K2495" i="1"/>
  <c r="I2495" i="1" s="1"/>
  <c r="H2495" i="1" s="1"/>
  <c r="K2499" i="1"/>
  <c r="I2499" i="1" s="1"/>
  <c r="H2499" i="1" s="1"/>
  <c r="K2503" i="1"/>
  <c r="I2503" i="1" s="1"/>
  <c r="H2503" i="1" s="1"/>
  <c r="K2507" i="1"/>
  <c r="I2507" i="1" s="1"/>
  <c r="H2507" i="1" s="1"/>
  <c r="K2511" i="1"/>
  <c r="I2511" i="1" s="1"/>
  <c r="H2511" i="1" s="1"/>
  <c r="K2515" i="1"/>
  <c r="I2515" i="1" s="1"/>
  <c r="H2515" i="1" s="1"/>
  <c r="K2519" i="1"/>
  <c r="I2519" i="1" s="1"/>
  <c r="H2519" i="1" s="1"/>
  <c r="K2523" i="1"/>
  <c r="I2523" i="1" s="1"/>
  <c r="H2523" i="1" s="1"/>
  <c r="K2527" i="1"/>
  <c r="I2527" i="1" s="1"/>
  <c r="H2527" i="1" s="1"/>
  <c r="K2531" i="1"/>
  <c r="I2531" i="1" s="1"/>
  <c r="H2531" i="1" s="1"/>
  <c r="K2535" i="1"/>
  <c r="I2535" i="1" s="1"/>
  <c r="H2535" i="1" s="1"/>
  <c r="K2539" i="1"/>
  <c r="I2539" i="1" s="1"/>
  <c r="H2539" i="1" s="1"/>
  <c r="K2543" i="1"/>
  <c r="I2543" i="1" s="1"/>
  <c r="H2543" i="1" s="1"/>
  <c r="K2547" i="1"/>
  <c r="I2547" i="1" s="1"/>
  <c r="H2547" i="1" s="1"/>
  <c r="K2551" i="1"/>
  <c r="I2551" i="1" s="1"/>
  <c r="H2551" i="1" s="1"/>
  <c r="K2555" i="1"/>
  <c r="I2555" i="1" s="1"/>
  <c r="H2555" i="1" s="1"/>
  <c r="K2559" i="1"/>
  <c r="I2559" i="1" s="1"/>
  <c r="H2559" i="1" s="1"/>
  <c r="K2563" i="1"/>
  <c r="I2563" i="1" s="1"/>
  <c r="H2563" i="1" s="1"/>
  <c r="K2567" i="1"/>
  <c r="I2567" i="1" s="1"/>
  <c r="H2567" i="1" s="1"/>
  <c r="K2571" i="1"/>
  <c r="I2571" i="1" s="1"/>
  <c r="H2571" i="1" s="1"/>
  <c r="K2575" i="1"/>
  <c r="I2575" i="1" s="1"/>
  <c r="H2575" i="1" s="1"/>
  <c r="K2579" i="1"/>
  <c r="I2579" i="1" s="1"/>
  <c r="H2579" i="1" s="1"/>
  <c r="K2583" i="1"/>
  <c r="I2583" i="1" s="1"/>
  <c r="H2583" i="1" s="1"/>
  <c r="K2587" i="1"/>
  <c r="I2587" i="1" s="1"/>
  <c r="H2587" i="1" s="1"/>
  <c r="K2591" i="1"/>
  <c r="I2591" i="1" s="1"/>
  <c r="H2591" i="1" s="1"/>
  <c r="K2595" i="1"/>
  <c r="I2595" i="1" s="1"/>
  <c r="H2595" i="1" s="1"/>
  <c r="K2599" i="1"/>
  <c r="I2599" i="1" s="1"/>
  <c r="H2599" i="1" s="1"/>
  <c r="K2603" i="1"/>
  <c r="I2603" i="1" s="1"/>
  <c r="H2603" i="1" s="1"/>
  <c r="K2607" i="1"/>
  <c r="I2607" i="1" s="1"/>
  <c r="H2607" i="1" s="1"/>
  <c r="K2611" i="1"/>
  <c r="I2611" i="1" s="1"/>
  <c r="H2611" i="1" s="1"/>
  <c r="K2615" i="1"/>
  <c r="I2615" i="1" s="1"/>
  <c r="H2615" i="1" s="1"/>
  <c r="K2619" i="1"/>
  <c r="I2619" i="1" s="1"/>
  <c r="H2619" i="1" s="1"/>
  <c r="K2623" i="1"/>
  <c r="I2623" i="1" s="1"/>
  <c r="H2623" i="1" s="1"/>
  <c r="K2627" i="1"/>
  <c r="I2627" i="1" s="1"/>
  <c r="H2627" i="1" s="1"/>
  <c r="K2631" i="1"/>
  <c r="I2631" i="1" s="1"/>
  <c r="H2631" i="1" s="1"/>
  <c r="K2635" i="1"/>
  <c r="I2635" i="1" s="1"/>
  <c r="H2635" i="1" s="1"/>
  <c r="K2639" i="1"/>
  <c r="I2639" i="1" s="1"/>
  <c r="H2639" i="1" s="1"/>
  <c r="K2643" i="1"/>
  <c r="I2643" i="1" s="1"/>
  <c r="H2643" i="1" s="1"/>
  <c r="K2647" i="1"/>
  <c r="I2647" i="1" s="1"/>
  <c r="H2647" i="1" s="1"/>
  <c r="K2651" i="1"/>
  <c r="I2651" i="1" s="1"/>
  <c r="H2651" i="1" s="1"/>
  <c r="K2655" i="1"/>
  <c r="I2655" i="1" s="1"/>
  <c r="H2655" i="1" s="1"/>
  <c r="K2659" i="1"/>
  <c r="I2659" i="1" s="1"/>
  <c r="H2659" i="1" s="1"/>
  <c r="K2663" i="1"/>
  <c r="I2663" i="1" s="1"/>
  <c r="H2663" i="1" s="1"/>
  <c r="K2667" i="1"/>
  <c r="I2667" i="1" s="1"/>
  <c r="H2667" i="1" s="1"/>
  <c r="K2671" i="1"/>
  <c r="I2671" i="1" s="1"/>
  <c r="H2671" i="1" s="1"/>
  <c r="K2675" i="1"/>
  <c r="I2675" i="1" s="1"/>
  <c r="H2675" i="1" s="1"/>
  <c r="K2679" i="1"/>
  <c r="I2679" i="1" s="1"/>
  <c r="H2679" i="1" s="1"/>
  <c r="K2683" i="1"/>
  <c r="I2683" i="1" s="1"/>
  <c r="H2683" i="1" s="1"/>
  <c r="K2687" i="1"/>
  <c r="I2687" i="1" s="1"/>
  <c r="H2687" i="1" s="1"/>
  <c r="K2691" i="1"/>
  <c r="I2691" i="1" s="1"/>
  <c r="H2691" i="1" s="1"/>
  <c r="K2695" i="1"/>
  <c r="I2695" i="1" s="1"/>
  <c r="H2695" i="1" s="1"/>
  <c r="K2699" i="1"/>
  <c r="I2699" i="1" s="1"/>
  <c r="H2699" i="1" s="1"/>
  <c r="K2703" i="1"/>
  <c r="I2703" i="1" s="1"/>
  <c r="H2703" i="1" s="1"/>
  <c r="K2707" i="1"/>
  <c r="I2707" i="1" s="1"/>
  <c r="H2707" i="1" s="1"/>
  <c r="K2711" i="1"/>
  <c r="I2711" i="1" s="1"/>
  <c r="H2711" i="1" s="1"/>
  <c r="K2715" i="1"/>
  <c r="I2715" i="1" s="1"/>
  <c r="H2715" i="1" s="1"/>
  <c r="K2719" i="1"/>
  <c r="I2719" i="1" s="1"/>
  <c r="H2719" i="1" s="1"/>
  <c r="K2723" i="1"/>
  <c r="I2723" i="1" s="1"/>
  <c r="H2723" i="1" s="1"/>
  <c r="K2727" i="1"/>
  <c r="I2727" i="1" s="1"/>
  <c r="H2727" i="1" s="1"/>
  <c r="K2731" i="1"/>
  <c r="I2731" i="1" s="1"/>
  <c r="H2731" i="1" s="1"/>
  <c r="K2735" i="1"/>
  <c r="I2735" i="1" s="1"/>
  <c r="H2735" i="1" s="1"/>
  <c r="K2739" i="1"/>
  <c r="I2739" i="1" s="1"/>
  <c r="H2739" i="1" s="1"/>
  <c r="K2743" i="1"/>
  <c r="I2743" i="1" s="1"/>
  <c r="H2743" i="1" s="1"/>
  <c r="K2747" i="1"/>
  <c r="I2747" i="1" s="1"/>
  <c r="H2747" i="1" s="1"/>
  <c r="K2751" i="1"/>
  <c r="I2751" i="1" s="1"/>
  <c r="H2751" i="1" s="1"/>
  <c r="K2755" i="1"/>
  <c r="I2755" i="1" s="1"/>
  <c r="H2755" i="1" s="1"/>
  <c r="K2759" i="1"/>
  <c r="I2759" i="1" s="1"/>
  <c r="H2759" i="1" s="1"/>
  <c r="K2763" i="1"/>
  <c r="I2763" i="1" s="1"/>
  <c r="H2763" i="1" s="1"/>
  <c r="K2767" i="1"/>
  <c r="I2767" i="1" s="1"/>
  <c r="H2767" i="1" s="1"/>
  <c r="K2771" i="1"/>
  <c r="I2771" i="1" s="1"/>
  <c r="H2771" i="1" s="1"/>
  <c r="K2775" i="1"/>
  <c r="I2775" i="1" s="1"/>
  <c r="H2775" i="1" s="1"/>
  <c r="K2779" i="1"/>
  <c r="I2779" i="1" s="1"/>
  <c r="H2779" i="1" s="1"/>
  <c r="K2783" i="1"/>
  <c r="I2783" i="1" s="1"/>
  <c r="H2783" i="1" s="1"/>
  <c r="K2787" i="1"/>
  <c r="I2787" i="1" s="1"/>
  <c r="H2787" i="1" s="1"/>
  <c r="K2791" i="1"/>
  <c r="I2791" i="1" s="1"/>
  <c r="H2791" i="1" s="1"/>
  <c r="K2795" i="1"/>
  <c r="I2795" i="1" s="1"/>
  <c r="H2795" i="1" s="1"/>
  <c r="K2799" i="1"/>
  <c r="I2799" i="1" s="1"/>
  <c r="H2799" i="1" s="1"/>
  <c r="K2803" i="1"/>
  <c r="I2803" i="1" s="1"/>
  <c r="H2803" i="1" s="1"/>
  <c r="K2807" i="1"/>
  <c r="I2807" i="1" s="1"/>
  <c r="H2807" i="1" s="1"/>
  <c r="K2811" i="1"/>
  <c r="I2811" i="1" s="1"/>
  <c r="H2811" i="1" s="1"/>
  <c r="K2815" i="1"/>
  <c r="I2815" i="1" s="1"/>
  <c r="H2815" i="1" s="1"/>
  <c r="K2819" i="1"/>
  <c r="I2819" i="1" s="1"/>
  <c r="H2819" i="1" s="1"/>
  <c r="K2823" i="1"/>
  <c r="I2823" i="1" s="1"/>
  <c r="H2823" i="1" s="1"/>
  <c r="K2827" i="1"/>
  <c r="I2827" i="1" s="1"/>
  <c r="H2827" i="1" s="1"/>
  <c r="K2831" i="1"/>
  <c r="I2831" i="1" s="1"/>
  <c r="H2831" i="1" s="1"/>
  <c r="K2835" i="1"/>
  <c r="I2835" i="1" s="1"/>
  <c r="H2835" i="1" s="1"/>
  <c r="K2839" i="1"/>
  <c r="I2839" i="1" s="1"/>
  <c r="H2839" i="1" s="1"/>
  <c r="K2843" i="1"/>
  <c r="I2843" i="1" s="1"/>
  <c r="H2843" i="1" s="1"/>
  <c r="K2847" i="1"/>
  <c r="I2847" i="1" s="1"/>
  <c r="H2847" i="1" s="1"/>
  <c r="K2851" i="1"/>
  <c r="I2851" i="1" s="1"/>
  <c r="H2851" i="1" s="1"/>
  <c r="K2855" i="1"/>
  <c r="I2855" i="1" s="1"/>
  <c r="H2855" i="1" s="1"/>
  <c r="K2859" i="1"/>
  <c r="I2859" i="1" s="1"/>
  <c r="H2859" i="1" s="1"/>
  <c r="K2863" i="1"/>
  <c r="I2863" i="1" s="1"/>
  <c r="H2863" i="1" s="1"/>
  <c r="K2867" i="1"/>
  <c r="I2867" i="1" s="1"/>
  <c r="H2867" i="1" s="1"/>
  <c r="K2871" i="1"/>
  <c r="I2871" i="1" s="1"/>
  <c r="H2871" i="1" s="1"/>
  <c r="K2875" i="1"/>
  <c r="I2875" i="1" s="1"/>
  <c r="H2875" i="1" s="1"/>
  <c r="K2879" i="1"/>
  <c r="I2879" i="1" s="1"/>
  <c r="H2879" i="1" s="1"/>
  <c r="K2883" i="1"/>
  <c r="I2883" i="1" s="1"/>
  <c r="H2883" i="1" s="1"/>
  <c r="K2887" i="1"/>
  <c r="I2887" i="1" s="1"/>
  <c r="H2887" i="1" s="1"/>
  <c r="K2891" i="1"/>
  <c r="I2891" i="1" s="1"/>
  <c r="H2891" i="1" s="1"/>
  <c r="K2895" i="1"/>
  <c r="I2895" i="1" s="1"/>
  <c r="H2895" i="1" s="1"/>
  <c r="K2899" i="1"/>
  <c r="I2899" i="1" s="1"/>
  <c r="H2899" i="1" s="1"/>
  <c r="K2903" i="1"/>
  <c r="I2903" i="1" s="1"/>
  <c r="H2903" i="1" s="1"/>
  <c r="K2907" i="1"/>
  <c r="I2907" i="1" s="1"/>
  <c r="H2907" i="1" s="1"/>
  <c r="K2911" i="1"/>
  <c r="I2911" i="1" s="1"/>
  <c r="H2911" i="1" s="1"/>
  <c r="K2915" i="1"/>
  <c r="I2915" i="1" s="1"/>
  <c r="H2915" i="1" s="1"/>
  <c r="K2919" i="1"/>
  <c r="I2919" i="1" s="1"/>
  <c r="H2919" i="1" s="1"/>
  <c r="K2923" i="1"/>
  <c r="I2923" i="1" s="1"/>
  <c r="H2923" i="1" s="1"/>
  <c r="K2927" i="1"/>
  <c r="I2927" i="1" s="1"/>
  <c r="H2927" i="1" s="1"/>
  <c r="K2931" i="1"/>
  <c r="I2931" i="1" s="1"/>
  <c r="H2931" i="1" s="1"/>
  <c r="K2935" i="1"/>
  <c r="I2935" i="1" s="1"/>
  <c r="H2935" i="1" s="1"/>
  <c r="K2939" i="1"/>
  <c r="I2939" i="1" s="1"/>
  <c r="H2939" i="1" s="1"/>
  <c r="K2943" i="1"/>
  <c r="I2943" i="1" s="1"/>
  <c r="H2943" i="1" s="1"/>
  <c r="K2947" i="1"/>
  <c r="I2947" i="1" s="1"/>
  <c r="H2947" i="1" s="1"/>
  <c r="K2951" i="1"/>
  <c r="I2951" i="1" s="1"/>
  <c r="H2951" i="1" s="1"/>
  <c r="K2955" i="1"/>
  <c r="I2955" i="1" s="1"/>
  <c r="H2955" i="1" s="1"/>
  <c r="K2959" i="1"/>
  <c r="I2959" i="1" s="1"/>
  <c r="H2959" i="1" s="1"/>
  <c r="K2963" i="1"/>
  <c r="I2963" i="1" s="1"/>
  <c r="H2963" i="1" s="1"/>
  <c r="K2967" i="1"/>
  <c r="I2967" i="1" s="1"/>
  <c r="H2967" i="1" s="1"/>
  <c r="K2971" i="1"/>
  <c r="I2971" i="1" s="1"/>
  <c r="H2971" i="1" s="1"/>
  <c r="K2975" i="1"/>
  <c r="I2975" i="1" s="1"/>
  <c r="H2975" i="1" s="1"/>
  <c r="K2979" i="1"/>
  <c r="I2979" i="1" s="1"/>
  <c r="H2979" i="1" s="1"/>
  <c r="K2983" i="1"/>
  <c r="I2983" i="1" s="1"/>
  <c r="H2983" i="1" s="1"/>
  <c r="K2987" i="1"/>
  <c r="I2987" i="1" s="1"/>
  <c r="H2987" i="1" s="1"/>
  <c r="K2991" i="1"/>
  <c r="I2991" i="1" s="1"/>
  <c r="H2991" i="1" s="1"/>
  <c r="K2995" i="1"/>
  <c r="I2995" i="1" s="1"/>
  <c r="H2995" i="1" s="1"/>
  <c r="K2999" i="1"/>
  <c r="I2999" i="1" s="1"/>
  <c r="H2999" i="1" s="1"/>
  <c r="K3003" i="1"/>
  <c r="I3003" i="1" s="1"/>
  <c r="H3003" i="1" s="1"/>
  <c r="K3007" i="1"/>
  <c r="I3007" i="1" s="1"/>
  <c r="H3007" i="1" s="1"/>
  <c r="K3011" i="1"/>
  <c r="I3011" i="1" s="1"/>
  <c r="H3011" i="1" s="1"/>
  <c r="K3015" i="1"/>
  <c r="I3015" i="1" s="1"/>
  <c r="H3015" i="1" s="1"/>
  <c r="K3019" i="1"/>
  <c r="I3019" i="1" s="1"/>
  <c r="H3019" i="1" s="1"/>
  <c r="K3023" i="1"/>
  <c r="I3023" i="1" s="1"/>
  <c r="H3023" i="1" s="1"/>
  <c r="K3027" i="1"/>
  <c r="I3027" i="1" s="1"/>
  <c r="H3027" i="1" s="1"/>
  <c r="K3031" i="1"/>
  <c r="I3031" i="1" s="1"/>
  <c r="H3031" i="1" s="1"/>
  <c r="K3035" i="1"/>
  <c r="I3035" i="1" s="1"/>
  <c r="H3035" i="1" s="1"/>
  <c r="K3039" i="1"/>
  <c r="I3039" i="1" s="1"/>
  <c r="H3039" i="1" s="1"/>
  <c r="K3043" i="1"/>
  <c r="I3043" i="1" s="1"/>
  <c r="H3043" i="1" s="1"/>
  <c r="K3047" i="1"/>
  <c r="I3047" i="1" s="1"/>
  <c r="H3047" i="1" s="1"/>
  <c r="K3051" i="1"/>
  <c r="I3051" i="1" s="1"/>
  <c r="H3051" i="1" s="1"/>
  <c r="K3055" i="1"/>
  <c r="I3055" i="1" s="1"/>
  <c r="H3055" i="1" s="1"/>
  <c r="K3059" i="1"/>
  <c r="I3059" i="1" s="1"/>
  <c r="H3059" i="1" s="1"/>
  <c r="K3063" i="1"/>
  <c r="I3063" i="1" s="1"/>
  <c r="H3063" i="1" s="1"/>
  <c r="K3067" i="1"/>
  <c r="I3067" i="1" s="1"/>
  <c r="H3067" i="1" s="1"/>
  <c r="K3071" i="1"/>
  <c r="I3071" i="1" s="1"/>
  <c r="H3071" i="1" s="1"/>
  <c r="K3075" i="1"/>
  <c r="I3075" i="1" s="1"/>
  <c r="H3075" i="1" s="1"/>
  <c r="K3079" i="1"/>
  <c r="I3079" i="1" s="1"/>
  <c r="H3079" i="1" s="1"/>
  <c r="K3083" i="1"/>
  <c r="I3083" i="1" s="1"/>
  <c r="H3083" i="1" s="1"/>
  <c r="K3087" i="1"/>
  <c r="I3087" i="1" s="1"/>
  <c r="H3087" i="1" s="1"/>
  <c r="K3091" i="1"/>
  <c r="I3091" i="1" s="1"/>
  <c r="H3091" i="1" s="1"/>
  <c r="K3095" i="1"/>
  <c r="I3095" i="1" s="1"/>
  <c r="H3095" i="1" s="1"/>
  <c r="K3099" i="1"/>
  <c r="I3099" i="1" s="1"/>
  <c r="H3099" i="1" s="1"/>
  <c r="K3103" i="1"/>
  <c r="I3103" i="1" s="1"/>
  <c r="H3103" i="1" s="1"/>
  <c r="K3107" i="1"/>
  <c r="I3107" i="1" s="1"/>
  <c r="H3107" i="1" s="1"/>
  <c r="K3111" i="1"/>
  <c r="I3111" i="1" s="1"/>
  <c r="H3111" i="1" s="1"/>
  <c r="K3115" i="1"/>
  <c r="I3115" i="1" s="1"/>
  <c r="H3115" i="1" s="1"/>
  <c r="K3119" i="1"/>
  <c r="I3119" i="1" s="1"/>
  <c r="H3119" i="1" s="1"/>
  <c r="K3123" i="1"/>
  <c r="I3123" i="1" s="1"/>
  <c r="H3123" i="1" s="1"/>
  <c r="K3127" i="1"/>
  <c r="I3127" i="1" s="1"/>
  <c r="H3127" i="1" s="1"/>
  <c r="K3131" i="1"/>
  <c r="I3131" i="1" s="1"/>
  <c r="H3131" i="1" s="1"/>
  <c r="K3135" i="1"/>
  <c r="I3135" i="1" s="1"/>
  <c r="H3135" i="1" s="1"/>
  <c r="K3139" i="1"/>
  <c r="I3139" i="1" s="1"/>
  <c r="H3139" i="1" s="1"/>
  <c r="K3143" i="1"/>
  <c r="I3143" i="1" s="1"/>
  <c r="H3143" i="1" s="1"/>
  <c r="K3147" i="1"/>
  <c r="I3147" i="1" s="1"/>
  <c r="H3147" i="1" s="1"/>
  <c r="K3151" i="1"/>
  <c r="I3151" i="1" s="1"/>
  <c r="H3151" i="1" s="1"/>
  <c r="K3155" i="1"/>
  <c r="I3155" i="1" s="1"/>
  <c r="H3155" i="1" s="1"/>
  <c r="K3159" i="1"/>
  <c r="I3159" i="1" s="1"/>
  <c r="H3159" i="1" s="1"/>
  <c r="K3163" i="1"/>
  <c r="I3163" i="1" s="1"/>
  <c r="H3163" i="1" s="1"/>
  <c r="K3167" i="1"/>
  <c r="I3167" i="1" s="1"/>
  <c r="H3167" i="1" s="1"/>
  <c r="K3171" i="1"/>
  <c r="I3171" i="1" s="1"/>
  <c r="H3171" i="1" s="1"/>
  <c r="K3175" i="1"/>
  <c r="I3175" i="1" s="1"/>
  <c r="H3175" i="1" s="1"/>
  <c r="K3179" i="1"/>
  <c r="I3179" i="1" s="1"/>
  <c r="H3179" i="1" s="1"/>
  <c r="K3183" i="1"/>
  <c r="I3183" i="1" s="1"/>
  <c r="H3183" i="1" s="1"/>
  <c r="K3187" i="1"/>
  <c r="I3187" i="1" s="1"/>
  <c r="H3187" i="1" s="1"/>
  <c r="K3191" i="1"/>
  <c r="I3191" i="1" s="1"/>
  <c r="H3191" i="1" s="1"/>
  <c r="K3195" i="1"/>
  <c r="I3195" i="1" s="1"/>
  <c r="H3195" i="1" s="1"/>
  <c r="K3199" i="1"/>
  <c r="I3199" i="1" s="1"/>
  <c r="H3199" i="1" s="1"/>
  <c r="K3203" i="1"/>
  <c r="I3203" i="1" s="1"/>
  <c r="H3203" i="1" s="1"/>
  <c r="K3207" i="1"/>
  <c r="I3207" i="1" s="1"/>
  <c r="H3207" i="1" s="1"/>
  <c r="K3211" i="1"/>
  <c r="I3211" i="1" s="1"/>
  <c r="H3211" i="1" s="1"/>
  <c r="K3215" i="1"/>
  <c r="I3215" i="1" s="1"/>
  <c r="H3215" i="1" s="1"/>
  <c r="K3219" i="1"/>
  <c r="I3219" i="1" s="1"/>
  <c r="H3219" i="1" s="1"/>
  <c r="K3223" i="1"/>
  <c r="I3223" i="1" s="1"/>
  <c r="H3223" i="1" s="1"/>
  <c r="K3227" i="1"/>
  <c r="I3227" i="1" s="1"/>
  <c r="H3227" i="1" s="1"/>
  <c r="K3231" i="1"/>
  <c r="I3231" i="1" s="1"/>
  <c r="H3231" i="1" s="1"/>
  <c r="K3235" i="1"/>
  <c r="I3235" i="1" s="1"/>
  <c r="H3235" i="1" s="1"/>
  <c r="K3239" i="1"/>
  <c r="I3239" i="1" s="1"/>
  <c r="H3239" i="1" s="1"/>
  <c r="K3243" i="1"/>
  <c r="I3243" i="1" s="1"/>
  <c r="H3243" i="1" s="1"/>
  <c r="K3247" i="1"/>
  <c r="I3247" i="1" s="1"/>
  <c r="H3247" i="1" s="1"/>
  <c r="K3251" i="1"/>
  <c r="I3251" i="1" s="1"/>
  <c r="H3251" i="1" s="1"/>
  <c r="K3255" i="1"/>
  <c r="I3255" i="1" s="1"/>
  <c r="H3255" i="1" s="1"/>
  <c r="K3259" i="1"/>
  <c r="I3259" i="1" s="1"/>
  <c r="H3259" i="1" s="1"/>
  <c r="K3263" i="1"/>
  <c r="I3263" i="1" s="1"/>
  <c r="H3263" i="1" s="1"/>
  <c r="K3267" i="1"/>
  <c r="I3267" i="1" s="1"/>
  <c r="H3267" i="1" s="1"/>
  <c r="K3271" i="1"/>
  <c r="I3271" i="1" s="1"/>
  <c r="H3271" i="1" s="1"/>
  <c r="K3275" i="1"/>
  <c r="I3275" i="1" s="1"/>
  <c r="H3275" i="1" s="1"/>
  <c r="K3279" i="1"/>
  <c r="I3279" i="1" s="1"/>
  <c r="H3279" i="1" s="1"/>
  <c r="K3283" i="1"/>
  <c r="I3283" i="1" s="1"/>
  <c r="H3283" i="1" s="1"/>
  <c r="K3287" i="1"/>
  <c r="I3287" i="1" s="1"/>
  <c r="H3287" i="1" s="1"/>
  <c r="K3291" i="1"/>
  <c r="I3291" i="1" s="1"/>
  <c r="H3291" i="1" s="1"/>
  <c r="K3295" i="1"/>
  <c r="I3295" i="1" s="1"/>
  <c r="H3295" i="1" s="1"/>
  <c r="K3299" i="1"/>
  <c r="I3299" i="1" s="1"/>
  <c r="H3299" i="1" s="1"/>
  <c r="K3303" i="1"/>
  <c r="I3303" i="1" s="1"/>
  <c r="H3303" i="1" s="1"/>
  <c r="K3307" i="1"/>
  <c r="I3307" i="1" s="1"/>
  <c r="H3307" i="1" s="1"/>
  <c r="K3311" i="1"/>
  <c r="I3311" i="1" s="1"/>
  <c r="H3311" i="1" s="1"/>
  <c r="K3315" i="1"/>
  <c r="I3315" i="1" s="1"/>
  <c r="H3315" i="1" s="1"/>
  <c r="K3319" i="1"/>
  <c r="I3319" i="1" s="1"/>
  <c r="H3319" i="1" s="1"/>
  <c r="K3323" i="1"/>
  <c r="I3323" i="1" s="1"/>
  <c r="H3323" i="1" s="1"/>
  <c r="K3327" i="1"/>
  <c r="I3327" i="1" s="1"/>
  <c r="H3327" i="1" s="1"/>
  <c r="K3331" i="1"/>
  <c r="I3331" i="1" s="1"/>
  <c r="H3331" i="1" s="1"/>
  <c r="K3335" i="1"/>
  <c r="I3335" i="1" s="1"/>
  <c r="H3335" i="1" s="1"/>
  <c r="K3339" i="1"/>
  <c r="I3339" i="1" s="1"/>
  <c r="H3339" i="1" s="1"/>
  <c r="K3343" i="1"/>
  <c r="I3343" i="1" s="1"/>
  <c r="H3343" i="1" s="1"/>
  <c r="K3347" i="1"/>
  <c r="I3347" i="1" s="1"/>
  <c r="H3347" i="1" s="1"/>
  <c r="K3351" i="1"/>
  <c r="I3351" i="1" s="1"/>
  <c r="H3351" i="1" s="1"/>
  <c r="K3355" i="1"/>
  <c r="I3355" i="1" s="1"/>
  <c r="H3355" i="1" s="1"/>
  <c r="K3359" i="1"/>
  <c r="I3359" i="1" s="1"/>
  <c r="H3359" i="1" s="1"/>
  <c r="K3363" i="1"/>
  <c r="I3363" i="1" s="1"/>
  <c r="H3363" i="1" s="1"/>
  <c r="K3367" i="1"/>
  <c r="I3367" i="1" s="1"/>
  <c r="H3367" i="1" s="1"/>
  <c r="K3371" i="1"/>
  <c r="I3371" i="1" s="1"/>
  <c r="H3371" i="1" s="1"/>
  <c r="K3375" i="1"/>
  <c r="I3375" i="1" s="1"/>
  <c r="H3375" i="1" s="1"/>
  <c r="K3379" i="1"/>
  <c r="I3379" i="1" s="1"/>
  <c r="H3379" i="1" s="1"/>
  <c r="K3383" i="1"/>
  <c r="I3383" i="1" s="1"/>
  <c r="H3383" i="1" s="1"/>
  <c r="K3387" i="1"/>
  <c r="I3387" i="1" s="1"/>
  <c r="H3387" i="1" s="1"/>
  <c r="K3391" i="1"/>
  <c r="I3391" i="1" s="1"/>
  <c r="H3391" i="1" s="1"/>
  <c r="K3395" i="1"/>
  <c r="I3395" i="1" s="1"/>
  <c r="H3395" i="1" s="1"/>
  <c r="K3399" i="1"/>
  <c r="I3399" i="1" s="1"/>
  <c r="H3399" i="1" s="1"/>
  <c r="K3403" i="1"/>
  <c r="I3403" i="1" s="1"/>
  <c r="H3403" i="1" s="1"/>
  <c r="K3407" i="1"/>
  <c r="I3407" i="1" s="1"/>
  <c r="H3407" i="1" s="1"/>
  <c r="K3411" i="1"/>
  <c r="I3411" i="1" s="1"/>
  <c r="H3411" i="1" s="1"/>
  <c r="K3415" i="1"/>
  <c r="I3415" i="1" s="1"/>
  <c r="H3415" i="1" s="1"/>
  <c r="K3419" i="1"/>
  <c r="I3419" i="1" s="1"/>
  <c r="H3419" i="1" s="1"/>
  <c r="K3423" i="1"/>
  <c r="I3423" i="1" s="1"/>
  <c r="H3423" i="1" s="1"/>
  <c r="K3427" i="1"/>
  <c r="I3427" i="1" s="1"/>
  <c r="H3427" i="1" s="1"/>
  <c r="K3431" i="1"/>
  <c r="I3431" i="1" s="1"/>
  <c r="H3431" i="1" s="1"/>
  <c r="K3435" i="1"/>
  <c r="I3435" i="1" s="1"/>
  <c r="H3435" i="1" s="1"/>
  <c r="K3439" i="1"/>
  <c r="I3439" i="1" s="1"/>
  <c r="H3439" i="1" s="1"/>
  <c r="K3443" i="1"/>
  <c r="I3443" i="1" s="1"/>
  <c r="H3443" i="1" s="1"/>
  <c r="K3447" i="1"/>
  <c r="I3447" i="1" s="1"/>
  <c r="H3447" i="1" s="1"/>
  <c r="K3451" i="1"/>
  <c r="I3451" i="1" s="1"/>
  <c r="H3451" i="1" s="1"/>
  <c r="K3455" i="1"/>
  <c r="I3455" i="1" s="1"/>
  <c r="H3455" i="1" s="1"/>
  <c r="K3459" i="1"/>
  <c r="I3459" i="1" s="1"/>
  <c r="H3459" i="1" s="1"/>
  <c r="K3463" i="1"/>
  <c r="I3463" i="1" s="1"/>
  <c r="H3463" i="1" s="1"/>
  <c r="K3467" i="1"/>
  <c r="I3467" i="1" s="1"/>
  <c r="H3467" i="1" s="1"/>
  <c r="K3471" i="1"/>
  <c r="I3471" i="1" s="1"/>
  <c r="H3471" i="1" s="1"/>
  <c r="K3475" i="1"/>
  <c r="I3475" i="1" s="1"/>
  <c r="H3475" i="1" s="1"/>
  <c r="K3479" i="1"/>
  <c r="I3479" i="1" s="1"/>
  <c r="H3479" i="1" s="1"/>
  <c r="K3483" i="1"/>
  <c r="I3483" i="1" s="1"/>
  <c r="H3483" i="1" s="1"/>
  <c r="K3487" i="1"/>
  <c r="I3487" i="1" s="1"/>
  <c r="H3487" i="1" s="1"/>
  <c r="K3491" i="1"/>
  <c r="I3491" i="1" s="1"/>
  <c r="H3491" i="1" s="1"/>
  <c r="K3495" i="1"/>
  <c r="I3495" i="1" s="1"/>
  <c r="H3495" i="1" s="1"/>
  <c r="K3499" i="1"/>
  <c r="I3499" i="1" s="1"/>
  <c r="H3499" i="1" s="1"/>
  <c r="K3503" i="1"/>
  <c r="I3503" i="1" s="1"/>
  <c r="H3503" i="1" s="1"/>
  <c r="K3507" i="1"/>
  <c r="I3507" i="1" s="1"/>
  <c r="H3507" i="1" s="1"/>
  <c r="K3511" i="1"/>
  <c r="I3511" i="1" s="1"/>
  <c r="H3511" i="1" s="1"/>
  <c r="K3515" i="1"/>
  <c r="I3515" i="1" s="1"/>
  <c r="H3515" i="1" s="1"/>
  <c r="K3519" i="1"/>
  <c r="I3519" i="1" s="1"/>
  <c r="H3519" i="1" s="1"/>
  <c r="K3523" i="1"/>
  <c r="I3523" i="1" s="1"/>
  <c r="H3523" i="1" s="1"/>
  <c r="K3527" i="1"/>
  <c r="I3527" i="1" s="1"/>
  <c r="H3527" i="1" s="1"/>
  <c r="K3531" i="1"/>
  <c r="I3531" i="1" s="1"/>
  <c r="H3531" i="1" s="1"/>
  <c r="K3535" i="1"/>
  <c r="I3535" i="1" s="1"/>
  <c r="H3535" i="1" s="1"/>
  <c r="K3539" i="1"/>
  <c r="I3539" i="1" s="1"/>
  <c r="H3539" i="1" s="1"/>
  <c r="K3543" i="1"/>
  <c r="I3543" i="1" s="1"/>
  <c r="H3543" i="1" s="1"/>
  <c r="K3547" i="1"/>
  <c r="I3547" i="1" s="1"/>
  <c r="H3547" i="1" s="1"/>
  <c r="K3551" i="1"/>
  <c r="I3551" i="1" s="1"/>
  <c r="H3551" i="1" s="1"/>
  <c r="K3555" i="1"/>
  <c r="I3555" i="1" s="1"/>
  <c r="H3555" i="1" s="1"/>
  <c r="K3559" i="1"/>
  <c r="I3559" i="1" s="1"/>
  <c r="H3559" i="1" s="1"/>
  <c r="K3563" i="1"/>
  <c r="I3563" i="1" s="1"/>
  <c r="H3563" i="1" s="1"/>
  <c r="K3567" i="1"/>
  <c r="I3567" i="1" s="1"/>
  <c r="H3567" i="1" s="1"/>
  <c r="K3571" i="1"/>
  <c r="I3571" i="1" s="1"/>
  <c r="H3571" i="1" s="1"/>
  <c r="K3575" i="1"/>
  <c r="I3575" i="1" s="1"/>
  <c r="H3575" i="1" s="1"/>
  <c r="K3579" i="1"/>
  <c r="I3579" i="1" s="1"/>
  <c r="H3579" i="1" s="1"/>
  <c r="K3583" i="1"/>
  <c r="I3583" i="1" s="1"/>
  <c r="H3583" i="1" s="1"/>
  <c r="K3587" i="1"/>
  <c r="I3587" i="1" s="1"/>
  <c r="H3587" i="1" s="1"/>
  <c r="K3591" i="1"/>
  <c r="I3591" i="1" s="1"/>
  <c r="H3591" i="1" s="1"/>
  <c r="K3595" i="1"/>
  <c r="I3595" i="1" s="1"/>
  <c r="H3595" i="1" s="1"/>
  <c r="K3599" i="1"/>
  <c r="I3599" i="1" s="1"/>
  <c r="H3599" i="1" s="1"/>
  <c r="K3603" i="1"/>
  <c r="I3603" i="1" s="1"/>
  <c r="H3603" i="1" s="1"/>
  <c r="K3607" i="1"/>
  <c r="I3607" i="1" s="1"/>
  <c r="H3607" i="1" s="1"/>
  <c r="K3611" i="1"/>
  <c r="I3611" i="1" s="1"/>
  <c r="H3611" i="1" s="1"/>
  <c r="K3615" i="1"/>
  <c r="I3615" i="1" s="1"/>
  <c r="H3615" i="1" s="1"/>
  <c r="K3619" i="1"/>
  <c r="I3619" i="1" s="1"/>
  <c r="H3619" i="1" s="1"/>
  <c r="K3623" i="1"/>
  <c r="I3623" i="1" s="1"/>
  <c r="H3623" i="1" s="1"/>
  <c r="K3627" i="1"/>
  <c r="I3627" i="1" s="1"/>
  <c r="H3627" i="1" s="1"/>
  <c r="K3631" i="1"/>
  <c r="I3631" i="1" s="1"/>
  <c r="H3631" i="1" s="1"/>
  <c r="K3635" i="1"/>
  <c r="I3635" i="1" s="1"/>
  <c r="H3635" i="1" s="1"/>
  <c r="K3639" i="1"/>
  <c r="I3639" i="1" s="1"/>
  <c r="H3639" i="1" s="1"/>
  <c r="K3643" i="1"/>
  <c r="I3643" i="1" s="1"/>
  <c r="H3643" i="1" s="1"/>
  <c r="K3647" i="1"/>
  <c r="I3647" i="1" s="1"/>
  <c r="H3647" i="1" s="1"/>
  <c r="K3651" i="1"/>
  <c r="I3651" i="1" s="1"/>
  <c r="H3651" i="1" s="1"/>
  <c r="K3655" i="1"/>
  <c r="I3655" i="1" s="1"/>
  <c r="H3655" i="1" s="1"/>
  <c r="K3659" i="1"/>
  <c r="I3659" i="1" s="1"/>
  <c r="H3659" i="1" s="1"/>
  <c r="K3663" i="1"/>
  <c r="I3663" i="1" s="1"/>
  <c r="H3663" i="1" s="1"/>
  <c r="K3667" i="1"/>
  <c r="I3667" i="1" s="1"/>
  <c r="H3667" i="1" s="1"/>
  <c r="K3671" i="1"/>
  <c r="I3671" i="1" s="1"/>
  <c r="H3671" i="1" s="1"/>
  <c r="K3675" i="1"/>
  <c r="I3675" i="1" s="1"/>
  <c r="H3675" i="1" s="1"/>
  <c r="K3679" i="1"/>
  <c r="I3679" i="1" s="1"/>
  <c r="H3679" i="1" s="1"/>
  <c r="K3683" i="1"/>
  <c r="I3683" i="1" s="1"/>
  <c r="H3683" i="1" s="1"/>
  <c r="K3687" i="1"/>
  <c r="I3687" i="1" s="1"/>
  <c r="H3687" i="1" s="1"/>
  <c r="K3691" i="1"/>
  <c r="I3691" i="1" s="1"/>
  <c r="H3691" i="1" s="1"/>
  <c r="K3695" i="1"/>
  <c r="I3695" i="1" s="1"/>
  <c r="H3695" i="1" s="1"/>
  <c r="K3699" i="1"/>
  <c r="I3699" i="1" s="1"/>
  <c r="H3699" i="1" s="1"/>
  <c r="K3703" i="1"/>
  <c r="I3703" i="1" s="1"/>
  <c r="H3703" i="1" s="1"/>
  <c r="K3707" i="1"/>
  <c r="I3707" i="1" s="1"/>
  <c r="H3707" i="1" s="1"/>
  <c r="K3711" i="1"/>
  <c r="I3711" i="1" s="1"/>
  <c r="H3711" i="1" s="1"/>
  <c r="K3715" i="1"/>
  <c r="I3715" i="1" s="1"/>
  <c r="H3715" i="1" s="1"/>
  <c r="K3719" i="1"/>
  <c r="I3719" i="1" s="1"/>
  <c r="H3719" i="1" s="1"/>
  <c r="K3723" i="1"/>
  <c r="I3723" i="1" s="1"/>
  <c r="H3723" i="1" s="1"/>
  <c r="K3727" i="1"/>
  <c r="I3727" i="1" s="1"/>
  <c r="H3727" i="1" s="1"/>
  <c r="K3731" i="1"/>
  <c r="I3731" i="1" s="1"/>
  <c r="H3731" i="1" s="1"/>
  <c r="K3735" i="1"/>
  <c r="I3735" i="1" s="1"/>
  <c r="H3735" i="1" s="1"/>
  <c r="K3739" i="1"/>
  <c r="I3739" i="1" s="1"/>
  <c r="H3739" i="1" s="1"/>
  <c r="K3743" i="1"/>
  <c r="I3743" i="1" s="1"/>
  <c r="H3743" i="1" s="1"/>
  <c r="K3747" i="1"/>
  <c r="I3747" i="1" s="1"/>
  <c r="H3747" i="1" s="1"/>
  <c r="K3751" i="1"/>
  <c r="I3751" i="1" s="1"/>
  <c r="H3751" i="1" s="1"/>
  <c r="K3755" i="1"/>
  <c r="I3755" i="1" s="1"/>
  <c r="H3755" i="1" s="1"/>
  <c r="K3759" i="1"/>
  <c r="I3759" i="1" s="1"/>
  <c r="H3759" i="1" s="1"/>
  <c r="K3763" i="1"/>
  <c r="I3763" i="1" s="1"/>
  <c r="H3763" i="1" s="1"/>
  <c r="K3767" i="1"/>
  <c r="I3767" i="1" s="1"/>
  <c r="H3767" i="1" s="1"/>
  <c r="K3771" i="1"/>
  <c r="I3771" i="1" s="1"/>
  <c r="H3771" i="1" s="1"/>
  <c r="K3775" i="1"/>
  <c r="I3775" i="1" s="1"/>
  <c r="H3775" i="1" s="1"/>
  <c r="K3779" i="1"/>
  <c r="I3779" i="1" s="1"/>
  <c r="H3779" i="1" s="1"/>
  <c r="K3783" i="1"/>
  <c r="I3783" i="1" s="1"/>
  <c r="H3783" i="1" s="1"/>
  <c r="K3787" i="1"/>
  <c r="I3787" i="1" s="1"/>
  <c r="H3787" i="1" s="1"/>
  <c r="K3791" i="1"/>
  <c r="I3791" i="1" s="1"/>
  <c r="H3791" i="1" s="1"/>
  <c r="K3795" i="1"/>
  <c r="I3795" i="1" s="1"/>
  <c r="H3795" i="1" s="1"/>
  <c r="K3799" i="1"/>
  <c r="I3799" i="1" s="1"/>
  <c r="H3799" i="1" s="1"/>
  <c r="K3803" i="1"/>
  <c r="I3803" i="1" s="1"/>
  <c r="H3803" i="1" s="1"/>
  <c r="K3807" i="1"/>
  <c r="I3807" i="1" s="1"/>
  <c r="H3807" i="1" s="1"/>
  <c r="K3811" i="1"/>
  <c r="I3811" i="1" s="1"/>
  <c r="H3811" i="1" s="1"/>
  <c r="K3815" i="1"/>
  <c r="I3815" i="1" s="1"/>
  <c r="H3815" i="1" s="1"/>
  <c r="K3819" i="1"/>
  <c r="I3819" i="1" s="1"/>
  <c r="H3819" i="1" s="1"/>
  <c r="K3823" i="1"/>
  <c r="I3823" i="1" s="1"/>
  <c r="H3823" i="1" s="1"/>
  <c r="K3827" i="1"/>
  <c r="I3827" i="1" s="1"/>
  <c r="H3827" i="1" s="1"/>
  <c r="K3831" i="1"/>
  <c r="I3831" i="1" s="1"/>
  <c r="H3831" i="1" s="1"/>
  <c r="K3835" i="1"/>
  <c r="I3835" i="1" s="1"/>
  <c r="H3835" i="1" s="1"/>
  <c r="K3839" i="1"/>
  <c r="I3839" i="1" s="1"/>
  <c r="H3839" i="1" s="1"/>
  <c r="K3843" i="1"/>
  <c r="I3843" i="1" s="1"/>
  <c r="H3843" i="1" s="1"/>
  <c r="K3847" i="1"/>
  <c r="I3847" i="1" s="1"/>
  <c r="H3847" i="1" s="1"/>
  <c r="K3851" i="1"/>
  <c r="I3851" i="1" s="1"/>
  <c r="H3851" i="1" s="1"/>
  <c r="K3855" i="1"/>
  <c r="I3855" i="1" s="1"/>
  <c r="H3855" i="1" s="1"/>
  <c r="K3859" i="1"/>
  <c r="I3859" i="1" s="1"/>
  <c r="H3859" i="1" s="1"/>
  <c r="K3863" i="1"/>
  <c r="I3863" i="1" s="1"/>
  <c r="H3863" i="1" s="1"/>
  <c r="K3867" i="1"/>
  <c r="I3867" i="1" s="1"/>
  <c r="H3867" i="1" s="1"/>
  <c r="K3871" i="1"/>
  <c r="I3871" i="1" s="1"/>
  <c r="H3871" i="1" s="1"/>
  <c r="K3875" i="1"/>
  <c r="I3875" i="1" s="1"/>
  <c r="H3875" i="1" s="1"/>
  <c r="K3879" i="1"/>
  <c r="I3879" i="1" s="1"/>
  <c r="H3879" i="1" s="1"/>
  <c r="K3883" i="1"/>
  <c r="I3883" i="1" s="1"/>
  <c r="H3883" i="1" s="1"/>
  <c r="K3887" i="1"/>
  <c r="I3887" i="1" s="1"/>
  <c r="H3887" i="1" s="1"/>
  <c r="K3891" i="1"/>
  <c r="I3891" i="1" s="1"/>
  <c r="H3891" i="1" s="1"/>
  <c r="K3895" i="1"/>
  <c r="I3895" i="1" s="1"/>
  <c r="H3895" i="1" s="1"/>
  <c r="K3899" i="1"/>
  <c r="I3899" i="1" s="1"/>
  <c r="H3899" i="1" s="1"/>
  <c r="K3903" i="1"/>
  <c r="I3903" i="1" s="1"/>
  <c r="H3903" i="1" s="1"/>
  <c r="K3907" i="1"/>
  <c r="I3907" i="1" s="1"/>
  <c r="H3907" i="1" s="1"/>
  <c r="K3911" i="1"/>
  <c r="I3911" i="1" s="1"/>
  <c r="H3911" i="1" s="1"/>
  <c r="K3915" i="1"/>
  <c r="I3915" i="1" s="1"/>
  <c r="H3915" i="1" s="1"/>
  <c r="K3919" i="1"/>
  <c r="I3919" i="1" s="1"/>
  <c r="H3919" i="1" s="1"/>
  <c r="K3923" i="1"/>
  <c r="I3923" i="1" s="1"/>
  <c r="H3923" i="1" s="1"/>
  <c r="K3927" i="1"/>
  <c r="I3927" i="1" s="1"/>
  <c r="H3927" i="1" s="1"/>
  <c r="K3931" i="1"/>
  <c r="I3931" i="1" s="1"/>
  <c r="H3931" i="1" s="1"/>
  <c r="K3935" i="1"/>
  <c r="I3935" i="1" s="1"/>
  <c r="H3935" i="1" s="1"/>
  <c r="K3939" i="1"/>
  <c r="I3939" i="1" s="1"/>
  <c r="H3939" i="1" s="1"/>
  <c r="K3943" i="1"/>
  <c r="I3943" i="1" s="1"/>
  <c r="H3943" i="1" s="1"/>
  <c r="K3947" i="1"/>
  <c r="I3947" i="1" s="1"/>
  <c r="H3947" i="1" s="1"/>
  <c r="K3951" i="1"/>
  <c r="I3951" i="1" s="1"/>
  <c r="H3951" i="1" s="1"/>
  <c r="K3955" i="1"/>
  <c r="I3955" i="1" s="1"/>
  <c r="H3955" i="1" s="1"/>
  <c r="K3959" i="1"/>
  <c r="I3959" i="1" s="1"/>
  <c r="H3959" i="1" s="1"/>
  <c r="K3963" i="1"/>
  <c r="I3963" i="1" s="1"/>
  <c r="H3963" i="1" s="1"/>
  <c r="K3967" i="1"/>
  <c r="I3967" i="1" s="1"/>
  <c r="H3967" i="1" s="1"/>
  <c r="K3971" i="1"/>
  <c r="I3971" i="1" s="1"/>
  <c r="H3971" i="1" s="1"/>
  <c r="K3975" i="1"/>
  <c r="I3975" i="1" s="1"/>
  <c r="H3975" i="1" s="1"/>
  <c r="K3979" i="1"/>
  <c r="I3979" i="1" s="1"/>
  <c r="H3979" i="1" s="1"/>
  <c r="K3983" i="1"/>
  <c r="I3983" i="1" s="1"/>
  <c r="H3983" i="1" s="1"/>
  <c r="K3987" i="1"/>
  <c r="I3987" i="1" s="1"/>
  <c r="H3987" i="1" s="1"/>
  <c r="K3991" i="1"/>
  <c r="I3991" i="1" s="1"/>
  <c r="H3991" i="1" s="1"/>
  <c r="K3995" i="1"/>
  <c r="I3995" i="1" s="1"/>
  <c r="H3995" i="1" s="1"/>
  <c r="K3999" i="1"/>
  <c r="I3999" i="1" s="1"/>
  <c r="H3999" i="1" s="1"/>
  <c r="K4003" i="1"/>
  <c r="I4003" i="1" s="1"/>
  <c r="H4003" i="1" s="1"/>
  <c r="K4007" i="1"/>
  <c r="I4007" i="1" s="1"/>
  <c r="H4007" i="1" s="1"/>
  <c r="K4011" i="1"/>
  <c r="I4011" i="1" s="1"/>
  <c r="H4011" i="1" s="1"/>
  <c r="K4015" i="1"/>
  <c r="I4015" i="1" s="1"/>
  <c r="H4015" i="1" s="1"/>
  <c r="K4019" i="1"/>
  <c r="I4019" i="1" s="1"/>
  <c r="H4019" i="1" s="1"/>
  <c r="K4023" i="1"/>
  <c r="I4023" i="1" s="1"/>
  <c r="H4023" i="1" s="1"/>
  <c r="K4027" i="1"/>
  <c r="I4027" i="1" s="1"/>
  <c r="H4027" i="1" s="1"/>
  <c r="K4031" i="1"/>
  <c r="I4031" i="1" s="1"/>
  <c r="H4031" i="1" s="1"/>
  <c r="K4035" i="1"/>
  <c r="I4035" i="1" s="1"/>
  <c r="H4035" i="1" s="1"/>
  <c r="K4039" i="1"/>
  <c r="I4039" i="1" s="1"/>
  <c r="H4039" i="1" s="1"/>
  <c r="K4043" i="1"/>
  <c r="I4043" i="1" s="1"/>
  <c r="H4043" i="1" s="1"/>
  <c r="K4047" i="1"/>
  <c r="I4047" i="1" s="1"/>
  <c r="H4047" i="1" s="1"/>
  <c r="K4051" i="1"/>
  <c r="I4051" i="1" s="1"/>
  <c r="H4051" i="1" s="1"/>
  <c r="K4055" i="1"/>
  <c r="I4055" i="1" s="1"/>
  <c r="H4055" i="1" s="1"/>
  <c r="K4059" i="1"/>
  <c r="I4059" i="1" s="1"/>
  <c r="H4059" i="1" s="1"/>
  <c r="K4063" i="1"/>
  <c r="I4063" i="1" s="1"/>
  <c r="H4063" i="1" s="1"/>
  <c r="K4067" i="1"/>
  <c r="I4067" i="1" s="1"/>
  <c r="H4067" i="1" s="1"/>
  <c r="K4071" i="1"/>
  <c r="I4071" i="1" s="1"/>
  <c r="H4071" i="1" s="1"/>
  <c r="K4075" i="1"/>
  <c r="I4075" i="1" s="1"/>
  <c r="H4075" i="1" s="1"/>
  <c r="K4079" i="1"/>
  <c r="I4079" i="1" s="1"/>
  <c r="H4079" i="1" s="1"/>
  <c r="K4083" i="1"/>
  <c r="I4083" i="1" s="1"/>
  <c r="H4083" i="1" s="1"/>
  <c r="K4087" i="1"/>
  <c r="I4087" i="1" s="1"/>
  <c r="H4087" i="1" s="1"/>
  <c r="K4091" i="1"/>
  <c r="I4091" i="1" s="1"/>
  <c r="H4091" i="1" s="1"/>
  <c r="K4095" i="1"/>
  <c r="I4095" i="1" s="1"/>
  <c r="H4095" i="1" s="1"/>
  <c r="K4099" i="1"/>
  <c r="I4099" i="1" s="1"/>
  <c r="H4099" i="1" s="1"/>
  <c r="K4103" i="1"/>
  <c r="I4103" i="1" s="1"/>
  <c r="H4103" i="1" s="1"/>
  <c r="K4107" i="1"/>
  <c r="I4107" i="1" s="1"/>
  <c r="H4107" i="1" s="1"/>
  <c r="K4111" i="1"/>
  <c r="I4111" i="1" s="1"/>
  <c r="H4111" i="1" s="1"/>
  <c r="K4115" i="1"/>
  <c r="I4115" i="1" s="1"/>
  <c r="H4115" i="1" s="1"/>
  <c r="K4119" i="1"/>
  <c r="I4119" i="1" s="1"/>
  <c r="H4119" i="1" s="1"/>
  <c r="K4123" i="1"/>
  <c r="I4123" i="1" s="1"/>
  <c r="H4123" i="1" s="1"/>
  <c r="K4127" i="1"/>
  <c r="I4127" i="1" s="1"/>
  <c r="H4127" i="1" s="1"/>
  <c r="K4131" i="1"/>
  <c r="I4131" i="1" s="1"/>
  <c r="H4131" i="1" s="1"/>
  <c r="K4135" i="1"/>
  <c r="I4135" i="1" s="1"/>
  <c r="H4135" i="1" s="1"/>
  <c r="K4139" i="1"/>
  <c r="I4139" i="1" s="1"/>
  <c r="H4139" i="1" s="1"/>
  <c r="K4143" i="1"/>
  <c r="I4143" i="1" s="1"/>
  <c r="H4143" i="1" s="1"/>
  <c r="K4147" i="1"/>
  <c r="I4147" i="1" s="1"/>
  <c r="H4147" i="1" s="1"/>
  <c r="K4151" i="1"/>
  <c r="I4151" i="1" s="1"/>
  <c r="H4151" i="1" s="1"/>
  <c r="K4155" i="1"/>
  <c r="I4155" i="1" s="1"/>
  <c r="H4155" i="1" s="1"/>
  <c r="K4159" i="1"/>
  <c r="I4159" i="1" s="1"/>
  <c r="H4159" i="1" s="1"/>
  <c r="K4163" i="1"/>
  <c r="I4163" i="1" s="1"/>
  <c r="H4163" i="1" s="1"/>
  <c r="K4167" i="1"/>
  <c r="I4167" i="1" s="1"/>
  <c r="H4167" i="1" s="1"/>
  <c r="K4171" i="1"/>
  <c r="I4171" i="1" s="1"/>
  <c r="H4171" i="1" s="1"/>
  <c r="K4175" i="1"/>
  <c r="I4175" i="1" s="1"/>
  <c r="H4175" i="1" s="1"/>
  <c r="K4179" i="1"/>
  <c r="I4179" i="1" s="1"/>
  <c r="H4179" i="1" s="1"/>
  <c r="K4183" i="1"/>
  <c r="I4183" i="1" s="1"/>
  <c r="H4183" i="1" s="1"/>
  <c r="K4187" i="1"/>
  <c r="I4187" i="1" s="1"/>
  <c r="H4187" i="1" s="1"/>
  <c r="K4191" i="1"/>
  <c r="I4191" i="1" s="1"/>
  <c r="H4191" i="1" s="1"/>
  <c r="K4195" i="1"/>
  <c r="I4195" i="1" s="1"/>
  <c r="H4195" i="1" s="1"/>
  <c r="K4199" i="1"/>
  <c r="I4199" i="1" s="1"/>
  <c r="H4199" i="1" s="1"/>
  <c r="K4203" i="1"/>
  <c r="I4203" i="1" s="1"/>
  <c r="H4203" i="1" s="1"/>
  <c r="K4207" i="1"/>
  <c r="I4207" i="1" s="1"/>
  <c r="H4207" i="1" s="1"/>
  <c r="K4211" i="1"/>
  <c r="I4211" i="1" s="1"/>
  <c r="H4211" i="1" s="1"/>
  <c r="K4215" i="1"/>
  <c r="I4215" i="1" s="1"/>
  <c r="H4215" i="1" s="1"/>
  <c r="K4219" i="1"/>
  <c r="I4219" i="1" s="1"/>
  <c r="H4219" i="1" s="1"/>
  <c r="K4223" i="1"/>
  <c r="I4223" i="1" s="1"/>
  <c r="H4223" i="1" s="1"/>
  <c r="K4227" i="1"/>
  <c r="I4227" i="1" s="1"/>
  <c r="H4227" i="1" s="1"/>
  <c r="K4231" i="1"/>
  <c r="I4231" i="1" s="1"/>
  <c r="H4231" i="1" s="1"/>
  <c r="K4235" i="1"/>
  <c r="I4235" i="1" s="1"/>
  <c r="H4235" i="1" s="1"/>
  <c r="K4239" i="1"/>
  <c r="I4239" i="1" s="1"/>
  <c r="H4239" i="1" s="1"/>
  <c r="K4243" i="1"/>
  <c r="I4243" i="1" s="1"/>
  <c r="H4243" i="1" s="1"/>
  <c r="K4247" i="1"/>
  <c r="I4247" i="1" s="1"/>
  <c r="H4247" i="1" s="1"/>
  <c r="K4251" i="1"/>
  <c r="I4251" i="1" s="1"/>
  <c r="H4251" i="1" s="1"/>
  <c r="K4255" i="1"/>
  <c r="I4255" i="1" s="1"/>
  <c r="H4255" i="1" s="1"/>
  <c r="K4259" i="1"/>
  <c r="I4259" i="1" s="1"/>
  <c r="H4259" i="1" s="1"/>
  <c r="K4263" i="1"/>
  <c r="I4263" i="1" s="1"/>
  <c r="H4263" i="1" s="1"/>
  <c r="K4267" i="1"/>
  <c r="I4267" i="1" s="1"/>
  <c r="H4267" i="1" s="1"/>
  <c r="K4271" i="1"/>
  <c r="I4271" i="1" s="1"/>
  <c r="H4271" i="1" s="1"/>
  <c r="K4275" i="1"/>
  <c r="I4275" i="1" s="1"/>
  <c r="H4275" i="1" s="1"/>
  <c r="K4279" i="1"/>
  <c r="I4279" i="1" s="1"/>
  <c r="H4279" i="1" s="1"/>
  <c r="K4283" i="1"/>
  <c r="I4283" i="1" s="1"/>
  <c r="H4283" i="1" s="1"/>
  <c r="K4287" i="1"/>
  <c r="I4287" i="1" s="1"/>
  <c r="H4287" i="1" s="1"/>
  <c r="K4291" i="1"/>
  <c r="I4291" i="1" s="1"/>
  <c r="H4291" i="1" s="1"/>
  <c r="K4295" i="1"/>
  <c r="I4295" i="1" s="1"/>
  <c r="H4295" i="1" s="1"/>
  <c r="K4299" i="1"/>
  <c r="I4299" i="1" s="1"/>
  <c r="H4299" i="1" s="1"/>
  <c r="K4303" i="1"/>
  <c r="I4303" i="1" s="1"/>
  <c r="H4303" i="1" s="1"/>
  <c r="K4307" i="1"/>
  <c r="I4307" i="1" s="1"/>
  <c r="H4307" i="1" s="1"/>
  <c r="K4311" i="1"/>
  <c r="I4311" i="1" s="1"/>
  <c r="H4311" i="1" s="1"/>
  <c r="K4315" i="1"/>
  <c r="I4315" i="1" s="1"/>
  <c r="H4315" i="1" s="1"/>
  <c r="K4319" i="1"/>
  <c r="I4319" i="1" s="1"/>
  <c r="H4319" i="1" s="1"/>
  <c r="K4323" i="1"/>
  <c r="I4323" i="1" s="1"/>
  <c r="H4323" i="1" s="1"/>
  <c r="K4327" i="1"/>
  <c r="I4327" i="1" s="1"/>
  <c r="H4327" i="1" s="1"/>
  <c r="K4331" i="1"/>
  <c r="I4331" i="1" s="1"/>
  <c r="H4331" i="1" s="1"/>
  <c r="K4335" i="1"/>
  <c r="I4335" i="1" s="1"/>
  <c r="H4335" i="1" s="1"/>
  <c r="K4339" i="1"/>
  <c r="I4339" i="1" s="1"/>
  <c r="H4339" i="1" s="1"/>
  <c r="K4343" i="1"/>
  <c r="I4343" i="1" s="1"/>
  <c r="H4343" i="1" s="1"/>
  <c r="K4347" i="1"/>
  <c r="I4347" i="1" s="1"/>
  <c r="H4347" i="1" s="1"/>
  <c r="K4351" i="1"/>
  <c r="I4351" i="1" s="1"/>
  <c r="H4351" i="1" s="1"/>
  <c r="K4355" i="1"/>
  <c r="I4355" i="1" s="1"/>
  <c r="H4355" i="1" s="1"/>
  <c r="K4359" i="1"/>
  <c r="I4359" i="1" s="1"/>
  <c r="H4359" i="1" s="1"/>
  <c r="K4363" i="1"/>
  <c r="I4363" i="1" s="1"/>
  <c r="H4363" i="1" s="1"/>
  <c r="K4367" i="1"/>
  <c r="I4367" i="1" s="1"/>
  <c r="H4367" i="1" s="1"/>
  <c r="K4371" i="1"/>
  <c r="I4371" i="1" s="1"/>
  <c r="H4371" i="1" s="1"/>
  <c r="K4375" i="1"/>
  <c r="I4375" i="1" s="1"/>
  <c r="H4375" i="1" s="1"/>
  <c r="K4379" i="1"/>
  <c r="I4379" i="1" s="1"/>
  <c r="H4379" i="1" s="1"/>
  <c r="K4383" i="1"/>
  <c r="I4383" i="1" s="1"/>
  <c r="H4383" i="1" s="1"/>
  <c r="K4387" i="1"/>
  <c r="I4387" i="1" s="1"/>
  <c r="H4387" i="1" s="1"/>
  <c r="K4391" i="1"/>
  <c r="I4391" i="1" s="1"/>
  <c r="H4391" i="1" s="1"/>
  <c r="K4395" i="1"/>
  <c r="I4395" i="1" s="1"/>
  <c r="H4395" i="1" s="1"/>
  <c r="K4399" i="1"/>
  <c r="I4399" i="1" s="1"/>
  <c r="H4399" i="1" s="1"/>
  <c r="K4403" i="1"/>
  <c r="I4403" i="1" s="1"/>
  <c r="H4403" i="1" s="1"/>
  <c r="K4407" i="1"/>
  <c r="I4407" i="1" s="1"/>
  <c r="H4407" i="1" s="1"/>
  <c r="K4411" i="1"/>
  <c r="I4411" i="1" s="1"/>
  <c r="H4411" i="1" s="1"/>
  <c r="K4415" i="1"/>
  <c r="I4415" i="1" s="1"/>
  <c r="H4415" i="1" s="1"/>
  <c r="K4419" i="1"/>
  <c r="I4419" i="1" s="1"/>
  <c r="H4419" i="1" s="1"/>
  <c r="K4423" i="1"/>
  <c r="I4423" i="1" s="1"/>
  <c r="H4423" i="1" s="1"/>
  <c r="K4427" i="1"/>
  <c r="I4427" i="1" s="1"/>
  <c r="H4427" i="1" s="1"/>
  <c r="K4431" i="1"/>
  <c r="I4431" i="1" s="1"/>
  <c r="H4431" i="1" s="1"/>
  <c r="K4435" i="1"/>
  <c r="I4435" i="1" s="1"/>
  <c r="H4435" i="1" s="1"/>
  <c r="K4439" i="1"/>
  <c r="I4439" i="1" s="1"/>
  <c r="H4439" i="1" s="1"/>
  <c r="K4443" i="1"/>
  <c r="I4443" i="1" s="1"/>
  <c r="H4443" i="1" s="1"/>
  <c r="K4447" i="1"/>
  <c r="I4447" i="1" s="1"/>
  <c r="H4447" i="1" s="1"/>
  <c r="K4451" i="1"/>
  <c r="I4451" i="1" s="1"/>
  <c r="H4451" i="1" s="1"/>
  <c r="K4455" i="1"/>
  <c r="I4455" i="1" s="1"/>
  <c r="H4455" i="1" s="1"/>
  <c r="K4459" i="1"/>
  <c r="I4459" i="1" s="1"/>
  <c r="H4459" i="1" s="1"/>
  <c r="K4463" i="1"/>
  <c r="I4463" i="1" s="1"/>
  <c r="H4463" i="1" s="1"/>
  <c r="K4467" i="1"/>
  <c r="I4467" i="1" s="1"/>
  <c r="H4467" i="1" s="1"/>
  <c r="K4471" i="1"/>
  <c r="I4471" i="1" s="1"/>
  <c r="H4471" i="1" s="1"/>
  <c r="K4475" i="1"/>
  <c r="I4475" i="1" s="1"/>
  <c r="H4475" i="1" s="1"/>
  <c r="K4479" i="1"/>
  <c r="I4479" i="1" s="1"/>
  <c r="H4479" i="1" s="1"/>
  <c r="K4483" i="1"/>
  <c r="I4483" i="1" s="1"/>
  <c r="H4483" i="1" s="1"/>
  <c r="K4487" i="1"/>
  <c r="I4487" i="1" s="1"/>
  <c r="H4487" i="1" s="1"/>
  <c r="K4511" i="1"/>
  <c r="I4511" i="1" s="1"/>
  <c r="H4511" i="1" s="1"/>
  <c r="K4543" i="1"/>
  <c r="I4543" i="1" s="1"/>
  <c r="H4543" i="1" s="1"/>
  <c r="K4575" i="1"/>
  <c r="I4575" i="1" s="1"/>
  <c r="H4575" i="1" s="1"/>
  <c r="K4607" i="1"/>
  <c r="I4607" i="1" s="1"/>
  <c r="H4607" i="1" s="1"/>
  <c r="K1755" i="1"/>
  <c r="I1755" i="1" s="1"/>
  <c r="H1755" i="1" s="1"/>
  <c r="K1759" i="1"/>
  <c r="I1759" i="1" s="1"/>
  <c r="H1759" i="1" s="1"/>
  <c r="K1763" i="1"/>
  <c r="I1763" i="1" s="1"/>
  <c r="H1763" i="1" s="1"/>
  <c r="K1771" i="1"/>
  <c r="I1771" i="1" s="1"/>
  <c r="H1771" i="1" s="1"/>
  <c r="K1775" i="1"/>
  <c r="I1775" i="1" s="1"/>
  <c r="H1775" i="1" s="1"/>
  <c r="K1783" i="1"/>
  <c r="I1783" i="1" s="1"/>
  <c r="H1783" i="1" s="1"/>
  <c r="K1787" i="1"/>
  <c r="I1787" i="1" s="1"/>
  <c r="H1787" i="1" s="1"/>
  <c r="K1791" i="1"/>
  <c r="I1791" i="1" s="1"/>
  <c r="H1791" i="1" s="1"/>
  <c r="K1795" i="1"/>
  <c r="I1795" i="1" s="1"/>
  <c r="H1795" i="1" s="1"/>
  <c r="K1803" i="1"/>
  <c r="I1803" i="1" s="1"/>
  <c r="H1803" i="1" s="1"/>
  <c r="K1807" i="1"/>
  <c r="I1807" i="1" s="1"/>
  <c r="H1807" i="1" s="1"/>
  <c r="K1811" i="1"/>
  <c r="I1811" i="1" s="1"/>
  <c r="H1811" i="1" s="1"/>
  <c r="K1815" i="1"/>
  <c r="I1815" i="1" s="1"/>
  <c r="H1815" i="1" s="1"/>
  <c r="K1823" i="1"/>
  <c r="I1823" i="1" s="1"/>
  <c r="H1823" i="1" s="1"/>
  <c r="K1827" i="1"/>
  <c r="I1827" i="1" s="1"/>
  <c r="H1827" i="1" s="1"/>
  <c r="K1839" i="1"/>
  <c r="I1839" i="1" s="1"/>
  <c r="H1839" i="1" s="1"/>
  <c r="K1843" i="1"/>
  <c r="I1843" i="1" s="1"/>
  <c r="H1843" i="1" s="1"/>
  <c r="K1851" i="1"/>
  <c r="I1851" i="1" s="1"/>
  <c r="H1851" i="1" s="1"/>
  <c r="K1855" i="1"/>
  <c r="I1855" i="1" s="1"/>
  <c r="H1855" i="1" s="1"/>
  <c r="K1859" i="1"/>
  <c r="I1859" i="1" s="1"/>
  <c r="H1859" i="1" s="1"/>
  <c r="K1863" i="1"/>
  <c r="I1863" i="1" s="1"/>
  <c r="H1863" i="1" s="1"/>
  <c r="K1867" i="1"/>
  <c r="I1867" i="1" s="1"/>
  <c r="H1867" i="1" s="1"/>
  <c r="K1891" i="1"/>
  <c r="I1891" i="1" s="1"/>
  <c r="H1891" i="1" s="1"/>
  <c r="K1895" i="1"/>
  <c r="I1895" i="1" s="1"/>
  <c r="H1895" i="1" s="1"/>
  <c r="K1899" i="1"/>
  <c r="I1899" i="1" s="1"/>
  <c r="H1899" i="1" s="1"/>
  <c r="K1907" i="1"/>
  <c r="I1907" i="1" s="1"/>
  <c r="H1907" i="1" s="1"/>
  <c r="K1911" i="1"/>
  <c r="I1911" i="1" s="1"/>
  <c r="H1911" i="1" s="1"/>
  <c r="K1915" i="1"/>
  <c r="I1915" i="1" s="1"/>
  <c r="H1915" i="1" s="1"/>
  <c r="K1919" i="1"/>
  <c r="I1919" i="1" s="1"/>
  <c r="H1919" i="1" s="1"/>
  <c r="K1923" i="1"/>
  <c r="I1923" i="1" s="1"/>
  <c r="H1923" i="1" s="1"/>
  <c r="K1939" i="1"/>
  <c r="I1939" i="1" s="1"/>
  <c r="H1939" i="1" s="1"/>
  <c r="K1943" i="1"/>
  <c r="I1943" i="1" s="1"/>
  <c r="H1943" i="1" s="1"/>
  <c r="K1947" i="1"/>
  <c r="I1947" i="1" s="1"/>
  <c r="H1947" i="1" s="1"/>
  <c r="K1951" i="1"/>
  <c r="I1951" i="1" s="1"/>
  <c r="H1951" i="1" s="1"/>
  <c r="K1971" i="1"/>
  <c r="I1971" i="1" s="1"/>
  <c r="H1971" i="1" s="1"/>
  <c r="K1979" i="1"/>
  <c r="I1979" i="1" s="1"/>
  <c r="H1979" i="1" s="1"/>
  <c r="K1752" i="1"/>
  <c r="I1752" i="1" s="1"/>
  <c r="H1752" i="1" s="1"/>
  <c r="K1756" i="1"/>
  <c r="I1756" i="1" s="1"/>
  <c r="H1756" i="1" s="1"/>
  <c r="K1760" i="1"/>
  <c r="I1760" i="1" s="1"/>
  <c r="H1760" i="1" s="1"/>
  <c r="K1764" i="1"/>
  <c r="I1764" i="1" s="1"/>
  <c r="H1764" i="1" s="1"/>
  <c r="K1768" i="1"/>
  <c r="I1768" i="1" s="1"/>
  <c r="H1768" i="1" s="1"/>
  <c r="K1772" i="1"/>
  <c r="I1772" i="1" s="1"/>
  <c r="H1772" i="1" s="1"/>
  <c r="K1776" i="1"/>
  <c r="I1776" i="1" s="1"/>
  <c r="H1776" i="1" s="1"/>
  <c r="K1780" i="1"/>
  <c r="I1780" i="1" s="1"/>
  <c r="H1780" i="1" s="1"/>
  <c r="K1784" i="1"/>
  <c r="I1784" i="1" s="1"/>
  <c r="H1784" i="1" s="1"/>
  <c r="K1788" i="1"/>
  <c r="I1788" i="1" s="1"/>
  <c r="H1788" i="1" s="1"/>
  <c r="K1792" i="1"/>
  <c r="I1792" i="1" s="1"/>
  <c r="H1792" i="1" s="1"/>
  <c r="K1796" i="1"/>
  <c r="I1796" i="1" s="1"/>
  <c r="H1796" i="1" s="1"/>
  <c r="K1800" i="1"/>
  <c r="I1800" i="1" s="1"/>
  <c r="H1800" i="1" s="1"/>
  <c r="K1804" i="1"/>
  <c r="I1804" i="1" s="1"/>
  <c r="H1804" i="1" s="1"/>
  <c r="K1808" i="1"/>
  <c r="I1808" i="1" s="1"/>
  <c r="H1808" i="1" s="1"/>
  <c r="K1812" i="1"/>
  <c r="I1812" i="1" s="1"/>
  <c r="H1812" i="1" s="1"/>
  <c r="K1816" i="1"/>
  <c r="I1816" i="1" s="1"/>
  <c r="H1816" i="1" s="1"/>
  <c r="K1820" i="1"/>
  <c r="I1820" i="1" s="1"/>
  <c r="H1820" i="1" s="1"/>
  <c r="K1824" i="1"/>
  <c r="I1824" i="1" s="1"/>
  <c r="H1824" i="1" s="1"/>
  <c r="K1828" i="1"/>
  <c r="I1828" i="1" s="1"/>
  <c r="H1828" i="1" s="1"/>
  <c r="K1832" i="1"/>
  <c r="I1832" i="1" s="1"/>
  <c r="H1832" i="1" s="1"/>
  <c r="K1836" i="1"/>
  <c r="I1836" i="1" s="1"/>
  <c r="H1836" i="1" s="1"/>
  <c r="K1840" i="1"/>
  <c r="I1840" i="1" s="1"/>
  <c r="H1840" i="1" s="1"/>
  <c r="K1844" i="1"/>
  <c r="I1844" i="1" s="1"/>
  <c r="H1844" i="1" s="1"/>
  <c r="K1848" i="1"/>
  <c r="I1848" i="1" s="1"/>
  <c r="H1848" i="1" s="1"/>
  <c r="K1852" i="1"/>
  <c r="I1852" i="1" s="1"/>
  <c r="H1852" i="1" s="1"/>
  <c r="K1856" i="1"/>
  <c r="I1856" i="1" s="1"/>
  <c r="H1856" i="1" s="1"/>
  <c r="K1860" i="1"/>
  <c r="I1860" i="1" s="1"/>
  <c r="H1860" i="1" s="1"/>
  <c r="K1864" i="1"/>
  <c r="I1864" i="1" s="1"/>
  <c r="H1864" i="1" s="1"/>
  <c r="K1868" i="1"/>
  <c r="I1868" i="1" s="1"/>
  <c r="H1868" i="1" s="1"/>
  <c r="K1872" i="1"/>
  <c r="I1872" i="1" s="1"/>
  <c r="H1872" i="1" s="1"/>
  <c r="K1876" i="1"/>
  <c r="I1876" i="1" s="1"/>
  <c r="H1876" i="1" s="1"/>
  <c r="K1880" i="1"/>
  <c r="I1880" i="1" s="1"/>
  <c r="H1880" i="1" s="1"/>
  <c r="K1884" i="1"/>
  <c r="I1884" i="1" s="1"/>
  <c r="H1884" i="1" s="1"/>
  <c r="K1888" i="1"/>
  <c r="I1888" i="1" s="1"/>
  <c r="H1888" i="1" s="1"/>
  <c r="K1892" i="1"/>
  <c r="I1892" i="1" s="1"/>
  <c r="H1892" i="1" s="1"/>
  <c r="K1896" i="1"/>
  <c r="I1896" i="1" s="1"/>
  <c r="H1896" i="1" s="1"/>
  <c r="K1900" i="1"/>
  <c r="I1900" i="1" s="1"/>
  <c r="H1900" i="1" s="1"/>
  <c r="K1904" i="1"/>
  <c r="I1904" i="1" s="1"/>
  <c r="H1904" i="1" s="1"/>
  <c r="K1908" i="1"/>
  <c r="I1908" i="1" s="1"/>
  <c r="H1908" i="1" s="1"/>
  <c r="K1912" i="1"/>
  <c r="I1912" i="1" s="1"/>
  <c r="H1912" i="1" s="1"/>
  <c r="K1916" i="1"/>
  <c r="I1916" i="1" s="1"/>
  <c r="H1916" i="1" s="1"/>
  <c r="K1920" i="1"/>
  <c r="I1920" i="1" s="1"/>
  <c r="H1920" i="1" s="1"/>
  <c r="K1924" i="1"/>
  <c r="I1924" i="1" s="1"/>
  <c r="H1924" i="1" s="1"/>
  <c r="K1928" i="1"/>
  <c r="I1928" i="1" s="1"/>
  <c r="H1928" i="1" s="1"/>
  <c r="K1932" i="1"/>
  <c r="I1932" i="1" s="1"/>
  <c r="H1932" i="1" s="1"/>
  <c r="K1936" i="1"/>
  <c r="I1936" i="1" s="1"/>
  <c r="H1936" i="1" s="1"/>
  <c r="K1940" i="1"/>
  <c r="I1940" i="1" s="1"/>
  <c r="H1940" i="1" s="1"/>
  <c r="K1944" i="1"/>
  <c r="I1944" i="1" s="1"/>
  <c r="H1944" i="1" s="1"/>
  <c r="K1948" i="1"/>
  <c r="I1948" i="1" s="1"/>
  <c r="H1948" i="1" s="1"/>
  <c r="K1952" i="1"/>
  <c r="I1952" i="1" s="1"/>
  <c r="H1952" i="1" s="1"/>
  <c r="K1956" i="1"/>
  <c r="I1956" i="1" s="1"/>
  <c r="H1956" i="1" s="1"/>
  <c r="K1960" i="1"/>
  <c r="I1960" i="1" s="1"/>
  <c r="H1960" i="1" s="1"/>
  <c r="K1964" i="1"/>
  <c r="I1964" i="1" s="1"/>
  <c r="H1964" i="1" s="1"/>
  <c r="K1968" i="1"/>
  <c r="I1968" i="1" s="1"/>
  <c r="H1968" i="1" s="1"/>
  <c r="K1972" i="1"/>
  <c r="I1972" i="1" s="1"/>
  <c r="H1972" i="1" s="1"/>
  <c r="K1976" i="1"/>
  <c r="I1976" i="1" s="1"/>
  <c r="H1976" i="1" s="1"/>
  <c r="K1980" i="1"/>
  <c r="I1980" i="1" s="1"/>
  <c r="H1980" i="1" s="1"/>
  <c r="K1984" i="1"/>
  <c r="I1984" i="1" s="1"/>
  <c r="H1984" i="1" s="1"/>
  <c r="K1988" i="1"/>
  <c r="I1988" i="1" s="1"/>
  <c r="H1988" i="1" s="1"/>
  <c r="K1992" i="1"/>
  <c r="I1992" i="1" s="1"/>
  <c r="H1992" i="1" s="1"/>
  <c r="K1996" i="1"/>
  <c r="I1996" i="1" s="1"/>
  <c r="H1996" i="1" s="1"/>
  <c r="K2000" i="1"/>
  <c r="I2000" i="1" s="1"/>
  <c r="H2000" i="1" s="1"/>
  <c r="K2004" i="1"/>
  <c r="I2004" i="1" s="1"/>
  <c r="H2004" i="1" s="1"/>
  <c r="K2008" i="1"/>
  <c r="I2008" i="1" s="1"/>
  <c r="H2008" i="1" s="1"/>
  <c r="K2012" i="1"/>
  <c r="I2012" i="1" s="1"/>
  <c r="H2012" i="1" s="1"/>
  <c r="K2016" i="1"/>
  <c r="I2016" i="1" s="1"/>
  <c r="H2016" i="1" s="1"/>
  <c r="K2020" i="1"/>
  <c r="I2020" i="1" s="1"/>
  <c r="H2020" i="1" s="1"/>
  <c r="K2024" i="1"/>
  <c r="I2024" i="1" s="1"/>
  <c r="H2024" i="1" s="1"/>
  <c r="K2028" i="1"/>
  <c r="I2028" i="1" s="1"/>
  <c r="H2028" i="1" s="1"/>
  <c r="K2032" i="1"/>
  <c r="I2032" i="1" s="1"/>
  <c r="H2032" i="1" s="1"/>
  <c r="K2036" i="1"/>
  <c r="I2036" i="1" s="1"/>
  <c r="H2036" i="1" s="1"/>
  <c r="K2040" i="1"/>
  <c r="I2040" i="1" s="1"/>
  <c r="H2040" i="1" s="1"/>
  <c r="K2044" i="1"/>
  <c r="I2044" i="1" s="1"/>
  <c r="H2044" i="1" s="1"/>
  <c r="K2048" i="1"/>
  <c r="I2048" i="1" s="1"/>
  <c r="H2048" i="1" s="1"/>
  <c r="K2052" i="1"/>
  <c r="I2052" i="1" s="1"/>
  <c r="H2052" i="1" s="1"/>
  <c r="K2056" i="1"/>
  <c r="I2056" i="1" s="1"/>
  <c r="H2056" i="1" s="1"/>
  <c r="K2060" i="1"/>
  <c r="I2060" i="1" s="1"/>
  <c r="H2060" i="1" s="1"/>
  <c r="K2064" i="1"/>
  <c r="I2064" i="1" s="1"/>
  <c r="H2064" i="1" s="1"/>
  <c r="K2068" i="1"/>
  <c r="I2068" i="1" s="1"/>
  <c r="H2068" i="1" s="1"/>
  <c r="K2072" i="1"/>
  <c r="I2072" i="1" s="1"/>
  <c r="H2072" i="1" s="1"/>
  <c r="K2076" i="1"/>
  <c r="I2076" i="1" s="1"/>
  <c r="H2076" i="1" s="1"/>
  <c r="K2080" i="1"/>
  <c r="I2080" i="1" s="1"/>
  <c r="H2080" i="1" s="1"/>
  <c r="K2084" i="1"/>
  <c r="I2084" i="1" s="1"/>
  <c r="H2084" i="1" s="1"/>
  <c r="K2088" i="1"/>
  <c r="I2088" i="1" s="1"/>
  <c r="H2088" i="1" s="1"/>
  <c r="K2092" i="1"/>
  <c r="I2092" i="1" s="1"/>
  <c r="H2092" i="1" s="1"/>
  <c r="K2096" i="1"/>
  <c r="I2096" i="1" s="1"/>
  <c r="H2096" i="1" s="1"/>
  <c r="K2100" i="1"/>
  <c r="I2100" i="1" s="1"/>
  <c r="H2100" i="1" s="1"/>
  <c r="K2104" i="1"/>
  <c r="I2104" i="1" s="1"/>
  <c r="H2104" i="1" s="1"/>
  <c r="K2108" i="1"/>
  <c r="I2108" i="1" s="1"/>
  <c r="H2108" i="1" s="1"/>
  <c r="K2112" i="1"/>
  <c r="I2112" i="1" s="1"/>
  <c r="H2112" i="1" s="1"/>
  <c r="K2116" i="1"/>
  <c r="I2116" i="1" s="1"/>
  <c r="H2116" i="1" s="1"/>
  <c r="K2120" i="1"/>
  <c r="I2120" i="1" s="1"/>
  <c r="H2120" i="1" s="1"/>
  <c r="K2124" i="1"/>
  <c r="I2124" i="1" s="1"/>
  <c r="H2124" i="1" s="1"/>
  <c r="K2128" i="1"/>
  <c r="I2128" i="1" s="1"/>
  <c r="H2128" i="1" s="1"/>
  <c r="K2132" i="1"/>
  <c r="I2132" i="1" s="1"/>
  <c r="H2132" i="1" s="1"/>
  <c r="K2136" i="1"/>
  <c r="I2136" i="1" s="1"/>
  <c r="H2136" i="1" s="1"/>
  <c r="K2140" i="1"/>
  <c r="I2140" i="1" s="1"/>
  <c r="H2140" i="1" s="1"/>
  <c r="K2144" i="1"/>
  <c r="I2144" i="1" s="1"/>
  <c r="H2144" i="1" s="1"/>
  <c r="K2148" i="1"/>
  <c r="I2148" i="1" s="1"/>
  <c r="H2148" i="1" s="1"/>
  <c r="K2152" i="1"/>
  <c r="I2152" i="1" s="1"/>
  <c r="H2152" i="1" s="1"/>
  <c r="K2156" i="1"/>
  <c r="I2156" i="1" s="1"/>
  <c r="H2156" i="1" s="1"/>
  <c r="K2160" i="1"/>
  <c r="I2160" i="1" s="1"/>
  <c r="H2160" i="1" s="1"/>
  <c r="K2164" i="1"/>
  <c r="I2164" i="1" s="1"/>
  <c r="H2164" i="1" s="1"/>
  <c r="K2168" i="1"/>
  <c r="I2168" i="1" s="1"/>
  <c r="H2168" i="1" s="1"/>
  <c r="K2172" i="1"/>
  <c r="I2172" i="1" s="1"/>
  <c r="H2172" i="1" s="1"/>
  <c r="K2176" i="1"/>
  <c r="I2176" i="1" s="1"/>
  <c r="H2176" i="1" s="1"/>
  <c r="K2180" i="1"/>
  <c r="I2180" i="1" s="1"/>
  <c r="H2180" i="1" s="1"/>
  <c r="K2184" i="1"/>
  <c r="I2184" i="1" s="1"/>
  <c r="H2184" i="1" s="1"/>
  <c r="K2188" i="1"/>
  <c r="I2188" i="1" s="1"/>
  <c r="H2188" i="1" s="1"/>
  <c r="K2192" i="1"/>
  <c r="I2192" i="1" s="1"/>
  <c r="H2192" i="1" s="1"/>
  <c r="K2196" i="1"/>
  <c r="I2196" i="1" s="1"/>
  <c r="H2196" i="1" s="1"/>
  <c r="K2200" i="1"/>
  <c r="I2200" i="1" s="1"/>
  <c r="H2200" i="1" s="1"/>
  <c r="K2204" i="1"/>
  <c r="I2204" i="1" s="1"/>
  <c r="H2204" i="1" s="1"/>
  <c r="K2208" i="1"/>
  <c r="I2208" i="1" s="1"/>
  <c r="H2208" i="1" s="1"/>
  <c r="K2212" i="1"/>
  <c r="I2212" i="1" s="1"/>
  <c r="H2212" i="1" s="1"/>
  <c r="K2216" i="1"/>
  <c r="I2216" i="1" s="1"/>
  <c r="H2216" i="1" s="1"/>
  <c r="K2220" i="1"/>
  <c r="I2220" i="1" s="1"/>
  <c r="H2220" i="1" s="1"/>
  <c r="K2224" i="1"/>
  <c r="I2224" i="1" s="1"/>
  <c r="H2224" i="1" s="1"/>
  <c r="K2228" i="1"/>
  <c r="I2228" i="1" s="1"/>
  <c r="H2228" i="1" s="1"/>
  <c r="K2232" i="1"/>
  <c r="I2232" i="1" s="1"/>
  <c r="H2232" i="1" s="1"/>
  <c r="K2236" i="1"/>
  <c r="I2236" i="1" s="1"/>
  <c r="H2236" i="1" s="1"/>
  <c r="K2240" i="1"/>
  <c r="I2240" i="1" s="1"/>
  <c r="H2240" i="1" s="1"/>
  <c r="K2244" i="1"/>
  <c r="I2244" i="1" s="1"/>
  <c r="H2244" i="1" s="1"/>
  <c r="K2248" i="1"/>
  <c r="I2248" i="1" s="1"/>
  <c r="H2248" i="1" s="1"/>
  <c r="K2252" i="1"/>
  <c r="I2252" i="1" s="1"/>
  <c r="H2252" i="1" s="1"/>
  <c r="K2256" i="1"/>
  <c r="I2256" i="1" s="1"/>
  <c r="H2256" i="1" s="1"/>
  <c r="K2260" i="1"/>
  <c r="I2260" i="1" s="1"/>
  <c r="H2260" i="1" s="1"/>
  <c r="K2264" i="1"/>
  <c r="I2264" i="1" s="1"/>
  <c r="H2264" i="1" s="1"/>
  <c r="K2268" i="1"/>
  <c r="I2268" i="1" s="1"/>
  <c r="H2268" i="1" s="1"/>
  <c r="K2272" i="1"/>
  <c r="I2272" i="1" s="1"/>
  <c r="H2272" i="1" s="1"/>
  <c r="K2276" i="1"/>
  <c r="I2276" i="1" s="1"/>
  <c r="H2276" i="1" s="1"/>
  <c r="K2280" i="1"/>
  <c r="I2280" i="1" s="1"/>
  <c r="H2280" i="1" s="1"/>
  <c r="K2284" i="1"/>
  <c r="I2284" i="1" s="1"/>
  <c r="H2284" i="1" s="1"/>
  <c r="K2288" i="1"/>
  <c r="I2288" i="1" s="1"/>
  <c r="H2288" i="1" s="1"/>
  <c r="K2292" i="1"/>
  <c r="I2292" i="1" s="1"/>
  <c r="H2292" i="1" s="1"/>
  <c r="K2296" i="1"/>
  <c r="I2296" i="1" s="1"/>
  <c r="H2296" i="1" s="1"/>
  <c r="K2300" i="1"/>
  <c r="I2300" i="1" s="1"/>
  <c r="H2300" i="1" s="1"/>
  <c r="K2304" i="1"/>
  <c r="I2304" i="1" s="1"/>
  <c r="H2304" i="1" s="1"/>
  <c r="K2308" i="1"/>
  <c r="I2308" i="1" s="1"/>
  <c r="H2308" i="1" s="1"/>
  <c r="K2312" i="1"/>
  <c r="I2312" i="1" s="1"/>
  <c r="H2312" i="1" s="1"/>
  <c r="K2316" i="1"/>
  <c r="I2316" i="1" s="1"/>
  <c r="H2316" i="1" s="1"/>
  <c r="K2320" i="1"/>
  <c r="I2320" i="1" s="1"/>
  <c r="H2320" i="1" s="1"/>
  <c r="K2324" i="1"/>
  <c r="I2324" i="1" s="1"/>
  <c r="H2324" i="1" s="1"/>
  <c r="K2328" i="1"/>
  <c r="I2328" i="1" s="1"/>
  <c r="H2328" i="1" s="1"/>
  <c r="K2332" i="1"/>
  <c r="I2332" i="1" s="1"/>
  <c r="H2332" i="1" s="1"/>
  <c r="K2336" i="1"/>
  <c r="I2336" i="1" s="1"/>
  <c r="H2336" i="1" s="1"/>
  <c r="K2340" i="1"/>
  <c r="I2340" i="1" s="1"/>
  <c r="H2340" i="1" s="1"/>
  <c r="K2344" i="1"/>
  <c r="I2344" i="1" s="1"/>
  <c r="H2344" i="1" s="1"/>
  <c r="K2348" i="1"/>
  <c r="I2348" i="1" s="1"/>
  <c r="H2348" i="1" s="1"/>
  <c r="K2352" i="1"/>
  <c r="I2352" i="1" s="1"/>
  <c r="H2352" i="1" s="1"/>
  <c r="K2356" i="1"/>
  <c r="I2356" i="1" s="1"/>
  <c r="H2356" i="1" s="1"/>
  <c r="K2360" i="1"/>
  <c r="I2360" i="1" s="1"/>
  <c r="H2360" i="1" s="1"/>
  <c r="K2364" i="1"/>
  <c r="I2364" i="1" s="1"/>
  <c r="H2364" i="1" s="1"/>
  <c r="K2368" i="1"/>
  <c r="I2368" i="1" s="1"/>
  <c r="H2368" i="1" s="1"/>
  <c r="K2372" i="1"/>
  <c r="I2372" i="1" s="1"/>
  <c r="H2372" i="1" s="1"/>
  <c r="K2376" i="1"/>
  <c r="I2376" i="1" s="1"/>
  <c r="H2376" i="1" s="1"/>
  <c r="K2380" i="1"/>
  <c r="I2380" i="1" s="1"/>
  <c r="H2380" i="1" s="1"/>
  <c r="K2384" i="1"/>
  <c r="I2384" i="1" s="1"/>
  <c r="H2384" i="1" s="1"/>
  <c r="K2388" i="1"/>
  <c r="I2388" i="1" s="1"/>
  <c r="H2388" i="1" s="1"/>
  <c r="K2392" i="1"/>
  <c r="I2392" i="1" s="1"/>
  <c r="H2392" i="1" s="1"/>
  <c r="K2396" i="1"/>
  <c r="I2396" i="1" s="1"/>
  <c r="H2396" i="1" s="1"/>
  <c r="K2400" i="1"/>
  <c r="I2400" i="1" s="1"/>
  <c r="H2400" i="1" s="1"/>
  <c r="K2404" i="1"/>
  <c r="I2404" i="1" s="1"/>
  <c r="H2404" i="1" s="1"/>
  <c r="K2408" i="1"/>
  <c r="I2408" i="1" s="1"/>
  <c r="H2408" i="1" s="1"/>
  <c r="K2412" i="1"/>
  <c r="I2412" i="1" s="1"/>
  <c r="H2412" i="1" s="1"/>
  <c r="K2416" i="1"/>
  <c r="I2416" i="1" s="1"/>
  <c r="H2416" i="1" s="1"/>
  <c r="K2420" i="1"/>
  <c r="I2420" i="1" s="1"/>
  <c r="H2420" i="1" s="1"/>
  <c r="K2424" i="1"/>
  <c r="I2424" i="1" s="1"/>
  <c r="H2424" i="1" s="1"/>
  <c r="K2428" i="1"/>
  <c r="I2428" i="1" s="1"/>
  <c r="H2428" i="1" s="1"/>
  <c r="K2432" i="1"/>
  <c r="I2432" i="1" s="1"/>
  <c r="H2432" i="1" s="1"/>
  <c r="K2436" i="1"/>
  <c r="I2436" i="1" s="1"/>
  <c r="H2436" i="1" s="1"/>
  <c r="K2440" i="1"/>
  <c r="I2440" i="1" s="1"/>
  <c r="H2440" i="1" s="1"/>
  <c r="K2444" i="1"/>
  <c r="I2444" i="1" s="1"/>
  <c r="H2444" i="1" s="1"/>
  <c r="K2448" i="1"/>
  <c r="I2448" i="1" s="1"/>
  <c r="H2448" i="1" s="1"/>
  <c r="K2452" i="1"/>
  <c r="I2452" i="1" s="1"/>
  <c r="H2452" i="1" s="1"/>
  <c r="K2456" i="1"/>
  <c r="I2456" i="1" s="1"/>
  <c r="H2456" i="1" s="1"/>
  <c r="K2460" i="1"/>
  <c r="I2460" i="1" s="1"/>
  <c r="H2460" i="1" s="1"/>
  <c r="K2464" i="1"/>
  <c r="I2464" i="1" s="1"/>
  <c r="H2464" i="1" s="1"/>
  <c r="K2468" i="1"/>
  <c r="I2468" i="1" s="1"/>
  <c r="H2468" i="1" s="1"/>
  <c r="K2472" i="1"/>
  <c r="I2472" i="1" s="1"/>
  <c r="H2472" i="1" s="1"/>
  <c r="K2476" i="1"/>
  <c r="I2476" i="1" s="1"/>
  <c r="H2476" i="1" s="1"/>
  <c r="K2480" i="1"/>
  <c r="I2480" i="1" s="1"/>
  <c r="H2480" i="1" s="1"/>
  <c r="K2484" i="1"/>
  <c r="I2484" i="1" s="1"/>
  <c r="H2484" i="1" s="1"/>
  <c r="K2488" i="1"/>
  <c r="I2488" i="1" s="1"/>
  <c r="H2488" i="1" s="1"/>
  <c r="K2492" i="1"/>
  <c r="I2492" i="1" s="1"/>
  <c r="H2492" i="1" s="1"/>
  <c r="K2496" i="1"/>
  <c r="I2496" i="1" s="1"/>
  <c r="H2496" i="1" s="1"/>
  <c r="K2500" i="1"/>
  <c r="I2500" i="1" s="1"/>
  <c r="H2500" i="1" s="1"/>
  <c r="K2504" i="1"/>
  <c r="I2504" i="1" s="1"/>
  <c r="H2504" i="1" s="1"/>
  <c r="K2508" i="1"/>
  <c r="I2508" i="1" s="1"/>
  <c r="H2508" i="1" s="1"/>
  <c r="K2512" i="1"/>
  <c r="I2512" i="1" s="1"/>
  <c r="H2512" i="1" s="1"/>
  <c r="K2516" i="1"/>
  <c r="I2516" i="1" s="1"/>
  <c r="H2516" i="1" s="1"/>
  <c r="K2520" i="1"/>
  <c r="I2520" i="1" s="1"/>
  <c r="H2520" i="1" s="1"/>
  <c r="K2524" i="1"/>
  <c r="I2524" i="1" s="1"/>
  <c r="H2524" i="1" s="1"/>
  <c r="K2528" i="1"/>
  <c r="I2528" i="1" s="1"/>
  <c r="H2528" i="1" s="1"/>
  <c r="K2532" i="1"/>
  <c r="I2532" i="1" s="1"/>
  <c r="H2532" i="1" s="1"/>
  <c r="K2536" i="1"/>
  <c r="I2536" i="1" s="1"/>
  <c r="H2536" i="1" s="1"/>
  <c r="K2540" i="1"/>
  <c r="I2540" i="1" s="1"/>
  <c r="H2540" i="1" s="1"/>
  <c r="K2544" i="1"/>
  <c r="I2544" i="1" s="1"/>
  <c r="H2544" i="1" s="1"/>
  <c r="K2548" i="1"/>
  <c r="I2548" i="1" s="1"/>
  <c r="H2548" i="1" s="1"/>
  <c r="K2552" i="1"/>
  <c r="I2552" i="1" s="1"/>
  <c r="H2552" i="1" s="1"/>
  <c r="K2556" i="1"/>
  <c r="I2556" i="1" s="1"/>
  <c r="H2556" i="1" s="1"/>
  <c r="K2560" i="1"/>
  <c r="I2560" i="1" s="1"/>
  <c r="H2560" i="1" s="1"/>
  <c r="K2564" i="1"/>
  <c r="I2564" i="1" s="1"/>
  <c r="H2564" i="1" s="1"/>
  <c r="K2568" i="1"/>
  <c r="I2568" i="1" s="1"/>
  <c r="H2568" i="1" s="1"/>
  <c r="K2572" i="1"/>
  <c r="I2572" i="1" s="1"/>
  <c r="H2572" i="1" s="1"/>
  <c r="K2576" i="1"/>
  <c r="I2576" i="1" s="1"/>
  <c r="H2576" i="1" s="1"/>
  <c r="K2580" i="1"/>
  <c r="I2580" i="1" s="1"/>
  <c r="H2580" i="1" s="1"/>
  <c r="K2584" i="1"/>
  <c r="I2584" i="1" s="1"/>
  <c r="H2584" i="1" s="1"/>
  <c r="K2588" i="1"/>
  <c r="I2588" i="1" s="1"/>
  <c r="H2588" i="1" s="1"/>
  <c r="K2592" i="1"/>
  <c r="I2592" i="1" s="1"/>
  <c r="H2592" i="1" s="1"/>
  <c r="K2596" i="1"/>
  <c r="I2596" i="1" s="1"/>
  <c r="H2596" i="1" s="1"/>
  <c r="K2600" i="1"/>
  <c r="I2600" i="1" s="1"/>
  <c r="H2600" i="1" s="1"/>
  <c r="K2604" i="1"/>
  <c r="I2604" i="1" s="1"/>
  <c r="H2604" i="1" s="1"/>
  <c r="K2608" i="1"/>
  <c r="I2608" i="1" s="1"/>
  <c r="H2608" i="1" s="1"/>
  <c r="K2612" i="1"/>
  <c r="I2612" i="1" s="1"/>
  <c r="H2612" i="1" s="1"/>
  <c r="K2616" i="1"/>
  <c r="I2616" i="1" s="1"/>
  <c r="H2616" i="1" s="1"/>
  <c r="K2620" i="1"/>
  <c r="I2620" i="1" s="1"/>
  <c r="H2620" i="1" s="1"/>
  <c r="K2624" i="1"/>
  <c r="I2624" i="1" s="1"/>
  <c r="H2624" i="1" s="1"/>
  <c r="K2628" i="1"/>
  <c r="I2628" i="1" s="1"/>
  <c r="H2628" i="1" s="1"/>
  <c r="K2632" i="1"/>
  <c r="I2632" i="1" s="1"/>
  <c r="H2632" i="1" s="1"/>
  <c r="K2636" i="1"/>
  <c r="I2636" i="1" s="1"/>
  <c r="H2636" i="1" s="1"/>
  <c r="K2640" i="1"/>
  <c r="I2640" i="1" s="1"/>
  <c r="H2640" i="1" s="1"/>
  <c r="K2644" i="1"/>
  <c r="I2644" i="1" s="1"/>
  <c r="H2644" i="1" s="1"/>
  <c r="K2648" i="1"/>
  <c r="I2648" i="1" s="1"/>
  <c r="H2648" i="1" s="1"/>
  <c r="K2652" i="1"/>
  <c r="I2652" i="1" s="1"/>
  <c r="H2652" i="1" s="1"/>
  <c r="K2656" i="1"/>
  <c r="I2656" i="1" s="1"/>
  <c r="H2656" i="1" s="1"/>
  <c r="K2660" i="1"/>
  <c r="I2660" i="1" s="1"/>
  <c r="H2660" i="1" s="1"/>
  <c r="K2664" i="1"/>
  <c r="I2664" i="1" s="1"/>
  <c r="H2664" i="1" s="1"/>
  <c r="K2668" i="1"/>
  <c r="I2668" i="1" s="1"/>
  <c r="H2668" i="1" s="1"/>
  <c r="K2672" i="1"/>
  <c r="I2672" i="1" s="1"/>
  <c r="H2672" i="1" s="1"/>
  <c r="K2676" i="1"/>
  <c r="I2676" i="1" s="1"/>
  <c r="H2676" i="1" s="1"/>
  <c r="K2680" i="1"/>
  <c r="I2680" i="1" s="1"/>
  <c r="H2680" i="1" s="1"/>
  <c r="K2684" i="1"/>
  <c r="I2684" i="1" s="1"/>
  <c r="H2684" i="1" s="1"/>
  <c r="K2688" i="1"/>
  <c r="I2688" i="1" s="1"/>
  <c r="H2688" i="1" s="1"/>
  <c r="K2692" i="1"/>
  <c r="I2692" i="1" s="1"/>
  <c r="H2692" i="1" s="1"/>
  <c r="K2696" i="1"/>
  <c r="I2696" i="1" s="1"/>
  <c r="H2696" i="1" s="1"/>
  <c r="K2700" i="1"/>
  <c r="I2700" i="1" s="1"/>
  <c r="H2700" i="1" s="1"/>
  <c r="K2704" i="1"/>
  <c r="I2704" i="1" s="1"/>
  <c r="H2704" i="1" s="1"/>
  <c r="K2708" i="1"/>
  <c r="I2708" i="1" s="1"/>
  <c r="H2708" i="1" s="1"/>
  <c r="K2712" i="1"/>
  <c r="I2712" i="1" s="1"/>
  <c r="H2712" i="1" s="1"/>
  <c r="K2716" i="1"/>
  <c r="I2716" i="1" s="1"/>
  <c r="H2716" i="1" s="1"/>
  <c r="K2720" i="1"/>
  <c r="I2720" i="1" s="1"/>
  <c r="H2720" i="1" s="1"/>
  <c r="K2724" i="1"/>
  <c r="I2724" i="1" s="1"/>
  <c r="H2724" i="1" s="1"/>
  <c r="K2728" i="1"/>
  <c r="I2728" i="1" s="1"/>
  <c r="H2728" i="1" s="1"/>
  <c r="K2732" i="1"/>
  <c r="I2732" i="1" s="1"/>
  <c r="H2732" i="1" s="1"/>
  <c r="K2736" i="1"/>
  <c r="I2736" i="1" s="1"/>
  <c r="H2736" i="1" s="1"/>
  <c r="K2740" i="1"/>
  <c r="I2740" i="1" s="1"/>
  <c r="H2740" i="1" s="1"/>
  <c r="K2744" i="1"/>
  <c r="I2744" i="1" s="1"/>
  <c r="H2744" i="1" s="1"/>
  <c r="K2748" i="1"/>
  <c r="I2748" i="1" s="1"/>
  <c r="H2748" i="1" s="1"/>
  <c r="K2752" i="1"/>
  <c r="I2752" i="1" s="1"/>
  <c r="H2752" i="1" s="1"/>
  <c r="K2756" i="1"/>
  <c r="I2756" i="1" s="1"/>
  <c r="H2756" i="1" s="1"/>
  <c r="K2760" i="1"/>
  <c r="I2760" i="1" s="1"/>
  <c r="H2760" i="1" s="1"/>
  <c r="K2764" i="1"/>
  <c r="I2764" i="1" s="1"/>
  <c r="H2764" i="1" s="1"/>
  <c r="K2768" i="1"/>
  <c r="I2768" i="1" s="1"/>
  <c r="H2768" i="1" s="1"/>
  <c r="K2772" i="1"/>
  <c r="I2772" i="1" s="1"/>
  <c r="H2772" i="1" s="1"/>
  <c r="K2776" i="1"/>
  <c r="I2776" i="1" s="1"/>
  <c r="H2776" i="1" s="1"/>
  <c r="K2780" i="1"/>
  <c r="I2780" i="1" s="1"/>
  <c r="H2780" i="1" s="1"/>
  <c r="K2784" i="1"/>
  <c r="I2784" i="1" s="1"/>
  <c r="H2784" i="1" s="1"/>
  <c r="K2788" i="1"/>
  <c r="I2788" i="1" s="1"/>
  <c r="H2788" i="1" s="1"/>
  <c r="K2792" i="1"/>
  <c r="I2792" i="1" s="1"/>
  <c r="H2792" i="1" s="1"/>
  <c r="K2796" i="1"/>
  <c r="I2796" i="1" s="1"/>
  <c r="H2796" i="1" s="1"/>
  <c r="K2800" i="1"/>
  <c r="I2800" i="1" s="1"/>
  <c r="H2800" i="1" s="1"/>
  <c r="K2804" i="1"/>
  <c r="I2804" i="1" s="1"/>
  <c r="H2804" i="1" s="1"/>
  <c r="K2808" i="1"/>
  <c r="I2808" i="1" s="1"/>
  <c r="H2808" i="1" s="1"/>
  <c r="K2812" i="1"/>
  <c r="I2812" i="1" s="1"/>
  <c r="H2812" i="1" s="1"/>
  <c r="K2816" i="1"/>
  <c r="I2816" i="1" s="1"/>
  <c r="H2816" i="1" s="1"/>
  <c r="K2820" i="1"/>
  <c r="I2820" i="1" s="1"/>
  <c r="H2820" i="1" s="1"/>
  <c r="K2824" i="1"/>
  <c r="I2824" i="1" s="1"/>
  <c r="H2824" i="1" s="1"/>
  <c r="K2828" i="1"/>
  <c r="I2828" i="1" s="1"/>
  <c r="H2828" i="1" s="1"/>
  <c r="K2832" i="1"/>
  <c r="I2832" i="1" s="1"/>
  <c r="H2832" i="1" s="1"/>
  <c r="K2836" i="1"/>
  <c r="I2836" i="1" s="1"/>
  <c r="H2836" i="1" s="1"/>
  <c r="K2840" i="1"/>
  <c r="I2840" i="1" s="1"/>
  <c r="H2840" i="1" s="1"/>
  <c r="K2844" i="1"/>
  <c r="I2844" i="1" s="1"/>
  <c r="H2844" i="1" s="1"/>
  <c r="K2848" i="1"/>
  <c r="I2848" i="1" s="1"/>
  <c r="H2848" i="1" s="1"/>
  <c r="K2852" i="1"/>
  <c r="I2852" i="1" s="1"/>
  <c r="H2852" i="1" s="1"/>
  <c r="K2856" i="1"/>
  <c r="I2856" i="1" s="1"/>
  <c r="H2856" i="1" s="1"/>
  <c r="K2860" i="1"/>
  <c r="I2860" i="1" s="1"/>
  <c r="H2860" i="1" s="1"/>
  <c r="K2864" i="1"/>
  <c r="I2864" i="1" s="1"/>
  <c r="H2864" i="1" s="1"/>
  <c r="K2868" i="1"/>
  <c r="I2868" i="1" s="1"/>
  <c r="H2868" i="1" s="1"/>
  <c r="K2872" i="1"/>
  <c r="I2872" i="1" s="1"/>
  <c r="H2872" i="1" s="1"/>
  <c r="K2876" i="1"/>
  <c r="I2876" i="1" s="1"/>
  <c r="H2876" i="1" s="1"/>
  <c r="K2880" i="1"/>
  <c r="I2880" i="1" s="1"/>
  <c r="H2880" i="1" s="1"/>
  <c r="K2884" i="1"/>
  <c r="I2884" i="1" s="1"/>
  <c r="H2884" i="1" s="1"/>
  <c r="K2888" i="1"/>
  <c r="I2888" i="1" s="1"/>
  <c r="H2888" i="1" s="1"/>
  <c r="K2892" i="1"/>
  <c r="I2892" i="1" s="1"/>
  <c r="H2892" i="1" s="1"/>
  <c r="K2896" i="1"/>
  <c r="I2896" i="1" s="1"/>
  <c r="H2896" i="1" s="1"/>
  <c r="K2900" i="1"/>
  <c r="I2900" i="1" s="1"/>
  <c r="H2900" i="1" s="1"/>
  <c r="K2904" i="1"/>
  <c r="I2904" i="1" s="1"/>
  <c r="H2904" i="1" s="1"/>
  <c r="K2908" i="1"/>
  <c r="I2908" i="1" s="1"/>
  <c r="H2908" i="1" s="1"/>
  <c r="K2912" i="1"/>
  <c r="I2912" i="1" s="1"/>
  <c r="H2912" i="1" s="1"/>
  <c r="K2916" i="1"/>
  <c r="I2916" i="1" s="1"/>
  <c r="H2916" i="1" s="1"/>
  <c r="K2920" i="1"/>
  <c r="I2920" i="1" s="1"/>
  <c r="H2920" i="1" s="1"/>
  <c r="K2924" i="1"/>
  <c r="I2924" i="1" s="1"/>
  <c r="H2924" i="1" s="1"/>
  <c r="K2928" i="1"/>
  <c r="I2928" i="1" s="1"/>
  <c r="H2928" i="1" s="1"/>
  <c r="K2932" i="1"/>
  <c r="I2932" i="1" s="1"/>
  <c r="H2932" i="1" s="1"/>
  <c r="K2936" i="1"/>
  <c r="I2936" i="1" s="1"/>
  <c r="H2936" i="1" s="1"/>
  <c r="K2940" i="1"/>
  <c r="I2940" i="1" s="1"/>
  <c r="H2940" i="1" s="1"/>
  <c r="K2944" i="1"/>
  <c r="I2944" i="1" s="1"/>
  <c r="H2944" i="1" s="1"/>
  <c r="K2948" i="1"/>
  <c r="I2948" i="1" s="1"/>
  <c r="H2948" i="1" s="1"/>
  <c r="K2952" i="1"/>
  <c r="I2952" i="1" s="1"/>
  <c r="H2952" i="1" s="1"/>
  <c r="K2956" i="1"/>
  <c r="I2956" i="1" s="1"/>
  <c r="H2956" i="1" s="1"/>
  <c r="K2960" i="1"/>
  <c r="I2960" i="1" s="1"/>
  <c r="H2960" i="1" s="1"/>
  <c r="K2964" i="1"/>
  <c r="I2964" i="1" s="1"/>
  <c r="H2964" i="1" s="1"/>
  <c r="K2968" i="1"/>
  <c r="I2968" i="1" s="1"/>
  <c r="H2968" i="1" s="1"/>
  <c r="K2972" i="1"/>
  <c r="I2972" i="1" s="1"/>
  <c r="H2972" i="1" s="1"/>
  <c r="K2976" i="1"/>
  <c r="I2976" i="1" s="1"/>
  <c r="H2976" i="1" s="1"/>
  <c r="K2980" i="1"/>
  <c r="I2980" i="1" s="1"/>
  <c r="H2980" i="1" s="1"/>
  <c r="K2984" i="1"/>
  <c r="I2984" i="1" s="1"/>
  <c r="H2984" i="1" s="1"/>
  <c r="K2988" i="1"/>
  <c r="I2988" i="1" s="1"/>
  <c r="H2988" i="1" s="1"/>
  <c r="K2992" i="1"/>
  <c r="I2992" i="1" s="1"/>
  <c r="H2992" i="1" s="1"/>
  <c r="K2996" i="1"/>
  <c r="I2996" i="1" s="1"/>
  <c r="H2996" i="1" s="1"/>
  <c r="K3000" i="1"/>
  <c r="I3000" i="1" s="1"/>
  <c r="H3000" i="1" s="1"/>
  <c r="K3004" i="1"/>
  <c r="I3004" i="1" s="1"/>
  <c r="H3004" i="1" s="1"/>
  <c r="K3008" i="1"/>
  <c r="I3008" i="1" s="1"/>
  <c r="H3008" i="1" s="1"/>
  <c r="K3012" i="1"/>
  <c r="I3012" i="1" s="1"/>
  <c r="H3012" i="1" s="1"/>
  <c r="K3016" i="1"/>
  <c r="I3016" i="1" s="1"/>
  <c r="H3016" i="1" s="1"/>
  <c r="K3020" i="1"/>
  <c r="I3020" i="1" s="1"/>
  <c r="H3020" i="1" s="1"/>
  <c r="K3024" i="1"/>
  <c r="I3024" i="1" s="1"/>
  <c r="H3024" i="1" s="1"/>
  <c r="K3028" i="1"/>
  <c r="I3028" i="1" s="1"/>
  <c r="H3028" i="1" s="1"/>
  <c r="K3032" i="1"/>
  <c r="I3032" i="1" s="1"/>
  <c r="H3032" i="1" s="1"/>
  <c r="K3036" i="1"/>
  <c r="I3036" i="1" s="1"/>
  <c r="H3036" i="1" s="1"/>
  <c r="K3040" i="1"/>
  <c r="I3040" i="1" s="1"/>
  <c r="H3040" i="1" s="1"/>
  <c r="K3044" i="1"/>
  <c r="I3044" i="1" s="1"/>
  <c r="H3044" i="1" s="1"/>
  <c r="K3048" i="1"/>
  <c r="I3048" i="1" s="1"/>
  <c r="H3048" i="1" s="1"/>
  <c r="K3052" i="1"/>
  <c r="I3052" i="1" s="1"/>
  <c r="H3052" i="1" s="1"/>
  <c r="K3056" i="1"/>
  <c r="I3056" i="1" s="1"/>
  <c r="H3056" i="1" s="1"/>
  <c r="K3060" i="1"/>
  <c r="I3060" i="1" s="1"/>
  <c r="H3060" i="1" s="1"/>
  <c r="K3064" i="1"/>
  <c r="I3064" i="1" s="1"/>
  <c r="H3064" i="1" s="1"/>
  <c r="K3068" i="1"/>
  <c r="I3068" i="1" s="1"/>
  <c r="H3068" i="1" s="1"/>
  <c r="K3072" i="1"/>
  <c r="I3072" i="1" s="1"/>
  <c r="H3072" i="1" s="1"/>
  <c r="K3076" i="1"/>
  <c r="I3076" i="1" s="1"/>
  <c r="H3076" i="1" s="1"/>
  <c r="K3080" i="1"/>
  <c r="I3080" i="1" s="1"/>
  <c r="H3080" i="1" s="1"/>
  <c r="K3084" i="1"/>
  <c r="I3084" i="1" s="1"/>
  <c r="H3084" i="1" s="1"/>
  <c r="K3088" i="1"/>
  <c r="I3088" i="1" s="1"/>
  <c r="H3088" i="1" s="1"/>
  <c r="K3092" i="1"/>
  <c r="I3092" i="1" s="1"/>
  <c r="H3092" i="1" s="1"/>
  <c r="K3096" i="1"/>
  <c r="I3096" i="1" s="1"/>
  <c r="H3096" i="1" s="1"/>
  <c r="K3100" i="1"/>
  <c r="I3100" i="1" s="1"/>
  <c r="H3100" i="1" s="1"/>
  <c r="K3104" i="1"/>
  <c r="I3104" i="1" s="1"/>
  <c r="H3104" i="1" s="1"/>
  <c r="K3108" i="1"/>
  <c r="I3108" i="1" s="1"/>
  <c r="H3108" i="1" s="1"/>
  <c r="K3112" i="1"/>
  <c r="I3112" i="1" s="1"/>
  <c r="H3112" i="1" s="1"/>
  <c r="K3116" i="1"/>
  <c r="I3116" i="1" s="1"/>
  <c r="H3116" i="1" s="1"/>
  <c r="K3120" i="1"/>
  <c r="I3120" i="1" s="1"/>
  <c r="H3120" i="1" s="1"/>
  <c r="K3124" i="1"/>
  <c r="I3124" i="1" s="1"/>
  <c r="H3124" i="1" s="1"/>
  <c r="K3128" i="1"/>
  <c r="I3128" i="1" s="1"/>
  <c r="H3128" i="1" s="1"/>
  <c r="K3132" i="1"/>
  <c r="I3132" i="1" s="1"/>
  <c r="H3132" i="1" s="1"/>
  <c r="K3136" i="1"/>
  <c r="I3136" i="1" s="1"/>
  <c r="H3136" i="1" s="1"/>
  <c r="K3140" i="1"/>
  <c r="I3140" i="1" s="1"/>
  <c r="H3140" i="1" s="1"/>
  <c r="K3144" i="1"/>
  <c r="I3144" i="1" s="1"/>
  <c r="H3144" i="1" s="1"/>
  <c r="K3148" i="1"/>
  <c r="I3148" i="1" s="1"/>
  <c r="H3148" i="1" s="1"/>
  <c r="K3152" i="1"/>
  <c r="I3152" i="1" s="1"/>
  <c r="H3152" i="1" s="1"/>
  <c r="K3156" i="1"/>
  <c r="I3156" i="1" s="1"/>
  <c r="H3156" i="1" s="1"/>
  <c r="K3160" i="1"/>
  <c r="I3160" i="1" s="1"/>
  <c r="H3160" i="1" s="1"/>
  <c r="K3164" i="1"/>
  <c r="I3164" i="1" s="1"/>
  <c r="H3164" i="1" s="1"/>
  <c r="K3168" i="1"/>
  <c r="I3168" i="1" s="1"/>
  <c r="H3168" i="1" s="1"/>
  <c r="K3172" i="1"/>
  <c r="I3172" i="1" s="1"/>
  <c r="H3172" i="1" s="1"/>
  <c r="K3176" i="1"/>
  <c r="I3176" i="1" s="1"/>
  <c r="H3176" i="1" s="1"/>
  <c r="K3180" i="1"/>
  <c r="I3180" i="1" s="1"/>
  <c r="H3180" i="1" s="1"/>
  <c r="K3184" i="1"/>
  <c r="I3184" i="1" s="1"/>
  <c r="H3184" i="1" s="1"/>
  <c r="K3188" i="1"/>
  <c r="I3188" i="1" s="1"/>
  <c r="H3188" i="1" s="1"/>
  <c r="K3192" i="1"/>
  <c r="I3192" i="1" s="1"/>
  <c r="H3192" i="1" s="1"/>
  <c r="K3196" i="1"/>
  <c r="I3196" i="1" s="1"/>
  <c r="H3196" i="1" s="1"/>
  <c r="K3200" i="1"/>
  <c r="I3200" i="1" s="1"/>
  <c r="H3200" i="1" s="1"/>
  <c r="K3204" i="1"/>
  <c r="I3204" i="1" s="1"/>
  <c r="H3204" i="1" s="1"/>
  <c r="K3208" i="1"/>
  <c r="I3208" i="1" s="1"/>
  <c r="H3208" i="1" s="1"/>
  <c r="K3212" i="1"/>
  <c r="I3212" i="1" s="1"/>
  <c r="H3212" i="1" s="1"/>
  <c r="K3216" i="1"/>
  <c r="I3216" i="1" s="1"/>
  <c r="H3216" i="1" s="1"/>
  <c r="K3220" i="1"/>
  <c r="I3220" i="1" s="1"/>
  <c r="H3220" i="1" s="1"/>
  <c r="K3224" i="1"/>
  <c r="I3224" i="1" s="1"/>
  <c r="H3224" i="1" s="1"/>
  <c r="K3228" i="1"/>
  <c r="I3228" i="1" s="1"/>
  <c r="H3228" i="1" s="1"/>
  <c r="K3232" i="1"/>
  <c r="I3232" i="1" s="1"/>
  <c r="H3232" i="1" s="1"/>
  <c r="K3236" i="1"/>
  <c r="I3236" i="1" s="1"/>
  <c r="H3236" i="1" s="1"/>
  <c r="K3240" i="1"/>
  <c r="I3240" i="1" s="1"/>
  <c r="H3240" i="1" s="1"/>
  <c r="K3244" i="1"/>
  <c r="I3244" i="1" s="1"/>
  <c r="H3244" i="1" s="1"/>
  <c r="K3248" i="1"/>
  <c r="I3248" i="1" s="1"/>
  <c r="H3248" i="1" s="1"/>
  <c r="K3252" i="1"/>
  <c r="I3252" i="1" s="1"/>
  <c r="H3252" i="1" s="1"/>
  <c r="K3256" i="1"/>
  <c r="I3256" i="1" s="1"/>
  <c r="H3256" i="1" s="1"/>
  <c r="K3260" i="1"/>
  <c r="I3260" i="1" s="1"/>
  <c r="H3260" i="1" s="1"/>
  <c r="K3264" i="1"/>
  <c r="I3264" i="1" s="1"/>
  <c r="H3264" i="1" s="1"/>
  <c r="K3268" i="1"/>
  <c r="I3268" i="1" s="1"/>
  <c r="H3268" i="1" s="1"/>
  <c r="K3272" i="1"/>
  <c r="I3272" i="1" s="1"/>
  <c r="H3272" i="1" s="1"/>
  <c r="K3276" i="1"/>
  <c r="I3276" i="1" s="1"/>
  <c r="H3276" i="1" s="1"/>
  <c r="K3280" i="1"/>
  <c r="I3280" i="1" s="1"/>
  <c r="H3280" i="1" s="1"/>
  <c r="K3284" i="1"/>
  <c r="I3284" i="1" s="1"/>
  <c r="H3284" i="1" s="1"/>
  <c r="K3288" i="1"/>
  <c r="I3288" i="1" s="1"/>
  <c r="H3288" i="1" s="1"/>
  <c r="K3292" i="1"/>
  <c r="I3292" i="1" s="1"/>
  <c r="H3292" i="1" s="1"/>
  <c r="K3296" i="1"/>
  <c r="I3296" i="1" s="1"/>
  <c r="H3296" i="1" s="1"/>
  <c r="K3300" i="1"/>
  <c r="I3300" i="1" s="1"/>
  <c r="H3300" i="1" s="1"/>
  <c r="K3304" i="1"/>
  <c r="I3304" i="1" s="1"/>
  <c r="H3304" i="1" s="1"/>
  <c r="K3308" i="1"/>
  <c r="I3308" i="1" s="1"/>
  <c r="H3308" i="1" s="1"/>
  <c r="K3312" i="1"/>
  <c r="I3312" i="1" s="1"/>
  <c r="H3312" i="1" s="1"/>
  <c r="K3316" i="1"/>
  <c r="I3316" i="1" s="1"/>
  <c r="H3316" i="1" s="1"/>
  <c r="K3320" i="1"/>
  <c r="I3320" i="1" s="1"/>
  <c r="H3320" i="1" s="1"/>
  <c r="K3324" i="1"/>
  <c r="I3324" i="1" s="1"/>
  <c r="H3324" i="1" s="1"/>
  <c r="K3328" i="1"/>
  <c r="I3328" i="1" s="1"/>
  <c r="H3328" i="1" s="1"/>
  <c r="K3332" i="1"/>
  <c r="I3332" i="1" s="1"/>
  <c r="H3332" i="1" s="1"/>
  <c r="K3336" i="1"/>
  <c r="I3336" i="1" s="1"/>
  <c r="H3336" i="1" s="1"/>
  <c r="K3340" i="1"/>
  <c r="I3340" i="1" s="1"/>
  <c r="H3340" i="1" s="1"/>
  <c r="K3344" i="1"/>
  <c r="I3344" i="1" s="1"/>
  <c r="H3344" i="1" s="1"/>
  <c r="K3348" i="1"/>
  <c r="I3348" i="1" s="1"/>
  <c r="H3348" i="1" s="1"/>
  <c r="K3352" i="1"/>
  <c r="I3352" i="1" s="1"/>
  <c r="H3352" i="1" s="1"/>
  <c r="K3356" i="1"/>
  <c r="I3356" i="1" s="1"/>
  <c r="H3356" i="1" s="1"/>
  <c r="K3360" i="1"/>
  <c r="I3360" i="1" s="1"/>
  <c r="H3360" i="1" s="1"/>
  <c r="K3364" i="1"/>
  <c r="I3364" i="1" s="1"/>
  <c r="H3364" i="1" s="1"/>
  <c r="K3368" i="1"/>
  <c r="I3368" i="1" s="1"/>
  <c r="H3368" i="1" s="1"/>
  <c r="K3372" i="1"/>
  <c r="I3372" i="1" s="1"/>
  <c r="H3372" i="1" s="1"/>
  <c r="K3376" i="1"/>
  <c r="I3376" i="1" s="1"/>
  <c r="H3376" i="1" s="1"/>
  <c r="K3380" i="1"/>
  <c r="I3380" i="1" s="1"/>
  <c r="H3380" i="1" s="1"/>
  <c r="K3384" i="1"/>
  <c r="I3384" i="1" s="1"/>
  <c r="H3384" i="1" s="1"/>
  <c r="K3388" i="1"/>
  <c r="I3388" i="1" s="1"/>
  <c r="H3388" i="1" s="1"/>
  <c r="K3392" i="1"/>
  <c r="I3392" i="1" s="1"/>
  <c r="H3392" i="1" s="1"/>
  <c r="K3396" i="1"/>
  <c r="I3396" i="1" s="1"/>
  <c r="H3396" i="1" s="1"/>
  <c r="K3400" i="1"/>
  <c r="I3400" i="1" s="1"/>
  <c r="H3400" i="1" s="1"/>
  <c r="K3404" i="1"/>
  <c r="I3404" i="1" s="1"/>
  <c r="H3404" i="1" s="1"/>
  <c r="K3408" i="1"/>
  <c r="I3408" i="1" s="1"/>
  <c r="H3408" i="1" s="1"/>
  <c r="K3412" i="1"/>
  <c r="I3412" i="1" s="1"/>
  <c r="H3412" i="1" s="1"/>
  <c r="K3416" i="1"/>
  <c r="I3416" i="1" s="1"/>
  <c r="H3416" i="1" s="1"/>
  <c r="K3420" i="1"/>
  <c r="I3420" i="1" s="1"/>
  <c r="H3420" i="1" s="1"/>
  <c r="K3424" i="1"/>
  <c r="I3424" i="1" s="1"/>
  <c r="H3424" i="1" s="1"/>
  <c r="K3428" i="1"/>
  <c r="I3428" i="1" s="1"/>
  <c r="H3428" i="1" s="1"/>
  <c r="K3432" i="1"/>
  <c r="I3432" i="1" s="1"/>
  <c r="H3432" i="1" s="1"/>
  <c r="K3436" i="1"/>
  <c r="I3436" i="1" s="1"/>
  <c r="H3436" i="1" s="1"/>
  <c r="K3440" i="1"/>
  <c r="I3440" i="1" s="1"/>
  <c r="H3440" i="1" s="1"/>
  <c r="K3444" i="1"/>
  <c r="I3444" i="1" s="1"/>
  <c r="H3444" i="1" s="1"/>
  <c r="K3448" i="1"/>
  <c r="I3448" i="1" s="1"/>
  <c r="H3448" i="1" s="1"/>
  <c r="K3452" i="1"/>
  <c r="I3452" i="1" s="1"/>
  <c r="H3452" i="1" s="1"/>
  <c r="K3456" i="1"/>
  <c r="I3456" i="1" s="1"/>
  <c r="H3456" i="1" s="1"/>
  <c r="K3460" i="1"/>
  <c r="I3460" i="1" s="1"/>
  <c r="H3460" i="1" s="1"/>
  <c r="K3464" i="1"/>
  <c r="I3464" i="1" s="1"/>
  <c r="H3464" i="1" s="1"/>
  <c r="K3468" i="1"/>
  <c r="I3468" i="1" s="1"/>
  <c r="H3468" i="1" s="1"/>
  <c r="K3472" i="1"/>
  <c r="I3472" i="1" s="1"/>
  <c r="H3472" i="1" s="1"/>
  <c r="K3476" i="1"/>
  <c r="I3476" i="1" s="1"/>
  <c r="H3476" i="1" s="1"/>
  <c r="K3480" i="1"/>
  <c r="I3480" i="1" s="1"/>
  <c r="H3480" i="1" s="1"/>
  <c r="K3484" i="1"/>
  <c r="I3484" i="1" s="1"/>
  <c r="H3484" i="1" s="1"/>
  <c r="K3488" i="1"/>
  <c r="I3488" i="1" s="1"/>
  <c r="H3488" i="1" s="1"/>
  <c r="K3492" i="1"/>
  <c r="I3492" i="1" s="1"/>
  <c r="H3492" i="1" s="1"/>
  <c r="K3496" i="1"/>
  <c r="I3496" i="1" s="1"/>
  <c r="H3496" i="1" s="1"/>
  <c r="K3500" i="1"/>
  <c r="I3500" i="1" s="1"/>
  <c r="H3500" i="1" s="1"/>
  <c r="K3504" i="1"/>
  <c r="I3504" i="1" s="1"/>
  <c r="H3504" i="1" s="1"/>
  <c r="K3508" i="1"/>
  <c r="I3508" i="1" s="1"/>
  <c r="H3508" i="1" s="1"/>
  <c r="K3512" i="1"/>
  <c r="I3512" i="1" s="1"/>
  <c r="H3512" i="1" s="1"/>
  <c r="K3516" i="1"/>
  <c r="I3516" i="1" s="1"/>
  <c r="H3516" i="1" s="1"/>
  <c r="K3520" i="1"/>
  <c r="I3520" i="1" s="1"/>
  <c r="H3520" i="1" s="1"/>
  <c r="K3524" i="1"/>
  <c r="I3524" i="1" s="1"/>
  <c r="H3524" i="1" s="1"/>
  <c r="K3528" i="1"/>
  <c r="I3528" i="1" s="1"/>
  <c r="H3528" i="1" s="1"/>
  <c r="K3532" i="1"/>
  <c r="I3532" i="1" s="1"/>
  <c r="H3532" i="1" s="1"/>
  <c r="K3536" i="1"/>
  <c r="I3536" i="1" s="1"/>
  <c r="H3536" i="1" s="1"/>
  <c r="K3540" i="1"/>
  <c r="I3540" i="1" s="1"/>
  <c r="H3540" i="1" s="1"/>
  <c r="K3544" i="1"/>
  <c r="I3544" i="1" s="1"/>
  <c r="H3544" i="1" s="1"/>
  <c r="K3548" i="1"/>
  <c r="I3548" i="1" s="1"/>
  <c r="H3548" i="1" s="1"/>
  <c r="K3552" i="1"/>
  <c r="I3552" i="1" s="1"/>
  <c r="H3552" i="1" s="1"/>
  <c r="K3556" i="1"/>
  <c r="I3556" i="1" s="1"/>
  <c r="H3556" i="1" s="1"/>
  <c r="K3560" i="1"/>
  <c r="I3560" i="1" s="1"/>
  <c r="H3560" i="1" s="1"/>
  <c r="K3564" i="1"/>
  <c r="I3564" i="1" s="1"/>
  <c r="H3564" i="1" s="1"/>
  <c r="K3568" i="1"/>
  <c r="I3568" i="1" s="1"/>
  <c r="H3568" i="1" s="1"/>
  <c r="K3572" i="1"/>
  <c r="I3572" i="1" s="1"/>
  <c r="H3572" i="1" s="1"/>
  <c r="K3576" i="1"/>
  <c r="I3576" i="1" s="1"/>
  <c r="H3576" i="1" s="1"/>
  <c r="K3580" i="1"/>
  <c r="I3580" i="1" s="1"/>
  <c r="H3580" i="1" s="1"/>
  <c r="K3584" i="1"/>
  <c r="I3584" i="1" s="1"/>
  <c r="H3584" i="1" s="1"/>
  <c r="K3588" i="1"/>
  <c r="I3588" i="1" s="1"/>
  <c r="H3588" i="1" s="1"/>
  <c r="K3592" i="1"/>
  <c r="I3592" i="1" s="1"/>
  <c r="H3592" i="1" s="1"/>
  <c r="K3596" i="1"/>
  <c r="I3596" i="1" s="1"/>
  <c r="H3596" i="1" s="1"/>
  <c r="K3600" i="1"/>
  <c r="I3600" i="1" s="1"/>
  <c r="H3600" i="1" s="1"/>
  <c r="K3604" i="1"/>
  <c r="I3604" i="1" s="1"/>
  <c r="H3604" i="1" s="1"/>
  <c r="K3608" i="1"/>
  <c r="I3608" i="1" s="1"/>
  <c r="H3608" i="1" s="1"/>
  <c r="K3612" i="1"/>
  <c r="I3612" i="1" s="1"/>
  <c r="H3612" i="1" s="1"/>
  <c r="K3616" i="1"/>
  <c r="I3616" i="1" s="1"/>
  <c r="H3616" i="1" s="1"/>
  <c r="K3620" i="1"/>
  <c r="I3620" i="1" s="1"/>
  <c r="H3620" i="1" s="1"/>
  <c r="K3624" i="1"/>
  <c r="I3624" i="1" s="1"/>
  <c r="H3624" i="1" s="1"/>
  <c r="K3628" i="1"/>
  <c r="I3628" i="1" s="1"/>
  <c r="H3628" i="1" s="1"/>
  <c r="K3632" i="1"/>
  <c r="I3632" i="1" s="1"/>
  <c r="H3632" i="1" s="1"/>
  <c r="K3636" i="1"/>
  <c r="I3636" i="1" s="1"/>
  <c r="H3636" i="1" s="1"/>
  <c r="K3640" i="1"/>
  <c r="I3640" i="1" s="1"/>
  <c r="H3640" i="1" s="1"/>
  <c r="K3644" i="1"/>
  <c r="I3644" i="1" s="1"/>
  <c r="H3644" i="1" s="1"/>
  <c r="K3648" i="1"/>
  <c r="I3648" i="1" s="1"/>
  <c r="H3648" i="1" s="1"/>
  <c r="K3652" i="1"/>
  <c r="I3652" i="1" s="1"/>
  <c r="H3652" i="1" s="1"/>
  <c r="K3656" i="1"/>
  <c r="I3656" i="1" s="1"/>
  <c r="H3656" i="1" s="1"/>
  <c r="K3660" i="1"/>
  <c r="I3660" i="1" s="1"/>
  <c r="H3660" i="1" s="1"/>
  <c r="K3664" i="1"/>
  <c r="I3664" i="1" s="1"/>
  <c r="H3664" i="1" s="1"/>
  <c r="K3668" i="1"/>
  <c r="I3668" i="1" s="1"/>
  <c r="H3668" i="1" s="1"/>
  <c r="K3672" i="1"/>
  <c r="I3672" i="1" s="1"/>
  <c r="H3672" i="1" s="1"/>
  <c r="K3676" i="1"/>
  <c r="I3676" i="1" s="1"/>
  <c r="H3676" i="1" s="1"/>
  <c r="K3680" i="1"/>
  <c r="I3680" i="1" s="1"/>
  <c r="H3680" i="1" s="1"/>
  <c r="K3684" i="1"/>
  <c r="I3684" i="1" s="1"/>
  <c r="H3684" i="1" s="1"/>
  <c r="K3688" i="1"/>
  <c r="I3688" i="1" s="1"/>
  <c r="H3688" i="1" s="1"/>
  <c r="K3692" i="1"/>
  <c r="I3692" i="1" s="1"/>
  <c r="H3692" i="1" s="1"/>
  <c r="K3696" i="1"/>
  <c r="I3696" i="1" s="1"/>
  <c r="H3696" i="1" s="1"/>
  <c r="K3700" i="1"/>
  <c r="I3700" i="1" s="1"/>
  <c r="H3700" i="1" s="1"/>
  <c r="K3704" i="1"/>
  <c r="I3704" i="1" s="1"/>
  <c r="H3704" i="1" s="1"/>
  <c r="K3708" i="1"/>
  <c r="I3708" i="1" s="1"/>
  <c r="H3708" i="1" s="1"/>
  <c r="K3712" i="1"/>
  <c r="I3712" i="1" s="1"/>
  <c r="H3712" i="1" s="1"/>
  <c r="K3716" i="1"/>
  <c r="I3716" i="1" s="1"/>
  <c r="H3716" i="1" s="1"/>
  <c r="K3720" i="1"/>
  <c r="I3720" i="1" s="1"/>
  <c r="H3720" i="1" s="1"/>
  <c r="K3724" i="1"/>
  <c r="I3724" i="1" s="1"/>
  <c r="H3724" i="1" s="1"/>
  <c r="K3728" i="1"/>
  <c r="I3728" i="1" s="1"/>
  <c r="H3728" i="1" s="1"/>
  <c r="K3732" i="1"/>
  <c r="I3732" i="1" s="1"/>
  <c r="H3732" i="1" s="1"/>
  <c r="K3736" i="1"/>
  <c r="I3736" i="1" s="1"/>
  <c r="H3736" i="1" s="1"/>
  <c r="K3740" i="1"/>
  <c r="I3740" i="1" s="1"/>
  <c r="H3740" i="1" s="1"/>
  <c r="K3744" i="1"/>
  <c r="I3744" i="1" s="1"/>
  <c r="H3744" i="1" s="1"/>
  <c r="K3748" i="1"/>
  <c r="I3748" i="1" s="1"/>
  <c r="H3748" i="1" s="1"/>
  <c r="K3752" i="1"/>
  <c r="I3752" i="1" s="1"/>
  <c r="H3752" i="1" s="1"/>
  <c r="K3756" i="1"/>
  <c r="I3756" i="1" s="1"/>
  <c r="H3756" i="1" s="1"/>
  <c r="K3760" i="1"/>
  <c r="I3760" i="1" s="1"/>
  <c r="H3760" i="1" s="1"/>
  <c r="K3764" i="1"/>
  <c r="I3764" i="1" s="1"/>
  <c r="H3764" i="1" s="1"/>
  <c r="K3768" i="1"/>
  <c r="I3768" i="1" s="1"/>
  <c r="H3768" i="1" s="1"/>
  <c r="K3772" i="1"/>
  <c r="I3772" i="1" s="1"/>
  <c r="H3772" i="1" s="1"/>
  <c r="K3776" i="1"/>
  <c r="I3776" i="1" s="1"/>
  <c r="H3776" i="1" s="1"/>
  <c r="K3780" i="1"/>
  <c r="I3780" i="1" s="1"/>
  <c r="H3780" i="1" s="1"/>
  <c r="K3784" i="1"/>
  <c r="I3784" i="1" s="1"/>
  <c r="H3784" i="1" s="1"/>
  <c r="K3788" i="1"/>
  <c r="I3788" i="1" s="1"/>
  <c r="H3788" i="1" s="1"/>
  <c r="K3792" i="1"/>
  <c r="I3792" i="1" s="1"/>
  <c r="H3792" i="1" s="1"/>
  <c r="K3796" i="1"/>
  <c r="I3796" i="1" s="1"/>
  <c r="H3796" i="1" s="1"/>
  <c r="K3800" i="1"/>
  <c r="I3800" i="1" s="1"/>
  <c r="H3800" i="1" s="1"/>
  <c r="K3804" i="1"/>
  <c r="I3804" i="1" s="1"/>
  <c r="H3804" i="1" s="1"/>
  <c r="K3808" i="1"/>
  <c r="I3808" i="1" s="1"/>
  <c r="H3808" i="1" s="1"/>
  <c r="K3812" i="1"/>
  <c r="I3812" i="1" s="1"/>
  <c r="H3812" i="1" s="1"/>
  <c r="K3816" i="1"/>
  <c r="I3816" i="1" s="1"/>
  <c r="H3816" i="1" s="1"/>
  <c r="K3820" i="1"/>
  <c r="I3820" i="1" s="1"/>
  <c r="H3820" i="1" s="1"/>
  <c r="K3824" i="1"/>
  <c r="I3824" i="1" s="1"/>
  <c r="H3824" i="1" s="1"/>
  <c r="K3828" i="1"/>
  <c r="I3828" i="1" s="1"/>
  <c r="H3828" i="1" s="1"/>
  <c r="K3832" i="1"/>
  <c r="I3832" i="1" s="1"/>
  <c r="H3832" i="1" s="1"/>
  <c r="K3836" i="1"/>
  <c r="I3836" i="1" s="1"/>
  <c r="H3836" i="1" s="1"/>
  <c r="K3840" i="1"/>
  <c r="I3840" i="1" s="1"/>
  <c r="H3840" i="1" s="1"/>
  <c r="K3844" i="1"/>
  <c r="I3844" i="1" s="1"/>
  <c r="H3844" i="1" s="1"/>
  <c r="K3848" i="1"/>
  <c r="I3848" i="1" s="1"/>
  <c r="H3848" i="1" s="1"/>
  <c r="K3852" i="1"/>
  <c r="I3852" i="1" s="1"/>
  <c r="H3852" i="1" s="1"/>
  <c r="K3856" i="1"/>
  <c r="I3856" i="1" s="1"/>
  <c r="H3856" i="1" s="1"/>
  <c r="K3860" i="1"/>
  <c r="I3860" i="1" s="1"/>
  <c r="H3860" i="1" s="1"/>
  <c r="K3864" i="1"/>
  <c r="I3864" i="1" s="1"/>
  <c r="H3864" i="1" s="1"/>
  <c r="K3868" i="1"/>
  <c r="I3868" i="1" s="1"/>
  <c r="H3868" i="1" s="1"/>
  <c r="K3872" i="1"/>
  <c r="I3872" i="1" s="1"/>
  <c r="H3872" i="1" s="1"/>
  <c r="K3876" i="1"/>
  <c r="I3876" i="1" s="1"/>
  <c r="H3876" i="1" s="1"/>
  <c r="K3880" i="1"/>
  <c r="I3880" i="1" s="1"/>
  <c r="H3880" i="1" s="1"/>
  <c r="K3884" i="1"/>
  <c r="I3884" i="1" s="1"/>
  <c r="H3884" i="1" s="1"/>
  <c r="K3888" i="1"/>
  <c r="I3888" i="1" s="1"/>
  <c r="H3888" i="1" s="1"/>
  <c r="K3892" i="1"/>
  <c r="I3892" i="1" s="1"/>
  <c r="H3892" i="1" s="1"/>
  <c r="K3896" i="1"/>
  <c r="I3896" i="1" s="1"/>
  <c r="H3896" i="1" s="1"/>
  <c r="K3900" i="1"/>
  <c r="I3900" i="1" s="1"/>
  <c r="H3900" i="1" s="1"/>
  <c r="K3904" i="1"/>
  <c r="I3904" i="1" s="1"/>
  <c r="H3904" i="1" s="1"/>
  <c r="K3908" i="1"/>
  <c r="I3908" i="1" s="1"/>
  <c r="H3908" i="1" s="1"/>
  <c r="K3912" i="1"/>
  <c r="I3912" i="1" s="1"/>
  <c r="H3912" i="1" s="1"/>
  <c r="K3916" i="1"/>
  <c r="I3916" i="1" s="1"/>
  <c r="H3916" i="1" s="1"/>
  <c r="K3920" i="1"/>
  <c r="I3920" i="1" s="1"/>
  <c r="H3920" i="1" s="1"/>
  <c r="K3924" i="1"/>
  <c r="I3924" i="1" s="1"/>
  <c r="H3924" i="1" s="1"/>
  <c r="K3928" i="1"/>
  <c r="I3928" i="1" s="1"/>
  <c r="H3928" i="1" s="1"/>
  <c r="K3932" i="1"/>
  <c r="I3932" i="1" s="1"/>
  <c r="H3932" i="1" s="1"/>
  <c r="K3936" i="1"/>
  <c r="I3936" i="1" s="1"/>
  <c r="H3936" i="1" s="1"/>
  <c r="K3940" i="1"/>
  <c r="I3940" i="1" s="1"/>
  <c r="H3940" i="1" s="1"/>
  <c r="K3944" i="1"/>
  <c r="I3944" i="1" s="1"/>
  <c r="H3944" i="1" s="1"/>
  <c r="K3948" i="1"/>
  <c r="I3948" i="1" s="1"/>
  <c r="H3948" i="1" s="1"/>
  <c r="K3952" i="1"/>
  <c r="I3952" i="1" s="1"/>
  <c r="H3952" i="1" s="1"/>
  <c r="K3956" i="1"/>
  <c r="I3956" i="1" s="1"/>
  <c r="H3956" i="1" s="1"/>
  <c r="K3960" i="1"/>
  <c r="I3960" i="1" s="1"/>
  <c r="H3960" i="1" s="1"/>
  <c r="K3964" i="1"/>
  <c r="I3964" i="1" s="1"/>
  <c r="H3964" i="1" s="1"/>
  <c r="K3968" i="1"/>
  <c r="I3968" i="1" s="1"/>
  <c r="H3968" i="1" s="1"/>
  <c r="K3972" i="1"/>
  <c r="I3972" i="1" s="1"/>
  <c r="H3972" i="1" s="1"/>
  <c r="K3976" i="1"/>
  <c r="I3976" i="1" s="1"/>
  <c r="H3976" i="1" s="1"/>
  <c r="K3980" i="1"/>
  <c r="I3980" i="1" s="1"/>
  <c r="H3980" i="1" s="1"/>
  <c r="K3984" i="1"/>
  <c r="I3984" i="1" s="1"/>
  <c r="H3984" i="1" s="1"/>
  <c r="K3988" i="1"/>
  <c r="I3988" i="1" s="1"/>
  <c r="H3988" i="1" s="1"/>
  <c r="K3992" i="1"/>
  <c r="I3992" i="1" s="1"/>
  <c r="H3992" i="1" s="1"/>
  <c r="K3996" i="1"/>
  <c r="I3996" i="1" s="1"/>
  <c r="H3996" i="1" s="1"/>
  <c r="K4000" i="1"/>
  <c r="I4000" i="1" s="1"/>
  <c r="H4000" i="1" s="1"/>
  <c r="K4004" i="1"/>
  <c r="I4004" i="1" s="1"/>
  <c r="H4004" i="1" s="1"/>
  <c r="K4008" i="1"/>
  <c r="I4008" i="1" s="1"/>
  <c r="H4008" i="1" s="1"/>
  <c r="K4012" i="1"/>
  <c r="I4012" i="1" s="1"/>
  <c r="H4012" i="1" s="1"/>
  <c r="K4016" i="1"/>
  <c r="I4016" i="1" s="1"/>
  <c r="H4016" i="1" s="1"/>
  <c r="K4020" i="1"/>
  <c r="I4020" i="1" s="1"/>
  <c r="H4020" i="1" s="1"/>
  <c r="K4024" i="1"/>
  <c r="I4024" i="1" s="1"/>
  <c r="H4024" i="1" s="1"/>
  <c r="K4028" i="1"/>
  <c r="I4028" i="1" s="1"/>
  <c r="H4028" i="1" s="1"/>
  <c r="K4032" i="1"/>
  <c r="I4032" i="1" s="1"/>
  <c r="H4032" i="1" s="1"/>
  <c r="K4036" i="1"/>
  <c r="I4036" i="1" s="1"/>
  <c r="H4036" i="1" s="1"/>
  <c r="K4040" i="1"/>
  <c r="I4040" i="1" s="1"/>
  <c r="H4040" i="1" s="1"/>
  <c r="K4044" i="1"/>
  <c r="I4044" i="1" s="1"/>
  <c r="H4044" i="1" s="1"/>
  <c r="K4048" i="1"/>
  <c r="I4048" i="1" s="1"/>
  <c r="H4048" i="1" s="1"/>
  <c r="K4052" i="1"/>
  <c r="I4052" i="1" s="1"/>
  <c r="H4052" i="1" s="1"/>
  <c r="K4056" i="1"/>
  <c r="I4056" i="1" s="1"/>
  <c r="H4056" i="1" s="1"/>
  <c r="K4060" i="1"/>
  <c r="I4060" i="1" s="1"/>
  <c r="H4060" i="1" s="1"/>
  <c r="K4064" i="1"/>
  <c r="I4064" i="1" s="1"/>
  <c r="H4064" i="1" s="1"/>
  <c r="K4068" i="1"/>
  <c r="I4068" i="1" s="1"/>
  <c r="H4068" i="1" s="1"/>
  <c r="K4072" i="1"/>
  <c r="I4072" i="1" s="1"/>
  <c r="H4072" i="1" s="1"/>
  <c r="K4076" i="1"/>
  <c r="I4076" i="1" s="1"/>
  <c r="H4076" i="1" s="1"/>
  <c r="K4080" i="1"/>
  <c r="I4080" i="1" s="1"/>
  <c r="H4080" i="1" s="1"/>
  <c r="K4084" i="1"/>
  <c r="I4084" i="1" s="1"/>
  <c r="H4084" i="1" s="1"/>
  <c r="K4088" i="1"/>
  <c r="I4088" i="1" s="1"/>
  <c r="H4088" i="1" s="1"/>
  <c r="K4092" i="1"/>
  <c r="I4092" i="1" s="1"/>
  <c r="H4092" i="1" s="1"/>
  <c r="K4096" i="1"/>
  <c r="I4096" i="1" s="1"/>
  <c r="H4096" i="1" s="1"/>
  <c r="K4100" i="1"/>
  <c r="I4100" i="1" s="1"/>
  <c r="H4100" i="1" s="1"/>
  <c r="K4104" i="1"/>
  <c r="I4104" i="1" s="1"/>
  <c r="H4104" i="1" s="1"/>
  <c r="K4108" i="1"/>
  <c r="I4108" i="1" s="1"/>
  <c r="H4108" i="1" s="1"/>
  <c r="K4112" i="1"/>
  <c r="I4112" i="1" s="1"/>
  <c r="H4112" i="1" s="1"/>
  <c r="K4116" i="1"/>
  <c r="I4116" i="1" s="1"/>
  <c r="H4116" i="1" s="1"/>
  <c r="K4120" i="1"/>
  <c r="I4120" i="1" s="1"/>
  <c r="H4120" i="1" s="1"/>
  <c r="K4124" i="1"/>
  <c r="I4124" i="1" s="1"/>
  <c r="H4124" i="1" s="1"/>
  <c r="K4128" i="1"/>
  <c r="I4128" i="1" s="1"/>
  <c r="H4128" i="1" s="1"/>
  <c r="K4132" i="1"/>
  <c r="I4132" i="1" s="1"/>
  <c r="H4132" i="1" s="1"/>
  <c r="K4136" i="1"/>
  <c r="I4136" i="1" s="1"/>
  <c r="H4136" i="1" s="1"/>
  <c r="K4140" i="1"/>
  <c r="I4140" i="1" s="1"/>
  <c r="H4140" i="1" s="1"/>
  <c r="K4144" i="1"/>
  <c r="I4144" i="1" s="1"/>
  <c r="H4144" i="1" s="1"/>
  <c r="K4148" i="1"/>
  <c r="I4148" i="1" s="1"/>
  <c r="H4148" i="1" s="1"/>
  <c r="K4152" i="1"/>
  <c r="I4152" i="1" s="1"/>
  <c r="H4152" i="1" s="1"/>
  <c r="K4156" i="1"/>
  <c r="I4156" i="1" s="1"/>
  <c r="H4156" i="1" s="1"/>
  <c r="K4160" i="1"/>
  <c r="I4160" i="1" s="1"/>
  <c r="H4160" i="1" s="1"/>
  <c r="K4164" i="1"/>
  <c r="I4164" i="1" s="1"/>
  <c r="H4164" i="1" s="1"/>
  <c r="K4168" i="1"/>
  <c r="I4168" i="1" s="1"/>
  <c r="H4168" i="1" s="1"/>
  <c r="K4172" i="1"/>
  <c r="I4172" i="1" s="1"/>
  <c r="H4172" i="1" s="1"/>
  <c r="K4176" i="1"/>
  <c r="I4176" i="1" s="1"/>
  <c r="H4176" i="1" s="1"/>
  <c r="K4180" i="1"/>
  <c r="I4180" i="1" s="1"/>
  <c r="H4180" i="1" s="1"/>
  <c r="K4184" i="1"/>
  <c r="I4184" i="1" s="1"/>
  <c r="H4184" i="1" s="1"/>
  <c r="K4188" i="1"/>
  <c r="I4188" i="1" s="1"/>
  <c r="H4188" i="1" s="1"/>
  <c r="K4192" i="1"/>
  <c r="I4192" i="1" s="1"/>
  <c r="H4192" i="1" s="1"/>
  <c r="K4196" i="1"/>
  <c r="I4196" i="1" s="1"/>
  <c r="H4196" i="1" s="1"/>
  <c r="K4200" i="1"/>
  <c r="I4200" i="1" s="1"/>
  <c r="H4200" i="1" s="1"/>
  <c r="K4204" i="1"/>
  <c r="I4204" i="1" s="1"/>
  <c r="H4204" i="1" s="1"/>
  <c r="K4208" i="1"/>
  <c r="I4208" i="1" s="1"/>
  <c r="H4208" i="1" s="1"/>
  <c r="K4212" i="1"/>
  <c r="I4212" i="1" s="1"/>
  <c r="H4212" i="1" s="1"/>
  <c r="K4216" i="1"/>
  <c r="I4216" i="1" s="1"/>
  <c r="H4216" i="1" s="1"/>
  <c r="K4220" i="1"/>
  <c r="I4220" i="1" s="1"/>
  <c r="H4220" i="1" s="1"/>
  <c r="K4224" i="1"/>
  <c r="I4224" i="1" s="1"/>
  <c r="H4224" i="1" s="1"/>
  <c r="K4228" i="1"/>
  <c r="I4228" i="1" s="1"/>
  <c r="H4228" i="1" s="1"/>
  <c r="K4232" i="1"/>
  <c r="I4232" i="1" s="1"/>
  <c r="H4232" i="1" s="1"/>
  <c r="K4236" i="1"/>
  <c r="I4236" i="1" s="1"/>
  <c r="H4236" i="1" s="1"/>
  <c r="K4240" i="1"/>
  <c r="I4240" i="1" s="1"/>
  <c r="H4240" i="1" s="1"/>
  <c r="K4244" i="1"/>
  <c r="I4244" i="1" s="1"/>
  <c r="H4244" i="1" s="1"/>
  <c r="K4248" i="1"/>
  <c r="I4248" i="1" s="1"/>
  <c r="H4248" i="1" s="1"/>
  <c r="K4252" i="1"/>
  <c r="I4252" i="1" s="1"/>
  <c r="H4252" i="1" s="1"/>
  <c r="K4256" i="1"/>
  <c r="I4256" i="1" s="1"/>
  <c r="H4256" i="1" s="1"/>
  <c r="K4260" i="1"/>
  <c r="I4260" i="1" s="1"/>
  <c r="H4260" i="1" s="1"/>
  <c r="K4264" i="1"/>
  <c r="I4264" i="1" s="1"/>
  <c r="H4264" i="1" s="1"/>
  <c r="K4268" i="1"/>
  <c r="I4268" i="1" s="1"/>
  <c r="H4268" i="1" s="1"/>
  <c r="K4272" i="1"/>
  <c r="I4272" i="1" s="1"/>
  <c r="H4272" i="1" s="1"/>
  <c r="K4276" i="1"/>
  <c r="I4276" i="1" s="1"/>
  <c r="H4276" i="1" s="1"/>
  <c r="K4280" i="1"/>
  <c r="I4280" i="1" s="1"/>
  <c r="H4280" i="1" s="1"/>
  <c r="K4284" i="1"/>
  <c r="I4284" i="1" s="1"/>
  <c r="H4284" i="1" s="1"/>
  <c r="K4288" i="1"/>
  <c r="I4288" i="1" s="1"/>
  <c r="H4288" i="1" s="1"/>
  <c r="K4292" i="1"/>
  <c r="I4292" i="1" s="1"/>
  <c r="H4292" i="1" s="1"/>
  <c r="K4296" i="1"/>
  <c r="I4296" i="1" s="1"/>
  <c r="H4296" i="1" s="1"/>
  <c r="K4300" i="1"/>
  <c r="I4300" i="1" s="1"/>
  <c r="H4300" i="1" s="1"/>
  <c r="K4304" i="1"/>
  <c r="I4304" i="1" s="1"/>
  <c r="H4304" i="1" s="1"/>
  <c r="K4308" i="1"/>
  <c r="I4308" i="1" s="1"/>
  <c r="H4308" i="1" s="1"/>
  <c r="K4310" i="1"/>
  <c r="I4310" i="1" s="1"/>
  <c r="H4310" i="1" s="1"/>
  <c r="K4314" i="1"/>
  <c r="I4314" i="1" s="1"/>
  <c r="H4314" i="1" s="1"/>
  <c r="K4318" i="1"/>
  <c r="I4318" i="1" s="1"/>
  <c r="H4318" i="1" s="1"/>
  <c r="K4322" i="1"/>
  <c r="I4322" i="1" s="1"/>
  <c r="H4322" i="1" s="1"/>
  <c r="K4326" i="1"/>
  <c r="I4326" i="1" s="1"/>
  <c r="H4326" i="1" s="1"/>
  <c r="K4330" i="1"/>
  <c r="I4330" i="1" s="1"/>
  <c r="H4330" i="1" s="1"/>
  <c r="K4334" i="1"/>
  <c r="I4334" i="1" s="1"/>
  <c r="H4334" i="1" s="1"/>
  <c r="K4338" i="1"/>
  <c r="I4338" i="1" s="1"/>
  <c r="H4338" i="1" s="1"/>
  <c r="K4342" i="1"/>
  <c r="I4342" i="1" s="1"/>
  <c r="H4342" i="1" s="1"/>
  <c r="K4346" i="1"/>
  <c r="I4346" i="1" s="1"/>
  <c r="H4346" i="1" s="1"/>
  <c r="K4350" i="1"/>
  <c r="I4350" i="1" s="1"/>
  <c r="H4350" i="1" s="1"/>
  <c r="K4354" i="1"/>
  <c r="I4354" i="1" s="1"/>
  <c r="H4354" i="1" s="1"/>
  <c r="K4358" i="1"/>
  <c r="I4358" i="1" s="1"/>
  <c r="H4358" i="1" s="1"/>
  <c r="K4362" i="1"/>
  <c r="I4362" i="1" s="1"/>
  <c r="H4362" i="1" s="1"/>
  <c r="K4366" i="1"/>
  <c r="I4366" i="1" s="1"/>
  <c r="H4366" i="1" s="1"/>
  <c r="K4370" i="1"/>
  <c r="I4370" i="1" s="1"/>
  <c r="H4370" i="1" s="1"/>
  <c r="K4374" i="1"/>
  <c r="I4374" i="1" s="1"/>
  <c r="H4374" i="1" s="1"/>
  <c r="K4378" i="1"/>
  <c r="I4378" i="1" s="1"/>
  <c r="H4378" i="1" s="1"/>
  <c r="K4382" i="1"/>
  <c r="I4382" i="1" s="1"/>
  <c r="H4382" i="1" s="1"/>
  <c r="K4386" i="1"/>
  <c r="I4386" i="1" s="1"/>
  <c r="H4386" i="1" s="1"/>
  <c r="K4390" i="1"/>
  <c r="I4390" i="1" s="1"/>
  <c r="H4390" i="1" s="1"/>
  <c r="K4394" i="1"/>
  <c r="I4394" i="1" s="1"/>
  <c r="H4394" i="1" s="1"/>
  <c r="K4398" i="1"/>
  <c r="I4398" i="1" s="1"/>
  <c r="H4398" i="1" s="1"/>
  <c r="K4402" i="1"/>
  <c r="I4402" i="1" s="1"/>
  <c r="H4402" i="1" s="1"/>
  <c r="K4406" i="1"/>
  <c r="I4406" i="1" s="1"/>
  <c r="H4406" i="1" s="1"/>
  <c r="K4410" i="1"/>
  <c r="I4410" i="1" s="1"/>
  <c r="H4410" i="1" s="1"/>
  <c r="K4414" i="1"/>
  <c r="I4414" i="1" s="1"/>
  <c r="H4414" i="1" s="1"/>
  <c r="K4418" i="1"/>
  <c r="I4418" i="1" s="1"/>
  <c r="H4418" i="1" s="1"/>
  <c r="K4422" i="1"/>
  <c r="I4422" i="1" s="1"/>
  <c r="H4422" i="1" s="1"/>
  <c r="K4426" i="1"/>
  <c r="I4426" i="1" s="1"/>
  <c r="H4426" i="1" s="1"/>
  <c r="K4430" i="1"/>
  <c r="I4430" i="1" s="1"/>
  <c r="H4430" i="1" s="1"/>
  <c r="K4434" i="1"/>
  <c r="I4434" i="1" s="1"/>
  <c r="H4434" i="1" s="1"/>
  <c r="K4438" i="1"/>
  <c r="I4438" i="1" s="1"/>
  <c r="H4438" i="1" s="1"/>
  <c r="K4442" i="1"/>
  <c r="I4442" i="1" s="1"/>
  <c r="H4442" i="1" s="1"/>
  <c r="K4446" i="1"/>
  <c r="I4446" i="1" s="1"/>
  <c r="H4446" i="1" s="1"/>
  <c r="K4450" i="1"/>
  <c r="I4450" i="1" s="1"/>
  <c r="H4450" i="1" s="1"/>
  <c r="K4454" i="1"/>
  <c r="I4454" i="1" s="1"/>
  <c r="H4454" i="1" s="1"/>
  <c r="K4458" i="1"/>
  <c r="I4458" i="1" s="1"/>
  <c r="H4458" i="1" s="1"/>
  <c r="K4462" i="1"/>
  <c r="I4462" i="1" s="1"/>
  <c r="H4462" i="1" s="1"/>
  <c r="K4466" i="1"/>
  <c r="I4466" i="1" s="1"/>
  <c r="H4466" i="1" s="1"/>
  <c r="K4470" i="1"/>
  <c r="I4470" i="1" s="1"/>
  <c r="H4470" i="1" s="1"/>
  <c r="K4474" i="1"/>
  <c r="I4474" i="1" s="1"/>
  <c r="H4474" i="1" s="1"/>
  <c r="K4478" i="1"/>
  <c r="I4478" i="1" s="1"/>
  <c r="H4478" i="1" s="1"/>
  <c r="K4482" i="1"/>
  <c r="I4482" i="1" s="1"/>
  <c r="H4482" i="1" s="1"/>
  <c r="K4486" i="1"/>
  <c r="I4486" i="1" s="1"/>
  <c r="H4486" i="1" s="1"/>
  <c r="K4490" i="1"/>
  <c r="I4490" i="1" s="1"/>
  <c r="H4490" i="1" s="1"/>
  <c r="K4494" i="1"/>
  <c r="I4494" i="1" s="1"/>
  <c r="H4494" i="1" s="1"/>
  <c r="K4498" i="1"/>
  <c r="I4498" i="1" s="1"/>
  <c r="H4498" i="1" s="1"/>
  <c r="K4502" i="1"/>
  <c r="I4502" i="1" s="1"/>
  <c r="H4502" i="1" s="1"/>
  <c r="K4506" i="1"/>
  <c r="I4506" i="1" s="1"/>
  <c r="H4506" i="1" s="1"/>
  <c r="K4510" i="1"/>
  <c r="I4510" i="1" s="1"/>
  <c r="H4510" i="1" s="1"/>
  <c r="K4514" i="1"/>
  <c r="I4514" i="1" s="1"/>
  <c r="H4514" i="1" s="1"/>
  <c r="K4518" i="1"/>
  <c r="I4518" i="1" s="1"/>
  <c r="H4518" i="1" s="1"/>
  <c r="K4522" i="1"/>
  <c r="I4522" i="1" s="1"/>
  <c r="H4522" i="1" s="1"/>
  <c r="K4526" i="1"/>
  <c r="I4526" i="1" s="1"/>
  <c r="H4526" i="1" s="1"/>
  <c r="K4530" i="1"/>
  <c r="I4530" i="1" s="1"/>
  <c r="H4530" i="1" s="1"/>
  <c r="K4534" i="1"/>
  <c r="I4534" i="1" s="1"/>
  <c r="H4534" i="1" s="1"/>
  <c r="K4538" i="1"/>
  <c r="I4538" i="1" s="1"/>
  <c r="H4538" i="1" s="1"/>
  <c r="K4542" i="1"/>
  <c r="I4542" i="1" s="1"/>
  <c r="H4542" i="1" s="1"/>
  <c r="K4546" i="1"/>
  <c r="I4546" i="1" s="1"/>
  <c r="H4546" i="1" s="1"/>
  <c r="K4550" i="1"/>
  <c r="I4550" i="1" s="1"/>
  <c r="H4550" i="1" s="1"/>
  <c r="K4554" i="1"/>
  <c r="I4554" i="1" s="1"/>
  <c r="H4554" i="1" s="1"/>
  <c r="K4558" i="1"/>
  <c r="I4558" i="1" s="1"/>
  <c r="H4558" i="1" s="1"/>
  <c r="K4562" i="1"/>
  <c r="I4562" i="1" s="1"/>
  <c r="H4562" i="1" s="1"/>
  <c r="K4566" i="1"/>
  <c r="I4566" i="1" s="1"/>
  <c r="H4566" i="1" s="1"/>
  <c r="K4570" i="1"/>
  <c r="I4570" i="1" s="1"/>
  <c r="H4570" i="1" s="1"/>
  <c r="K4574" i="1"/>
  <c r="I4574" i="1" s="1"/>
  <c r="H4574" i="1" s="1"/>
  <c r="K4578" i="1"/>
  <c r="I4578" i="1" s="1"/>
  <c r="H4578" i="1" s="1"/>
  <c r="K4582" i="1"/>
  <c r="I4582" i="1" s="1"/>
  <c r="H4582" i="1" s="1"/>
  <c r="K4586" i="1"/>
  <c r="I4586" i="1" s="1"/>
  <c r="H4586" i="1" s="1"/>
  <c r="K4590" i="1"/>
  <c r="I4590" i="1" s="1"/>
  <c r="H4590" i="1" s="1"/>
  <c r="K4594" i="1"/>
  <c r="I4594" i="1" s="1"/>
  <c r="H4594" i="1" s="1"/>
  <c r="K4598" i="1"/>
  <c r="I4598" i="1" s="1"/>
  <c r="H4598" i="1" s="1"/>
  <c r="K4602" i="1"/>
  <c r="I4602" i="1" s="1"/>
  <c r="H4602" i="1" s="1"/>
  <c r="K4606" i="1"/>
  <c r="I4606" i="1" s="1"/>
  <c r="H4606" i="1" s="1"/>
  <c r="K4610" i="1"/>
  <c r="I4610" i="1" s="1"/>
  <c r="H4610" i="1" s="1"/>
  <c r="K4614" i="1"/>
  <c r="I4614" i="1" s="1"/>
  <c r="H4614" i="1" s="1"/>
  <c r="K4618" i="1"/>
  <c r="I4618" i="1" s="1"/>
  <c r="H4618" i="1" s="1"/>
  <c r="K4622" i="1"/>
  <c r="I4622" i="1" s="1"/>
  <c r="H4622" i="1" s="1"/>
  <c r="K4626" i="1"/>
  <c r="I4626" i="1" s="1"/>
  <c r="H4626" i="1" s="1"/>
  <c r="K4630" i="1"/>
  <c r="I4630" i="1" s="1"/>
  <c r="H4630" i="1" s="1"/>
  <c r="K4634" i="1"/>
  <c r="I4634" i="1" s="1"/>
  <c r="H4634" i="1" s="1"/>
  <c r="K4638" i="1"/>
  <c r="I4638" i="1" s="1"/>
  <c r="H4638" i="1" s="1"/>
  <c r="K4642" i="1"/>
  <c r="I4642" i="1" s="1"/>
  <c r="H4642" i="1" s="1"/>
  <c r="K4646" i="1"/>
  <c r="I4646" i="1" s="1"/>
  <c r="H4646" i="1" s="1"/>
  <c r="K4650" i="1"/>
  <c r="I4650" i="1" s="1"/>
  <c r="H4650" i="1" s="1"/>
  <c r="K4654" i="1"/>
  <c r="I4654" i="1" s="1"/>
  <c r="H4654" i="1" s="1"/>
  <c r="K4658" i="1"/>
  <c r="I4658" i="1" s="1"/>
  <c r="H4658" i="1" s="1"/>
  <c r="K4662" i="1"/>
  <c r="I4662" i="1" s="1"/>
  <c r="H4662" i="1" s="1"/>
  <c r="K4666" i="1"/>
  <c r="I4666" i="1" s="1"/>
  <c r="H4666" i="1" s="1"/>
  <c r="K4670" i="1"/>
  <c r="I4670" i="1" s="1"/>
  <c r="H4670" i="1" s="1"/>
  <c r="K4674" i="1"/>
  <c r="I4674" i="1" s="1"/>
  <c r="H4674" i="1" s="1"/>
  <c r="K4678" i="1"/>
  <c r="I4678" i="1" s="1"/>
  <c r="H4678" i="1" s="1"/>
  <c r="K4682" i="1"/>
  <c r="I4682" i="1" s="1"/>
  <c r="H4682" i="1" s="1"/>
  <c r="K4686" i="1"/>
  <c r="I4686" i="1" s="1"/>
  <c r="H4686" i="1" s="1"/>
  <c r="K4690" i="1"/>
  <c r="I4690" i="1" s="1"/>
  <c r="H4690" i="1" s="1"/>
  <c r="K4694" i="1"/>
  <c r="I4694" i="1" s="1"/>
  <c r="H4694" i="1" s="1"/>
  <c r="K4698" i="1"/>
  <c r="I4698" i="1" s="1"/>
  <c r="H4698" i="1" s="1"/>
  <c r="K4702" i="1"/>
  <c r="I4702" i="1" s="1"/>
  <c r="H4702" i="1" s="1"/>
  <c r="K4706" i="1"/>
  <c r="I4706" i="1" s="1"/>
  <c r="H4706" i="1" s="1"/>
  <c r="K4710" i="1"/>
  <c r="I4710" i="1" s="1"/>
  <c r="H4710" i="1" s="1"/>
  <c r="K4714" i="1"/>
  <c r="I4714" i="1" s="1"/>
  <c r="H4714" i="1" s="1"/>
  <c r="K4718" i="1"/>
  <c r="I4718" i="1" s="1"/>
  <c r="H4718" i="1" s="1"/>
  <c r="K4722" i="1"/>
  <c r="I4722" i="1" s="1"/>
  <c r="H4722" i="1" s="1"/>
  <c r="K4726" i="1"/>
  <c r="I4726" i="1" s="1"/>
  <c r="H4726" i="1" s="1"/>
  <c r="K4730" i="1"/>
  <c r="I4730" i="1" s="1"/>
  <c r="H4730" i="1" s="1"/>
  <c r="K4734" i="1"/>
  <c r="I4734" i="1" s="1"/>
  <c r="H4734" i="1" s="1"/>
  <c r="K4738" i="1"/>
  <c r="I4738" i="1" s="1"/>
  <c r="H4738" i="1" s="1"/>
  <c r="K4742" i="1"/>
  <c r="I4742" i="1" s="1"/>
  <c r="H4742" i="1" s="1"/>
  <c r="K4746" i="1"/>
  <c r="I4746" i="1" s="1"/>
  <c r="H4746" i="1" s="1"/>
  <c r="K4750" i="1"/>
  <c r="I4750" i="1" s="1"/>
  <c r="H4750" i="1" s="1"/>
  <c r="K4754" i="1"/>
  <c r="I4754" i="1" s="1"/>
  <c r="H4754" i="1" s="1"/>
  <c r="K4758" i="1"/>
  <c r="I4758" i="1" s="1"/>
  <c r="H4758" i="1" s="1"/>
  <c r="K4762" i="1"/>
  <c r="I4762" i="1" s="1"/>
  <c r="H4762" i="1" s="1"/>
  <c r="K4766" i="1"/>
  <c r="I4766" i="1" s="1"/>
  <c r="H4766" i="1" s="1"/>
  <c r="K4770" i="1"/>
  <c r="I4770" i="1" s="1"/>
  <c r="H4770" i="1" s="1"/>
  <c r="K4774" i="1"/>
  <c r="I4774" i="1" s="1"/>
  <c r="H4774" i="1" s="1"/>
  <c r="K4778" i="1"/>
  <c r="I4778" i="1" s="1"/>
  <c r="H4778" i="1" s="1"/>
  <c r="K4782" i="1"/>
  <c r="I4782" i="1" s="1"/>
  <c r="H4782" i="1" s="1"/>
  <c r="K4786" i="1"/>
  <c r="I4786" i="1" s="1"/>
  <c r="H4786" i="1" s="1"/>
  <c r="K4790" i="1"/>
  <c r="I4790" i="1" s="1"/>
  <c r="H4790" i="1" s="1"/>
  <c r="K4794" i="1"/>
  <c r="I4794" i="1" s="1"/>
  <c r="H4794" i="1" s="1"/>
  <c r="K4798" i="1"/>
  <c r="I4798" i="1" s="1"/>
  <c r="H4798" i="1" s="1"/>
  <c r="K4802" i="1"/>
  <c r="I4802" i="1" s="1"/>
  <c r="H4802" i="1" s="1"/>
  <c r="K4806" i="1"/>
  <c r="I4806" i="1" s="1"/>
  <c r="H4806" i="1" s="1"/>
  <c r="K4810" i="1"/>
  <c r="I4810" i="1" s="1"/>
  <c r="H4810" i="1" s="1"/>
  <c r="K4814" i="1"/>
  <c r="I4814" i="1" s="1"/>
  <c r="H4814" i="1" s="1"/>
  <c r="K4818" i="1"/>
  <c r="I4818" i="1" s="1"/>
  <c r="H4818" i="1" s="1"/>
  <c r="K4822" i="1"/>
  <c r="I4822" i="1" s="1"/>
  <c r="H4822" i="1" s="1"/>
  <c r="K4826" i="1"/>
  <c r="I4826" i="1" s="1"/>
  <c r="H4826" i="1" s="1"/>
  <c r="K4830" i="1"/>
  <c r="I4830" i="1" s="1"/>
  <c r="H4830" i="1" s="1"/>
  <c r="K4834" i="1"/>
  <c r="I4834" i="1" s="1"/>
  <c r="H4834" i="1" s="1"/>
  <c r="K4838" i="1"/>
  <c r="I4838" i="1" s="1"/>
  <c r="H4838" i="1" s="1"/>
  <c r="K4842" i="1"/>
  <c r="I4842" i="1" s="1"/>
  <c r="H4842" i="1" s="1"/>
  <c r="K4846" i="1"/>
  <c r="I4846" i="1" s="1"/>
  <c r="H4846" i="1" s="1"/>
  <c r="K4850" i="1"/>
  <c r="I4850" i="1" s="1"/>
  <c r="H4850" i="1" s="1"/>
  <c r="K4854" i="1"/>
  <c r="I4854" i="1" s="1"/>
  <c r="H4854" i="1" s="1"/>
  <c r="K4858" i="1"/>
  <c r="I4858" i="1" s="1"/>
  <c r="H4858" i="1" s="1"/>
  <c r="K4862" i="1"/>
  <c r="I4862" i="1" s="1"/>
  <c r="H4862" i="1" s="1"/>
  <c r="K4866" i="1"/>
  <c r="I4866" i="1" s="1"/>
  <c r="H4866" i="1" s="1"/>
  <c r="K4870" i="1"/>
  <c r="I4870" i="1" s="1"/>
  <c r="H4870" i="1" s="1"/>
  <c r="K4874" i="1"/>
  <c r="I4874" i="1" s="1"/>
  <c r="H4874" i="1" s="1"/>
  <c r="K4878" i="1"/>
  <c r="I4878" i="1" s="1"/>
  <c r="H4878" i="1" s="1"/>
  <c r="K4882" i="1"/>
  <c r="I4882" i="1" s="1"/>
  <c r="H4882" i="1" s="1"/>
  <c r="K4886" i="1"/>
  <c r="I4886" i="1" s="1"/>
  <c r="H4886" i="1" s="1"/>
  <c r="K4890" i="1"/>
  <c r="I4890" i="1" s="1"/>
  <c r="H4890" i="1" s="1"/>
  <c r="K4894" i="1"/>
  <c r="I4894" i="1" s="1"/>
  <c r="H4894" i="1" s="1"/>
  <c r="K4898" i="1"/>
  <c r="I4898" i="1" s="1"/>
  <c r="H4898" i="1" s="1"/>
  <c r="K4902" i="1"/>
  <c r="I4902" i="1" s="1"/>
  <c r="H4902" i="1" s="1"/>
  <c r="K4906" i="1"/>
  <c r="I4906" i="1" s="1"/>
  <c r="H4906" i="1" s="1"/>
  <c r="K4910" i="1"/>
  <c r="I4910" i="1" s="1"/>
  <c r="H4910" i="1" s="1"/>
  <c r="K4914" i="1"/>
  <c r="I4914" i="1" s="1"/>
  <c r="H4914" i="1" s="1"/>
  <c r="K4918" i="1"/>
  <c r="I4918" i="1" s="1"/>
  <c r="H4918" i="1" s="1"/>
  <c r="K4922" i="1"/>
  <c r="I4922" i="1" s="1"/>
  <c r="H4922" i="1" s="1"/>
  <c r="K4926" i="1"/>
  <c r="I4926" i="1" s="1"/>
  <c r="H4926" i="1" s="1"/>
  <c r="K4930" i="1"/>
  <c r="I4930" i="1" s="1"/>
  <c r="H4930" i="1" s="1"/>
  <c r="K4934" i="1"/>
  <c r="I4934" i="1" s="1"/>
  <c r="H4934" i="1" s="1"/>
  <c r="K4938" i="1"/>
  <c r="I4938" i="1" s="1"/>
  <c r="H4938" i="1" s="1"/>
  <c r="K4942" i="1"/>
  <c r="I4942" i="1" s="1"/>
  <c r="H4942" i="1" s="1"/>
  <c r="K4946" i="1"/>
  <c r="I4946" i="1" s="1"/>
  <c r="H4946" i="1" s="1"/>
  <c r="K4950" i="1"/>
  <c r="I4950" i="1" s="1"/>
  <c r="H4950" i="1" s="1"/>
  <c r="K4954" i="1"/>
  <c r="I4954" i="1" s="1"/>
  <c r="H4954" i="1" s="1"/>
  <c r="K4958" i="1"/>
  <c r="I4958" i="1" s="1"/>
  <c r="H4958" i="1" s="1"/>
  <c r="K4962" i="1"/>
  <c r="I4962" i="1" s="1"/>
  <c r="H4962" i="1" s="1"/>
  <c r="K4966" i="1"/>
  <c r="I4966" i="1" s="1"/>
  <c r="H4966" i="1" s="1"/>
  <c r="K4970" i="1"/>
  <c r="I4970" i="1" s="1"/>
  <c r="H4970" i="1" s="1"/>
  <c r="K4974" i="1"/>
  <c r="I4974" i="1" s="1"/>
  <c r="H4974" i="1" s="1"/>
  <c r="K4978" i="1"/>
  <c r="I4978" i="1" s="1"/>
  <c r="H4978" i="1" s="1"/>
  <c r="K4982" i="1"/>
  <c r="I4982" i="1" s="1"/>
  <c r="H4982" i="1" s="1"/>
  <c r="K4986" i="1"/>
  <c r="I4986" i="1" s="1"/>
  <c r="H4986" i="1" s="1"/>
  <c r="K4990" i="1"/>
  <c r="I4990" i="1" s="1"/>
  <c r="H4990" i="1" s="1"/>
  <c r="K4994" i="1"/>
  <c r="I4994" i="1" s="1"/>
  <c r="H4994" i="1" s="1"/>
  <c r="K4998" i="1"/>
  <c r="I4998" i="1" s="1"/>
  <c r="H4998" i="1" s="1"/>
  <c r="K5002" i="1"/>
  <c r="I5002" i="1" s="1"/>
  <c r="H5002" i="1" s="1"/>
  <c r="K5006" i="1"/>
  <c r="I5006" i="1" s="1"/>
  <c r="H5006" i="1" s="1"/>
  <c r="K5010" i="1"/>
  <c r="I5010" i="1" s="1"/>
  <c r="H5010" i="1" s="1"/>
  <c r="K5014" i="1"/>
  <c r="I5014" i="1" s="1"/>
  <c r="H5014" i="1" s="1"/>
  <c r="K5018" i="1"/>
  <c r="I5018" i="1" s="1"/>
  <c r="H5018" i="1" s="1"/>
  <c r="K5022" i="1"/>
  <c r="I5022" i="1" s="1"/>
  <c r="H5022" i="1" s="1"/>
  <c r="K5026" i="1"/>
  <c r="I5026" i="1" s="1"/>
  <c r="H5026" i="1" s="1"/>
  <c r="K5030" i="1"/>
  <c r="I5030" i="1" s="1"/>
  <c r="H5030" i="1" s="1"/>
  <c r="K5034" i="1"/>
  <c r="I5034" i="1" s="1"/>
  <c r="H5034" i="1" s="1"/>
  <c r="K5038" i="1"/>
  <c r="I5038" i="1" s="1"/>
  <c r="H5038" i="1" s="1"/>
  <c r="K5042" i="1"/>
  <c r="I5042" i="1" s="1"/>
  <c r="H5042" i="1" s="1"/>
  <c r="K5046" i="1"/>
  <c r="I5046" i="1" s="1"/>
  <c r="H5046" i="1" s="1"/>
  <c r="K5050" i="1"/>
  <c r="I5050" i="1" s="1"/>
  <c r="H5050" i="1" s="1"/>
  <c r="K5054" i="1"/>
  <c r="I5054" i="1" s="1"/>
  <c r="H5054" i="1" s="1"/>
  <c r="K5058" i="1"/>
  <c r="I5058" i="1" s="1"/>
  <c r="H5058" i="1" s="1"/>
  <c r="K5062" i="1"/>
  <c r="I5062" i="1" s="1"/>
  <c r="H5062" i="1" s="1"/>
  <c r="K5066" i="1"/>
  <c r="I5066" i="1" s="1"/>
  <c r="H5066" i="1" s="1"/>
  <c r="K5070" i="1"/>
  <c r="I5070" i="1" s="1"/>
  <c r="H5070" i="1" s="1"/>
  <c r="K5074" i="1"/>
  <c r="I5074" i="1" s="1"/>
  <c r="H5074" i="1" s="1"/>
  <c r="K5078" i="1"/>
  <c r="I5078" i="1" s="1"/>
  <c r="H5078" i="1" s="1"/>
  <c r="K5082" i="1"/>
  <c r="I5082" i="1" s="1"/>
  <c r="H5082" i="1" s="1"/>
  <c r="K5086" i="1"/>
  <c r="I5086" i="1" s="1"/>
  <c r="H5086" i="1" s="1"/>
  <c r="K5090" i="1"/>
  <c r="I5090" i="1" s="1"/>
  <c r="H5090" i="1" s="1"/>
  <c r="K5094" i="1"/>
  <c r="I5094" i="1" s="1"/>
  <c r="H5094" i="1" s="1"/>
  <c r="K5098" i="1"/>
  <c r="I5098" i="1" s="1"/>
  <c r="H5098" i="1" s="1"/>
  <c r="K5102" i="1"/>
  <c r="I5102" i="1" s="1"/>
  <c r="H5102" i="1" s="1"/>
  <c r="K5106" i="1"/>
  <c r="I5106" i="1" s="1"/>
  <c r="H5106" i="1" s="1"/>
  <c r="K5110" i="1"/>
  <c r="I5110" i="1" s="1"/>
  <c r="H5110" i="1" s="1"/>
  <c r="K5114" i="1"/>
  <c r="I5114" i="1" s="1"/>
  <c r="H5114" i="1" s="1"/>
  <c r="K5118" i="1"/>
  <c r="I5118" i="1" s="1"/>
  <c r="H5118" i="1" s="1"/>
  <c r="K5122" i="1"/>
  <c r="I5122" i="1" s="1"/>
  <c r="H5122" i="1" s="1"/>
  <c r="K5126" i="1"/>
  <c r="I5126" i="1" s="1"/>
  <c r="H5126" i="1" s="1"/>
  <c r="K5130" i="1"/>
  <c r="I5130" i="1" s="1"/>
  <c r="H5130" i="1" s="1"/>
  <c r="K5134" i="1"/>
  <c r="I5134" i="1" s="1"/>
  <c r="H5134" i="1" s="1"/>
  <c r="K5138" i="1"/>
  <c r="I5138" i="1" s="1"/>
  <c r="H5138" i="1" s="1"/>
  <c r="K5142" i="1"/>
  <c r="I5142" i="1" s="1"/>
  <c r="H5142" i="1" s="1"/>
  <c r="K5146" i="1"/>
  <c r="I5146" i="1" s="1"/>
  <c r="H5146" i="1" s="1"/>
  <c r="K5150" i="1"/>
  <c r="I5150" i="1" s="1"/>
  <c r="H5150" i="1" s="1"/>
  <c r="K5154" i="1"/>
  <c r="I5154" i="1" s="1"/>
  <c r="H5154" i="1" s="1"/>
  <c r="K5158" i="1"/>
  <c r="I5158" i="1" s="1"/>
  <c r="H5158" i="1" s="1"/>
  <c r="K5162" i="1"/>
  <c r="I5162" i="1" s="1"/>
  <c r="H5162" i="1" s="1"/>
  <c r="K5166" i="1"/>
  <c r="I5166" i="1" s="1"/>
  <c r="H5166" i="1" s="1"/>
  <c r="K5170" i="1"/>
  <c r="I5170" i="1" s="1"/>
  <c r="H5170" i="1" s="1"/>
  <c r="K5174" i="1"/>
  <c r="I5174" i="1" s="1"/>
  <c r="H5174" i="1" s="1"/>
  <c r="K5178" i="1"/>
  <c r="I5178" i="1" s="1"/>
  <c r="H5178" i="1" s="1"/>
  <c r="K5182" i="1"/>
  <c r="I5182" i="1" s="1"/>
  <c r="H5182" i="1" s="1"/>
  <c r="K5186" i="1"/>
  <c r="I5186" i="1" s="1"/>
  <c r="H5186" i="1" s="1"/>
  <c r="K5190" i="1"/>
  <c r="I5190" i="1" s="1"/>
  <c r="H5190" i="1" s="1"/>
  <c r="K5194" i="1"/>
  <c r="I5194" i="1" s="1"/>
  <c r="H5194" i="1" s="1"/>
  <c r="K5198" i="1"/>
  <c r="I5198" i="1" s="1"/>
  <c r="H5198" i="1" s="1"/>
  <c r="K5202" i="1"/>
  <c r="I5202" i="1" s="1"/>
  <c r="H5202" i="1" s="1"/>
  <c r="K5206" i="1"/>
  <c r="I5206" i="1" s="1"/>
  <c r="H5206" i="1" s="1"/>
  <c r="K5210" i="1"/>
  <c r="I5210" i="1" s="1"/>
  <c r="H5210" i="1" s="1"/>
  <c r="K5214" i="1"/>
  <c r="I5214" i="1" s="1"/>
  <c r="H5214" i="1" s="1"/>
  <c r="K5218" i="1"/>
  <c r="I5218" i="1" s="1"/>
  <c r="H5218" i="1" s="1"/>
  <c r="K5222" i="1"/>
  <c r="I5222" i="1" s="1"/>
  <c r="H5222" i="1" s="1"/>
  <c r="K5226" i="1"/>
  <c r="I5226" i="1" s="1"/>
  <c r="H5226" i="1" s="1"/>
  <c r="K5230" i="1"/>
  <c r="I5230" i="1" s="1"/>
  <c r="H5230" i="1" s="1"/>
  <c r="K5234" i="1"/>
  <c r="I5234" i="1" s="1"/>
  <c r="H5234" i="1" s="1"/>
  <c r="K5238" i="1"/>
  <c r="I5238" i="1" s="1"/>
  <c r="H5238" i="1" s="1"/>
  <c r="K5242" i="1"/>
  <c r="I5242" i="1" s="1"/>
  <c r="H5242" i="1" s="1"/>
  <c r="K5246" i="1"/>
  <c r="I5246" i="1" s="1"/>
  <c r="H5246" i="1" s="1"/>
  <c r="K5250" i="1"/>
  <c r="I5250" i="1" s="1"/>
  <c r="H5250" i="1" s="1"/>
  <c r="K5254" i="1"/>
  <c r="I5254" i="1" s="1"/>
  <c r="H5254" i="1" s="1"/>
  <c r="K5258" i="1"/>
  <c r="I5258" i="1" s="1"/>
  <c r="H5258" i="1" s="1"/>
  <c r="K5262" i="1"/>
  <c r="I5262" i="1" s="1"/>
  <c r="H5262" i="1" s="1"/>
  <c r="K5266" i="1"/>
  <c r="I5266" i="1" s="1"/>
  <c r="H5266" i="1" s="1"/>
  <c r="K5270" i="1"/>
  <c r="I5270" i="1" s="1"/>
  <c r="H5270" i="1" s="1"/>
  <c r="K5274" i="1"/>
  <c r="I5274" i="1" s="1"/>
  <c r="H5274" i="1" s="1"/>
  <c r="K5278" i="1"/>
  <c r="I5278" i="1" s="1"/>
  <c r="H5278" i="1" s="1"/>
  <c r="K5282" i="1"/>
  <c r="I5282" i="1" s="1"/>
  <c r="H5282" i="1" s="1"/>
  <c r="K5286" i="1"/>
  <c r="I5286" i="1" s="1"/>
  <c r="H5286" i="1" s="1"/>
  <c r="K5290" i="1"/>
  <c r="I5290" i="1" s="1"/>
  <c r="H5290" i="1" s="1"/>
  <c r="K5294" i="1"/>
  <c r="I5294" i="1" s="1"/>
  <c r="H5294" i="1" s="1"/>
  <c r="K5298" i="1"/>
  <c r="I5298" i="1" s="1"/>
  <c r="H5298" i="1" s="1"/>
  <c r="K5302" i="1"/>
  <c r="I5302" i="1" s="1"/>
  <c r="H5302" i="1" s="1"/>
  <c r="K5306" i="1"/>
  <c r="I5306" i="1" s="1"/>
  <c r="H5306" i="1" s="1"/>
  <c r="K5310" i="1"/>
  <c r="I5310" i="1" s="1"/>
  <c r="H5310" i="1" s="1"/>
  <c r="K5314" i="1"/>
  <c r="I5314" i="1" s="1"/>
  <c r="H5314" i="1" s="1"/>
  <c r="K5318" i="1"/>
  <c r="I5318" i="1" s="1"/>
  <c r="H5318" i="1" s="1"/>
  <c r="K5322" i="1"/>
  <c r="I5322" i="1" s="1"/>
  <c r="H5322" i="1" s="1"/>
  <c r="K5326" i="1"/>
  <c r="I5326" i="1" s="1"/>
  <c r="H5326" i="1" s="1"/>
  <c r="K5330" i="1"/>
  <c r="I5330" i="1" s="1"/>
  <c r="H5330" i="1" s="1"/>
  <c r="K5334" i="1"/>
  <c r="I5334" i="1" s="1"/>
  <c r="H5334" i="1" s="1"/>
  <c r="K5338" i="1"/>
  <c r="I5338" i="1" s="1"/>
  <c r="H5338" i="1" s="1"/>
  <c r="K5342" i="1"/>
  <c r="I5342" i="1" s="1"/>
  <c r="H5342" i="1" s="1"/>
  <c r="K5346" i="1"/>
  <c r="I5346" i="1" s="1"/>
  <c r="H5346" i="1" s="1"/>
  <c r="K5350" i="1"/>
  <c r="I5350" i="1" s="1"/>
  <c r="H5350" i="1" s="1"/>
  <c r="K5354" i="1"/>
  <c r="I5354" i="1" s="1"/>
  <c r="H5354" i="1" s="1"/>
  <c r="K5358" i="1"/>
  <c r="I5358" i="1" s="1"/>
  <c r="H5358" i="1" s="1"/>
  <c r="K5362" i="1"/>
  <c r="I5362" i="1" s="1"/>
  <c r="H5362" i="1" s="1"/>
  <c r="K5366" i="1"/>
  <c r="I5366" i="1" s="1"/>
  <c r="H5366" i="1" s="1"/>
  <c r="K5370" i="1"/>
  <c r="I5370" i="1" s="1"/>
  <c r="H5370" i="1" s="1"/>
  <c r="K5374" i="1"/>
  <c r="I5374" i="1" s="1"/>
  <c r="H5374" i="1" s="1"/>
  <c r="K5378" i="1"/>
  <c r="I5378" i="1" s="1"/>
  <c r="H5378" i="1" s="1"/>
  <c r="K5382" i="1"/>
  <c r="I5382" i="1" s="1"/>
  <c r="H5382" i="1" s="1"/>
  <c r="K5386" i="1"/>
  <c r="I5386" i="1" s="1"/>
  <c r="H5386" i="1" s="1"/>
  <c r="K5390" i="1"/>
  <c r="I5390" i="1" s="1"/>
  <c r="H5390" i="1" s="1"/>
  <c r="K5394" i="1"/>
  <c r="I5394" i="1" s="1"/>
  <c r="H5394" i="1" s="1"/>
  <c r="K5398" i="1"/>
  <c r="I5398" i="1" s="1"/>
  <c r="H5398" i="1" s="1"/>
  <c r="K5402" i="1"/>
  <c r="I5402" i="1" s="1"/>
  <c r="H5402" i="1" s="1"/>
  <c r="K5406" i="1"/>
  <c r="I5406" i="1" s="1"/>
  <c r="H5406" i="1" s="1"/>
  <c r="K5410" i="1"/>
  <c r="I5410" i="1" s="1"/>
  <c r="H5410" i="1" s="1"/>
  <c r="K5414" i="1"/>
  <c r="I5414" i="1" s="1"/>
  <c r="H5414" i="1" s="1"/>
  <c r="K5418" i="1"/>
  <c r="I5418" i="1" s="1"/>
  <c r="H5418" i="1" s="1"/>
  <c r="K5422" i="1"/>
  <c r="I5422" i="1" s="1"/>
  <c r="H5422" i="1" s="1"/>
  <c r="K5426" i="1"/>
  <c r="I5426" i="1" s="1"/>
  <c r="H5426" i="1" s="1"/>
  <c r="K5430" i="1"/>
  <c r="I5430" i="1" s="1"/>
  <c r="H5430" i="1" s="1"/>
  <c r="K5434" i="1"/>
  <c r="I5434" i="1" s="1"/>
  <c r="H5434" i="1" s="1"/>
  <c r="K5438" i="1"/>
  <c r="I5438" i="1" s="1"/>
  <c r="H5438" i="1" s="1"/>
  <c r="K5442" i="1"/>
  <c r="I5442" i="1" s="1"/>
  <c r="H5442" i="1" s="1"/>
  <c r="K5446" i="1"/>
  <c r="I5446" i="1" s="1"/>
  <c r="H5446" i="1" s="1"/>
  <c r="K5450" i="1"/>
  <c r="I5450" i="1" s="1"/>
  <c r="H5450" i="1" s="1"/>
  <c r="K5454" i="1"/>
  <c r="I5454" i="1" s="1"/>
  <c r="H5454" i="1" s="1"/>
  <c r="K5458" i="1"/>
  <c r="I5458" i="1" s="1"/>
  <c r="H5458" i="1" s="1"/>
  <c r="K5462" i="1"/>
  <c r="I5462" i="1" s="1"/>
  <c r="H5462" i="1" s="1"/>
  <c r="K5466" i="1"/>
  <c r="I5466" i="1" s="1"/>
  <c r="H5466" i="1" s="1"/>
  <c r="K5470" i="1"/>
  <c r="I5470" i="1" s="1"/>
  <c r="H5470" i="1" s="1"/>
  <c r="K5474" i="1"/>
  <c r="I5474" i="1" s="1"/>
  <c r="H5474" i="1" s="1"/>
  <c r="K5478" i="1"/>
  <c r="I5478" i="1" s="1"/>
  <c r="H5478" i="1" s="1"/>
  <c r="K5482" i="1"/>
  <c r="I5482" i="1" s="1"/>
  <c r="H5482" i="1" s="1"/>
  <c r="K5486" i="1"/>
  <c r="I5486" i="1" s="1"/>
  <c r="H5486" i="1" s="1"/>
  <c r="K5490" i="1"/>
  <c r="I5490" i="1" s="1"/>
  <c r="H5490" i="1" s="1"/>
  <c r="K5494" i="1"/>
  <c r="I5494" i="1" s="1"/>
  <c r="H5494" i="1" s="1"/>
  <c r="K5498" i="1"/>
  <c r="I5498" i="1" s="1"/>
  <c r="H5498" i="1" s="1"/>
  <c r="K5502" i="1"/>
  <c r="I5502" i="1" s="1"/>
  <c r="H5502" i="1" s="1"/>
  <c r="K5506" i="1"/>
  <c r="I5506" i="1" s="1"/>
  <c r="H5506" i="1" s="1"/>
  <c r="K5510" i="1"/>
  <c r="I5510" i="1" s="1"/>
  <c r="H5510" i="1" s="1"/>
  <c r="K5514" i="1"/>
  <c r="I5514" i="1" s="1"/>
  <c r="H5514" i="1" s="1"/>
  <c r="K5518" i="1"/>
  <c r="I5518" i="1" s="1"/>
  <c r="H5518" i="1" s="1"/>
  <c r="K5522" i="1"/>
  <c r="I5522" i="1" s="1"/>
  <c r="H5522" i="1" s="1"/>
  <c r="K5526" i="1"/>
  <c r="I5526" i="1" s="1"/>
  <c r="H5526" i="1" s="1"/>
  <c r="K5530" i="1"/>
  <c r="I5530" i="1" s="1"/>
  <c r="H5530" i="1" s="1"/>
  <c r="K5534" i="1"/>
  <c r="I5534" i="1" s="1"/>
  <c r="H5534" i="1" s="1"/>
  <c r="K5538" i="1"/>
  <c r="I5538" i="1" s="1"/>
  <c r="H5538" i="1" s="1"/>
  <c r="K5542" i="1"/>
  <c r="I5542" i="1" s="1"/>
  <c r="H5542" i="1" s="1"/>
  <c r="K5546" i="1"/>
  <c r="I5546" i="1" s="1"/>
  <c r="H5546" i="1" s="1"/>
  <c r="K5550" i="1"/>
  <c r="I5550" i="1" s="1"/>
  <c r="H5550" i="1" s="1"/>
  <c r="K5554" i="1"/>
  <c r="I5554" i="1" s="1"/>
  <c r="H5554" i="1" s="1"/>
  <c r="K5558" i="1"/>
  <c r="I5558" i="1" s="1"/>
  <c r="H5558" i="1" s="1"/>
  <c r="K5562" i="1"/>
  <c r="I5562" i="1" s="1"/>
  <c r="H5562" i="1" s="1"/>
  <c r="K5566" i="1"/>
  <c r="I5566" i="1" s="1"/>
  <c r="H5566" i="1" s="1"/>
  <c r="K5570" i="1"/>
  <c r="I5570" i="1" s="1"/>
  <c r="H5570" i="1" s="1"/>
  <c r="K5574" i="1"/>
  <c r="I5574" i="1" s="1"/>
  <c r="H5574" i="1" s="1"/>
  <c r="K5578" i="1"/>
  <c r="I5578" i="1" s="1"/>
  <c r="H5578" i="1" s="1"/>
  <c r="K5582" i="1"/>
  <c r="I5582" i="1" s="1"/>
  <c r="H5582" i="1" s="1"/>
  <c r="K5586" i="1"/>
  <c r="I5586" i="1" s="1"/>
  <c r="H5586" i="1" s="1"/>
  <c r="K5590" i="1"/>
  <c r="I5590" i="1" s="1"/>
  <c r="H5590" i="1" s="1"/>
  <c r="K5594" i="1"/>
  <c r="I5594" i="1" s="1"/>
  <c r="H5594" i="1" s="1"/>
  <c r="K5598" i="1"/>
  <c r="I5598" i="1" s="1"/>
  <c r="H5598" i="1" s="1"/>
  <c r="K5602" i="1"/>
  <c r="I5602" i="1" s="1"/>
  <c r="H5602" i="1" s="1"/>
  <c r="K5606" i="1"/>
  <c r="I5606" i="1" s="1"/>
  <c r="H5606" i="1" s="1"/>
  <c r="K5610" i="1"/>
  <c r="I5610" i="1" s="1"/>
  <c r="H5610" i="1" s="1"/>
  <c r="K5614" i="1"/>
  <c r="I5614" i="1" s="1"/>
  <c r="H5614" i="1" s="1"/>
  <c r="K5618" i="1"/>
  <c r="I5618" i="1" s="1"/>
  <c r="H5618" i="1" s="1"/>
  <c r="K5622" i="1"/>
  <c r="I5622" i="1" s="1"/>
  <c r="H5622" i="1" s="1"/>
  <c r="K4491" i="1"/>
  <c r="I4491" i="1" s="1"/>
  <c r="H4491" i="1" s="1"/>
  <c r="K4495" i="1"/>
  <c r="I4495" i="1" s="1"/>
  <c r="H4495" i="1" s="1"/>
  <c r="K4499" i="1"/>
  <c r="I4499" i="1" s="1"/>
  <c r="H4499" i="1" s="1"/>
  <c r="K4503" i="1"/>
  <c r="I4503" i="1" s="1"/>
  <c r="H4503" i="1" s="1"/>
  <c r="K4507" i="1"/>
  <c r="I4507" i="1" s="1"/>
  <c r="H4507" i="1" s="1"/>
  <c r="K4515" i="1"/>
  <c r="I4515" i="1" s="1"/>
  <c r="H4515" i="1" s="1"/>
  <c r="K4519" i="1"/>
  <c r="I4519" i="1" s="1"/>
  <c r="H4519" i="1" s="1"/>
  <c r="K4523" i="1"/>
  <c r="I4523" i="1" s="1"/>
  <c r="H4523" i="1" s="1"/>
  <c r="K4527" i="1"/>
  <c r="I4527" i="1" s="1"/>
  <c r="H4527" i="1" s="1"/>
  <c r="K4531" i="1"/>
  <c r="I4531" i="1" s="1"/>
  <c r="H4531" i="1" s="1"/>
  <c r="K4535" i="1"/>
  <c r="I4535" i="1" s="1"/>
  <c r="H4535" i="1" s="1"/>
  <c r="K4539" i="1"/>
  <c r="I4539" i="1" s="1"/>
  <c r="H4539" i="1" s="1"/>
  <c r="K4547" i="1"/>
  <c r="I4547" i="1" s="1"/>
  <c r="H4547" i="1" s="1"/>
  <c r="K4551" i="1"/>
  <c r="I4551" i="1" s="1"/>
  <c r="H4551" i="1" s="1"/>
  <c r="K4555" i="1"/>
  <c r="I4555" i="1" s="1"/>
  <c r="H4555" i="1" s="1"/>
  <c r="K4559" i="1"/>
  <c r="I4559" i="1" s="1"/>
  <c r="H4559" i="1" s="1"/>
  <c r="K4563" i="1"/>
  <c r="I4563" i="1" s="1"/>
  <c r="H4563" i="1" s="1"/>
  <c r="K4567" i="1"/>
  <c r="I4567" i="1" s="1"/>
  <c r="H4567" i="1" s="1"/>
  <c r="K4571" i="1"/>
  <c r="I4571" i="1" s="1"/>
  <c r="H4571" i="1" s="1"/>
  <c r="K4579" i="1"/>
  <c r="I4579" i="1" s="1"/>
  <c r="H4579" i="1" s="1"/>
  <c r="K4583" i="1"/>
  <c r="I4583" i="1" s="1"/>
  <c r="H4583" i="1" s="1"/>
  <c r="K4587" i="1"/>
  <c r="I4587" i="1" s="1"/>
  <c r="H4587" i="1" s="1"/>
  <c r="K4591" i="1"/>
  <c r="I4591" i="1" s="1"/>
  <c r="H4591" i="1" s="1"/>
  <c r="K4595" i="1"/>
  <c r="I4595" i="1" s="1"/>
  <c r="H4595" i="1" s="1"/>
  <c r="K4599" i="1"/>
  <c r="I4599" i="1" s="1"/>
  <c r="H4599" i="1" s="1"/>
  <c r="K4603" i="1"/>
  <c r="I4603" i="1" s="1"/>
  <c r="H4603" i="1" s="1"/>
  <c r="K4611" i="1"/>
  <c r="I4611" i="1" s="1"/>
  <c r="H4611" i="1" s="1"/>
  <c r="K4615" i="1"/>
  <c r="I4615" i="1" s="1"/>
  <c r="H4615" i="1" s="1"/>
  <c r="K4619" i="1"/>
  <c r="I4619" i="1" s="1"/>
  <c r="H4619" i="1" s="1"/>
  <c r="K4623" i="1"/>
  <c r="I4623" i="1" s="1"/>
  <c r="H4623" i="1" s="1"/>
  <c r="K4627" i="1"/>
  <c r="I4627" i="1" s="1"/>
  <c r="H4627" i="1" s="1"/>
  <c r="K4631" i="1"/>
  <c r="I4631" i="1" s="1"/>
  <c r="H4631" i="1" s="1"/>
  <c r="K4635" i="1"/>
  <c r="I4635" i="1" s="1"/>
  <c r="H4635" i="1" s="1"/>
  <c r="K4639" i="1"/>
  <c r="I4639" i="1" s="1"/>
  <c r="H4639" i="1" s="1"/>
  <c r="K4643" i="1"/>
  <c r="I4643" i="1" s="1"/>
  <c r="H4643" i="1" s="1"/>
  <c r="K4647" i="1"/>
  <c r="I4647" i="1" s="1"/>
  <c r="H4647" i="1" s="1"/>
  <c r="K4651" i="1"/>
  <c r="I4651" i="1" s="1"/>
  <c r="H4651" i="1" s="1"/>
  <c r="K4655" i="1"/>
  <c r="I4655" i="1" s="1"/>
  <c r="H4655" i="1" s="1"/>
  <c r="K4659" i="1"/>
  <c r="I4659" i="1" s="1"/>
  <c r="H4659" i="1" s="1"/>
  <c r="K4663" i="1"/>
  <c r="I4663" i="1" s="1"/>
  <c r="H4663" i="1" s="1"/>
  <c r="K4667" i="1"/>
  <c r="I4667" i="1" s="1"/>
  <c r="H4667" i="1" s="1"/>
  <c r="K4671" i="1"/>
  <c r="I4671" i="1" s="1"/>
  <c r="H4671" i="1" s="1"/>
  <c r="K4675" i="1"/>
  <c r="I4675" i="1" s="1"/>
  <c r="H4675" i="1" s="1"/>
  <c r="K4679" i="1"/>
  <c r="I4679" i="1" s="1"/>
  <c r="H4679" i="1" s="1"/>
  <c r="K4683" i="1"/>
  <c r="I4683" i="1" s="1"/>
  <c r="H4683" i="1" s="1"/>
  <c r="K4687" i="1"/>
  <c r="I4687" i="1" s="1"/>
  <c r="H4687" i="1" s="1"/>
  <c r="K4691" i="1"/>
  <c r="I4691" i="1" s="1"/>
  <c r="H4691" i="1" s="1"/>
  <c r="K4695" i="1"/>
  <c r="I4695" i="1" s="1"/>
  <c r="H4695" i="1" s="1"/>
  <c r="K4699" i="1"/>
  <c r="I4699" i="1" s="1"/>
  <c r="H4699" i="1" s="1"/>
  <c r="K4703" i="1"/>
  <c r="I4703" i="1" s="1"/>
  <c r="H4703" i="1" s="1"/>
  <c r="K4707" i="1"/>
  <c r="I4707" i="1" s="1"/>
  <c r="H4707" i="1" s="1"/>
  <c r="K4711" i="1"/>
  <c r="I4711" i="1" s="1"/>
  <c r="H4711" i="1" s="1"/>
  <c r="K4715" i="1"/>
  <c r="I4715" i="1" s="1"/>
  <c r="H4715" i="1" s="1"/>
  <c r="K4719" i="1"/>
  <c r="I4719" i="1" s="1"/>
  <c r="H4719" i="1" s="1"/>
  <c r="K4723" i="1"/>
  <c r="I4723" i="1" s="1"/>
  <c r="H4723" i="1" s="1"/>
  <c r="K4727" i="1"/>
  <c r="I4727" i="1" s="1"/>
  <c r="H4727" i="1" s="1"/>
  <c r="K4731" i="1"/>
  <c r="I4731" i="1" s="1"/>
  <c r="H4731" i="1" s="1"/>
  <c r="K4735" i="1"/>
  <c r="I4735" i="1" s="1"/>
  <c r="H4735" i="1" s="1"/>
  <c r="K4739" i="1"/>
  <c r="I4739" i="1" s="1"/>
  <c r="H4739" i="1" s="1"/>
  <c r="K4743" i="1"/>
  <c r="I4743" i="1" s="1"/>
  <c r="H4743" i="1" s="1"/>
  <c r="K4747" i="1"/>
  <c r="I4747" i="1" s="1"/>
  <c r="H4747" i="1" s="1"/>
  <c r="K4751" i="1"/>
  <c r="I4751" i="1" s="1"/>
  <c r="H4751" i="1" s="1"/>
  <c r="K4755" i="1"/>
  <c r="I4755" i="1" s="1"/>
  <c r="H4755" i="1" s="1"/>
  <c r="K4759" i="1"/>
  <c r="I4759" i="1" s="1"/>
  <c r="H4759" i="1" s="1"/>
  <c r="K4763" i="1"/>
  <c r="I4763" i="1" s="1"/>
  <c r="H4763" i="1" s="1"/>
  <c r="K4767" i="1"/>
  <c r="I4767" i="1" s="1"/>
  <c r="H4767" i="1" s="1"/>
  <c r="K4771" i="1"/>
  <c r="I4771" i="1" s="1"/>
  <c r="H4771" i="1" s="1"/>
  <c r="K4775" i="1"/>
  <c r="I4775" i="1" s="1"/>
  <c r="H4775" i="1" s="1"/>
  <c r="K4779" i="1"/>
  <c r="I4779" i="1" s="1"/>
  <c r="H4779" i="1" s="1"/>
  <c r="K4783" i="1"/>
  <c r="I4783" i="1" s="1"/>
  <c r="H4783" i="1" s="1"/>
  <c r="K4787" i="1"/>
  <c r="I4787" i="1" s="1"/>
  <c r="H4787" i="1" s="1"/>
  <c r="K4791" i="1"/>
  <c r="I4791" i="1" s="1"/>
  <c r="H4791" i="1" s="1"/>
  <c r="K4795" i="1"/>
  <c r="I4795" i="1" s="1"/>
  <c r="H4795" i="1" s="1"/>
  <c r="K4799" i="1"/>
  <c r="I4799" i="1" s="1"/>
  <c r="H4799" i="1" s="1"/>
  <c r="K4803" i="1"/>
  <c r="I4803" i="1" s="1"/>
  <c r="H4803" i="1" s="1"/>
  <c r="K4807" i="1"/>
  <c r="I4807" i="1" s="1"/>
  <c r="H4807" i="1" s="1"/>
  <c r="K4811" i="1"/>
  <c r="I4811" i="1" s="1"/>
  <c r="H4811" i="1" s="1"/>
  <c r="K4815" i="1"/>
  <c r="I4815" i="1" s="1"/>
  <c r="H4815" i="1" s="1"/>
  <c r="K4819" i="1"/>
  <c r="I4819" i="1" s="1"/>
  <c r="H4819" i="1" s="1"/>
  <c r="K4823" i="1"/>
  <c r="I4823" i="1" s="1"/>
  <c r="H4823" i="1" s="1"/>
  <c r="K4827" i="1"/>
  <c r="I4827" i="1" s="1"/>
  <c r="H4827" i="1" s="1"/>
  <c r="K4831" i="1"/>
  <c r="I4831" i="1" s="1"/>
  <c r="H4831" i="1" s="1"/>
  <c r="K4835" i="1"/>
  <c r="I4835" i="1" s="1"/>
  <c r="H4835" i="1" s="1"/>
  <c r="K4839" i="1"/>
  <c r="I4839" i="1" s="1"/>
  <c r="H4839" i="1" s="1"/>
  <c r="K4843" i="1"/>
  <c r="I4843" i="1" s="1"/>
  <c r="H4843" i="1" s="1"/>
  <c r="K4847" i="1"/>
  <c r="I4847" i="1" s="1"/>
  <c r="H4847" i="1" s="1"/>
  <c r="K4851" i="1"/>
  <c r="I4851" i="1" s="1"/>
  <c r="H4851" i="1" s="1"/>
  <c r="K4855" i="1"/>
  <c r="I4855" i="1" s="1"/>
  <c r="H4855" i="1" s="1"/>
  <c r="K4859" i="1"/>
  <c r="I4859" i="1" s="1"/>
  <c r="H4859" i="1" s="1"/>
  <c r="K4863" i="1"/>
  <c r="I4863" i="1" s="1"/>
  <c r="H4863" i="1" s="1"/>
  <c r="K4867" i="1"/>
  <c r="I4867" i="1" s="1"/>
  <c r="H4867" i="1" s="1"/>
  <c r="K4871" i="1"/>
  <c r="I4871" i="1" s="1"/>
  <c r="H4871" i="1" s="1"/>
  <c r="K4875" i="1"/>
  <c r="I4875" i="1" s="1"/>
  <c r="H4875" i="1" s="1"/>
  <c r="K4879" i="1"/>
  <c r="I4879" i="1" s="1"/>
  <c r="H4879" i="1" s="1"/>
  <c r="K4883" i="1"/>
  <c r="I4883" i="1" s="1"/>
  <c r="H4883" i="1" s="1"/>
  <c r="K4887" i="1"/>
  <c r="I4887" i="1" s="1"/>
  <c r="H4887" i="1" s="1"/>
  <c r="K4891" i="1"/>
  <c r="I4891" i="1" s="1"/>
  <c r="H4891" i="1" s="1"/>
  <c r="K4895" i="1"/>
  <c r="I4895" i="1" s="1"/>
  <c r="H4895" i="1" s="1"/>
  <c r="K4899" i="1"/>
  <c r="I4899" i="1" s="1"/>
  <c r="H4899" i="1" s="1"/>
  <c r="K4903" i="1"/>
  <c r="I4903" i="1" s="1"/>
  <c r="H4903" i="1" s="1"/>
  <c r="K4907" i="1"/>
  <c r="I4907" i="1" s="1"/>
  <c r="H4907" i="1" s="1"/>
  <c r="K4911" i="1"/>
  <c r="I4911" i="1" s="1"/>
  <c r="H4911" i="1" s="1"/>
  <c r="K4915" i="1"/>
  <c r="I4915" i="1" s="1"/>
  <c r="H4915" i="1" s="1"/>
  <c r="K4919" i="1"/>
  <c r="I4919" i="1" s="1"/>
  <c r="H4919" i="1" s="1"/>
  <c r="K4923" i="1"/>
  <c r="I4923" i="1" s="1"/>
  <c r="H4923" i="1" s="1"/>
  <c r="K4927" i="1"/>
  <c r="I4927" i="1" s="1"/>
  <c r="H4927" i="1" s="1"/>
  <c r="K4931" i="1"/>
  <c r="I4931" i="1" s="1"/>
  <c r="H4931" i="1" s="1"/>
  <c r="K4935" i="1"/>
  <c r="I4935" i="1" s="1"/>
  <c r="H4935" i="1" s="1"/>
  <c r="K4939" i="1"/>
  <c r="I4939" i="1" s="1"/>
  <c r="H4939" i="1" s="1"/>
  <c r="K4943" i="1"/>
  <c r="I4943" i="1" s="1"/>
  <c r="H4943" i="1" s="1"/>
  <c r="K4947" i="1"/>
  <c r="I4947" i="1" s="1"/>
  <c r="H4947" i="1" s="1"/>
  <c r="K4951" i="1"/>
  <c r="I4951" i="1" s="1"/>
  <c r="H4951" i="1" s="1"/>
  <c r="K4955" i="1"/>
  <c r="I4955" i="1" s="1"/>
  <c r="H4955" i="1" s="1"/>
  <c r="K4959" i="1"/>
  <c r="I4959" i="1" s="1"/>
  <c r="H4959" i="1" s="1"/>
  <c r="K4963" i="1"/>
  <c r="I4963" i="1" s="1"/>
  <c r="H4963" i="1" s="1"/>
  <c r="K4967" i="1"/>
  <c r="I4967" i="1" s="1"/>
  <c r="H4967" i="1" s="1"/>
  <c r="K4971" i="1"/>
  <c r="I4971" i="1" s="1"/>
  <c r="H4971" i="1" s="1"/>
  <c r="K4975" i="1"/>
  <c r="I4975" i="1" s="1"/>
  <c r="H4975" i="1" s="1"/>
  <c r="K4979" i="1"/>
  <c r="I4979" i="1" s="1"/>
  <c r="H4979" i="1" s="1"/>
  <c r="K4983" i="1"/>
  <c r="I4983" i="1" s="1"/>
  <c r="H4983" i="1" s="1"/>
  <c r="K4987" i="1"/>
  <c r="I4987" i="1" s="1"/>
  <c r="H4987" i="1" s="1"/>
  <c r="K4991" i="1"/>
  <c r="I4991" i="1" s="1"/>
  <c r="H4991" i="1" s="1"/>
  <c r="K4995" i="1"/>
  <c r="I4995" i="1" s="1"/>
  <c r="H4995" i="1" s="1"/>
  <c r="K4999" i="1"/>
  <c r="I4999" i="1" s="1"/>
  <c r="H4999" i="1" s="1"/>
  <c r="K5003" i="1"/>
  <c r="I5003" i="1" s="1"/>
  <c r="H5003" i="1" s="1"/>
  <c r="K5007" i="1"/>
  <c r="I5007" i="1" s="1"/>
  <c r="H5007" i="1" s="1"/>
  <c r="K5011" i="1"/>
  <c r="I5011" i="1" s="1"/>
  <c r="H5011" i="1" s="1"/>
  <c r="K5015" i="1"/>
  <c r="I5015" i="1" s="1"/>
  <c r="H5015" i="1" s="1"/>
  <c r="K5019" i="1"/>
  <c r="I5019" i="1" s="1"/>
  <c r="H5019" i="1" s="1"/>
  <c r="K5023" i="1"/>
  <c r="I5023" i="1" s="1"/>
  <c r="H5023" i="1" s="1"/>
  <c r="K5027" i="1"/>
  <c r="I5027" i="1" s="1"/>
  <c r="H5027" i="1" s="1"/>
  <c r="K5031" i="1"/>
  <c r="I5031" i="1" s="1"/>
  <c r="H5031" i="1" s="1"/>
  <c r="K5035" i="1"/>
  <c r="I5035" i="1" s="1"/>
  <c r="H5035" i="1" s="1"/>
  <c r="K5039" i="1"/>
  <c r="I5039" i="1" s="1"/>
  <c r="H5039" i="1" s="1"/>
  <c r="K5043" i="1"/>
  <c r="I5043" i="1" s="1"/>
  <c r="H5043" i="1" s="1"/>
  <c r="K5047" i="1"/>
  <c r="I5047" i="1" s="1"/>
  <c r="H5047" i="1" s="1"/>
  <c r="K5051" i="1"/>
  <c r="I5051" i="1" s="1"/>
  <c r="H5051" i="1" s="1"/>
  <c r="K5055" i="1"/>
  <c r="I5055" i="1" s="1"/>
  <c r="H5055" i="1" s="1"/>
  <c r="K5059" i="1"/>
  <c r="I5059" i="1" s="1"/>
  <c r="H5059" i="1" s="1"/>
  <c r="K5063" i="1"/>
  <c r="I5063" i="1" s="1"/>
  <c r="H5063" i="1" s="1"/>
  <c r="K5067" i="1"/>
  <c r="I5067" i="1" s="1"/>
  <c r="H5067" i="1" s="1"/>
  <c r="K5071" i="1"/>
  <c r="I5071" i="1" s="1"/>
  <c r="H5071" i="1" s="1"/>
  <c r="K5075" i="1"/>
  <c r="I5075" i="1" s="1"/>
  <c r="H5075" i="1" s="1"/>
  <c r="K5079" i="1"/>
  <c r="I5079" i="1" s="1"/>
  <c r="H5079" i="1" s="1"/>
  <c r="K5083" i="1"/>
  <c r="I5083" i="1" s="1"/>
  <c r="H5083" i="1" s="1"/>
  <c r="K5087" i="1"/>
  <c r="I5087" i="1" s="1"/>
  <c r="H5087" i="1" s="1"/>
  <c r="K5091" i="1"/>
  <c r="I5091" i="1" s="1"/>
  <c r="H5091" i="1" s="1"/>
  <c r="K5095" i="1"/>
  <c r="I5095" i="1" s="1"/>
  <c r="H5095" i="1" s="1"/>
  <c r="K5099" i="1"/>
  <c r="I5099" i="1" s="1"/>
  <c r="H5099" i="1" s="1"/>
  <c r="K5103" i="1"/>
  <c r="I5103" i="1" s="1"/>
  <c r="H5103" i="1" s="1"/>
  <c r="K5107" i="1"/>
  <c r="I5107" i="1" s="1"/>
  <c r="H5107" i="1" s="1"/>
  <c r="K5111" i="1"/>
  <c r="I5111" i="1" s="1"/>
  <c r="H5111" i="1" s="1"/>
  <c r="K5115" i="1"/>
  <c r="I5115" i="1" s="1"/>
  <c r="H5115" i="1" s="1"/>
  <c r="K5119" i="1"/>
  <c r="I5119" i="1" s="1"/>
  <c r="H5119" i="1" s="1"/>
  <c r="K5123" i="1"/>
  <c r="I5123" i="1" s="1"/>
  <c r="H5123" i="1" s="1"/>
  <c r="K5127" i="1"/>
  <c r="I5127" i="1" s="1"/>
  <c r="H5127" i="1" s="1"/>
  <c r="K5131" i="1"/>
  <c r="I5131" i="1" s="1"/>
  <c r="H5131" i="1" s="1"/>
  <c r="K5135" i="1"/>
  <c r="I5135" i="1" s="1"/>
  <c r="H5135" i="1" s="1"/>
  <c r="K5139" i="1"/>
  <c r="I5139" i="1" s="1"/>
  <c r="H5139" i="1" s="1"/>
  <c r="K5143" i="1"/>
  <c r="I5143" i="1" s="1"/>
  <c r="H5143" i="1" s="1"/>
  <c r="K5147" i="1"/>
  <c r="I5147" i="1" s="1"/>
  <c r="H5147" i="1" s="1"/>
  <c r="K5151" i="1"/>
  <c r="I5151" i="1" s="1"/>
  <c r="H5151" i="1" s="1"/>
  <c r="K5155" i="1"/>
  <c r="I5155" i="1" s="1"/>
  <c r="H5155" i="1" s="1"/>
  <c r="K5159" i="1"/>
  <c r="I5159" i="1" s="1"/>
  <c r="H5159" i="1" s="1"/>
  <c r="K5163" i="1"/>
  <c r="I5163" i="1" s="1"/>
  <c r="H5163" i="1" s="1"/>
  <c r="K5167" i="1"/>
  <c r="I5167" i="1" s="1"/>
  <c r="H5167" i="1" s="1"/>
  <c r="K5171" i="1"/>
  <c r="I5171" i="1" s="1"/>
  <c r="H5171" i="1" s="1"/>
  <c r="K5175" i="1"/>
  <c r="I5175" i="1" s="1"/>
  <c r="H5175" i="1" s="1"/>
  <c r="K5179" i="1"/>
  <c r="I5179" i="1" s="1"/>
  <c r="H5179" i="1" s="1"/>
  <c r="K5183" i="1"/>
  <c r="I5183" i="1" s="1"/>
  <c r="H5183" i="1" s="1"/>
  <c r="K5187" i="1"/>
  <c r="I5187" i="1" s="1"/>
  <c r="H5187" i="1" s="1"/>
  <c r="K5191" i="1"/>
  <c r="I5191" i="1" s="1"/>
  <c r="H5191" i="1" s="1"/>
  <c r="K5195" i="1"/>
  <c r="I5195" i="1" s="1"/>
  <c r="H5195" i="1" s="1"/>
  <c r="K5199" i="1"/>
  <c r="I5199" i="1" s="1"/>
  <c r="H5199" i="1" s="1"/>
  <c r="K5203" i="1"/>
  <c r="I5203" i="1" s="1"/>
  <c r="H5203" i="1" s="1"/>
  <c r="K5207" i="1"/>
  <c r="I5207" i="1" s="1"/>
  <c r="H5207" i="1" s="1"/>
  <c r="K5211" i="1"/>
  <c r="I5211" i="1" s="1"/>
  <c r="H5211" i="1" s="1"/>
  <c r="K5215" i="1"/>
  <c r="I5215" i="1" s="1"/>
  <c r="H5215" i="1" s="1"/>
  <c r="K5219" i="1"/>
  <c r="I5219" i="1" s="1"/>
  <c r="H5219" i="1" s="1"/>
  <c r="K5223" i="1"/>
  <c r="I5223" i="1" s="1"/>
  <c r="H5223" i="1" s="1"/>
  <c r="K5227" i="1"/>
  <c r="I5227" i="1" s="1"/>
  <c r="H5227" i="1" s="1"/>
  <c r="K5231" i="1"/>
  <c r="I5231" i="1" s="1"/>
  <c r="H5231" i="1" s="1"/>
  <c r="K5235" i="1"/>
  <c r="I5235" i="1" s="1"/>
  <c r="H5235" i="1" s="1"/>
  <c r="K5239" i="1"/>
  <c r="I5239" i="1" s="1"/>
  <c r="H5239" i="1" s="1"/>
  <c r="K5243" i="1"/>
  <c r="I5243" i="1" s="1"/>
  <c r="H5243" i="1" s="1"/>
  <c r="K5247" i="1"/>
  <c r="I5247" i="1" s="1"/>
  <c r="H5247" i="1" s="1"/>
  <c r="K5251" i="1"/>
  <c r="I5251" i="1" s="1"/>
  <c r="H5251" i="1" s="1"/>
  <c r="K5255" i="1"/>
  <c r="I5255" i="1" s="1"/>
  <c r="H5255" i="1" s="1"/>
  <c r="K5259" i="1"/>
  <c r="I5259" i="1" s="1"/>
  <c r="H5259" i="1" s="1"/>
  <c r="K5263" i="1"/>
  <c r="I5263" i="1" s="1"/>
  <c r="H5263" i="1" s="1"/>
  <c r="K5267" i="1"/>
  <c r="I5267" i="1" s="1"/>
  <c r="H5267" i="1" s="1"/>
  <c r="K5271" i="1"/>
  <c r="I5271" i="1" s="1"/>
  <c r="H5271" i="1" s="1"/>
  <c r="K5275" i="1"/>
  <c r="I5275" i="1" s="1"/>
  <c r="H5275" i="1" s="1"/>
  <c r="K5279" i="1"/>
  <c r="I5279" i="1" s="1"/>
  <c r="H5279" i="1" s="1"/>
  <c r="K5283" i="1"/>
  <c r="I5283" i="1" s="1"/>
  <c r="H5283" i="1" s="1"/>
  <c r="K5287" i="1"/>
  <c r="I5287" i="1" s="1"/>
  <c r="H5287" i="1" s="1"/>
  <c r="K5291" i="1"/>
  <c r="I5291" i="1" s="1"/>
  <c r="H5291" i="1" s="1"/>
  <c r="K5295" i="1"/>
  <c r="I5295" i="1" s="1"/>
  <c r="H5295" i="1" s="1"/>
  <c r="K5299" i="1"/>
  <c r="I5299" i="1" s="1"/>
  <c r="H5299" i="1" s="1"/>
  <c r="K5303" i="1"/>
  <c r="I5303" i="1" s="1"/>
  <c r="H5303" i="1" s="1"/>
  <c r="K5307" i="1"/>
  <c r="I5307" i="1" s="1"/>
  <c r="H5307" i="1" s="1"/>
  <c r="K5311" i="1"/>
  <c r="I5311" i="1" s="1"/>
  <c r="H5311" i="1" s="1"/>
  <c r="K5315" i="1"/>
  <c r="I5315" i="1" s="1"/>
  <c r="H5315" i="1" s="1"/>
  <c r="K5319" i="1"/>
  <c r="I5319" i="1" s="1"/>
  <c r="H5319" i="1" s="1"/>
  <c r="K5323" i="1"/>
  <c r="I5323" i="1" s="1"/>
  <c r="H5323" i="1" s="1"/>
  <c r="K5327" i="1"/>
  <c r="I5327" i="1" s="1"/>
  <c r="H5327" i="1" s="1"/>
  <c r="K5331" i="1"/>
  <c r="I5331" i="1" s="1"/>
  <c r="H5331" i="1" s="1"/>
  <c r="K5335" i="1"/>
  <c r="I5335" i="1" s="1"/>
  <c r="H5335" i="1" s="1"/>
  <c r="K5339" i="1"/>
  <c r="I5339" i="1" s="1"/>
  <c r="H5339" i="1" s="1"/>
  <c r="K5343" i="1"/>
  <c r="I5343" i="1" s="1"/>
  <c r="H5343" i="1" s="1"/>
  <c r="K5347" i="1"/>
  <c r="I5347" i="1" s="1"/>
  <c r="H5347" i="1" s="1"/>
  <c r="K5351" i="1"/>
  <c r="I5351" i="1" s="1"/>
  <c r="H5351" i="1" s="1"/>
  <c r="K5355" i="1"/>
  <c r="I5355" i="1" s="1"/>
  <c r="H5355" i="1" s="1"/>
  <c r="K5359" i="1"/>
  <c r="I5359" i="1" s="1"/>
  <c r="H5359" i="1" s="1"/>
  <c r="K5363" i="1"/>
  <c r="I5363" i="1" s="1"/>
  <c r="H5363" i="1" s="1"/>
  <c r="K5367" i="1"/>
  <c r="I5367" i="1" s="1"/>
  <c r="H5367" i="1" s="1"/>
  <c r="K5371" i="1"/>
  <c r="I5371" i="1" s="1"/>
  <c r="H5371" i="1" s="1"/>
  <c r="K5375" i="1"/>
  <c r="I5375" i="1" s="1"/>
  <c r="H5375" i="1" s="1"/>
  <c r="K5379" i="1"/>
  <c r="I5379" i="1" s="1"/>
  <c r="H5379" i="1" s="1"/>
  <c r="K5383" i="1"/>
  <c r="I5383" i="1" s="1"/>
  <c r="H5383" i="1" s="1"/>
  <c r="K5387" i="1"/>
  <c r="I5387" i="1" s="1"/>
  <c r="H5387" i="1" s="1"/>
  <c r="K5391" i="1"/>
  <c r="I5391" i="1" s="1"/>
  <c r="H5391" i="1" s="1"/>
  <c r="K5395" i="1"/>
  <c r="I5395" i="1" s="1"/>
  <c r="H5395" i="1" s="1"/>
  <c r="K5399" i="1"/>
  <c r="I5399" i="1" s="1"/>
  <c r="H5399" i="1" s="1"/>
  <c r="K5403" i="1"/>
  <c r="I5403" i="1" s="1"/>
  <c r="H5403" i="1" s="1"/>
  <c r="K5407" i="1"/>
  <c r="I5407" i="1" s="1"/>
  <c r="H5407" i="1" s="1"/>
  <c r="K5411" i="1"/>
  <c r="I5411" i="1" s="1"/>
  <c r="H5411" i="1" s="1"/>
  <c r="K5415" i="1"/>
  <c r="I5415" i="1" s="1"/>
  <c r="H5415" i="1" s="1"/>
  <c r="K5419" i="1"/>
  <c r="I5419" i="1" s="1"/>
  <c r="H5419" i="1" s="1"/>
  <c r="K5423" i="1"/>
  <c r="I5423" i="1" s="1"/>
  <c r="H5423" i="1" s="1"/>
  <c r="K5427" i="1"/>
  <c r="I5427" i="1" s="1"/>
  <c r="H5427" i="1" s="1"/>
  <c r="K5431" i="1"/>
  <c r="I5431" i="1" s="1"/>
  <c r="H5431" i="1" s="1"/>
  <c r="K5435" i="1"/>
  <c r="I5435" i="1" s="1"/>
  <c r="H5435" i="1" s="1"/>
  <c r="K5439" i="1"/>
  <c r="I5439" i="1" s="1"/>
  <c r="H5439" i="1" s="1"/>
  <c r="K5443" i="1"/>
  <c r="I5443" i="1" s="1"/>
  <c r="H5443" i="1" s="1"/>
  <c r="K5447" i="1"/>
  <c r="I5447" i="1" s="1"/>
  <c r="H5447" i="1" s="1"/>
  <c r="K5451" i="1"/>
  <c r="I5451" i="1" s="1"/>
  <c r="H5451" i="1" s="1"/>
  <c r="K5455" i="1"/>
  <c r="I5455" i="1" s="1"/>
  <c r="H5455" i="1" s="1"/>
  <c r="K5459" i="1"/>
  <c r="I5459" i="1" s="1"/>
  <c r="H5459" i="1" s="1"/>
  <c r="K5463" i="1"/>
  <c r="I5463" i="1" s="1"/>
  <c r="H5463" i="1" s="1"/>
  <c r="K5467" i="1"/>
  <c r="I5467" i="1" s="1"/>
  <c r="H5467" i="1" s="1"/>
  <c r="K5471" i="1"/>
  <c r="I5471" i="1" s="1"/>
  <c r="H5471" i="1" s="1"/>
  <c r="K5475" i="1"/>
  <c r="I5475" i="1" s="1"/>
  <c r="H5475" i="1" s="1"/>
  <c r="K5479" i="1"/>
  <c r="I5479" i="1" s="1"/>
  <c r="H5479" i="1" s="1"/>
  <c r="K5483" i="1"/>
  <c r="I5483" i="1" s="1"/>
  <c r="H5483" i="1" s="1"/>
  <c r="K5487" i="1"/>
  <c r="I5487" i="1" s="1"/>
  <c r="H5487" i="1" s="1"/>
  <c r="K5491" i="1"/>
  <c r="I5491" i="1" s="1"/>
  <c r="H5491" i="1" s="1"/>
  <c r="K5495" i="1"/>
  <c r="I5495" i="1" s="1"/>
  <c r="H5495" i="1" s="1"/>
  <c r="K5499" i="1"/>
  <c r="I5499" i="1" s="1"/>
  <c r="H5499" i="1" s="1"/>
  <c r="K5503" i="1"/>
  <c r="I5503" i="1" s="1"/>
  <c r="H5503" i="1" s="1"/>
  <c r="K5507" i="1"/>
  <c r="I5507" i="1" s="1"/>
  <c r="H5507" i="1" s="1"/>
  <c r="K5511" i="1"/>
  <c r="I5511" i="1" s="1"/>
  <c r="H5511" i="1" s="1"/>
  <c r="K5515" i="1"/>
  <c r="I5515" i="1" s="1"/>
  <c r="H5515" i="1" s="1"/>
  <c r="K5519" i="1"/>
  <c r="I5519" i="1" s="1"/>
  <c r="H5519" i="1" s="1"/>
  <c r="K5523" i="1"/>
  <c r="I5523" i="1" s="1"/>
  <c r="H5523" i="1" s="1"/>
  <c r="K5527" i="1"/>
  <c r="I5527" i="1" s="1"/>
  <c r="H5527" i="1" s="1"/>
  <c r="K5531" i="1"/>
  <c r="I5531" i="1" s="1"/>
  <c r="H5531" i="1" s="1"/>
  <c r="K5535" i="1"/>
  <c r="I5535" i="1" s="1"/>
  <c r="H5535" i="1" s="1"/>
  <c r="K5539" i="1"/>
  <c r="I5539" i="1" s="1"/>
  <c r="H5539" i="1" s="1"/>
  <c r="K5543" i="1"/>
  <c r="I5543" i="1" s="1"/>
  <c r="H5543" i="1" s="1"/>
  <c r="K5547" i="1"/>
  <c r="I5547" i="1" s="1"/>
  <c r="H5547" i="1" s="1"/>
  <c r="K5551" i="1"/>
  <c r="I5551" i="1" s="1"/>
  <c r="H5551" i="1" s="1"/>
  <c r="K5555" i="1"/>
  <c r="I5555" i="1" s="1"/>
  <c r="H5555" i="1" s="1"/>
  <c r="K5559" i="1"/>
  <c r="I5559" i="1" s="1"/>
  <c r="H5559" i="1" s="1"/>
  <c r="K5563" i="1"/>
  <c r="I5563" i="1" s="1"/>
  <c r="H5563" i="1" s="1"/>
  <c r="K5567" i="1"/>
  <c r="I5567" i="1" s="1"/>
  <c r="H5567" i="1" s="1"/>
  <c r="K5571" i="1"/>
  <c r="I5571" i="1" s="1"/>
  <c r="H5571" i="1" s="1"/>
  <c r="K5575" i="1"/>
  <c r="I5575" i="1" s="1"/>
  <c r="H5575" i="1" s="1"/>
  <c r="K5579" i="1"/>
  <c r="I5579" i="1" s="1"/>
  <c r="H5579" i="1" s="1"/>
  <c r="K5583" i="1"/>
  <c r="I5583" i="1" s="1"/>
  <c r="H5583" i="1" s="1"/>
  <c r="K5587" i="1"/>
  <c r="I5587" i="1" s="1"/>
  <c r="H5587" i="1" s="1"/>
  <c r="K5591" i="1"/>
  <c r="I5591" i="1" s="1"/>
  <c r="H5591" i="1" s="1"/>
  <c r="K5595" i="1"/>
  <c r="I5595" i="1" s="1"/>
  <c r="H5595" i="1" s="1"/>
  <c r="K5599" i="1"/>
  <c r="I5599" i="1" s="1"/>
  <c r="H5599" i="1" s="1"/>
  <c r="K5603" i="1"/>
  <c r="I5603" i="1" s="1"/>
  <c r="H5603" i="1" s="1"/>
  <c r="K5607" i="1"/>
  <c r="I5607" i="1" s="1"/>
  <c r="H5607" i="1" s="1"/>
  <c r="K5611" i="1"/>
  <c r="I5611" i="1" s="1"/>
  <c r="H5611" i="1" s="1"/>
  <c r="K5615" i="1"/>
  <c r="I5615" i="1" s="1"/>
  <c r="H5615" i="1" s="1"/>
  <c r="K5619" i="1"/>
  <c r="I5619" i="1" s="1"/>
  <c r="H5619" i="1" s="1"/>
  <c r="K5623" i="1"/>
  <c r="I5623" i="1" s="1"/>
  <c r="H5623" i="1" s="1"/>
  <c r="K4312" i="1"/>
  <c r="I4312" i="1" s="1"/>
  <c r="H4312" i="1" s="1"/>
  <c r="K4316" i="1"/>
  <c r="I4316" i="1" s="1"/>
  <c r="H4316" i="1" s="1"/>
  <c r="K4320" i="1"/>
  <c r="I4320" i="1" s="1"/>
  <c r="H4320" i="1" s="1"/>
  <c r="K4324" i="1"/>
  <c r="I4324" i="1" s="1"/>
  <c r="H4324" i="1" s="1"/>
  <c r="K4328" i="1"/>
  <c r="I4328" i="1" s="1"/>
  <c r="H4328" i="1" s="1"/>
  <c r="K4332" i="1"/>
  <c r="I4332" i="1" s="1"/>
  <c r="H4332" i="1" s="1"/>
  <c r="K4336" i="1"/>
  <c r="I4336" i="1" s="1"/>
  <c r="H4336" i="1" s="1"/>
  <c r="K4340" i="1"/>
  <c r="I4340" i="1" s="1"/>
  <c r="H4340" i="1" s="1"/>
  <c r="K4344" i="1"/>
  <c r="I4344" i="1" s="1"/>
  <c r="H4344" i="1" s="1"/>
  <c r="K4348" i="1"/>
  <c r="I4348" i="1" s="1"/>
  <c r="H4348" i="1" s="1"/>
  <c r="K4352" i="1"/>
  <c r="I4352" i="1" s="1"/>
  <c r="H4352" i="1" s="1"/>
  <c r="K4356" i="1"/>
  <c r="I4356" i="1" s="1"/>
  <c r="H4356" i="1" s="1"/>
  <c r="K4360" i="1"/>
  <c r="I4360" i="1" s="1"/>
  <c r="H4360" i="1" s="1"/>
  <c r="K4364" i="1"/>
  <c r="I4364" i="1" s="1"/>
  <c r="H4364" i="1" s="1"/>
  <c r="K4368" i="1"/>
  <c r="I4368" i="1" s="1"/>
  <c r="H4368" i="1" s="1"/>
  <c r="K4372" i="1"/>
  <c r="I4372" i="1" s="1"/>
  <c r="H4372" i="1" s="1"/>
  <c r="K4376" i="1"/>
  <c r="I4376" i="1" s="1"/>
  <c r="H4376" i="1" s="1"/>
  <c r="K4380" i="1"/>
  <c r="I4380" i="1" s="1"/>
  <c r="H4380" i="1" s="1"/>
  <c r="K4384" i="1"/>
  <c r="I4384" i="1" s="1"/>
  <c r="H4384" i="1" s="1"/>
  <c r="K4388" i="1"/>
  <c r="I4388" i="1" s="1"/>
  <c r="H4388" i="1" s="1"/>
  <c r="K4392" i="1"/>
  <c r="I4392" i="1" s="1"/>
  <c r="H4392" i="1" s="1"/>
  <c r="K4396" i="1"/>
  <c r="I4396" i="1" s="1"/>
  <c r="H4396" i="1" s="1"/>
  <c r="K4400" i="1"/>
  <c r="I4400" i="1" s="1"/>
  <c r="H4400" i="1" s="1"/>
  <c r="K4404" i="1"/>
  <c r="I4404" i="1" s="1"/>
  <c r="H4404" i="1" s="1"/>
  <c r="K4408" i="1"/>
  <c r="I4408" i="1" s="1"/>
  <c r="H4408" i="1" s="1"/>
  <c r="K4412" i="1"/>
  <c r="I4412" i="1" s="1"/>
  <c r="H4412" i="1" s="1"/>
  <c r="K4416" i="1"/>
  <c r="I4416" i="1" s="1"/>
  <c r="H4416" i="1" s="1"/>
  <c r="K4420" i="1"/>
  <c r="I4420" i="1" s="1"/>
  <c r="H4420" i="1" s="1"/>
  <c r="K4424" i="1"/>
  <c r="I4424" i="1" s="1"/>
  <c r="H4424" i="1" s="1"/>
  <c r="K4428" i="1"/>
  <c r="I4428" i="1" s="1"/>
  <c r="H4428" i="1" s="1"/>
  <c r="K4432" i="1"/>
  <c r="I4432" i="1" s="1"/>
  <c r="H4432" i="1" s="1"/>
  <c r="K4436" i="1"/>
  <c r="I4436" i="1" s="1"/>
  <c r="H4436" i="1" s="1"/>
  <c r="K4440" i="1"/>
  <c r="I4440" i="1" s="1"/>
  <c r="H4440" i="1" s="1"/>
  <c r="K4444" i="1"/>
  <c r="I4444" i="1" s="1"/>
  <c r="H4444" i="1" s="1"/>
  <c r="K4448" i="1"/>
  <c r="I4448" i="1" s="1"/>
  <c r="H4448" i="1" s="1"/>
  <c r="K4452" i="1"/>
  <c r="I4452" i="1" s="1"/>
  <c r="H4452" i="1" s="1"/>
  <c r="K4456" i="1"/>
  <c r="I4456" i="1" s="1"/>
  <c r="H4456" i="1" s="1"/>
  <c r="K4460" i="1"/>
  <c r="I4460" i="1" s="1"/>
  <c r="H4460" i="1" s="1"/>
  <c r="K4464" i="1"/>
  <c r="I4464" i="1" s="1"/>
  <c r="H4464" i="1" s="1"/>
  <c r="K4468" i="1"/>
  <c r="I4468" i="1" s="1"/>
  <c r="H4468" i="1" s="1"/>
  <c r="K4472" i="1"/>
  <c r="I4472" i="1" s="1"/>
  <c r="H4472" i="1" s="1"/>
  <c r="K4476" i="1"/>
  <c r="I4476" i="1" s="1"/>
  <c r="H4476" i="1" s="1"/>
  <c r="K4480" i="1"/>
  <c r="I4480" i="1" s="1"/>
  <c r="H4480" i="1" s="1"/>
  <c r="K4484" i="1"/>
  <c r="I4484" i="1" s="1"/>
  <c r="H4484" i="1" s="1"/>
  <c r="K4488" i="1"/>
  <c r="I4488" i="1" s="1"/>
  <c r="H4488" i="1" s="1"/>
  <c r="K4492" i="1"/>
  <c r="I4492" i="1" s="1"/>
  <c r="H4492" i="1" s="1"/>
  <c r="K4496" i="1"/>
  <c r="I4496" i="1" s="1"/>
  <c r="H4496" i="1" s="1"/>
  <c r="K4500" i="1"/>
  <c r="I4500" i="1" s="1"/>
  <c r="H4500" i="1" s="1"/>
  <c r="K4504" i="1"/>
  <c r="I4504" i="1" s="1"/>
  <c r="H4504" i="1" s="1"/>
  <c r="K4508" i="1"/>
  <c r="I4508" i="1" s="1"/>
  <c r="H4508" i="1" s="1"/>
  <c r="K4512" i="1"/>
  <c r="I4512" i="1" s="1"/>
  <c r="H4512" i="1" s="1"/>
  <c r="K4516" i="1"/>
  <c r="I4516" i="1" s="1"/>
  <c r="H4516" i="1" s="1"/>
  <c r="K4520" i="1"/>
  <c r="I4520" i="1" s="1"/>
  <c r="H4520" i="1" s="1"/>
  <c r="K4524" i="1"/>
  <c r="I4524" i="1" s="1"/>
  <c r="H4524" i="1" s="1"/>
  <c r="K4528" i="1"/>
  <c r="I4528" i="1" s="1"/>
  <c r="H4528" i="1" s="1"/>
  <c r="K4532" i="1"/>
  <c r="I4532" i="1" s="1"/>
  <c r="H4532" i="1" s="1"/>
  <c r="K4536" i="1"/>
  <c r="I4536" i="1" s="1"/>
  <c r="H4536" i="1" s="1"/>
  <c r="K4540" i="1"/>
  <c r="I4540" i="1" s="1"/>
  <c r="H4540" i="1" s="1"/>
  <c r="K4544" i="1"/>
  <c r="I4544" i="1" s="1"/>
  <c r="H4544" i="1" s="1"/>
  <c r="K4548" i="1"/>
  <c r="I4548" i="1" s="1"/>
  <c r="H4548" i="1" s="1"/>
  <c r="K4552" i="1"/>
  <c r="I4552" i="1" s="1"/>
  <c r="H4552" i="1" s="1"/>
  <c r="K4556" i="1"/>
  <c r="I4556" i="1" s="1"/>
  <c r="H4556" i="1" s="1"/>
  <c r="K4560" i="1"/>
  <c r="I4560" i="1" s="1"/>
  <c r="H4560" i="1" s="1"/>
  <c r="K4564" i="1"/>
  <c r="I4564" i="1" s="1"/>
  <c r="H4564" i="1" s="1"/>
  <c r="K4568" i="1"/>
  <c r="I4568" i="1" s="1"/>
  <c r="H4568" i="1" s="1"/>
  <c r="K4572" i="1"/>
  <c r="I4572" i="1" s="1"/>
  <c r="H4572" i="1" s="1"/>
  <c r="K4576" i="1"/>
  <c r="I4576" i="1" s="1"/>
  <c r="H4576" i="1" s="1"/>
  <c r="K4580" i="1"/>
  <c r="I4580" i="1" s="1"/>
  <c r="H4580" i="1" s="1"/>
  <c r="K4584" i="1"/>
  <c r="I4584" i="1" s="1"/>
  <c r="H4584" i="1" s="1"/>
  <c r="K4588" i="1"/>
  <c r="I4588" i="1" s="1"/>
  <c r="H4588" i="1" s="1"/>
  <c r="K4592" i="1"/>
  <c r="I4592" i="1" s="1"/>
  <c r="H4592" i="1" s="1"/>
  <c r="K4596" i="1"/>
  <c r="I4596" i="1" s="1"/>
  <c r="H4596" i="1" s="1"/>
  <c r="K4600" i="1"/>
  <c r="I4600" i="1" s="1"/>
  <c r="H4600" i="1" s="1"/>
  <c r="K4604" i="1"/>
  <c r="I4604" i="1" s="1"/>
  <c r="H4604" i="1" s="1"/>
  <c r="K4608" i="1"/>
  <c r="I4608" i="1" s="1"/>
  <c r="H4608" i="1" s="1"/>
  <c r="K4612" i="1"/>
  <c r="I4612" i="1" s="1"/>
  <c r="H4612" i="1" s="1"/>
  <c r="K4616" i="1"/>
  <c r="I4616" i="1" s="1"/>
  <c r="H4616" i="1" s="1"/>
  <c r="K4620" i="1"/>
  <c r="I4620" i="1" s="1"/>
  <c r="H4620" i="1" s="1"/>
  <c r="K4624" i="1"/>
  <c r="I4624" i="1" s="1"/>
  <c r="H4624" i="1" s="1"/>
  <c r="K4628" i="1"/>
  <c r="I4628" i="1" s="1"/>
  <c r="H4628" i="1" s="1"/>
  <c r="K4632" i="1"/>
  <c r="I4632" i="1" s="1"/>
  <c r="H4632" i="1" s="1"/>
  <c r="K4636" i="1"/>
  <c r="I4636" i="1" s="1"/>
  <c r="H4636" i="1" s="1"/>
  <c r="K4640" i="1"/>
  <c r="I4640" i="1" s="1"/>
  <c r="H4640" i="1" s="1"/>
  <c r="K4644" i="1"/>
  <c r="I4644" i="1" s="1"/>
  <c r="H4644" i="1" s="1"/>
  <c r="K4648" i="1"/>
  <c r="I4648" i="1" s="1"/>
  <c r="H4648" i="1" s="1"/>
  <c r="K4652" i="1"/>
  <c r="I4652" i="1" s="1"/>
  <c r="H4652" i="1" s="1"/>
  <c r="K4656" i="1"/>
  <c r="I4656" i="1" s="1"/>
  <c r="H4656" i="1" s="1"/>
  <c r="K4660" i="1"/>
  <c r="I4660" i="1" s="1"/>
  <c r="H4660" i="1" s="1"/>
  <c r="K4664" i="1"/>
  <c r="I4664" i="1" s="1"/>
  <c r="H4664" i="1" s="1"/>
  <c r="K4668" i="1"/>
  <c r="I4668" i="1" s="1"/>
  <c r="H4668" i="1" s="1"/>
  <c r="K4672" i="1"/>
  <c r="I4672" i="1" s="1"/>
  <c r="H4672" i="1" s="1"/>
  <c r="K4676" i="1"/>
  <c r="I4676" i="1" s="1"/>
  <c r="H4676" i="1" s="1"/>
  <c r="K4680" i="1"/>
  <c r="I4680" i="1" s="1"/>
  <c r="H4680" i="1" s="1"/>
  <c r="K4684" i="1"/>
  <c r="I4684" i="1" s="1"/>
  <c r="H4684" i="1" s="1"/>
  <c r="K4688" i="1"/>
  <c r="I4688" i="1" s="1"/>
  <c r="H4688" i="1" s="1"/>
  <c r="K4692" i="1"/>
  <c r="I4692" i="1" s="1"/>
  <c r="H4692" i="1" s="1"/>
  <c r="K4696" i="1"/>
  <c r="I4696" i="1" s="1"/>
  <c r="H4696" i="1" s="1"/>
  <c r="K4700" i="1"/>
  <c r="I4700" i="1" s="1"/>
  <c r="H4700" i="1" s="1"/>
  <c r="K4704" i="1"/>
  <c r="I4704" i="1" s="1"/>
  <c r="H4704" i="1" s="1"/>
  <c r="K4708" i="1"/>
  <c r="I4708" i="1" s="1"/>
  <c r="H4708" i="1" s="1"/>
  <c r="K4712" i="1"/>
  <c r="I4712" i="1" s="1"/>
  <c r="H4712" i="1" s="1"/>
  <c r="K4716" i="1"/>
  <c r="I4716" i="1" s="1"/>
  <c r="H4716" i="1" s="1"/>
  <c r="K4720" i="1"/>
  <c r="I4720" i="1" s="1"/>
  <c r="H4720" i="1" s="1"/>
  <c r="K4724" i="1"/>
  <c r="I4724" i="1" s="1"/>
  <c r="H4724" i="1" s="1"/>
  <c r="K4728" i="1"/>
  <c r="I4728" i="1" s="1"/>
  <c r="H4728" i="1" s="1"/>
  <c r="K4732" i="1"/>
  <c r="I4732" i="1" s="1"/>
  <c r="H4732" i="1" s="1"/>
  <c r="K4736" i="1"/>
  <c r="I4736" i="1" s="1"/>
  <c r="H4736" i="1" s="1"/>
  <c r="K4740" i="1"/>
  <c r="I4740" i="1" s="1"/>
  <c r="H4740" i="1" s="1"/>
  <c r="K4744" i="1"/>
  <c r="I4744" i="1" s="1"/>
  <c r="H4744" i="1" s="1"/>
  <c r="K4748" i="1"/>
  <c r="I4748" i="1" s="1"/>
  <c r="H4748" i="1" s="1"/>
  <c r="K4752" i="1"/>
  <c r="I4752" i="1" s="1"/>
  <c r="H4752" i="1" s="1"/>
  <c r="K4756" i="1"/>
  <c r="I4756" i="1" s="1"/>
  <c r="H4756" i="1" s="1"/>
  <c r="K4760" i="1"/>
  <c r="I4760" i="1" s="1"/>
  <c r="H4760" i="1" s="1"/>
  <c r="K4764" i="1"/>
  <c r="I4764" i="1" s="1"/>
  <c r="H4764" i="1" s="1"/>
  <c r="K4768" i="1"/>
  <c r="I4768" i="1" s="1"/>
  <c r="H4768" i="1" s="1"/>
  <c r="K4772" i="1"/>
  <c r="I4772" i="1" s="1"/>
  <c r="H4772" i="1" s="1"/>
  <c r="K4776" i="1"/>
  <c r="I4776" i="1" s="1"/>
  <c r="H4776" i="1" s="1"/>
  <c r="K4780" i="1"/>
  <c r="I4780" i="1" s="1"/>
  <c r="H4780" i="1" s="1"/>
  <c r="K4784" i="1"/>
  <c r="I4784" i="1" s="1"/>
  <c r="H4784" i="1" s="1"/>
  <c r="K4788" i="1"/>
  <c r="I4788" i="1" s="1"/>
  <c r="H4788" i="1" s="1"/>
  <c r="K4792" i="1"/>
  <c r="I4792" i="1" s="1"/>
  <c r="H4792" i="1" s="1"/>
  <c r="K4796" i="1"/>
  <c r="I4796" i="1" s="1"/>
  <c r="H4796" i="1" s="1"/>
  <c r="K4800" i="1"/>
  <c r="I4800" i="1" s="1"/>
  <c r="H4800" i="1" s="1"/>
  <c r="K4804" i="1"/>
  <c r="I4804" i="1" s="1"/>
  <c r="H4804" i="1" s="1"/>
  <c r="K4808" i="1"/>
  <c r="I4808" i="1" s="1"/>
  <c r="H4808" i="1" s="1"/>
  <c r="K4812" i="1"/>
  <c r="I4812" i="1" s="1"/>
  <c r="H4812" i="1" s="1"/>
  <c r="K4816" i="1"/>
  <c r="I4816" i="1" s="1"/>
  <c r="H4816" i="1" s="1"/>
  <c r="K4820" i="1"/>
  <c r="I4820" i="1" s="1"/>
  <c r="H4820" i="1" s="1"/>
  <c r="K4824" i="1"/>
  <c r="I4824" i="1" s="1"/>
  <c r="H4824" i="1" s="1"/>
  <c r="K4828" i="1"/>
  <c r="I4828" i="1" s="1"/>
  <c r="H4828" i="1" s="1"/>
  <c r="K4832" i="1"/>
  <c r="I4832" i="1" s="1"/>
  <c r="H4832" i="1" s="1"/>
  <c r="K4836" i="1"/>
  <c r="I4836" i="1" s="1"/>
  <c r="H4836" i="1" s="1"/>
  <c r="K4840" i="1"/>
  <c r="I4840" i="1" s="1"/>
  <c r="H4840" i="1" s="1"/>
  <c r="K4844" i="1"/>
  <c r="I4844" i="1" s="1"/>
  <c r="H4844" i="1" s="1"/>
  <c r="K4848" i="1"/>
  <c r="I4848" i="1" s="1"/>
  <c r="H4848" i="1" s="1"/>
  <c r="K4852" i="1"/>
  <c r="I4852" i="1" s="1"/>
  <c r="H4852" i="1" s="1"/>
  <c r="K4856" i="1"/>
  <c r="I4856" i="1" s="1"/>
  <c r="H4856" i="1" s="1"/>
  <c r="K4860" i="1"/>
  <c r="I4860" i="1" s="1"/>
  <c r="H4860" i="1" s="1"/>
  <c r="K4864" i="1"/>
  <c r="I4864" i="1" s="1"/>
  <c r="H4864" i="1" s="1"/>
  <c r="K4868" i="1"/>
  <c r="I4868" i="1" s="1"/>
  <c r="H4868" i="1" s="1"/>
  <c r="K4872" i="1"/>
  <c r="I4872" i="1" s="1"/>
  <c r="H4872" i="1" s="1"/>
  <c r="K4876" i="1"/>
  <c r="I4876" i="1" s="1"/>
  <c r="H4876" i="1" s="1"/>
  <c r="K4880" i="1"/>
  <c r="I4880" i="1" s="1"/>
  <c r="H4880" i="1" s="1"/>
  <c r="K4884" i="1"/>
  <c r="I4884" i="1" s="1"/>
  <c r="H4884" i="1" s="1"/>
  <c r="K4888" i="1"/>
  <c r="I4888" i="1" s="1"/>
  <c r="H4888" i="1" s="1"/>
  <c r="K4892" i="1"/>
  <c r="I4892" i="1" s="1"/>
  <c r="H4892" i="1" s="1"/>
  <c r="K4896" i="1"/>
  <c r="I4896" i="1" s="1"/>
  <c r="H4896" i="1" s="1"/>
  <c r="K4900" i="1"/>
  <c r="I4900" i="1" s="1"/>
  <c r="H4900" i="1" s="1"/>
  <c r="K4904" i="1"/>
  <c r="I4904" i="1" s="1"/>
  <c r="H4904" i="1" s="1"/>
  <c r="K4908" i="1"/>
  <c r="I4908" i="1" s="1"/>
  <c r="H4908" i="1" s="1"/>
  <c r="K4912" i="1"/>
  <c r="I4912" i="1" s="1"/>
  <c r="H4912" i="1" s="1"/>
  <c r="K4916" i="1"/>
  <c r="I4916" i="1" s="1"/>
  <c r="H4916" i="1" s="1"/>
  <c r="K4920" i="1"/>
  <c r="I4920" i="1" s="1"/>
  <c r="H4920" i="1" s="1"/>
  <c r="K4924" i="1"/>
  <c r="I4924" i="1" s="1"/>
  <c r="H4924" i="1" s="1"/>
  <c r="K4928" i="1"/>
  <c r="I4928" i="1" s="1"/>
  <c r="H4928" i="1" s="1"/>
  <c r="K4932" i="1"/>
  <c r="I4932" i="1" s="1"/>
  <c r="H4932" i="1" s="1"/>
  <c r="K4936" i="1"/>
  <c r="I4936" i="1" s="1"/>
  <c r="H4936" i="1" s="1"/>
  <c r="K4940" i="1"/>
  <c r="I4940" i="1" s="1"/>
  <c r="H4940" i="1" s="1"/>
  <c r="K4944" i="1"/>
  <c r="I4944" i="1" s="1"/>
  <c r="H4944" i="1" s="1"/>
  <c r="K4948" i="1"/>
  <c r="I4948" i="1" s="1"/>
  <c r="H4948" i="1" s="1"/>
  <c r="K4952" i="1"/>
  <c r="I4952" i="1" s="1"/>
  <c r="H4952" i="1" s="1"/>
  <c r="K4956" i="1"/>
  <c r="I4956" i="1" s="1"/>
  <c r="H4956" i="1" s="1"/>
  <c r="K4960" i="1"/>
  <c r="I4960" i="1" s="1"/>
  <c r="H4960" i="1" s="1"/>
  <c r="K4964" i="1"/>
  <c r="I4964" i="1" s="1"/>
  <c r="H4964" i="1" s="1"/>
  <c r="K4968" i="1"/>
  <c r="I4968" i="1" s="1"/>
  <c r="H4968" i="1" s="1"/>
  <c r="K4972" i="1"/>
  <c r="I4972" i="1" s="1"/>
  <c r="H4972" i="1" s="1"/>
  <c r="K4976" i="1"/>
  <c r="I4976" i="1" s="1"/>
  <c r="H4976" i="1" s="1"/>
  <c r="K4980" i="1"/>
  <c r="I4980" i="1" s="1"/>
  <c r="H4980" i="1" s="1"/>
  <c r="K4984" i="1"/>
  <c r="I4984" i="1" s="1"/>
  <c r="H4984" i="1" s="1"/>
  <c r="K4988" i="1"/>
  <c r="I4988" i="1" s="1"/>
  <c r="H4988" i="1" s="1"/>
  <c r="K4992" i="1"/>
  <c r="I4992" i="1" s="1"/>
  <c r="H4992" i="1" s="1"/>
  <c r="K4996" i="1"/>
  <c r="I4996" i="1" s="1"/>
  <c r="H4996" i="1" s="1"/>
  <c r="K5000" i="1"/>
  <c r="I5000" i="1" s="1"/>
  <c r="H5000" i="1" s="1"/>
  <c r="K5004" i="1"/>
  <c r="I5004" i="1" s="1"/>
  <c r="H5004" i="1" s="1"/>
  <c r="K5008" i="1"/>
  <c r="I5008" i="1" s="1"/>
  <c r="H5008" i="1" s="1"/>
  <c r="K5012" i="1"/>
  <c r="I5012" i="1" s="1"/>
  <c r="H5012" i="1" s="1"/>
  <c r="K5016" i="1"/>
  <c r="I5016" i="1" s="1"/>
  <c r="H5016" i="1" s="1"/>
  <c r="K5020" i="1"/>
  <c r="I5020" i="1" s="1"/>
  <c r="H5020" i="1" s="1"/>
  <c r="K5024" i="1"/>
  <c r="I5024" i="1" s="1"/>
  <c r="H5024" i="1" s="1"/>
  <c r="K5028" i="1"/>
  <c r="I5028" i="1" s="1"/>
  <c r="H5028" i="1" s="1"/>
  <c r="K5032" i="1"/>
  <c r="I5032" i="1" s="1"/>
  <c r="H5032" i="1" s="1"/>
  <c r="K5036" i="1"/>
  <c r="I5036" i="1" s="1"/>
  <c r="H5036" i="1" s="1"/>
  <c r="K5040" i="1"/>
  <c r="I5040" i="1" s="1"/>
  <c r="H5040" i="1" s="1"/>
  <c r="K5044" i="1"/>
  <c r="I5044" i="1" s="1"/>
  <c r="H5044" i="1" s="1"/>
  <c r="K5048" i="1"/>
  <c r="I5048" i="1" s="1"/>
  <c r="H5048" i="1" s="1"/>
  <c r="K5052" i="1"/>
  <c r="I5052" i="1" s="1"/>
  <c r="H5052" i="1" s="1"/>
  <c r="K5056" i="1"/>
  <c r="I5056" i="1" s="1"/>
  <c r="H5056" i="1" s="1"/>
  <c r="K5060" i="1"/>
  <c r="I5060" i="1" s="1"/>
  <c r="H5060" i="1" s="1"/>
  <c r="K5064" i="1"/>
  <c r="I5064" i="1" s="1"/>
  <c r="H5064" i="1" s="1"/>
  <c r="K5068" i="1"/>
  <c r="I5068" i="1" s="1"/>
  <c r="H5068" i="1" s="1"/>
  <c r="K5072" i="1"/>
  <c r="I5072" i="1" s="1"/>
  <c r="H5072" i="1" s="1"/>
  <c r="K5076" i="1"/>
  <c r="I5076" i="1" s="1"/>
  <c r="H5076" i="1" s="1"/>
  <c r="K5080" i="1"/>
  <c r="I5080" i="1" s="1"/>
  <c r="H5080" i="1" s="1"/>
  <c r="K5084" i="1"/>
  <c r="I5084" i="1" s="1"/>
  <c r="H5084" i="1" s="1"/>
  <c r="K5088" i="1"/>
  <c r="I5088" i="1" s="1"/>
  <c r="H5088" i="1" s="1"/>
  <c r="K5092" i="1"/>
  <c r="I5092" i="1" s="1"/>
  <c r="H5092" i="1" s="1"/>
  <c r="K5096" i="1"/>
  <c r="I5096" i="1" s="1"/>
  <c r="H5096" i="1" s="1"/>
  <c r="K5100" i="1"/>
  <c r="I5100" i="1" s="1"/>
  <c r="H5100" i="1" s="1"/>
  <c r="K5104" i="1"/>
  <c r="I5104" i="1" s="1"/>
  <c r="H5104" i="1" s="1"/>
  <c r="K5108" i="1"/>
  <c r="I5108" i="1" s="1"/>
  <c r="H5108" i="1" s="1"/>
  <c r="K5112" i="1"/>
  <c r="I5112" i="1" s="1"/>
  <c r="H5112" i="1" s="1"/>
  <c r="K5116" i="1"/>
  <c r="I5116" i="1" s="1"/>
  <c r="H5116" i="1" s="1"/>
  <c r="K5120" i="1"/>
  <c r="I5120" i="1" s="1"/>
  <c r="H5120" i="1" s="1"/>
  <c r="K5124" i="1"/>
  <c r="I5124" i="1" s="1"/>
  <c r="H5124" i="1" s="1"/>
  <c r="K5128" i="1"/>
  <c r="I5128" i="1" s="1"/>
  <c r="H5128" i="1" s="1"/>
  <c r="K5132" i="1"/>
  <c r="I5132" i="1" s="1"/>
  <c r="H5132" i="1" s="1"/>
  <c r="K5136" i="1"/>
  <c r="I5136" i="1" s="1"/>
  <c r="H5136" i="1" s="1"/>
  <c r="K5140" i="1"/>
  <c r="I5140" i="1" s="1"/>
  <c r="H5140" i="1" s="1"/>
  <c r="K5144" i="1"/>
  <c r="I5144" i="1" s="1"/>
  <c r="H5144" i="1" s="1"/>
  <c r="K5148" i="1"/>
  <c r="I5148" i="1" s="1"/>
  <c r="H5148" i="1" s="1"/>
  <c r="K5152" i="1"/>
  <c r="I5152" i="1" s="1"/>
  <c r="H5152" i="1" s="1"/>
  <c r="K5156" i="1"/>
  <c r="I5156" i="1" s="1"/>
  <c r="H5156" i="1" s="1"/>
  <c r="K5160" i="1"/>
  <c r="I5160" i="1" s="1"/>
  <c r="H5160" i="1" s="1"/>
  <c r="K5164" i="1"/>
  <c r="I5164" i="1" s="1"/>
  <c r="H5164" i="1" s="1"/>
  <c r="K5168" i="1"/>
  <c r="I5168" i="1" s="1"/>
  <c r="H5168" i="1" s="1"/>
  <c r="K5172" i="1"/>
  <c r="I5172" i="1" s="1"/>
  <c r="H5172" i="1" s="1"/>
  <c r="K5176" i="1"/>
  <c r="I5176" i="1" s="1"/>
  <c r="H5176" i="1" s="1"/>
  <c r="K5180" i="1"/>
  <c r="I5180" i="1" s="1"/>
  <c r="H5180" i="1" s="1"/>
  <c r="K5184" i="1"/>
  <c r="I5184" i="1" s="1"/>
  <c r="H5184" i="1" s="1"/>
  <c r="K5188" i="1"/>
  <c r="I5188" i="1" s="1"/>
  <c r="H5188" i="1" s="1"/>
  <c r="K5192" i="1"/>
  <c r="I5192" i="1" s="1"/>
  <c r="H5192" i="1" s="1"/>
  <c r="K5196" i="1"/>
  <c r="I5196" i="1" s="1"/>
  <c r="H5196" i="1" s="1"/>
  <c r="K5200" i="1"/>
  <c r="I5200" i="1" s="1"/>
  <c r="H5200" i="1" s="1"/>
  <c r="K5204" i="1"/>
  <c r="I5204" i="1" s="1"/>
  <c r="H5204" i="1" s="1"/>
  <c r="K5208" i="1"/>
  <c r="I5208" i="1" s="1"/>
  <c r="H5208" i="1" s="1"/>
  <c r="K5212" i="1"/>
  <c r="I5212" i="1" s="1"/>
  <c r="H5212" i="1" s="1"/>
  <c r="K5216" i="1"/>
  <c r="I5216" i="1" s="1"/>
  <c r="H5216" i="1" s="1"/>
  <c r="K5220" i="1"/>
  <c r="I5220" i="1" s="1"/>
  <c r="H5220" i="1" s="1"/>
  <c r="K5224" i="1"/>
  <c r="I5224" i="1" s="1"/>
  <c r="H5224" i="1" s="1"/>
  <c r="K5228" i="1"/>
  <c r="I5228" i="1" s="1"/>
  <c r="H5228" i="1" s="1"/>
  <c r="K5232" i="1"/>
  <c r="I5232" i="1" s="1"/>
  <c r="H5232" i="1" s="1"/>
  <c r="K5236" i="1"/>
  <c r="I5236" i="1" s="1"/>
  <c r="H5236" i="1" s="1"/>
  <c r="K5240" i="1"/>
  <c r="I5240" i="1" s="1"/>
  <c r="H5240" i="1" s="1"/>
  <c r="K5244" i="1"/>
  <c r="I5244" i="1" s="1"/>
  <c r="H5244" i="1" s="1"/>
  <c r="K5248" i="1"/>
  <c r="I5248" i="1" s="1"/>
  <c r="H5248" i="1" s="1"/>
  <c r="K5252" i="1"/>
  <c r="I5252" i="1" s="1"/>
  <c r="H5252" i="1" s="1"/>
  <c r="K5256" i="1"/>
  <c r="I5256" i="1" s="1"/>
  <c r="H5256" i="1" s="1"/>
  <c r="K5260" i="1"/>
  <c r="I5260" i="1" s="1"/>
  <c r="H5260" i="1" s="1"/>
  <c r="K5264" i="1"/>
  <c r="I5264" i="1" s="1"/>
  <c r="H5264" i="1" s="1"/>
  <c r="K5268" i="1"/>
  <c r="I5268" i="1" s="1"/>
  <c r="H5268" i="1" s="1"/>
  <c r="K5272" i="1"/>
  <c r="I5272" i="1" s="1"/>
  <c r="H5272" i="1" s="1"/>
  <c r="K5276" i="1"/>
  <c r="I5276" i="1" s="1"/>
  <c r="H5276" i="1" s="1"/>
  <c r="K5280" i="1"/>
  <c r="I5280" i="1" s="1"/>
  <c r="H5280" i="1" s="1"/>
  <c r="K5284" i="1"/>
  <c r="I5284" i="1" s="1"/>
  <c r="H5284" i="1" s="1"/>
  <c r="K5288" i="1"/>
  <c r="I5288" i="1" s="1"/>
  <c r="H5288" i="1" s="1"/>
  <c r="K5292" i="1"/>
  <c r="I5292" i="1" s="1"/>
  <c r="H5292" i="1" s="1"/>
  <c r="K5296" i="1"/>
  <c r="I5296" i="1" s="1"/>
  <c r="H5296" i="1" s="1"/>
  <c r="K5300" i="1"/>
  <c r="I5300" i="1" s="1"/>
  <c r="H5300" i="1" s="1"/>
  <c r="K5304" i="1"/>
  <c r="I5304" i="1" s="1"/>
  <c r="H5304" i="1" s="1"/>
  <c r="K5308" i="1"/>
  <c r="I5308" i="1" s="1"/>
  <c r="H5308" i="1" s="1"/>
  <c r="K5312" i="1"/>
  <c r="I5312" i="1" s="1"/>
  <c r="H5312" i="1" s="1"/>
  <c r="K5316" i="1"/>
  <c r="I5316" i="1" s="1"/>
  <c r="H5316" i="1" s="1"/>
  <c r="K5320" i="1"/>
  <c r="I5320" i="1" s="1"/>
  <c r="H5320" i="1" s="1"/>
  <c r="K5324" i="1"/>
  <c r="I5324" i="1" s="1"/>
  <c r="H5324" i="1" s="1"/>
  <c r="K5328" i="1"/>
  <c r="I5328" i="1" s="1"/>
  <c r="H5328" i="1" s="1"/>
  <c r="K5332" i="1"/>
  <c r="I5332" i="1" s="1"/>
  <c r="H5332" i="1" s="1"/>
  <c r="K5336" i="1"/>
  <c r="I5336" i="1" s="1"/>
  <c r="H5336" i="1" s="1"/>
  <c r="K5340" i="1"/>
  <c r="I5340" i="1" s="1"/>
  <c r="H5340" i="1" s="1"/>
  <c r="K5344" i="1"/>
  <c r="I5344" i="1" s="1"/>
  <c r="H5344" i="1" s="1"/>
  <c r="K5348" i="1"/>
  <c r="I5348" i="1" s="1"/>
  <c r="H5348" i="1" s="1"/>
  <c r="K5352" i="1"/>
  <c r="I5352" i="1" s="1"/>
  <c r="H5352" i="1" s="1"/>
  <c r="K5356" i="1"/>
  <c r="I5356" i="1" s="1"/>
  <c r="H5356" i="1" s="1"/>
  <c r="K5360" i="1"/>
  <c r="I5360" i="1" s="1"/>
  <c r="H5360" i="1" s="1"/>
  <c r="K5364" i="1"/>
  <c r="I5364" i="1" s="1"/>
  <c r="H5364" i="1" s="1"/>
  <c r="K5368" i="1"/>
  <c r="I5368" i="1" s="1"/>
  <c r="H5368" i="1" s="1"/>
  <c r="K5372" i="1"/>
  <c r="I5372" i="1" s="1"/>
  <c r="H5372" i="1" s="1"/>
  <c r="K5376" i="1"/>
  <c r="I5376" i="1" s="1"/>
  <c r="H5376" i="1" s="1"/>
  <c r="K5380" i="1"/>
  <c r="I5380" i="1" s="1"/>
  <c r="H5380" i="1" s="1"/>
  <c r="K5384" i="1"/>
  <c r="I5384" i="1" s="1"/>
  <c r="H5384" i="1" s="1"/>
  <c r="K5388" i="1"/>
  <c r="I5388" i="1" s="1"/>
  <c r="H5388" i="1" s="1"/>
  <c r="K5392" i="1"/>
  <c r="I5392" i="1" s="1"/>
  <c r="H5392" i="1" s="1"/>
  <c r="K5396" i="1"/>
  <c r="I5396" i="1" s="1"/>
  <c r="H5396" i="1" s="1"/>
  <c r="K5400" i="1"/>
  <c r="I5400" i="1" s="1"/>
  <c r="H5400" i="1" s="1"/>
  <c r="K5404" i="1"/>
  <c r="I5404" i="1" s="1"/>
  <c r="H5404" i="1" s="1"/>
  <c r="K5408" i="1"/>
  <c r="I5408" i="1" s="1"/>
  <c r="H5408" i="1" s="1"/>
  <c r="K5412" i="1"/>
  <c r="I5412" i="1" s="1"/>
  <c r="H5412" i="1" s="1"/>
  <c r="K5416" i="1"/>
  <c r="I5416" i="1" s="1"/>
  <c r="H5416" i="1" s="1"/>
  <c r="K5420" i="1"/>
  <c r="I5420" i="1" s="1"/>
  <c r="H5420" i="1" s="1"/>
  <c r="K5424" i="1"/>
  <c r="I5424" i="1" s="1"/>
  <c r="H5424" i="1" s="1"/>
  <c r="K5428" i="1"/>
  <c r="I5428" i="1" s="1"/>
  <c r="H5428" i="1" s="1"/>
  <c r="K5432" i="1"/>
  <c r="I5432" i="1" s="1"/>
  <c r="H5432" i="1" s="1"/>
  <c r="K5436" i="1"/>
  <c r="I5436" i="1" s="1"/>
  <c r="H5436" i="1" s="1"/>
  <c r="K5440" i="1"/>
  <c r="I5440" i="1" s="1"/>
  <c r="H5440" i="1" s="1"/>
  <c r="K5444" i="1"/>
  <c r="I5444" i="1" s="1"/>
  <c r="H5444" i="1" s="1"/>
  <c r="K5448" i="1"/>
  <c r="I5448" i="1" s="1"/>
  <c r="H5448" i="1" s="1"/>
  <c r="K5452" i="1"/>
  <c r="I5452" i="1" s="1"/>
  <c r="H5452" i="1" s="1"/>
  <c r="K5456" i="1"/>
  <c r="I5456" i="1" s="1"/>
  <c r="H5456" i="1" s="1"/>
  <c r="K5460" i="1"/>
  <c r="I5460" i="1" s="1"/>
  <c r="H5460" i="1" s="1"/>
  <c r="K5464" i="1"/>
  <c r="I5464" i="1" s="1"/>
  <c r="H5464" i="1" s="1"/>
  <c r="K5468" i="1"/>
  <c r="I5468" i="1" s="1"/>
  <c r="H5468" i="1" s="1"/>
  <c r="K5472" i="1"/>
  <c r="I5472" i="1" s="1"/>
  <c r="H5472" i="1" s="1"/>
  <c r="K5476" i="1"/>
  <c r="I5476" i="1" s="1"/>
  <c r="H5476" i="1" s="1"/>
  <c r="K5480" i="1"/>
  <c r="I5480" i="1" s="1"/>
  <c r="H5480" i="1" s="1"/>
  <c r="K5484" i="1"/>
  <c r="I5484" i="1" s="1"/>
  <c r="H5484" i="1" s="1"/>
  <c r="K5488" i="1"/>
  <c r="I5488" i="1" s="1"/>
  <c r="H5488" i="1" s="1"/>
  <c r="K5492" i="1"/>
  <c r="I5492" i="1" s="1"/>
  <c r="H5492" i="1" s="1"/>
  <c r="K5496" i="1"/>
  <c r="I5496" i="1" s="1"/>
  <c r="H5496" i="1" s="1"/>
  <c r="K5500" i="1"/>
  <c r="I5500" i="1" s="1"/>
  <c r="H5500" i="1" s="1"/>
  <c r="K5504" i="1"/>
  <c r="I5504" i="1" s="1"/>
  <c r="H5504" i="1" s="1"/>
  <c r="K5508" i="1"/>
  <c r="I5508" i="1" s="1"/>
  <c r="H5508" i="1" s="1"/>
  <c r="K5512" i="1"/>
  <c r="I5512" i="1" s="1"/>
  <c r="H5512" i="1" s="1"/>
  <c r="K5516" i="1"/>
  <c r="I5516" i="1" s="1"/>
  <c r="H5516" i="1" s="1"/>
  <c r="K5520" i="1"/>
  <c r="I5520" i="1" s="1"/>
  <c r="H5520" i="1" s="1"/>
  <c r="K5524" i="1"/>
  <c r="I5524" i="1" s="1"/>
  <c r="H5524" i="1" s="1"/>
  <c r="K5528" i="1"/>
  <c r="I5528" i="1" s="1"/>
  <c r="H5528" i="1" s="1"/>
  <c r="K5532" i="1"/>
  <c r="I5532" i="1" s="1"/>
  <c r="H5532" i="1" s="1"/>
  <c r="K5536" i="1"/>
  <c r="I5536" i="1" s="1"/>
  <c r="H5536" i="1" s="1"/>
  <c r="K5540" i="1"/>
  <c r="I5540" i="1" s="1"/>
  <c r="H5540" i="1" s="1"/>
  <c r="K5544" i="1"/>
  <c r="I5544" i="1" s="1"/>
  <c r="H5544" i="1" s="1"/>
  <c r="K5548" i="1"/>
  <c r="I5548" i="1" s="1"/>
  <c r="H5548" i="1" s="1"/>
  <c r="K5552" i="1"/>
  <c r="I5552" i="1" s="1"/>
  <c r="H5552" i="1" s="1"/>
  <c r="K5556" i="1"/>
  <c r="I5556" i="1" s="1"/>
  <c r="H5556" i="1" s="1"/>
  <c r="K5560" i="1"/>
  <c r="I5560" i="1" s="1"/>
  <c r="H5560" i="1" s="1"/>
  <c r="K5564" i="1"/>
  <c r="I5564" i="1" s="1"/>
  <c r="H5564" i="1" s="1"/>
  <c r="K5568" i="1"/>
  <c r="I5568" i="1" s="1"/>
  <c r="H5568" i="1" s="1"/>
  <c r="K5572" i="1"/>
  <c r="I5572" i="1" s="1"/>
  <c r="H5572" i="1" s="1"/>
  <c r="K5576" i="1"/>
  <c r="I5576" i="1" s="1"/>
  <c r="H5576" i="1" s="1"/>
  <c r="K5580" i="1"/>
  <c r="I5580" i="1" s="1"/>
  <c r="H5580" i="1" s="1"/>
  <c r="K5584" i="1"/>
  <c r="I5584" i="1" s="1"/>
  <c r="H5584" i="1" s="1"/>
  <c r="K5588" i="1"/>
  <c r="I5588" i="1" s="1"/>
  <c r="H5588" i="1" s="1"/>
  <c r="K5592" i="1"/>
  <c r="I5592" i="1" s="1"/>
  <c r="H5592" i="1" s="1"/>
  <c r="K5596" i="1"/>
  <c r="I5596" i="1" s="1"/>
  <c r="H5596" i="1" s="1"/>
  <c r="K5600" i="1"/>
  <c r="I5600" i="1" s="1"/>
  <c r="H5600" i="1" s="1"/>
  <c r="K5604" i="1"/>
  <c r="I5604" i="1" s="1"/>
  <c r="H5604" i="1" s="1"/>
  <c r="K5608" i="1"/>
  <c r="I5608" i="1" s="1"/>
  <c r="H5608" i="1" s="1"/>
  <c r="K5612" i="1"/>
  <c r="I5612" i="1" s="1"/>
  <c r="H5612" i="1" s="1"/>
  <c r="K5616" i="1"/>
  <c r="I5616" i="1" s="1"/>
  <c r="H5616" i="1" s="1"/>
  <c r="K5620" i="1"/>
  <c r="I5620" i="1" s="1"/>
  <c r="H5620" i="1" s="1"/>
  <c r="K5624" i="1"/>
  <c r="I5624" i="1" s="1"/>
  <c r="H5624" i="1" s="1"/>
  <c r="H1747" i="1" l="1"/>
</calcChain>
</file>

<file path=xl/sharedStrings.xml><?xml version="1.0" encoding="utf-8"?>
<sst xmlns="http://schemas.openxmlformats.org/spreadsheetml/2006/main" count="50" uniqueCount="48">
  <si>
    <t>Date</t>
  </si>
  <si>
    <t>Open</t>
  </si>
  <si>
    <t>High</t>
  </si>
  <si>
    <t>Low</t>
  </si>
  <si>
    <t>Close</t>
  </si>
  <si>
    <t>Volume</t>
  </si>
  <si>
    <t>Adj Close</t>
  </si>
  <si>
    <t>Predicted</t>
  </si>
  <si>
    <t>Actual</t>
  </si>
  <si>
    <t>MAPE</t>
  </si>
  <si>
    <t>NoChange MAPE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</si>
  <si>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</si>
  <si>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</si>
  <si>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</si>
  <si>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</si>
  <si>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</si>
  <si>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</si>
  <si>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</si>
  <si>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</si>
  <si>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</si>
  <si>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</si>
  <si>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</si>
  <si>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</si>
  <si>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</si>
  <si>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</si>
  <si>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</si>
  <si>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</si>
  <si>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</si>
  <si>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</si>
  <si>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</si>
  <si>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</si>
  <si>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</si>
  <si>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</si>
  <si>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Open/Previous High</t>
  </si>
  <si>
    <t>Open/Previous Low</t>
  </si>
  <si>
    <t>Open/PPH</t>
  </si>
  <si>
    <t>Open/PPL</t>
  </si>
  <si>
    <t>Out of Sample Regression Backtests begin at ROW 19=75</t>
  </si>
  <si>
    <t xml:space="preserve">MAPE Pvar model = </t>
  </si>
  <si>
    <t xml:space="preserve">MAPE of NoChange Model = </t>
  </si>
  <si>
    <t>Growth in High</t>
  </si>
  <si>
    <t>O/PPH</t>
  </si>
  <si>
    <t>O/PPL</t>
  </si>
  <si>
    <t>O/PH</t>
  </si>
  <si>
    <t>O/Pl</t>
  </si>
  <si>
    <t>average</t>
  </si>
  <si>
    <t>SUM</t>
  </si>
  <si>
    <t>OOO R2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</si>
</sst>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"/>
    <numFmt numFmtId="165" formatCode="_(* #,##0.000_);_(* \(#,##0.000\);_(* &quot;-&quot;??_);_(@_)"/>
    <numFmt numFmtId="166" formatCode="0.00000"/>
    <numFmt numFmtId="168" formatCode="_(* #,##0.00000_);_(* \(#,##0.00000\);_(* &quot;-&quot;??_);_(@_)"/>
    <numFmt numFmtId="170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7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0" fillId="0" borderId="0" xfId="0" applyNumberFormat="1"/>
    <xf numFmtId="10" fontId="0" fillId="0" borderId="0" xfId="2" applyNumberFormat="1" applyFont="1"/>
    <xf numFmtId="43" fontId="0" fillId="0" borderId="0" xfId="1" applyFont="1"/>
    <xf numFmtId="165" fontId="0" fillId="0" borderId="0" xfId="1" applyNumberFormat="1" applyFont="1"/>
    <xf numFmtId="166" fontId="0" fillId="0" borderId="0" xfId="0" applyNumberFormat="1"/>
    <xf numFmtId="0" fontId="18" fillId="0" borderId="0" xfId="0" applyFont="1"/>
    <xf numFmtId="10" fontId="18" fillId="0" borderId="0" xfId="2" applyNumberFormat="1" applyFont="1"/>
    <xf numFmtId="0" fontId="14" fillId="0" borderId="0" xfId="0" applyFont="1"/>
    <xf numFmtId="10" fontId="14" fillId="0" borderId="0" xfId="2" applyNumberFormat="1" applyFont="1"/>
    <xf numFmtId="166" fontId="14" fillId="0" borderId="0" xfId="0" applyNumberFormat="1" applyFont="1"/>
    <xf numFmtId="0" fontId="0" fillId="0" borderId="0" xfId="0" applyFill="1" applyBorder="1" applyAlignment="1"/>
    <xf numFmtId="0" fontId="0" fillId="0" borderId="10" xfId="0" applyFill="1" applyBorder="1" applyAlignment="1"/>
    <xf numFmtId="0" fontId="19" fillId="0" borderId="11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Continuous"/>
    </xf>
    <xf numFmtId="10" fontId="0" fillId="0" borderId="0" xfId="0" applyNumberFormat="1"/>
    <xf numFmtId="165" fontId="0" fillId="33" borderId="0" xfId="1" applyNumberFormat="1" applyFont="1" applyFill="1"/>
    <xf numFmtId="0" fontId="0" fillId="0" borderId="0" xfId="0" applyAlignment="1">
      <alignment wrapText="1"/>
    </xf>
    <xf numFmtId="43" fontId="0" fillId="0" borderId="0" xfId="1" applyFont="1" applyFill="1" applyBorder="1" applyAlignment="1"/>
    <xf numFmtId="165" fontId="0" fillId="0" borderId="0" xfId="1" applyNumberFormat="1" applyFont="1" applyFill="1" applyBorder="1" applyAlignment="1"/>
    <xf numFmtId="165" fontId="0" fillId="0" borderId="10" xfId="1" applyNumberFormat="1" applyFont="1" applyFill="1" applyBorder="1" applyAlignment="1"/>
    <xf numFmtId="168" fontId="0" fillId="0" borderId="0" xfId="1" applyNumberFormat="1" applyFont="1" applyFill="1" applyBorder="1" applyAlignment="1"/>
    <xf numFmtId="168" fontId="0" fillId="0" borderId="10" xfId="1" applyNumberFormat="1" applyFont="1" applyFill="1" applyBorder="1" applyAlignment="1"/>
    <xf numFmtId="170" fontId="0" fillId="0" borderId="10" xfId="1" applyNumberFormat="1" applyFont="1" applyFill="1" applyBorder="1" applyAlignment="1"/>
    <xf numFmtId="170" fontId="0" fillId="0" borderId="0" xfId="1" applyNumberFormat="1" applyFont="1" applyFill="1" applyBorder="1" applyAlignment="1"/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topLeftCell="A2" workbookViewId="0">
      <selection activeCell="E12" sqref="E12"/>
    </sheetView>
  </sheetViews>
  <sheetFormatPr defaultRowHeight="15" x14ac:dyDescent="0.25"/>
  <cols>
    <col min="1" max="1" width="20.5703125" customWidth="1"/>
    <col min="2" max="3" width="9.5703125" bestFit="1" customWidth="1"/>
    <col min="5" max="5" width="9.5703125" bestFit="1" customWidth="1"/>
    <col min="6" max="6" width="13.28515625" customWidth="1"/>
    <col min="7" max="7" width="9.7109375" bestFit="1" customWidth="1"/>
  </cols>
  <sheetData>
    <row r="1" spans="1:7" x14ac:dyDescent="0.25">
      <c r="A1" t="s">
        <v>11</v>
      </c>
    </row>
    <row r="2" spans="1:7" ht="15.75" thickBot="1" x14ac:dyDescent="0.3"/>
    <row r="3" spans="1:7" x14ac:dyDescent="0.25">
      <c r="A3" s="16" t="s">
        <v>12</v>
      </c>
      <c r="B3" s="16"/>
    </row>
    <row r="4" spans="1:7" x14ac:dyDescent="0.25">
      <c r="A4" s="13" t="s">
        <v>13</v>
      </c>
      <c r="B4" s="21">
        <v>0.7976539800066984</v>
      </c>
    </row>
    <row r="5" spans="1:7" x14ac:dyDescent="0.25">
      <c r="A5" s="13" t="s">
        <v>14</v>
      </c>
      <c r="B5" s="21">
        <v>0.63625187182052645</v>
      </c>
    </row>
    <row r="6" spans="1:7" x14ac:dyDescent="0.25">
      <c r="A6" s="13" t="s">
        <v>15</v>
      </c>
      <c r="B6" s="21">
        <v>0.63587404982293672</v>
      </c>
    </row>
    <row r="7" spans="1:7" x14ac:dyDescent="0.25">
      <c r="A7" s="13" t="s">
        <v>16</v>
      </c>
      <c r="B7" s="21">
        <v>6.0683546558056413E-3</v>
      </c>
    </row>
    <row r="8" spans="1:7" ht="15.75" thickBot="1" x14ac:dyDescent="0.3">
      <c r="A8" s="14" t="s">
        <v>17</v>
      </c>
      <c r="B8" s="25">
        <v>3856</v>
      </c>
    </row>
    <row r="10" spans="1:7" ht="15.75" thickBot="1" x14ac:dyDescent="0.3">
      <c r="A10" t="s">
        <v>18</v>
      </c>
    </row>
    <row r="11" spans="1:7" x14ac:dyDescent="0.25">
      <c r="A11" s="15"/>
      <c r="B11" s="15" t="s">
        <v>23</v>
      </c>
      <c r="C11" s="15" t="s">
        <v>24</v>
      </c>
      <c r="D11" s="15" t="s">
        <v>25</v>
      </c>
      <c r="E11" s="15" t="s">
        <v>26</v>
      </c>
      <c r="F11" s="15" t="s">
        <v>27</v>
      </c>
    </row>
    <row r="12" spans="1:7" x14ac:dyDescent="0.25">
      <c r="A12" s="13" t="s">
        <v>19</v>
      </c>
      <c r="B12" s="13">
        <v>4</v>
      </c>
      <c r="C12" s="21">
        <v>0.24805257147120502</v>
      </c>
      <c r="D12" s="13">
        <v>6.2013142867801255E-2</v>
      </c>
      <c r="E12" s="20">
        <v>1683.9990150904052</v>
      </c>
      <c r="F12" s="13">
        <v>0</v>
      </c>
    </row>
    <row r="13" spans="1:7" x14ac:dyDescent="0.25">
      <c r="A13" s="13" t="s">
        <v>20</v>
      </c>
      <c r="B13" s="26">
        <v>3851</v>
      </c>
      <c r="C13" s="21">
        <v>0.14181279860848495</v>
      </c>
      <c r="D13" s="13">
        <v>3.6824928228638001E-5</v>
      </c>
      <c r="E13" s="13"/>
      <c r="F13" s="13"/>
    </row>
    <row r="14" spans="1:7" ht="15.75" thickBot="1" x14ac:dyDescent="0.3">
      <c r="A14" s="14" t="s">
        <v>21</v>
      </c>
      <c r="B14" s="25">
        <v>3855</v>
      </c>
      <c r="C14" s="22">
        <v>0.38986537007968997</v>
      </c>
      <c r="D14" s="14"/>
      <c r="E14" s="14"/>
      <c r="F14" s="14"/>
    </row>
    <row r="15" spans="1:7" ht="15.75" thickBot="1" x14ac:dyDescent="0.3"/>
    <row r="16" spans="1:7" x14ac:dyDescent="0.25">
      <c r="A16" s="15"/>
      <c r="B16" s="15" t="s">
        <v>28</v>
      </c>
      <c r="C16" s="15" t="s">
        <v>16</v>
      </c>
      <c r="D16" s="15" t="s">
        <v>29</v>
      </c>
      <c r="E16" s="15" t="s">
        <v>30</v>
      </c>
      <c r="F16" s="15" t="s">
        <v>31</v>
      </c>
      <c r="G16" s="15" t="s">
        <v>32</v>
      </c>
    </row>
    <row r="17" spans="1:7" x14ac:dyDescent="0.25">
      <c r="A17" s="13" t="s">
        <v>22</v>
      </c>
      <c r="B17" s="21">
        <v>1.3527663058169948E-3</v>
      </c>
      <c r="C17" s="21">
        <v>1.7165836265893176E-4</v>
      </c>
      <c r="D17" s="21">
        <v>7.8805732785929461</v>
      </c>
      <c r="E17" s="23">
        <v>4.2081671385427408E-15</v>
      </c>
      <c r="F17" s="23">
        <v>1.0162163206692229E-3</v>
      </c>
      <c r="G17" s="23">
        <v>1.6893162909647668E-3</v>
      </c>
    </row>
    <row r="18" spans="1:7" x14ac:dyDescent="0.25">
      <c r="A18" s="13" t="s">
        <v>33</v>
      </c>
      <c r="B18" s="21">
        <v>0.76324961084201826</v>
      </c>
      <c r="C18" s="21">
        <v>1.6662116897117742E-2</v>
      </c>
      <c r="D18" s="21">
        <v>45.807481459576557</v>
      </c>
      <c r="E18" s="23">
        <v>0</v>
      </c>
      <c r="F18" s="23">
        <v>0.73058219454260243</v>
      </c>
      <c r="G18" s="23">
        <v>0.79591702714143409</v>
      </c>
    </row>
    <row r="19" spans="1:7" x14ac:dyDescent="0.25">
      <c r="A19" s="13" t="s">
        <v>34</v>
      </c>
      <c r="B19" s="21">
        <v>0.15303503646214928</v>
      </c>
      <c r="C19" s="21">
        <v>1.3405149244933755E-2</v>
      </c>
      <c r="D19" s="21">
        <v>11.416138206740683</v>
      </c>
      <c r="E19" s="23">
        <v>1.038204579625241E-29</v>
      </c>
      <c r="F19" s="23">
        <v>0.12675316641862547</v>
      </c>
      <c r="G19" s="23">
        <v>0.17931690650567308</v>
      </c>
    </row>
    <row r="20" spans="1:7" x14ac:dyDescent="0.25">
      <c r="A20" s="13" t="s">
        <v>35</v>
      </c>
      <c r="B20" s="21">
        <v>-0.22494993900061278</v>
      </c>
      <c r="C20" s="21">
        <v>1.4565558394567833E-2</v>
      </c>
      <c r="D20" s="21">
        <v>-15.443962593600734</v>
      </c>
      <c r="E20" s="23">
        <v>2.9644849554436699E-52</v>
      </c>
      <c r="F20" s="23">
        <v>-0.25350688423433071</v>
      </c>
      <c r="G20" s="23">
        <v>-0.19639299376689481</v>
      </c>
    </row>
    <row r="21" spans="1:7" ht="15.75" thickBot="1" x14ac:dyDescent="0.3">
      <c r="A21" s="14" t="s">
        <v>36</v>
      </c>
      <c r="B21" s="22">
        <v>0.15948850820268462</v>
      </c>
      <c r="C21" s="22">
        <v>1.2264452256648812E-2</v>
      </c>
      <c r="D21" s="22">
        <v>13.00412809844179</v>
      </c>
      <c r="E21" s="24">
        <v>7.1919660279484689E-38</v>
      </c>
      <c r="F21" s="24">
        <v>0.13544306607632661</v>
      </c>
      <c r="G21" s="24">
        <v>0.18353395032904263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25"/>
  <sheetViews>
    <sheetView tabSelected="1" topLeftCell="K1" workbookViewId="0">
      <pane ySplit="1845" topLeftCell="A1746" activePane="bottomLeft"/>
      <selection pane="bottomLeft" activeCell="V1749" sqref="V1749"/>
    </sheetView>
  </sheetViews>
  <sheetFormatPr defaultRowHeight="15" x14ac:dyDescent="0.25"/>
  <cols>
    <col min="1" max="1" width="12.140625" customWidth="1"/>
    <col min="2" max="5" width="9.28515625" bestFit="1" customWidth="1"/>
    <col min="6" max="6" width="15.28515625" bestFit="1" customWidth="1"/>
    <col min="7" max="7" width="9.28515625" bestFit="1" customWidth="1"/>
    <col min="8" max="8" width="9.140625" style="8"/>
    <col min="10" max="10" width="9.140625" style="3"/>
    <col min="18" max="18" width="9.140625" style="10"/>
    <col min="23" max="23" width="12" bestFit="1" customWidth="1"/>
    <col min="28" max="28" width="12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I1" t="s">
        <v>37</v>
      </c>
    </row>
    <row r="2" spans="1:16" x14ac:dyDescent="0.25">
      <c r="A2" s="1">
        <v>33998</v>
      </c>
      <c r="B2" s="5">
        <v>43.968699999999998</v>
      </c>
      <c r="C2" s="5">
        <v>43.968699999999998</v>
      </c>
      <c r="D2" s="5">
        <v>43.75</v>
      </c>
      <c r="E2" s="5">
        <v>43.9375</v>
      </c>
      <c r="F2" s="5">
        <v>1003200</v>
      </c>
      <c r="G2" s="5">
        <v>29.062619999999999</v>
      </c>
      <c r="I2" t="s">
        <v>38</v>
      </c>
      <c r="K2" s="17">
        <f>H1747</f>
        <v>4.1148202456757314E-3</v>
      </c>
      <c r="M2" t="s">
        <v>39</v>
      </c>
      <c r="N2" s="3"/>
      <c r="P2" s="17">
        <f>R1747</f>
        <v>6.7489794828930307E-3</v>
      </c>
    </row>
    <row r="3" spans="1:16" ht="32.25" customHeight="1" x14ac:dyDescent="0.25">
      <c r="A3" s="1">
        <v>34001</v>
      </c>
      <c r="B3" s="5">
        <v>43.968699999999998</v>
      </c>
      <c r="C3" s="5">
        <v>44.25</v>
      </c>
      <c r="D3" s="5">
        <v>43.968699999999998</v>
      </c>
      <c r="E3" s="5">
        <v>44.25</v>
      </c>
      <c r="F3" s="5">
        <v>480500</v>
      </c>
      <c r="G3" s="5">
        <v>29.26933</v>
      </c>
      <c r="L3" s="19" t="s">
        <v>40</v>
      </c>
      <c r="M3" s="2" t="s">
        <v>43</v>
      </c>
      <c r="N3" t="s">
        <v>44</v>
      </c>
      <c r="O3" t="s">
        <v>41</v>
      </c>
      <c r="P3" t="s">
        <v>42</v>
      </c>
    </row>
    <row r="4" spans="1:16" x14ac:dyDescent="0.25">
      <c r="A4" s="1">
        <v>34002</v>
      </c>
      <c r="B4" s="5">
        <v>44.218699999999998</v>
      </c>
      <c r="C4" s="5">
        <v>44.375</v>
      </c>
      <c r="D4" s="5">
        <v>44.125</v>
      </c>
      <c r="E4" s="5">
        <v>44.343699999999998</v>
      </c>
      <c r="F4" s="5">
        <v>201300</v>
      </c>
      <c r="G4" s="5">
        <v>29.331309999999998</v>
      </c>
      <c r="L4" s="18">
        <f>-1+C4/C3</f>
        <v>2.8248587570620654E-3</v>
      </c>
      <c r="M4" s="18">
        <f>-1+B4/C3</f>
        <v>-7.0734463276844739E-4</v>
      </c>
      <c r="N4" s="18">
        <f>-1+B4/D3</f>
        <v>5.6858628979250536E-3</v>
      </c>
      <c r="O4" s="18">
        <f>-1+B4/C2</f>
        <v>5.6858628979250536E-3</v>
      </c>
      <c r="P4" s="18">
        <f>-1+B4/D2</f>
        <v>1.0713142857142754E-2</v>
      </c>
    </row>
    <row r="5" spans="1:16" x14ac:dyDescent="0.25">
      <c r="A5" s="1">
        <v>34003</v>
      </c>
      <c r="B5" s="5">
        <v>44.406199999999998</v>
      </c>
      <c r="C5" s="5">
        <v>44.843699999999998</v>
      </c>
      <c r="D5" s="5">
        <v>44.375</v>
      </c>
      <c r="E5" s="5">
        <v>44.8125</v>
      </c>
      <c r="F5" s="5">
        <v>529400</v>
      </c>
      <c r="G5" s="5">
        <v>29.641400000000001</v>
      </c>
      <c r="L5" s="18">
        <f t="shared" ref="L5:L68" si="0">-1+C5/C4</f>
        <v>1.0562253521126719E-2</v>
      </c>
      <c r="M5" s="18">
        <f t="shared" ref="M5:M68" si="1">-1+B5/C4</f>
        <v>7.0309859154926713E-4</v>
      </c>
      <c r="N5" s="18">
        <f t="shared" ref="N5:N68" si="2">-1+B5/D4</f>
        <v>6.3728045325779359E-3</v>
      </c>
      <c r="O5" s="18">
        <f t="shared" ref="O5:O68" si="3">-1+B5/C3</f>
        <v>3.5299435028248727E-3</v>
      </c>
      <c r="P5" s="18">
        <f t="shared" ref="P5:P68" si="4">-1+B5/D3</f>
        <v>9.9502600713690104E-3</v>
      </c>
    </row>
    <row r="6" spans="1:16" x14ac:dyDescent="0.25">
      <c r="A6" s="1">
        <v>34004</v>
      </c>
      <c r="B6" s="5">
        <v>44.968699999999998</v>
      </c>
      <c r="C6" s="5">
        <v>45.093699999999998</v>
      </c>
      <c r="D6" s="5">
        <v>44.468699999999998</v>
      </c>
      <c r="E6" s="5">
        <v>45</v>
      </c>
      <c r="F6" s="5">
        <v>531500</v>
      </c>
      <c r="G6" s="5">
        <v>29.765419999999999</v>
      </c>
      <c r="L6" s="18">
        <f t="shared" si="0"/>
        <v>5.574919107923737E-3</v>
      </c>
      <c r="M6" s="18">
        <f t="shared" si="1"/>
        <v>2.7874595539618685E-3</v>
      </c>
      <c r="N6" s="18">
        <f t="shared" si="2"/>
        <v>1.3379154929577419E-2</v>
      </c>
      <c r="O6" s="18">
        <f t="shared" si="3"/>
        <v>1.3379154929577419E-2</v>
      </c>
      <c r="P6" s="18">
        <f t="shared" si="4"/>
        <v>1.9120679886685421E-2</v>
      </c>
    </row>
    <row r="7" spans="1:16" x14ac:dyDescent="0.25">
      <c r="A7" s="1">
        <v>34005</v>
      </c>
      <c r="B7" s="5">
        <v>44.968699999999998</v>
      </c>
      <c r="C7" s="5">
        <v>45.0625</v>
      </c>
      <c r="D7" s="5">
        <v>44.718699999999998</v>
      </c>
      <c r="E7" s="5">
        <v>44.968699999999998</v>
      </c>
      <c r="F7" s="5">
        <v>492100</v>
      </c>
      <c r="G7" s="5">
        <v>29.744710000000001</v>
      </c>
      <c r="L7" s="18">
        <f t="shared" si="0"/>
        <v>-6.9189265906322017E-4</v>
      </c>
      <c r="M7" s="18">
        <f t="shared" si="1"/>
        <v>-2.7720058456058849E-3</v>
      </c>
      <c r="N7" s="18">
        <f t="shared" si="2"/>
        <v>1.1243863661406728E-2</v>
      </c>
      <c r="O7" s="18">
        <f t="shared" si="3"/>
        <v>2.7874595539618685E-3</v>
      </c>
      <c r="P7" s="18">
        <f t="shared" si="4"/>
        <v>1.3379154929577419E-2</v>
      </c>
    </row>
    <row r="8" spans="1:16" x14ac:dyDescent="0.25">
      <c r="A8" s="1">
        <v>34008</v>
      </c>
      <c r="B8" s="5">
        <v>44.968699999999998</v>
      </c>
      <c r="C8" s="5">
        <v>45.125</v>
      </c>
      <c r="D8" s="5">
        <v>44.906199999999998</v>
      </c>
      <c r="E8" s="5">
        <v>44.968699999999998</v>
      </c>
      <c r="F8" s="5">
        <v>596100</v>
      </c>
      <c r="G8" s="5">
        <v>29.744710000000001</v>
      </c>
      <c r="L8" s="18">
        <f t="shared" si="0"/>
        <v>1.3869625520110951E-3</v>
      </c>
      <c r="M8" s="18">
        <f t="shared" si="1"/>
        <v>-2.0815533980582668E-3</v>
      </c>
      <c r="N8" s="18">
        <f t="shared" si="2"/>
        <v>5.5905024072704368E-3</v>
      </c>
      <c r="O8" s="18">
        <f t="shared" si="3"/>
        <v>-2.7720058456058849E-3</v>
      </c>
      <c r="P8" s="18">
        <f t="shared" si="4"/>
        <v>1.1243863661406728E-2</v>
      </c>
    </row>
    <row r="9" spans="1:16" x14ac:dyDescent="0.25">
      <c r="A9" s="1">
        <v>34009</v>
      </c>
      <c r="B9" s="5">
        <v>44.8125</v>
      </c>
      <c r="C9" s="5">
        <v>44.8125</v>
      </c>
      <c r="D9" s="5">
        <v>44.5625</v>
      </c>
      <c r="E9" s="5">
        <v>44.656199999999998</v>
      </c>
      <c r="F9" s="5">
        <v>122100</v>
      </c>
      <c r="G9" s="5">
        <v>29.53801</v>
      </c>
      <c r="L9" s="18">
        <v>-6.9252077562327319E-3</v>
      </c>
      <c r="M9" s="18">
        <v>-6.9252077562327319E-3</v>
      </c>
      <c r="N9" s="18">
        <v>-2.0865715647282457E-3</v>
      </c>
      <c r="O9" s="18">
        <v>-5.5478502080443803E-3</v>
      </c>
      <c r="P9" s="18">
        <v>2.0975565032079757E-3</v>
      </c>
    </row>
    <row r="10" spans="1:16" x14ac:dyDescent="0.25">
      <c r="A10" s="1">
        <v>34010</v>
      </c>
      <c r="B10" s="5">
        <v>44.656199999999998</v>
      </c>
      <c r="C10" s="5">
        <v>44.75</v>
      </c>
      <c r="D10" s="5">
        <v>44.531199999999998</v>
      </c>
      <c r="E10" s="5">
        <v>44.718699999999998</v>
      </c>
      <c r="F10" s="5">
        <v>379600</v>
      </c>
      <c r="G10" s="5">
        <v>29.579350000000002</v>
      </c>
      <c r="L10" s="18">
        <v>-1.3947001394699621E-3</v>
      </c>
      <c r="M10" s="18">
        <v>-3.487866108786597E-3</v>
      </c>
      <c r="N10" s="18">
        <v>2.1026647966340128E-3</v>
      </c>
      <c r="O10" s="18">
        <v>-1.0388919667590035E-2</v>
      </c>
      <c r="P10" s="18">
        <v>-5.5671599912706649E-3</v>
      </c>
    </row>
    <row r="11" spans="1:16" x14ac:dyDescent="0.25">
      <c r="A11" s="1">
        <v>34011</v>
      </c>
      <c r="B11" s="5">
        <v>44.781199999999998</v>
      </c>
      <c r="C11" s="5">
        <v>45.125</v>
      </c>
      <c r="D11" s="5">
        <v>44.781199999999998</v>
      </c>
      <c r="E11" s="5">
        <v>44.9375</v>
      </c>
      <c r="F11" s="5">
        <v>19500</v>
      </c>
      <c r="G11" s="5">
        <v>29.724080000000001</v>
      </c>
      <c r="L11" s="18">
        <v>8.379888268156499E-3</v>
      </c>
      <c r="M11" s="18">
        <v>6.9720670391060224E-4</v>
      </c>
      <c r="N11" s="18">
        <v>5.6140413912044718E-3</v>
      </c>
      <c r="O11" s="18">
        <v>-6.9846582984667283E-4</v>
      </c>
      <c r="P11" s="18">
        <v>4.9077138849928925E-3</v>
      </c>
    </row>
    <row r="12" spans="1:16" x14ac:dyDescent="0.25">
      <c r="A12" s="1">
        <v>34012</v>
      </c>
      <c r="B12" s="5">
        <v>44.875</v>
      </c>
      <c r="C12" s="5">
        <v>44.875</v>
      </c>
      <c r="D12" s="5">
        <v>44.593699999999998</v>
      </c>
      <c r="E12" s="5">
        <v>44.593699999999998</v>
      </c>
      <c r="F12" s="5">
        <v>42500</v>
      </c>
      <c r="G12" s="5">
        <v>29.496670000000002</v>
      </c>
      <c r="L12" s="18">
        <v>-5.5401662049860967E-3</v>
      </c>
      <c r="M12" s="18">
        <v>-5.5401662049860967E-3</v>
      </c>
      <c r="N12" s="18">
        <v>2.0946289960965814E-3</v>
      </c>
      <c r="O12" s="18">
        <v>2.7932960893854997E-3</v>
      </c>
      <c r="P12" s="18">
        <v>7.7204297211843631E-3</v>
      </c>
    </row>
    <row r="13" spans="1:16" x14ac:dyDescent="0.25">
      <c r="A13" s="1">
        <v>34016</v>
      </c>
      <c r="B13" s="5">
        <v>44.468699999999998</v>
      </c>
      <c r="C13" s="5">
        <v>44.468699999999998</v>
      </c>
      <c r="D13" s="5">
        <v>43.406199999999998</v>
      </c>
      <c r="E13" s="5">
        <v>43.468699999999998</v>
      </c>
      <c r="F13" s="5">
        <v>374800</v>
      </c>
      <c r="G13" s="5">
        <v>28.75253</v>
      </c>
      <c r="L13" s="18">
        <v>-9.0540389972145752E-3</v>
      </c>
      <c r="M13" s="18">
        <v>-9.0540389972145752E-3</v>
      </c>
      <c r="N13" s="18">
        <v>-2.8030865346450051E-3</v>
      </c>
      <c r="O13" s="18">
        <v>-1.4544044321329719E-2</v>
      </c>
      <c r="P13" s="18">
        <v>-6.9783748537333157E-3</v>
      </c>
    </row>
    <row r="14" spans="1:16" x14ac:dyDescent="0.25">
      <c r="A14" s="1">
        <v>34017</v>
      </c>
      <c r="B14" s="5">
        <v>43.468699999999998</v>
      </c>
      <c r="C14" s="5">
        <v>43.531199999999998</v>
      </c>
      <c r="D14" s="5">
        <v>43.281199999999998</v>
      </c>
      <c r="E14" s="5">
        <v>43.4375</v>
      </c>
      <c r="F14" s="5">
        <v>210900</v>
      </c>
      <c r="G14" s="5">
        <v>28.7319</v>
      </c>
      <c r="L14" s="18">
        <v>-2.1082244365137726E-2</v>
      </c>
      <c r="M14" s="18">
        <v>-2.2487727322813567E-2</v>
      </c>
      <c r="N14" s="18">
        <v>1.4398864678317747E-3</v>
      </c>
      <c r="O14" s="18">
        <v>-3.1338161559888666E-2</v>
      </c>
      <c r="P14" s="18">
        <v>-2.5227778811805268E-2</v>
      </c>
    </row>
    <row r="15" spans="1:16" x14ac:dyDescent="0.25">
      <c r="A15" s="1">
        <v>34018</v>
      </c>
      <c r="B15" s="5">
        <v>43.9375</v>
      </c>
      <c r="C15" s="5">
        <v>43.9375</v>
      </c>
      <c r="D15" s="5">
        <v>42.8125</v>
      </c>
      <c r="E15" s="5">
        <v>43.406199999999998</v>
      </c>
      <c r="F15" s="5">
        <v>378100</v>
      </c>
      <c r="G15" s="5">
        <v>28.711189999999998</v>
      </c>
      <c r="L15" s="18">
        <v>9.3335354871908471E-3</v>
      </c>
      <c r="M15" s="18">
        <v>9.3335354871908471E-3</v>
      </c>
      <c r="N15" s="18">
        <v>1.516362762585155E-2</v>
      </c>
      <c r="O15" s="18">
        <v>-1.1945480753878579E-2</v>
      </c>
      <c r="P15" s="18">
        <v>1.2240186885744464E-2</v>
      </c>
    </row>
    <row r="16" spans="1:16" x14ac:dyDescent="0.25">
      <c r="A16" s="1">
        <v>34019</v>
      </c>
      <c r="B16" s="5">
        <v>43.406199999999998</v>
      </c>
      <c r="C16" s="5">
        <v>43.5625</v>
      </c>
      <c r="D16" s="5">
        <v>43.343699999999998</v>
      </c>
      <c r="E16" s="5">
        <v>43.5625</v>
      </c>
      <c r="F16" s="5">
        <v>34900</v>
      </c>
      <c r="G16" s="5">
        <v>28.814579999999999</v>
      </c>
      <c r="L16" s="18">
        <v>-8.5348506401138335E-3</v>
      </c>
      <c r="M16" s="18">
        <v>-1.2092176386913289E-2</v>
      </c>
      <c r="N16" s="18">
        <v>1.3867445255474342E-2</v>
      </c>
      <c r="O16" s="18">
        <v>-2.8715036571470565E-3</v>
      </c>
      <c r="P16" s="18">
        <v>2.8880899790209025E-3</v>
      </c>
    </row>
    <row r="17" spans="1:16" x14ac:dyDescent="0.25">
      <c r="A17" s="1">
        <v>34022</v>
      </c>
      <c r="B17" s="5">
        <v>43.6875</v>
      </c>
      <c r="C17" s="5">
        <v>43.781199999999998</v>
      </c>
      <c r="D17" s="5">
        <v>43.5625</v>
      </c>
      <c r="E17" s="5">
        <v>43.718699999999998</v>
      </c>
      <c r="F17" s="5">
        <v>513600</v>
      </c>
      <c r="G17" s="5">
        <v>28.917899999999999</v>
      </c>
      <c r="L17" s="18">
        <v>5.0203730272595504E-3</v>
      </c>
      <c r="M17" s="18">
        <v>2.8694404591105283E-3</v>
      </c>
      <c r="N17" s="18">
        <v>7.9319485876840901E-3</v>
      </c>
      <c r="O17" s="18">
        <v>-5.6899004267425557E-3</v>
      </c>
      <c r="P17" s="18">
        <v>2.0437956204379493E-2</v>
      </c>
    </row>
    <row r="18" spans="1:16" x14ac:dyDescent="0.25">
      <c r="A18" s="1">
        <v>34023</v>
      </c>
      <c r="B18" s="5">
        <v>43.843699999999998</v>
      </c>
      <c r="C18" s="5">
        <v>43.875</v>
      </c>
      <c r="D18" s="5">
        <v>43.468699999999998</v>
      </c>
      <c r="E18" s="5">
        <v>43.6875</v>
      </c>
      <c r="F18" s="5">
        <v>373700</v>
      </c>
      <c r="G18" s="5">
        <v>28.897259999999999</v>
      </c>
      <c r="L18" s="18">
        <v>2.1424721113172396E-3</v>
      </c>
      <c r="M18" s="18">
        <v>1.4275533790759631E-3</v>
      </c>
      <c r="N18" s="18">
        <v>6.4550932568148145E-3</v>
      </c>
      <c r="O18" s="18">
        <v>6.4550932568148145E-3</v>
      </c>
      <c r="P18" s="18">
        <v>1.1535701843635948E-2</v>
      </c>
    </row>
    <row r="19" spans="1:16" x14ac:dyDescent="0.25">
      <c r="A19" s="1">
        <v>34024</v>
      </c>
      <c r="B19" s="5">
        <v>43.718699999999998</v>
      </c>
      <c r="C19" s="5">
        <v>44.25</v>
      </c>
      <c r="D19" s="5">
        <v>43.718699999999998</v>
      </c>
      <c r="E19" s="5">
        <v>44.25</v>
      </c>
      <c r="F19" s="5">
        <v>26300</v>
      </c>
      <c r="G19" s="5">
        <v>29.26933</v>
      </c>
      <c r="L19" s="18">
        <v>8.5470085470085166E-3</v>
      </c>
      <c r="M19" s="18">
        <v>-3.5623931623931515E-3</v>
      </c>
      <c r="N19" s="18">
        <v>5.751264703108161E-3</v>
      </c>
      <c r="O19" s="18">
        <v>-1.4275533790759631E-3</v>
      </c>
      <c r="P19" s="18">
        <v>3.5856527977045083E-3</v>
      </c>
    </row>
    <row r="20" spans="1:16" x14ac:dyDescent="0.25">
      <c r="A20" s="1">
        <v>34025</v>
      </c>
      <c r="B20" s="5">
        <v>44.218699999999998</v>
      </c>
      <c r="C20" s="5">
        <v>44.375</v>
      </c>
      <c r="D20" s="5">
        <v>44.125</v>
      </c>
      <c r="E20" s="5">
        <v>44.343699999999998</v>
      </c>
      <c r="F20" s="5">
        <v>44500</v>
      </c>
      <c r="G20" s="5">
        <v>29.331309999999998</v>
      </c>
      <c r="L20" s="18">
        <v>2.8248587570620654E-3</v>
      </c>
      <c r="M20" s="18">
        <v>-7.0734463276844739E-4</v>
      </c>
      <c r="N20" s="18">
        <v>1.1436753608867534E-2</v>
      </c>
      <c r="O20" s="18">
        <v>7.833618233618278E-3</v>
      </c>
      <c r="P20" s="18">
        <v>1.7253794109324705E-2</v>
      </c>
    </row>
    <row r="21" spans="1:16" x14ac:dyDescent="0.25">
      <c r="A21" s="1">
        <v>34026</v>
      </c>
      <c r="B21" s="5">
        <v>44.4375</v>
      </c>
      <c r="C21" s="5">
        <v>44.4375</v>
      </c>
      <c r="D21" s="5">
        <v>44.1875</v>
      </c>
      <c r="E21" s="5">
        <v>44.406199999999998</v>
      </c>
      <c r="F21" s="5">
        <v>66200</v>
      </c>
      <c r="G21" s="5">
        <v>29.37265</v>
      </c>
      <c r="L21" s="18">
        <v>1.4084507042253502E-3</v>
      </c>
      <c r="M21" s="18">
        <v>1.4084507042253502E-3</v>
      </c>
      <c r="N21" s="18">
        <v>7.0821529745042078E-3</v>
      </c>
      <c r="O21" s="18">
        <v>4.237288135593209E-3</v>
      </c>
      <c r="P21" s="18">
        <v>1.644147698810805E-2</v>
      </c>
    </row>
    <row r="22" spans="1:16" x14ac:dyDescent="0.25">
      <c r="A22" s="1">
        <v>34029</v>
      </c>
      <c r="B22" s="5">
        <v>44.5625</v>
      </c>
      <c r="C22" s="5">
        <v>44.5625</v>
      </c>
      <c r="D22" s="5">
        <v>44.218699999999998</v>
      </c>
      <c r="E22" s="5">
        <v>44.281199999999998</v>
      </c>
      <c r="F22" s="5">
        <v>66500</v>
      </c>
      <c r="G22" s="5">
        <v>29.289960000000001</v>
      </c>
      <c r="L22" s="18">
        <v>2.8129395218001729E-3</v>
      </c>
      <c r="M22" s="18">
        <v>2.8129395218001729E-3</v>
      </c>
      <c r="N22" s="18">
        <v>8.4865629420085575E-3</v>
      </c>
      <c r="O22" s="18">
        <v>4.2253521126760507E-3</v>
      </c>
      <c r="P22" s="18">
        <v>9.9150141643058465E-3</v>
      </c>
    </row>
    <row r="23" spans="1:16" x14ac:dyDescent="0.25">
      <c r="A23" s="1">
        <v>34030</v>
      </c>
      <c r="B23" s="5">
        <v>44.3125</v>
      </c>
      <c r="C23" s="5">
        <v>44.9375</v>
      </c>
      <c r="D23" s="5">
        <v>44.25</v>
      </c>
      <c r="E23" s="5">
        <v>44.9375</v>
      </c>
      <c r="F23" s="5">
        <v>182400</v>
      </c>
      <c r="G23" s="5">
        <v>29.724080000000001</v>
      </c>
      <c r="L23" s="18">
        <v>8.4151472650770831E-3</v>
      </c>
      <c r="M23" s="18">
        <v>-5.6100981767180924E-3</v>
      </c>
      <c r="N23" s="18">
        <v>2.1212744834200326E-3</v>
      </c>
      <c r="O23" s="18">
        <v>-2.8129395218002839E-3</v>
      </c>
      <c r="P23" s="18">
        <v>2.8288543140029265E-3</v>
      </c>
    </row>
    <row r="24" spans="1:16" x14ac:dyDescent="0.25">
      <c r="A24" s="1">
        <v>34031</v>
      </c>
      <c r="B24" s="5">
        <v>45</v>
      </c>
      <c r="C24" s="5">
        <v>45.156199999999998</v>
      </c>
      <c r="D24" s="5">
        <v>44.9375</v>
      </c>
      <c r="E24" s="5">
        <v>45.125</v>
      </c>
      <c r="F24" s="5">
        <v>280100</v>
      </c>
      <c r="G24" s="5">
        <v>29.848099999999999</v>
      </c>
      <c r="L24" s="18">
        <v>4.8667593880389326E-3</v>
      </c>
      <c r="M24" s="18">
        <v>1.3908205841446364E-3</v>
      </c>
      <c r="N24" s="18">
        <v>1.6949152542372836E-2</v>
      </c>
      <c r="O24" s="18">
        <v>9.817671809256634E-3</v>
      </c>
      <c r="P24" s="18">
        <v>1.7668995244093599E-2</v>
      </c>
    </row>
    <row r="25" spans="1:16" x14ac:dyDescent="0.25">
      <c r="A25" s="1">
        <v>34032</v>
      </c>
      <c r="B25" s="5">
        <v>45.1875</v>
      </c>
      <c r="C25" s="5">
        <v>45.1875</v>
      </c>
      <c r="D25" s="5">
        <v>44.875</v>
      </c>
      <c r="E25" s="5">
        <v>44.875</v>
      </c>
      <c r="F25" s="5">
        <v>89500</v>
      </c>
      <c r="G25" s="5">
        <v>29.682739999999999</v>
      </c>
      <c r="L25" s="18">
        <v>6.9314955642862941E-4</v>
      </c>
      <c r="M25" s="18">
        <v>6.9314955642862941E-4</v>
      </c>
      <c r="N25" s="18">
        <v>5.5632823365785455E-3</v>
      </c>
      <c r="O25" s="18">
        <v>5.5632823365785455E-3</v>
      </c>
      <c r="P25" s="18">
        <v>2.1186440677966045E-2</v>
      </c>
    </row>
    <row r="26" spans="1:16" x14ac:dyDescent="0.25">
      <c r="A26" s="1">
        <v>34033</v>
      </c>
      <c r="B26" s="5">
        <v>44.9375</v>
      </c>
      <c r="C26" s="5">
        <v>45.125</v>
      </c>
      <c r="D26" s="5">
        <v>44.718699999999998</v>
      </c>
      <c r="E26" s="5">
        <v>44.75</v>
      </c>
      <c r="F26" s="5">
        <v>40000</v>
      </c>
      <c r="G26" s="5">
        <v>29.60005</v>
      </c>
      <c r="L26" s="18">
        <v>-1.3831258644536604E-3</v>
      </c>
      <c r="M26" s="18">
        <v>-5.5325034578146415E-3</v>
      </c>
      <c r="N26" s="18">
        <v>1.3927576601671099E-3</v>
      </c>
      <c r="O26" s="18">
        <v>-4.8431887537038198E-3</v>
      </c>
      <c r="P26" s="18">
        <v>0</v>
      </c>
    </row>
    <row r="27" spans="1:16" x14ac:dyDescent="0.25">
      <c r="A27" s="1">
        <v>34036</v>
      </c>
      <c r="B27" s="5">
        <v>44.843699999999998</v>
      </c>
      <c r="C27" s="5">
        <v>45.75</v>
      </c>
      <c r="D27" s="5">
        <v>44.843699999999998</v>
      </c>
      <c r="E27" s="5">
        <v>45.75</v>
      </c>
      <c r="F27" s="5">
        <v>50800</v>
      </c>
      <c r="G27" s="5">
        <v>30.261510000000001</v>
      </c>
      <c r="L27" s="18">
        <v>1.3850415512465464E-2</v>
      </c>
      <c r="M27" s="18">
        <v>-6.2337950138504628E-3</v>
      </c>
      <c r="N27" s="18">
        <v>2.7952512036351074E-3</v>
      </c>
      <c r="O27" s="18">
        <v>-7.6082987551867598E-3</v>
      </c>
      <c r="P27" s="18">
        <v>-6.9749303621169378E-4</v>
      </c>
    </row>
    <row r="28" spans="1:16" x14ac:dyDescent="0.25">
      <c r="A28" s="1">
        <v>34037</v>
      </c>
      <c r="B28" s="5">
        <v>45.656199999999998</v>
      </c>
      <c r="C28" s="5">
        <v>45.6875</v>
      </c>
      <c r="D28" s="5">
        <v>45.5</v>
      </c>
      <c r="E28" s="5">
        <v>45.593699999999998</v>
      </c>
      <c r="F28" s="5">
        <v>169300</v>
      </c>
      <c r="G28" s="5">
        <v>30.15812</v>
      </c>
      <c r="L28" s="18">
        <v>-1.366120218579181E-3</v>
      </c>
      <c r="M28" s="18">
        <v>-2.0502732240437194E-3</v>
      </c>
      <c r="N28" s="18">
        <v>1.8118487100752256E-2</v>
      </c>
      <c r="O28" s="18">
        <v>1.1771745152354463E-2</v>
      </c>
      <c r="P28" s="18">
        <v>2.0964384027263749E-2</v>
      </c>
    </row>
    <row r="29" spans="1:16" x14ac:dyDescent="0.25">
      <c r="A29" s="1">
        <v>34038</v>
      </c>
      <c r="B29" s="5">
        <v>45.593699999999998</v>
      </c>
      <c r="C29" s="5">
        <v>45.6875</v>
      </c>
      <c r="D29" s="5">
        <v>45.406199999999998</v>
      </c>
      <c r="E29" s="5">
        <v>45.6875</v>
      </c>
      <c r="F29" s="5">
        <v>194400</v>
      </c>
      <c r="G29" s="5">
        <v>30.22017</v>
      </c>
      <c r="L29" s="18">
        <v>0</v>
      </c>
      <c r="M29" s="18">
        <v>-2.0530779753762385E-3</v>
      </c>
      <c r="N29" s="18">
        <v>2.0593406593405472E-3</v>
      </c>
      <c r="O29" s="18">
        <v>-3.4163934426230114E-3</v>
      </c>
      <c r="P29" s="18">
        <v>1.6724757323771211E-2</v>
      </c>
    </row>
    <row r="30" spans="1:16" x14ac:dyDescent="0.25">
      <c r="A30" s="1">
        <v>34039</v>
      </c>
      <c r="B30" s="5">
        <v>45.718699999999998</v>
      </c>
      <c r="C30" s="5">
        <v>45.843699999999998</v>
      </c>
      <c r="D30" s="5">
        <v>45.5</v>
      </c>
      <c r="E30" s="5">
        <v>45.5625</v>
      </c>
      <c r="F30" s="5">
        <v>70900</v>
      </c>
      <c r="G30" s="5">
        <v>30.13749</v>
      </c>
      <c r="L30" s="18">
        <v>3.4188782489739111E-3</v>
      </c>
      <c r="M30" s="18">
        <v>6.8290013679894734E-4</v>
      </c>
      <c r="N30" s="18">
        <v>6.8823200355898617E-3</v>
      </c>
      <c r="O30" s="18">
        <v>6.8290013679894734E-4</v>
      </c>
      <c r="P30" s="18">
        <v>4.8065934065932847E-3</v>
      </c>
    </row>
    <row r="31" spans="1:16" x14ac:dyDescent="0.25">
      <c r="A31" s="1">
        <v>34040</v>
      </c>
      <c r="B31" s="5">
        <v>45.1875</v>
      </c>
      <c r="C31" s="5">
        <v>45.218699999999998</v>
      </c>
      <c r="D31" s="5">
        <v>44.8125</v>
      </c>
      <c r="E31" s="5">
        <v>45.093699999999998</v>
      </c>
      <c r="F31" s="5">
        <v>643600</v>
      </c>
      <c r="G31" s="5">
        <v>29.827400000000001</v>
      </c>
      <c r="L31" s="18">
        <v>-1.3633280036297268E-2</v>
      </c>
      <c r="M31" s="18">
        <v>-1.4313853375709118E-2</v>
      </c>
      <c r="N31" s="18">
        <v>-6.8681318681318437E-3</v>
      </c>
      <c r="O31" s="18">
        <v>-1.094391244870041E-2</v>
      </c>
      <c r="P31" s="18">
        <v>-4.8165228537071503E-3</v>
      </c>
    </row>
    <row r="32" spans="1:16" x14ac:dyDescent="0.25">
      <c r="A32" s="1">
        <v>34043</v>
      </c>
      <c r="B32" s="5">
        <v>45.0625</v>
      </c>
      <c r="C32" s="5">
        <v>45.3125</v>
      </c>
      <c r="D32" s="5">
        <v>45.0625</v>
      </c>
      <c r="E32" s="5">
        <v>45.3125</v>
      </c>
      <c r="F32" s="5">
        <v>310800</v>
      </c>
      <c r="G32" s="5">
        <v>29.97212</v>
      </c>
      <c r="L32" s="18">
        <v>2.0743630400696933E-3</v>
      </c>
      <c r="M32" s="18">
        <v>-3.4543231008410391E-3</v>
      </c>
      <c r="N32" s="18">
        <v>5.5788005578800703E-3</v>
      </c>
      <c r="O32" s="18">
        <v>-1.7040509382968638E-2</v>
      </c>
      <c r="P32" s="18">
        <v>-9.6153846153845812E-3</v>
      </c>
    </row>
    <row r="33" spans="1:16" x14ac:dyDescent="0.25">
      <c r="A33" s="1">
        <v>34044</v>
      </c>
      <c r="B33" s="5">
        <v>45.3125</v>
      </c>
      <c r="C33" s="5">
        <v>45.4375</v>
      </c>
      <c r="D33" s="5">
        <v>45.3125</v>
      </c>
      <c r="E33" s="5">
        <v>45.3125</v>
      </c>
      <c r="F33" s="5">
        <v>30800</v>
      </c>
      <c r="G33" s="5">
        <v>29.97212</v>
      </c>
      <c r="L33" s="18">
        <v>2.7586206896552667E-3</v>
      </c>
      <c r="M33" s="18">
        <v>0</v>
      </c>
      <c r="N33" s="18">
        <v>5.5478502080443803E-3</v>
      </c>
      <c r="O33" s="18">
        <v>2.0743630400696933E-3</v>
      </c>
      <c r="P33" s="18">
        <v>1.1157601115760141E-2</v>
      </c>
    </row>
    <row r="34" spans="1:16" x14ac:dyDescent="0.25">
      <c r="A34" s="1">
        <v>34045</v>
      </c>
      <c r="B34" s="5">
        <v>45.25</v>
      </c>
      <c r="C34" s="5">
        <v>45.25</v>
      </c>
      <c r="D34" s="5">
        <v>44.968699999999998</v>
      </c>
      <c r="E34" s="5">
        <v>45.031199999999998</v>
      </c>
      <c r="F34" s="5">
        <v>21800</v>
      </c>
      <c r="G34" s="5">
        <v>29.786049999999999</v>
      </c>
      <c r="L34" s="18">
        <v>-4.126547455295726E-3</v>
      </c>
      <c r="M34" s="18">
        <v>-4.126547455295726E-3</v>
      </c>
      <c r="N34" s="18">
        <v>-1.3793103448276334E-3</v>
      </c>
      <c r="O34" s="18">
        <v>-1.3793103448276334E-3</v>
      </c>
      <c r="P34" s="18">
        <v>4.1608876560332853E-3</v>
      </c>
    </row>
    <row r="35" spans="1:16" x14ac:dyDescent="0.25">
      <c r="A35" s="1">
        <v>34046</v>
      </c>
      <c r="B35" s="5">
        <v>45.218699999999998</v>
      </c>
      <c r="C35" s="5">
        <v>45.5</v>
      </c>
      <c r="D35" s="5">
        <v>45.218699999999998</v>
      </c>
      <c r="E35" s="5">
        <v>45.3125</v>
      </c>
      <c r="F35" s="5">
        <v>59300</v>
      </c>
      <c r="G35" s="5">
        <v>29.97212</v>
      </c>
      <c r="L35" s="18">
        <v>5.5248618784531356E-3</v>
      </c>
      <c r="M35" s="18">
        <v>-6.9171270718237921E-4</v>
      </c>
      <c r="N35" s="18">
        <v>5.5594224427213401E-3</v>
      </c>
      <c r="O35" s="18">
        <v>-4.8154057771664371E-3</v>
      </c>
      <c r="P35" s="18">
        <v>-2.0700689655173132E-3</v>
      </c>
    </row>
    <row r="36" spans="1:16" x14ac:dyDescent="0.25">
      <c r="A36" s="1">
        <v>34047</v>
      </c>
      <c r="B36" s="5">
        <v>45.281199999999998</v>
      </c>
      <c r="C36" s="5">
        <v>45.281199999999998</v>
      </c>
      <c r="D36" s="5">
        <v>45.031199999999998</v>
      </c>
      <c r="E36" s="5">
        <v>45.031199999999998</v>
      </c>
      <c r="F36" s="5">
        <v>66900</v>
      </c>
      <c r="G36" s="5">
        <v>29.926729999999999</v>
      </c>
      <c r="L36" s="18">
        <v>-4.8087912087912965E-3</v>
      </c>
      <c r="M36" s="18">
        <v>-4.8087912087912965E-3</v>
      </c>
      <c r="N36" s="18">
        <v>1.3821715352275721E-3</v>
      </c>
      <c r="O36" s="18">
        <v>6.895027624309602E-4</v>
      </c>
      <c r="P36" s="18">
        <v>6.9492780534015086E-3</v>
      </c>
    </row>
    <row r="37" spans="1:16" x14ac:dyDescent="0.25">
      <c r="A37" s="1">
        <v>34050</v>
      </c>
      <c r="B37" s="5">
        <v>44.593699999999998</v>
      </c>
      <c r="C37" s="5">
        <v>44.875</v>
      </c>
      <c r="D37" s="5">
        <v>44.5625</v>
      </c>
      <c r="E37" s="5">
        <v>44.781199999999998</v>
      </c>
      <c r="F37" s="5">
        <v>183400</v>
      </c>
      <c r="G37" s="5">
        <v>29.760590000000001</v>
      </c>
      <c r="L37" s="18">
        <v>-8.9706103195145159E-3</v>
      </c>
      <c r="M37" s="18">
        <v>-1.5182901513210778E-2</v>
      </c>
      <c r="N37" s="18">
        <v>-9.7154861518236046E-3</v>
      </c>
      <c r="O37" s="18">
        <v>-1.9918681318681353E-2</v>
      </c>
      <c r="P37" s="18">
        <v>-1.3821715352276831E-2</v>
      </c>
    </row>
    <row r="38" spans="1:16" x14ac:dyDescent="0.25">
      <c r="A38" s="1">
        <v>34051</v>
      </c>
      <c r="B38" s="5">
        <v>44.906199999999998</v>
      </c>
      <c r="C38" s="5">
        <v>44.9375</v>
      </c>
      <c r="D38" s="5">
        <v>44.8125</v>
      </c>
      <c r="E38" s="5">
        <v>44.875</v>
      </c>
      <c r="F38" s="5">
        <v>55200</v>
      </c>
      <c r="G38" s="5">
        <v>29.82292</v>
      </c>
      <c r="L38" s="18">
        <v>1.3927576601671099E-3</v>
      </c>
      <c r="M38" s="18">
        <v>6.9526462395530508E-4</v>
      </c>
      <c r="N38" s="18">
        <v>7.7127629733519942E-3</v>
      </c>
      <c r="O38" s="18">
        <v>-8.281582643569485E-3</v>
      </c>
      <c r="P38" s="18">
        <v>-2.7758531862352998E-3</v>
      </c>
    </row>
    <row r="39" spans="1:16" x14ac:dyDescent="0.25">
      <c r="A39" s="1">
        <v>34052</v>
      </c>
      <c r="B39" s="5">
        <v>44.8125</v>
      </c>
      <c r="C39" s="5">
        <v>45.0625</v>
      </c>
      <c r="D39" s="5">
        <v>44.593699999999998</v>
      </c>
      <c r="E39" s="5">
        <v>44.875</v>
      </c>
      <c r="F39" s="5">
        <v>37200</v>
      </c>
      <c r="G39" s="5">
        <v>29.82292</v>
      </c>
      <c r="L39" s="18">
        <v>2.7816411682892728E-3</v>
      </c>
      <c r="M39" s="18">
        <v>-2.7816411682892728E-3</v>
      </c>
      <c r="N39" s="18">
        <v>0</v>
      </c>
      <c r="O39" s="18">
        <v>-1.3927576601671099E-3</v>
      </c>
      <c r="P39" s="18">
        <v>5.6100981767182034E-3</v>
      </c>
    </row>
    <row r="40" spans="1:16" x14ac:dyDescent="0.25">
      <c r="A40" s="1">
        <v>34053</v>
      </c>
      <c r="B40" s="5">
        <v>44.906199999999998</v>
      </c>
      <c r="C40" s="5">
        <v>45.25</v>
      </c>
      <c r="D40" s="5">
        <v>44.843699999999998</v>
      </c>
      <c r="E40" s="5">
        <v>45.156199999999998</v>
      </c>
      <c r="F40" s="5">
        <v>110100</v>
      </c>
      <c r="G40" s="5">
        <v>30.009799999999998</v>
      </c>
      <c r="L40" s="18">
        <v>4.1608876560332853E-3</v>
      </c>
      <c r="M40" s="18">
        <v>-3.4685159500693619E-3</v>
      </c>
      <c r="N40" s="18">
        <v>7.0077163366126793E-3</v>
      </c>
      <c r="O40" s="18">
        <v>-6.9652294853972396E-4</v>
      </c>
      <c r="P40" s="18">
        <v>2.0909344490933623E-3</v>
      </c>
    </row>
    <row r="41" spans="1:16" x14ac:dyDescent="0.25">
      <c r="A41" s="1">
        <v>34054</v>
      </c>
      <c r="B41" s="5">
        <v>45.125</v>
      </c>
      <c r="C41" s="5">
        <v>45.156199999999998</v>
      </c>
      <c r="D41" s="5">
        <v>44.875</v>
      </c>
      <c r="E41" s="5">
        <v>44.906199999999998</v>
      </c>
      <c r="F41" s="5">
        <v>101500</v>
      </c>
      <c r="G41" s="5">
        <v>29.84366</v>
      </c>
      <c r="L41" s="18">
        <v>-2.0729281767956076E-3</v>
      </c>
      <c r="M41" s="18">
        <v>-2.7624309392265678E-3</v>
      </c>
      <c r="N41" s="18">
        <v>6.2728989802358637E-3</v>
      </c>
      <c r="O41" s="18">
        <v>1.3869625520110951E-3</v>
      </c>
      <c r="P41" s="18">
        <v>1.1914239006855176E-2</v>
      </c>
    </row>
    <row r="42" spans="1:16" x14ac:dyDescent="0.25">
      <c r="A42" s="1">
        <v>34057</v>
      </c>
      <c r="B42" s="5">
        <v>44.9375</v>
      </c>
      <c r="C42" s="5">
        <v>45.3125</v>
      </c>
      <c r="D42" s="5">
        <v>44.9375</v>
      </c>
      <c r="E42" s="5">
        <v>45.093699999999998</v>
      </c>
      <c r="F42" s="5">
        <v>87100</v>
      </c>
      <c r="G42" s="5">
        <v>29.96827</v>
      </c>
      <c r="L42" s="18">
        <v>3.4613187114949096E-3</v>
      </c>
      <c r="M42" s="18">
        <v>-4.8431887537038198E-3</v>
      </c>
      <c r="N42" s="18">
        <v>1.3927576601671099E-3</v>
      </c>
      <c r="O42" s="18">
        <v>-6.906077348066253E-3</v>
      </c>
      <c r="P42" s="18">
        <v>2.0917096492929499E-3</v>
      </c>
    </row>
    <row r="43" spans="1:16" x14ac:dyDescent="0.25">
      <c r="A43" s="1">
        <v>34058</v>
      </c>
      <c r="B43" s="5">
        <v>45.156199999999998</v>
      </c>
      <c r="C43" s="5">
        <v>45.218699999999998</v>
      </c>
      <c r="D43" s="5">
        <v>45.093699999999998</v>
      </c>
      <c r="E43" s="5">
        <v>45.218699999999998</v>
      </c>
      <c r="F43" s="5">
        <v>56000</v>
      </c>
      <c r="G43" s="5">
        <v>30.05134</v>
      </c>
      <c r="L43" s="18">
        <v>-2.0700689655173132E-3</v>
      </c>
      <c r="M43" s="18">
        <v>-3.4493793103448356E-3</v>
      </c>
      <c r="N43" s="18">
        <v>4.8667593880389326E-3</v>
      </c>
      <c r="O43" s="18">
        <v>0</v>
      </c>
      <c r="P43" s="18">
        <v>6.2662952646239667E-3</v>
      </c>
    </row>
    <row r="44" spans="1:16" x14ac:dyDescent="0.25">
      <c r="A44" s="1">
        <v>34059</v>
      </c>
      <c r="B44" s="5">
        <v>45.343699999999998</v>
      </c>
      <c r="C44" s="5">
        <v>45.468699999999998</v>
      </c>
      <c r="D44" s="5">
        <v>45.1875</v>
      </c>
      <c r="E44" s="5">
        <v>45.1875</v>
      </c>
      <c r="F44" s="5">
        <v>111600</v>
      </c>
      <c r="G44" s="5">
        <v>30.0306</v>
      </c>
      <c r="L44" s="18">
        <v>5.5286861409107324E-3</v>
      </c>
      <c r="M44" s="18">
        <v>2.7643430704553662E-3</v>
      </c>
      <c r="N44" s="18">
        <v>5.5440116912117698E-3</v>
      </c>
      <c r="O44" s="18">
        <v>6.8855172413795351E-4</v>
      </c>
      <c r="P44" s="18">
        <v>9.0392211404728418E-3</v>
      </c>
    </row>
    <row r="45" spans="1:16" x14ac:dyDescent="0.25">
      <c r="A45" s="1">
        <v>34060</v>
      </c>
      <c r="B45" s="5">
        <v>45.25</v>
      </c>
      <c r="C45" s="5">
        <v>45.25</v>
      </c>
      <c r="D45" s="5">
        <v>44.9375</v>
      </c>
      <c r="E45" s="5">
        <v>45.031199999999998</v>
      </c>
      <c r="F45" s="5">
        <v>129500</v>
      </c>
      <c r="G45" s="5">
        <v>29.926729999999999</v>
      </c>
      <c r="L45" s="18">
        <v>-4.8099021964559396E-3</v>
      </c>
      <c r="M45" s="18">
        <v>-4.8099021964559396E-3</v>
      </c>
      <c r="N45" s="18">
        <v>1.3831258644536604E-3</v>
      </c>
      <c r="O45" s="18">
        <v>6.9219150484212122E-4</v>
      </c>
      <c r="P45" s="18">
        <v>3.4661161093456627E-3</v>
      </c>
    </row>
    <row r="46" spans="1:16" x14ac:dyDescent="0.25">
      <c r="A46" s="1">
        <v>34061</v>
      </c>
      <c r="B46" s="5">
        <v>44.656199999999998</v>
      </c>
      <c r="C46" s="5">
        <v>44.656199999999998</v>
      </c>
      <c r="D46" s="5">
        <v>44.093699999999998</v>
      </c>
      <c r="E46" s="5">
        <v>44.093699999999998</v>
      </c>
      <c r="F46" s="5">
        <v>59400</v>
      </c>
      <c r="G46" s="5">
        <v>29.30369</v>
      </c>
      <c r="L46" s="18">
        <v>-1.3122651933701657E-2</v>
      </c>
      <c r="M46" s="18">
        <v>-1.3122651933701657E-2</v>
      </c>
      <c r="N46" s="18">
        <v>-6.2598052851182695E-3</v>
      </c>
      <c r="O46" s="18">
        <v>-1.7869435457798399E-2</v>
      </c>
      <c r="P46" s="18">
        <v>-1.1757676348547741E-2</v>
      </c>
    </row>
    <row r="47" spans="1:16" x14ac:dyDescent="0.25">
      <c r="A47" s="1">
        <v>34064</v>
      </c>
      <c r="B47" s="5">
        <v>44.4375</v>
      </c>
      <c r="C47" s="5">
        <v>44.4375</v>
      </c>
      <c r="D47" s="5">
        <v>44.1875</v>
      </c>
      <c r="E47" s="5">
        <v>44.3125</v>
      </c>
      <c r="F47" s="5">
        <v>172200</v>
      </c>
      <c r="G47" s="5">
        <v>29.449100000000001</v>
      </c>
      <c r="L47" s="18">
        <v>-4.8974162602281046E-3</v>
      </c>
      <c r="M47" s="18">
        <v>-4.8974162602281046E-3</v>
      </c>
      <c r="N47" s="18">
        <v>7.797032229093892E-3</v>
      </c>
      <c r="O47" s="18">
        <v>-1.7955801104972413E-2</v>
      </c>
      <c r="P47" s="18">
        <v>-1.1126564673157202E-2</v>
      </c>
    </row>
    <row r="48" spans="1:16" x14ac:dyDescent="0.25">
      <c r="A48" s="1">
        <v>34065</v>
      </c>
      <c r="B48" s="5">
        <v>44.406199999999998</v>
      </c>
      <c r="C48" s="5">
        <v>44.406199999999998</v>
      </c>
      <c r="D48" s="5">
        <v>44.0625</v>
      </c>
      <c r="E48" s="5">
        <v>44.1875</v>
      </c>
      <c r="F48" s="5">
        <v>129700</v>
      </c>
      <c r="G48" s="5">
        <v>29.366029999999999</v>
      </c>
      <c r="L48" s="18">
        <v>-7.043600562588459E-4</v>
      </c>
      <c r="M48" s="18">
        <v>-7.043600562588459E-4</v>
      </c>
      <c r="N48" s="18">
        <v>4.949363507779303E-3</v>
      </c>
      <c r="O48" s="18">
        <v>-5.5983267720943752E-3</v>
      </c>
      <c r="P48" s="18">
        <v>7.0871802547756158E-3</v>
      </c>
    </row>
    <row r="49" spans="1:16" x14ac:dyDescent="0.25">
      <c r="A49" s="1">
        <v>34066</v>
      </c>
      <c r="B49" s="5">
        <v>44.25</v>
      </c>
      <c r="C49" s="5">
        <v>44.343699999999998</v>
      </c>
      <c r="D49" s="5">
        <v>44.156199999999998</v>
      </c>
      <c r="E49" s="5">
        <v>44.343699999999998</v>
      </c>
      <c r="F49" s="5">
        <v>28000</v>
      </c>
      <c r="G49" s="5">
        <v>29.469830000000002</v>
      </c>
      <c r="L49" s="18">
        <v>-1.4074611202939957E-3</v>
      </c>
      <c r="M49" s="18">
        <v>-3.5175268318388131E-3</v>
      </c>
      <c r="N49" s="18">
        <v>4.2553191489360653E-3</v>
      </c>
      <c r="O49" s="18">
        <v>-4.2194092827003704E-3</v>
      </c>
      <c r="P49" s="18">
        <v>1.4144271570013522E-3</v>
      </c>
    </row>
    <row r="50" spans="1:16" x14ac:dyDescent="0.25">
      <c r="A50" s="1">
        <v>34067</v>
      </c>
      <c r="B50" s="5">
        <v>44.531199999999998</v>
      </c>
      <c r="C50" s="5">
        <v>44.531199999999998</v>
      </c>
      <c r="D50" s="5">
        <v>44.093699999999998</v>
      </c>
      <c r="E50" s="5">
        <v>44.281199999999998</v>
      </c>
      <c r="F50" s="5">
        <v>180800</v>
      </c>
      <c r="G50" s="5">
        <v>29.4283</v>
      </c>
      <c r="L50" s="18">
        <v>4.2283345774032366E-3</v>
      </c>
      <c r="M50" s="18">
        <v>4.2283345774032366E-3</v>
      </c>
      <c r="N50" s="18">
        <v>8.4925786186311747E-3</v>
      </c>
      <c r="O50" s="18">
        <v>2.8149222405879915E-3</v>
      </c>
      <c r="P50" s="18">
        <v>1.0637163120567283E-2</v>
      </c>
    </row>
    <row r="51" spans="1:16" x14ac:dyDescent="0.25">
      <c r="A51" s="1">
        <v>34071</v>
      </c>
      <c r="B51" s="5">
        <v>44.718699999999998</v>
      </c>
      <c r="C51" s="5">
        <v>44.9375</v>
      </c>
      <c r="D51" s="5">
        <v>44.656199999999998</v>
      </c>
      <c r="E51" s="5">
        <v>44.906199999999998</v>
      </c>
      <c r="F51" s="5">
        <v>348500</v>
      </c>
      <c r="G51" s="5">
        <v>29.84366</v>
      </c>
      <c r="L51" s="18">
        <v>9.1239400689853145E-3</v>
      </c>
      <c r="M51" s="18">
        <v>4.2105310434032983E-3</v>
      </c>
      <c r="N51" s="18">
        <v>1.4174360509551232E-2</v>
      </c>
      <c r="O51" s="18">
        <v>8.4566691548066952E-3</v>
      </c>
      <c r="P51" s="18">
        <v>1.2738867927946762E-2</v>
      </c>
    </row>
    <row r="52" spans="1:16" x14ac:dyDescent="0.25">
      <c r="A52" s="1">
        <v>34072</v>
      </c>
      <c r="B52" s="5">
        <v>44.875</v>
      </c>
      <c r="C52" s="5">
        <v>45.156199999999998</v>
      </c>
      <c r="D52" s="5">
        <v>44.843699999999998</v>
      </c>
      <c r="E52" s="5">
        <v>45</v>
      </c>
      <c r="F52" s="5">
        <v>146100</v>
      </c>
      <c r="G52" s="5">
        <v>29.905989999999999</v>
      </c>
      <c r="L52" s="18">
        <v>4.8667593880389326E-3</v>
      </c>
      <c r="M52" s="18">
        <v>-1.3908205841446364E-3</v>
      </c>
      <c r="N52" s="18">
        <v>4.8996555909370798E-3</v>
      </c>
      <c r="O52" s="18">
        <v>7.7204297211843631E-3</v>
      </c>
      <c r="P52" s="18">
        <v>1.7719084585779976E-2</v>
      </c>
    </row>
    <row r="53" spans="1:16" x14ac:dyDescent="0.25">
      <c r="A53" s="1">
        <v>34073</v>
      </c>
      <c r="B53" s="5">
        <v>45.031199999999998</v>
      </c>
      <c r="C53" s="5">
        <v>45.0625</v>
      </c>
      <c r="D53" s="5">
        <v>44.906199999999998</v>
      </c>
      <c r="E53" s="5">
        <v>44.9375</v>
      </c>
      <c r="F53" s="5">
        <v>119600</v>
      </c>
      <c r="G53" s="5">
        <v>29.864460000000001</v>
      </c>
      <c r="L53" s="18">
        <v>-2.0750195986375397E-3</v>
      </c>
      <c r="M53" s="18">
        <v>-2.7681691550661691E-3</v>
      </c>
      <c r="N53" s="18">
        <v>4.1811893309429138E-3</v>
      </c>
      <c r="O53" s="18">
        <v>2.0851182197496598E-3</v>
      </c>
      <c r="P53" s="18">
        <v>8.3974901581416184E-3</v>
      </c>
    </row>
    <row r="54" spans="1:16" x14ac:dyDescent="0.25">
      <c r="A54" s="1">
        <v>34074</v>
      </c>
      <c r="B54" s="5">
        <v>44.906199999999998</v>
      </c>
      <c r="C54" s="5">
        <v>45.031199999999998</v>
      </c>
      <c r="D54" s="5">
        <v>44.75</v>
      </c>
      <c r="E54" s="5">
        <v>44.9375</v>
      </c>
      <c r="F54" s="5">
        <v>148600</v>
      </c>
      <c r="G54" s="5">
        <v>29.864460000000001</v>
      </c>
      <c r="L54" s="18">
        <v>-6.9459084604717169E-4</v>
      </c>
      <c r="M54" s="18">
        <v>-3.4685159500693619E-3</v>
      </c>
      <c r="N54" s="18">
        <v>0</v>
      </c>
      <c r="O54" s="18">
        <v>-5.5363383101323382E-3</v>
      </c>
      <c r="P54" s="18">
        <v>1.3937297769810453E-3</v>
      </c>
    </row>
    <row r="55" spans="1:16" x14ac:dyDescent="0.25">
      <c r="A55" s="1">
        <v>34075</v>
      </c>
      <c r="B55" s="5">
        <v>44.968699999999998</v>
      </c>
      <c r="C55" s="5">
        <v>45.031199999999998</v>
      </c>
      <c r="D55" s="5">
        <v>44.875</v>
      </c>
      <c r="E55" s="5">
        <v>44.9375</v>
      </c>
      <c r="F55" s="5">
        <v>47900</v>
      </c>
      <c r="G55" s="5">
        <v>29.864460000000001</v>
      </c>
      <c r="L55" s="18">
        <v>0</v>
      </c>
      <c r="M55" s="18">
        <v>-1.3879265931177054E-3</v>
      </c>
      <c r="N55" s="18">
        <v>4.8871508379888517E-3</v>
      </c>
      <c r="O55" s="18">
        <v>-2.0815533980582668E-3</v>
      </c>
      <c r="P55" s="18">
        <v>1.3917899978177495E-3</v>
      </c>
    </row>
    <row r="56" spans="1:16" x14ac:dyDescent="0.25">
      <c r="A56" s="1">
        <v>34078</v>
      </c>
      <c r="B56" s="5">
        <v>44.9375</v>
      </c>
      <c r="C56" s="5">
        <v>45.0625</v>
      </c>
      <c r="D56" s="5">
        <v>44.718699999999998</v>
      </c>
      <c r="E56" s="5">
        <v>44.75</v>
      </c>
      <c r="F56" s="5">
        <v>157000</v>
      </c>
      <c r="G56" s="5">
        <v>29.739850000000001</v>
      </c>
      <c r="L56" s="18">
        <v>6.9507363783327669E-4</v>
      </c>
      <c r="M56" s="18">
        <v>-2.080779548401912E-3</v>
      </c>
      <c r="N56" s="18">
        <v>1.3927576601671099E-3</v>
      </c>
      <c r="O56" s="18">
        <v>-2.080779548401912E-3</v>
      </c>
      <c r="P56" s="18">
        <v>4.1899441340782495E-3</v>
      </c>
    </row>
    <row r="57" spans="1:16" x14ac:dyDescent="0.25">
      <c r="A57" s="1">
        <v>34079</v>
      </c>
      <c r="B57" s="5">
        <v>44.6875</v>
      </c>
      <c r="C57" s="5">
        <v>44.75</v>
      </c>
      <c r="D57" s="5">
        <v>44.25</v>
      </c>
      <c r="E57" s="5">
        <v>44.531199999999998</v>
      </c>
      <c r="F57" s="5">
        <v>279500</v>
      </c>
      <c r="G57" s="5">
        <v>29.594439999999999</v>
      </c>
      <c r="L57" s="18">
        <v>-6.9348127600554754E-3</v>
      </c>
      <c r="M57" s="18">
        <v>-8.3217753120665705E-3</v>
      </c>
      <c r="N57" s="18">
        <v>-6.9769470042735371E-4</v>
      </c>
      <c r="O57" s="18">
        <v>-7.6324859208726226E-3</v>
      </c>
      <c r="P57" s="18">
        <v>-4.1782729805014407E-3</v>
      </c>
    </row>
    <row r="58" spans="1:16" x14ac:dyDescent="0.25">
      <c r="A58" s="1">
        <v>34080</v>
      </c>
      <c r="B58" s="5">
        <v>44.625</v>
      </c>
      <c r="C58" s="5">
        <v>44.625</v>
      </c>
      <c r="D58" s="5">
        <v>44.375</v>
      </c>
      <c r="E58" s="5">
        <v>44.5</v>
      </c>
      <c r="F58" s="5">
        <v>67900</v>
      </c>
      <c r="G58" s="5">
        <v>29.573709999999998</v>
      </c>
      <c r="L58" s="18">
        <v>-2.7932960893854997E-3</v>
      </c>
      <c r="M58" s="18">
        <v>-2.7932960893854997E-3</v>
      </c>
      <c r="N58" s="18">
        <v>8.4745762711864181E-3</v>
      </c>
      <c r="O58" s="18">
        <v>-9.7087378640776656E-3</v>
      </c>
      <c r="P58" s="18">
        <v>-2.0953203022449074E-3</v>
      </c>
    </row>
    <row r="59" spans="1:16" x14ac:dyDescent="0.25">
      <c r="A59" s="1">
        <v>34081</v>
      </c>
      <c r="B59" s="5">
        <v>44.3125</v>
      </c>
      <c r="C59" s="5">
        <v>44.6875</v>
      </c>
      <c r="D59" s="5">
        <v>43.9375</v>
      </c>
      <c r="E59" s="5">
        <v>43.9375</v>
      </c>
      <c r="F59" s="5">
        <v>97700</v>
      </c>
      <c r="G59" s="5">
        <v>29.19988</v>
      </c>
      <c r="L59" s="18">
        <v>1.4005602240896309E-3</v>
      </c>
      <c r="M59" s="18">
        <v>-7.0028011204481544E-3</v>
      </c>
      <c r="N59" s="18">
        <v>-1.4084507042253502E-3</v>
      </c>
      <c r="O59" s="18">
        <v>-9.7765363128491378E-3</v>
      </c>
      <c r="P59" s="18">
        <v>1.4124293785311437E-3</v>
      </c>
    </row>
    <row r="60" spans="1:16" x14ac:dyDescent="0.25">
      <c r="A60" s="1">
        <v>34082</v>
      </c>
      <c r="B60" s="5">
        <v>43.843699999999998</v>
      </c>
      <c r="C60" s="5">
        <v>43.968699999999998</v>
      </c>
      <c r="D60" s="5">
        <v>43.6875</v>
      </c>
      <c r="E60" s="5">
        <v>43.75</v>
      </c>
      <c r="F60" s="5">
        <v>106000</v>
      </c>
      <c r="G60" s="5">
        <v>29.07527</v>
      </c>
      <c r="L60" s="18">
        <v>-1.6085034965034994E-2</v>
      </c>
      <c r="M60" s="18">
        <v>-1.8882237762237852E-2</v>
      </c>
      <c r="N60" s="18">
        <v>-2.1348506401138723E-3</v>
      </c>
      <c r="O60" s="18">
        <v>-1.7508123249299734E-2</v>
      </c>
      <c r="P60" s="18">
        <v>-1.1972957746478885E-2</v>
      </c>
    </row>
    <row r="61" spans="1:16" x14ac:dyDescent="0.25">
      <c r="A61" s="1">
        <v>34085</v>
      </c>
      <c r="B61" s="5">
        <v>43.781199999999998</v>
      </c>
      <c r="C61" s="5">
        <v>43.9375</v>
      </c>
      <c r="D61" s="5">
        <v>43.281199999999998</v>
      </c>
      <c r="E61" s="5">
        <v>43.406199999999998</v>
      </c>
      <c r="F61" s="5">
        <v>62600</v>
      </c>
      <c r="G61" s="5">
        <v>28.846789999999999</v>
      </c>
      <c r="L61" s="18">
        <v>-7.0959568966100228E-4</v>
      </c>
      <c r="M61" s="18">
        <v>-4.2643971734438457E-3</v>
      </c>
      <c r="N61" s="18">
        <v>2.1447782546495375E-3</v>
      </c>
      <c r="O61" s="18">
        <v>-2.0280839160839226E-2</v>
      </c>
      <c r="P61" s="18">
        <v>-3.5573257467994557E-3</v>
      </c>
    </row>
    <row r="62" spans="1:16" x14ac:dyDescent="0.25">
      <c r="A62" s="1">
        <v>34086</v>
      </c>
      <c r="B62" s="5">
        <v>43.343699999999998</v>
      </c>
      <c r="C62" s="5">
        <v>43.875</v>
      </c>
      <c r="D62" s="5">
        <v>43.343699999999998</v>
      </c>
      <c r="E62" s="5">
        <v>43.875</v>
      </c>
      <c r="F62" s="5">
        <v>156800</v>
      </c>
      <c r="G62" s="5">
        <v>29.158339999999999</v>
      </c>
      <c r="L62" s="18">
        <v>-1.4224751066855834E-3</v>
      </c>
      <c r="M62" s="18">
        <v>-1.3514651493598873E-2</v>
      </c>
      <c r="N62" s="18">
        <v>1.4440449895105623E-3</v>
      </c>
      <c r="O62" s="18">
        <v>-1.4214657244812745E-2</v>
      </c>
      <c r="P62" s="18">
        <v>-7.8695278969957982E-3</v>
      </c>
    </row>
    <row r="63" spans="1:16" x14ac:dyDescent="0.25">
      <c r="A63" s="1">
        <v>34087</v>
      </c>
      <c r="B63" s="5">
        <v>43.8125</v>
      </c>
      <c r="C63" s="5">
        <v>43.906199999999998</v>
      </c>
      <c r="D63" s="5">
        <v>43.718699999999998</v>
      </c>
      <c r="E63" s="5">
        <v>43.781199999999998</v>
      </c>
      <c r="F63" s="5">
        <v>85900</v>
      </c>
      <c r="G63" s="5">
        <v>29.09601</v>
      </c>
      <c r="L63" s="18">
        <v>7.1111111111110681E-4</v>
      </c>
      <c r="M63" s="18">
        <v>-1.4245014245014564E-3</v>
      </c>
      <c r="N63" s="18">
        <v>1.0815874048593077E-2</v>
      </c>
      <c r="O63" s="18">
        <v>-2.8449502133712778E-3</v>
      </c>
      <c r="P63" s="18">
        <v>1.2275537646830426E-2</v>
      </c>
    </row>
    <row r="64" spans="1:16" x14ac:dyDescent="0.25">
      <c r="A64" s="1">
        <v>34088</v>
      </c>
      <c r="B64" s="5">
        <v>43.875</v>
      </c>
      <c r="C64" s="5">
        <v>43.968699999999998</v>
      </c>
      <c r="D64" s="5">
        <v>43.625</v>
      </c>
      <c r="E64" s="5">
        <v>43.968699999999998</v>
      </c>
      <c r="F64" s="5">
        <v>85000</v>
      </c>
      <c r="G64" s="5">
        <v>29.22062</v>
      </c>
      <c r="L64" s="18">
        <v>1.42348916553936E-3</v>
      </c>
      <c r="M64" s="18">
        <v>-7.1060579143711333E-4</v>
      </c>
      <c r="N64" s="18">
        <v>3.5751291781320749E-3</v>
      </c>
      <c r="O64" s="18">
        <v>0</v>
      </c>
      <c r="P64" s="18">
        <v>1.2257836779047571E-2</v>
      </c>
    </row>
    <row r="65" spans="1:16" x14ac:dyDescent="0.25">
      <c r="A65" s="1">
        <v>34089</v>
      </c>
      <c r="B65" s="5">
        <v>44.125</v>
      </c>
      <c r="C65" s="5">
        <v>44.281199999999998</v>
      </c>
      <c r="D65" s="5">
        <v>44.031199999999998</v>
      </c>
      <c r="E65" s="5">
        <v>44.031199999999998</v>
      </c>
      <c r="F65" s="5">
        <v>88500</v>
      </c>
      <c r="G65" s="5">
        <v>29.262149999999998</v>
      </c>
      <c r="L65" s="18">
        <v>7.1073286224063725E-3</v>
      </c>
      <c r="M65" s="18">
        <v>3.5548014837827324E-3</v>
      </c>
      <c r="N65" s="18">
        <v>1.1461318051575908E-2</v>
      </c>
      <c r="O65" s="18">
        <v>4.9833508707199936E-3</v>
      </c>
      <c r="P65" s="18">
        <v>9.2935059825658417E-3</v>
      </c>
    </row>
    <row r="66" spans="1:16" x14ac:dyDescent="0.25">
      <c r="A66" s="1">
        <v>34092</v>
      </c>
      <c r="B66" s="5">
        <v>44.093699999999998</v>
      </c>
      <c r="C66" s="5">
        <v>44.3125</v>
      </c>
      <c r="D66" s="5">
        <v>43.906199999999998</v>
      </c>
      <c r="E66" s="5">
        <v>44.3125</v>
      </c>
      <c r="F66" s="5">
        <v>80500</v>
      </c>
      <c r="G66" s="5">
        <v>29.449100000000001</v>
      </c>
      <c r="L66" s="18">
        <v>7.0684624626249359E-4</v>
      </c>
      <c r="M66" s="18">
        <v>-4.2343025934256096E-3</v>
      </c>
      <c r="N66" s="18">
        <v>1.4194480277620602E-3</v>
      </c>
      <c r="O66" s="18">
        <v>2.8429314489626378E-3</v>
      </c>
      <c r="P66" s="18">
        <v>1.074383954154734E-2</v>
      </c>
    </row>
    <row r="67" spans="1:16" x14ac:dyDescent="0.25">
      <c r="A67" s="1">
        <v>34093</v>
      </c>
      <c r="B67" s="5">
        <v>44.406199999999998</v>
      </c>
      <c r="C67" s="5">
        <v>44.625</v>
      </c>
      <c r="D67" s="5">
        <v>44.343699999999998</v>
      </c>
      <c r="E67" s="5">
        <v>44.468699999999998</v>
      </c>
      <c r="F67" s="5">
        <v>149100</v>
      </c>
      <c r="G67" s="5">
        <v>29.552900000000001</v>
      </c>
      <c r="L67" s="18">
        <v>7.0521861777150807E-3</v>
      </c>
      <c r="M67" s="18">
        <v>2.1145275035261424E-3</v>
      </c>
      <c r="N67" s="18">
        <v>1.1387913324314214E-2</v>
      </c>
      <c r="O67" s="18">
        <v>2.822868395617073E-3</v>
      </c>
      <c r="P67" s="18">
        <v>8.5166881665728056E-3</v>
      </c>
    </row>
    <row r="68" spans="1:16" x14ac:dyDescent="0.25">
      <c r="A68" s="1">
        <v>34094</v>
      </c>
      <c r="B68" s="5">
        <v>44.468699999999998</v>
      </c>
      <c r="C68" s="5">
        <v>44.75</v>
      </c>
      <c r="D68" s="5">
        <v>44.468699999999998</v>
      </c>
      <c r="E68" s="5">
        <v>44.593699999999998</v>
      </c>
      <c r="F68" s="5">
        <v>109000</v>
      </c>
      <c r="G68" s="5">
        <v>29.63598</v>
      </c>
      <c r="L68" s="18">
        <v>2.8011204481792618E-3</v>
      </c>
      <c r="M68" s="18">
        <v>-3.5025210084034253E-3</v>
      </c>
      <c r="N68" s="18">
        <v>2.8188897182688244E-3</v>
      </c>
      <c r="O68" s="18">
        <v>3.5249647390691585E-3</v>
      </c>
      <c r="P68" s="18">
        <v>1.2811402489853352E-2</v>
      </c>
    </row>
    <row r="69" spans="1:16" x14ac:dyDescent="0.25">
      <c r="A69" s="1">
        <v>34095</v>
      </c>
      <c r="B69" s="5">
        <v>44.531199999999998</v>
      </c>
      <c r="C69" s="5">
        <v>44.5625</v>
      </c>
      <c r="D69" s="5">
        <v>44.406199999999998</v>
      </c>
      <c r="E69" s="5">
        <v>44.4375</v>
      </c>
      <c r="F69" s="5">
        <v>54700</v>
      </c>
      <c r="G69" s="5">
        <v>29.532170000000001</v>
      </c>
      <c r="L69" s="18">
        <v>-4.1899441340782495E-3</v>
      </c>
      <c r="M69" s="18">
        <v>-4.8893854748603971E-3</v>
      </c>
      <c r="N69" s="18">
        <v>1.405482957675952E-3</v>
      </c>
      <c r="O69" s="18">
        <v>-2.1019607843137944E-3</v>
      </c>
      <c r="P69" s="18">
        <v>4.2283345774032366E-3</v>
      </c>
    </row>
    <row r="70" spans="1:16" x14ac:dyDescent="0.25">
      <c r="A70" s="1">
        <v>34096</v>
      </c>
      <c r="B70" s="5">
        <v>44.468699999999998</v>
      </c>
      <c r="C70" s="5">
        <v>44.468699999999998</v>
      </c>
      <c r="D70" s="5">
        <v>44.281199999999998</v>
      </c>
      <c r="E70" s="5">
        <v>44.343699999999998</v>
      </c>
      <c r="F70" s="5">
        <v>68000</v>
      </c>
      <c r="G70" s="5">
        <v>29.469830000000002</v>
      </c>
      <c r="L70" s="18">
        <v>-2.1049088359046397E-3</v>
      </c>
      <c r="M70" s="18">
        <v>-2.1049088359046397E-3</v>
      </c>
      <c r="N70" s="18">
        <v>1.4074611202941067E-3</v>
      </c>
      <c r="O70" s="18">
        <v>-6.2860335195531469E-3</v>
      </c>
      <c r="P70" s="18">
        <v>0</v>
      </c>
    </row>
    <row r="71" spans="1:16" x14ac:dyDescent="0.25">
      <c r="A71" s="1">
        <v>34099</v>
      </c>
      <c r="B71" s="5">
        <v>44.406199999999998</v>
      </c>
      <c r="C71" s="5">
        <v>44.6875</v>
      </c>
      <c r="D71" s="5">
        <v>44.406199999999998</v>
      </c>
      <c r="E71" s="5">
        <v>44.4375</v>
      </c>
      <c r="F71" s="5">
        <v>113900</v>
      </c>
      <c r="G71" s="5">
        <v>29.532170000000001</v>
      </c>
      <c r="L71" s="18">
        <v>4.9203147382317347E-3</v>
      </c>
      <c r="M71" s="18">
        <v>-1.405482957675841E-3</v>
      </c>
      <c r="N71" s="18">
        <v>2.822868395617073E-3</v>
      </c>
      <c r="O71" s="18">
        <v>-3.5074333800841906E-3</v>
      </c>
      <c r="P71" s="18">
        <v>0</v>
      </c>
    </row>
    <row r="72" spans="1:16" x14ac:dyDescent="0.25">
      <c r="A72" s="1">
        <v>34100</v>
      </c>
      <c r="B72" s="5">
        <v>44.4375</v>
      </c>
      <c r="C72" s="5">
        <v>44.625</v>
      </c>
      <c r="D72" s="5">
        <v>44.3125</v>
      </c>
      <c r="E72" s="5">
        <v>44.625</v>
      </c>
      <c r="F72" s="5">
        <v>42600</v>
      </c>
      <c r="G72" s="5">
        <v>29.656780000000001</v>
      </c>
      <c r="L72" s="18">
        <v>-1.3986013986013734E-3</v>
      </c>
      <c r="M72" s="18">
        <v>-5.5944055944056048E-3</v>
      </c>
      <c r="N72" s="18">
        <v>7.0485652904328511E-4</v>
      </c>
      <c r="O72" s="18">
        <v>-7.016170924717402E-4</v>
      </c>
      <c r="P72" s="18">
        <v>3.5297146418795666E-3</v>
      </c>
    </row>
    <row r="73" spans="1:16" x14ac:dyDescent="0.25">
      <c r="A73" s="1">
        <v>34101</v>
      </c>
      <c r="B73" s="5">
        <v>44.4375</v>
      </c>
      <c r="C73" s="5">
        <v>44.593699999999998</v>
      </c>
      <c r="D73" s="5">
        <v>44.4375</v>
      </c>
      <c r="E73" s="5">
        <v>44.5625</v>
      </c>
      <c r="F73" s="5">
        <v>31000</v>
      </c>
      <c r="G73" s="5">
        <v>29.61524</v>
      </c>
      <c r="L73" s="18">
        <v>-7.0140056022416353E-4</v>
      </c>
      <c r="M73" s="18">
        <v>-4.2016806722688926E-3</v>
      </c>
      <c r="N73" s="18">
        <v>2.8208744710860323E-3</v>
      </c>
      <c r="O73" s="18">
        <v>-5.5944055944056048E-3</v>
      </c>
      <c r="P73" s="18">
        <v>7.0485652904328511E-4</v>
      </c>
    </row>
    <row r="74" spans="1:16" x14ac:dyDescent="0.25">
      <c r="A74" s="1">
        <v>34102</v>
      </c>
      <c r="B74" s="5">
        <v>44.375</v>
      </c>
      <c r="C74" s="5">
        <v>44.375</v>
      </c>
      <c r="D74" s="5">
        <v>44</v>
      </c>
      <c r="E74" s="5">
        <v>44.031199999999998</v>
      </c>
      <c r="F74" s="5">
        <v>129100</v>
      </c>
      <c r="G74" s="5">
        <v>29.262149999999998</v>
      </c>
      <c r="L74" s="18">
        <v>-4.9042802010148545E-3</v>
      </c>
      <c r="M74" s="18">
        <v>-4.9042802010148545E-3</v>
      </c>
      <c r="N74" s="18">
        <v>-1.4064697609000865E-3</v>
      </c>
      <c r="O74" s="18">
        <v>-5.6022408963585235E-3</v>
      </c>
      <c r="P74" s="18">
        <v>1.4104372355430161E-3</v>
      </c>
    </row>
    <row r="75" spans="1:16" x14ac:dyDescent="0.25">
      <c r="A75" s="1">
        <v>34103</v>
      </c>
      <c r="B75" s="5">
        <v>44.031199999999998</v>
      </c>
      <c r="C75" s="5">
        <v>44.156199999999998</v>
      </c>
      <c r="D75" s="5">
        <v>43.968699999999998</v>
      </c>
      <c r="E75" s="5">
        <v>44</v>
      </c>
      <c r="F75" s="5">
        <v>63500</v>
      </c>
      <c r="G75" s="5">
        <v>29.241420000000002</v>
      </c>
      <c r="L75" s="18">
        <v>-4.9307042253521338E-3</v>
      </c>
      <c r="M75" s="18">
        <v>-7.7476056338028343E-3</v>
      </c>
      <c r="N75" s="18">
        <v>7.0909090909077044E-4</v>
      </c>
      <c r="O75" s="18">
        <v>-1.2613889405902579E-2</v>
      </c>
      <c r="P75" s="18">
        <v>-9.1431786216596977E-3</v>
      </c>
    </row>
    <row r="76" spans="1:16" x14ac:dyDescent="0.25">
      <c r="A76" s="1">
        <v>34106</v>
      </c>
      <c r="B76" s="5">
        <v>44.125</v>
      </c>
      <c r="C76" s="5">
        <v>44.156199999999998</v>
      </c>
      <c r="D76" s="5">
        <v>43.9375</v>
      </c>
      <c r="E76" s="5">
        <v>44.156199999999998</v>
      </c>
      <c r="F76" s="5">
        <v>34000</v>
      </c>
      <c r="G76" s="5">
        <v>29.345220000000001</v>
      </c>
      <c r="L76" s="18">
        <v>0</v>
      </c>
      <c r="M76" s="18">
        <v>-7.0658254107003327E-4</v>
      </c>
      <c r="N76" s="18">
        <v>3.5548014837827324E-3</v>
      </c>
      <c r="O76" s="18">
        <v>-5.6338028169014009E-3</v>
      </c>
      <c r="P76" s="18">
        <v>2.8409090909091717E-3</v>
      </c>
    </row>
    <row r="77" spans="1:16" x14ac:dyDescent="0.25">
      <c r="A77" s="1">
        <v>34107</v>
      </c>
      <c r="B77" s="5">
        <v>44.1875</v>
      </c>
      <c r="C77" s="5">
        <v>44.218699999999998</v>
      </c>
      <c r="D77" s="5">
        <v>43.968699999999998</v>
      </c>
      <c r="E77" s="5">
        <v>44.125</v>
      </c>
      <c r="F77" s="5">
        <v>105200</v>
      </c>
      <c r="G77" s="5">
        <v>29.324490000000001</v>
      </c>
      <c r="L77" s="18">
        <v>1.4154297697719365E-3</v>
      </c>
      <c r="M77" s="18">
        <v>7.0884722870179218E-4</v>
      </c>
      <c r="N77" s="18">
        <v>5.6899004267425557E-3</v>
      </c>
      <c r="O77" s="18">
        <v>7.0884722870179218E-4</v>
      </c>
      <c r="P77" s="18">
        <v>4.9762672082640513E-3</v>
      </c>
    </row>
    <row r="78" spans="1:16" x14ac:dyDescent="0.25">
      <c r="A78" s="1">
        <v>34108</v>
      </c>
      <c r="B78" s="5">
        <v>44.125</v>
      </c>
      <c r="C78" s="5">
        <v>45.031199999999998</v>
      </c>
      <c r="D78" s="5">
        <v>43.843699999999998</v>
      </c>
      <c r="E78" s="5">
        <v>45.031199999999998</v>
      </c>
      <c r="F78" s="5">
        <v>50200</v>
      </c>
      <c r="G78" s="5">
        <v>29.926729999999999</v>
      </c>
      <c r="L78" s="18">
        <v>1.8374579080796094E-2</v>
      </c>
      <c r="M78" s="18">
        <v>-2.1190129967637583E-3</v>
      </c>
      <c r="N78" s="18">
        <v>3.5548014837827324E-3</v>
      </c>
      <c r="O78" s="18">
        <v>-7.0658254107003327E-4</v>
      </c>
      <c r="P78" s="18">
        <v>4.2674253200569723E-3</v>
      </c>
    </row>
    <row r="79" spans="1:16" x14ac:dyDescent="0.25">
      <c r="A79" s="1">
        <v>34109</v>
      </c>
      <c r="B79" s="5">
        <v>45.031199999999998</v>
      </c>
      <c r="C79" s="5">
        <v>45.156199999999998</v>
      </c>
      <c r="D79" s="5">
        <v>44.9375</v>
      </c>
      <c r="E79" s="5">
        <v>45.156199999999998</v>
      </c>
      <c r="F79" s="5">
        <v>98200</v>
      </c>
      <c r="G79" s="5">
        <v>30.009799999999998</v>
      </c>
      <c r="L79" s="18">
        <v>2.7758531862354108E-3</v>
      </c>
      <c r="M79" s="18">
        <v>0</v>
      </c>
      <c r="N79" s="18">
        <v>2.7084849134539235E-2</v>
      </c>
      <c r="O79" s="18">
        <v>1.8374579080796094E-2</v>
      </c>
      <c r="P79" s="18">
        <v>2.4164917316181755E-2</v>
      </c>
    </row>
    <row r="80" spans="1:16" x14ac:dyDescent="0.25">
      <c r="A80" s="1">
        <v>34110</v>
      </c>
      <c r="B80" s="5">
        <v>45.1875</v>
      </c>
      <c r="C80" s="5">
        <v>45.25</v>
      </c>
      <c r="D80" s="5">
        <v>44.718699999999998</v>
      </c>
      <c r="E80" s="5">
        <v>44.75</v>
      </c>
      <c r="F80" s="5">
        <v>221400</v>
      </c>
      <c r="G80" s="5">
        <v>29.739850000000001</v>
      </c>
      <c r="L80" s="18">
        <v>2.0772341339616585E-3</v>
      </c>
      <c r="M80" s="18">
        <v>6.9314955642862941E-4</v>
      </c>
      <c r="N80" s="18">
        <v>5.5632823365785455E-3</v>
      </c>
      <c r="O80" s="18">
        <v>3.4709268240686875E-3</v>
      </c>
      <c r="P80" s="18">
        <v>3.0649785487994796E-2</v>
      </c>
    </row>
    <row r="81" spans="1:16" x14ac:dyDescent="0.25">
      <c r="A81" s="1">
        <v>34113</v>
      </c>
      <c r="B81" s="5">
        <v>44.843699999999998</v>
      </c>
      <c r="C81" s="5">
        <v>45.093699999999998</v>
      </c>
      <c r="D81" s="5">
        <v>44.843699999999998</v>
      </c>
      <c r="E81" s="5">
        <v>44.9375</v>
      </c>
      <c r="F81" s="5">
        <v>30500</v>
      </c>
      <c r="G81" s="5">
        <v>29.864460000000001</v>
      </c>
      <c r="L81" s="18">
        <v>-3.454143646408836E-3</v>
      </c>
      <c r="M81" s="18">
        <v>-8.9790055248618605E-3</v>
      </c>
      <c r="N81" s="18">
        <v>2.7952512036351074E-3</v>
      </c>
      <c r="O81" s="18">
        <v>-6.9204228876654783E-3</v>
      </c>
      <c r="P81" s="18">
        <v>-2.0873435326843603E-3</v>
      </c>
    </row>
    <row r="82" spans="1:16" x14ac:dyDescent="0.25">
      <c r="A82" s="1">
        <v>34114</v>
      </c>
      <c r="B82" s="5">
        <v>45.125</v>
      </c>
      <c r="C82" s="5">
        <v>45.125</v>
      </c>
      <c r="D82" s="5">
        <v>45.031199999999998</v>
      </c>
      <c r="E82" s="5">
        <v>45.031199999999998</v>
      </c>
      <c r="F82" s="5">
        <v>191800</v>
      </c>
      <c r="G82" s="5">
        <v>29.926729999999999</v>
      </c>
      <c r="L82" s="18">
        <v>6.9411026373966678E-4</v>
      </c>
      <c r="M82" s="18">
        <v>6.9411026373966678E-4</v>
      </c>
      <c r="N82" s="18">
        <v>6.2728989802358637E-3</v>
      </c>
      <c r="O82" s="18">
        <v>-2.7624309392265678E-3</v>
      </c>
      <c r="P82" s="18">
        <v>9.0856845122957441E-3</v>
      </c>
    </row>
    <row r="83" spans="1:16" x14ac:dyDescent="0.25">
      <c r="A83" s="1">
        <v>34115</v>
      </c>
      <c r="B83" s="5">
        <v>45.156199999999998</v>
      </c>
      <c r="C83" s="5">
        <v>45.625</v>
      </c>
      <c r="D83" s="5">
        <v>45.125</v>
      </c>
      <c r="E83" s="5">
        <v>45.593699999999998</v>
      </c>
      <c r="F83" s="5">
        <v>102400</v>
      </c>
      <c r="G83" s="5">
        <v>30.300550000000001</v>
      </c>
      <c r="L83" s="18">
        <v>1.1080332409972193E-2</v>
      </c>
      <c r="M83" s="18">
        <v>6.9141274238226913E-4</v>
      </c>
      <c r="N83" s="18">
        <v>2.7758531862354108E-3</v>
      </c>
      <c r="O83" s="18">
        <v>1.386002922802998E-3</v>
      </c>
      <c r="P83" s="18">
        <v>6.9686488849047823E-3</v>
      </c>
    </row>
    <row r="84" spans="1:16" x14ac:dyDescent="0.25">
      <c r="A84" s="1">
        <v>34116</v>
      </c>
      <c r="B84" s="5">
        <v>45.656199999999998</v>
      </c>
      <c r="C84" s="5">
        <v>45.656199999999998</v>
      </c>
      <c r="D84" s="5">
        <v>45.375</v>
      </c>
      <c r="E84" s="5">
        <v>45.4375</v>
      </c>
      <c r="F84" s="5">
        <v>53800</v>
      </c>
      <c r="G84" s="5">
        <v>30.196750000000002</v>
      </c>
      <c r="L84" s="18">
        <v>6.838356164382553E-4</v>
      </c>
      <c r="M84" s="18">
        <v>6.838356164382553E-4</v>
      </c>
      <c r="N84" s="18">
        <v>1.1771745152354463E-2</v>
      </c>
      <c r="O84" s="18">
        <v>1.1771745152354463E-2</v>
      </c>
      <c r="P84" s="18">
        <v>1.387926593117661E-2</v>
      </c>
    </row>
    <row r="85" spans="1:16" x14ac:dyDescent="0.25">
      <c r="A85" s="1">
        <v>34117</v>
      </c>
      <c r="B85" s="5">
        <v>45.406199999999998</v>
      </c>
      <c r="C85" s="5">
        <v>45.406199999999998</v>
      </c>
      <c r="D85" s="5">
        <v>45</v>
      </c>
      <c r="E85" s="5">
        <v>45.218699999999998</v>
      </c>
      <c r="F85" s="5">
        <v>79100</v>
      </c>
      <c r="G85" s="5">
        <v>30.05134</v>
      </c>
      <c r="L85" s="18">
        <v>-5.4757075709322978E-3</v>
      </c>
      <c r="M85" s="18">
        <v>-5.4757075709322978E-3</v>
      </c>
      <c r="N85" s="18">
        <v>6.8760330578498952E-4</v>
      </c>
      <c r="O85" s="18">
        <v>-4.7956164383562427E-3</v>
      </c>
      <c r="P85" s="18">
        <v>6.2315789473683658E-3</v>
      </c>
    </row>
    <row r="86" spans="1:16" x14ac:dyDescent="0.25">
      <c r="A86" s="1">
        <v>34121</v>
      </c>
      <c r="B86" s="5">
        <v>45.375</v>
      </c>
      <c r="C86" s="5">
        <v>45.8125</v>
      </c>
      <c r="D86" s="5">
        <v>45.3125</v>
      </c>
      <c r="E86" s="5">
        <v>45.656199999999998</v>
      </c>
      <c r="F86" s="5">
        <v>28300</v>
      </c>
      <c r="G86" s="5">
        <v>30.342089999999999</v>
      </c>
      <c r="L86" s="18">
        <v>8.9481172174725732E-3</v>
      </c>
      <c r="M86" s="18">
        <v>-6.8713083235327765E-4</v>
      </c>
      <c r="N86" s="18">
        <v>8.3333333333333037E-3</v>
      </c>
      <c r="O86" s="18">
        <v>-6.1590758757846809E-3</v>
      </c>
      <c r="P86" s="18">
        <v>0</v>
      </c>
    </row>
    <row r="87" spans="1:16" x14ac:dyDescent="0.25">
      <c r="A87" s="1">
        <v>34122</v>
      </c>
      <c r="B87" s="5">
        <v>45.531199999999998</v>
      </c>
      <c r="C87" s="5">
        <v>45.75</v>
      </c>
      <c r="D87" s="5">
        <v>45.343699999999998</v>
      </c>
      <c r="E87" s="5">
        <v>45.593699999999998</v>
      </c>
      <c r="F87" s="5">
        <v>20300</v>
      </c>
      <c r="G87" s="5">
        <v>30.300550000000001</v>
      </c>
      <c r="L87" s="18">
        <v>-1.3642564802183177E-3</v>
      </c>
      <c r="M87" s="18">
        <v>-6.1402455661664357E-3</v>
      </c>
      <c r="N87" s="18">
        <v>4.8264827586206316E-3</v>
      </c>
      <c r="O87" s="18">
        <v>2.7529280142359891E-3</v>
      </c>
      <c r="P87" s="18">
        <v>1.1804444444444506E-2</v>
      </c>
    </row>
    <row r="88" spans="1:16" x14ac:dyDescent="0.25">
      <c r="A88" s="1">
        <v>34123</v>
      </c>
      <c r="B88" s="5">
        <v>45.5</v>
      </c>
      <c r="C88" s="5">
        <v>45.5</v>
      </c>
      <c r="D88" s="5">
        <v>45.343699999999998</v>
      </c>
      <c r="E88" s="5">
        <v>45.4375</v>
      </c>
      <c r="F88" s="5">
        <v>21600</v>
      </c>
      <c r="G88" s="5">
        <v>30.196750000000002</v>
      </c>
      <c r="L88" s="18">
        <v>-5.464480874316946E-3</v>
      </c>
      <c r="M88" s="18">
        <v>-5.464480874316946E-3</v>
      </c>
      <c r="N88" s="18">
        <v>3.4470058685109883E-3</v>
      </c>
      <c r="O88" s="18">
        <v>-6.8212824010913664E-3</v>
      </c>
      <c r="P88" s="18">
        <v>4.1379310344826781E-3</v>
      </c>
    </row>
    <row r="89" spans="1:16" x14ac:dyDescent="0.25">
      <c r="A89" s="1">
        <v>34124</v>
      </c>
      <c r="B89" s="5">
        <v>45.3125</v>
      </c>
      <c r="C89" s="5">
        <v>45.3125</v>
      </c>
      <c r="D89" s="5">
        <v>45.093699999999998</v>
      </c>
      <c r="E89" s="5">
        <v>45.281199999999998</v>
      </c>
      <c r="F89" s="5">
        <v>32000</v>
      </c>
      <c r="G89" s="5">
        <v>30.092870000000001</v>
      </c>
      <c r="L89" s="18">
        <v>-4.1208791208791062E-3</v>
      </c>
      <c r="M89" s="18">
        <v>-4.1208791208791062E-3</v>
      </c>
      <c r="N89" s="18">
        <v>-6.8807794688119372E-4</v>
      </c>
      <c r="O89" s="18">
        <v>-9.5628415300545999E-3</v>
      </c>
      <c r="P89" s="18">
        <v>-6.8807794688119372E-4</v>
      </c>
    </row>
    <row r="90" spans="1:16" x14ac:dyDescent="0.25">
      <c r="A90" s="1">
        <v>34127</v>
      </c>
      <c r="B90" s="5">
        <v>45.375</v>
      </c>
      <c r="C90" s="5">
        <v>45.375</v>
      </c>
      <c r="D90" s="5">
        <v>45.125</v>
      </c>
      <c r="E90" s="5">
        <v>45.125</v>
      </c>
      <c r="F90" s="5">
        <v>121400</v>
      </c>
      <c r="G90" s="5">
        <v>29.989070000000002</v>
      </c>
      <c r="L90" s="18">
        <v>1.3793103448276334E-3</v>
      </c>
      <c r="M90" s="18">
        <v>1.3793103448276334E-3</v>
      </c>
      <c r="N90" s="18">
        <v>6.2381219549516587E-3</v>
      </c>
      <c r="O90" s="18">
        <v>-2.7472527472527375E-3</v>
      </c>
      <c r="P90" s="18">
        <v>6.9028332491627431E-4</v>
      </c>
    </row>
    <row r="91" spans="1:16" x14ac:dyDescent="0.25">
      <c r="A91" s="1">
        <v>34128</v>
      </c>
      <c r="B91" s="5">
        <v>45</v>
      </c>
      <c r="C91" s="5">
        <v>45</v>
      </c>
      <c r="D91" s="5">
        <v>44.718699999999998</v>
      </c>
      <c r="E91" s="5">
        <v>44.718699999999998</v>
      </c>
      <c r="F91" s="5">
        <v>104500</v>
      </c>
      <c r="G91" s="5">
        <v>29.719049999999999</v>
      </c>
      <c r="L91" s="18">
        <v>-8.2644628099173278E-3</v>
      </c>
      <c r="M91" s="18">
        <v>-8.2644628099173278E-3</v>
      </c>
      <c r="N91" s="18">
        <v>-2.7700831024930483E-3</v>
      </c>
      <c r="O91" s="18">
        <v>-6.8965517241379448E-3</v>
      </c>
      <c r="P91" s="18">
        <v>-2.0778955818662181E-3</v>
      </c>
    </row>
    <row r="92" spans="1:16" x14ac:dyDescent="0.25">
      <c r="A92" s="1">
        <v>34129</v>
      </c>
      <c r="B92" s="5">
        <v>44.875</v>
      </c>
      <c r="C92" s="5">
        <v>45.0625</v>
      </c>
      <c r="D92" s="5">
        <v>44.8125</v>
      </c>
      <c r="E92" s="5">
        <v>44.875</v>
      </c>
      <c r="F92" s="5">
        <v>43300</v>
      </c>
      <c r="G92" s="5">
        <v>29.82292</v>
      </c>
      <c r="L92" s="18">
        <v>1.388888888888884E-3</v>
      </c>
      <c r="M92" s="18">
        <v>-2.7777777777777679E-3</v>
      </c>
      <c r="N92" s="18">
        <v>3.4951821050255294E-3</v>
      </c>
      <c r="O92" s="18">
        <v>-1.1019283746556474E-2</v>
      </c>
      <c r="P92" s="18">
        <v>-5.5401662049860967E-3</v>
      </c>
    </row>
    <row r="93" spans="1:16" x14ac:dyDescent="0.25">
      <c r="A93" s="1">
        <v>34130</v>
      </c>
      <c r="B93" s="5">
        <v>44.843699999999998</v>
      </c>
      <c r="C93" s="5">
        <v>44.9375</v>
      </c>
      <c r="D93" s="5">
        <v>44.75</v>
      </c>
      <c r="E93" s="5">
        <v>44.906199999999998</v>
      </c>
      <c r="F93" s="5">
        <v>17900</v>
      </c>
      <c r="G93" s="5">
        <v>29.84366</v>
      </c>
      <c r="L93" s="18">
        <v>-2.7739251040221902E-3</v>
      </c>
      <c r="M93" s="18">
        <v>-4.8554785020804569E-3</v>
      </c>
      <c r="N93" s="18">
        <v>6.9623430962328925E-4</v>
      </c>
      <c r="O93" s="18">
        <v>-3.4733333333333283E-3</v>
      </c>
      <c r="P93" s="18">
        <v>2.7952512036351074E-3</v>
      </c>
    </row>
    <row r="94" spans="1:16" x14ac:dyDescent="0.25">
      <c r="A94" s="1">
        <v>34131</v>
      </c>
      <c r="B94" s="5">
        <v>45.0625</v>
      </c>
      <c r="C94" s="5">
        <v>45.156199999999998</v>
      </c>
      <c r="D94" s="5">
        <v>44.906199999999998</v>
      </c>
      <c r="E94" s="5">
        <v>45.093699999999998</v>
      </c>
      <c r="F94" s="5">
        <v>647400</v>
      </c>
      <c r="G94" s="5">
        <v>29.96827</v>
      </c>
      <c r="L94" s="18">
        <v>4.8667593880389326E-3</v>
      </c>
      <c r="M94" s="18">
        <v>2.7816411682892728E-3</v>
      </c>
      <c r="N94" s="18">
        <v>6.9832402234637492E-3</v>
      </c>
      <c r="O94" s="18">
        <v>0</v>
      </c>
      <c r="P94" s="18">
        <v>5.5788005578800703E-3</v>
      </c>
    </row>
    <row r="95" spans="1:16" x14ac:dyDescent="0.25">
      <c r="A95" s="1">
        <v>34134</v>
      </c>
      <c r="B95" s="5">
        <v>45.156199999999998</v>
      </c>
      <c r="C95" s="5">
        <v>45.1875</v>
      </c>
      <c r="D95" s="5">
        <v>45.031199999999998</v>
      </c>
      <c r="E95" s="5">
        <v>45.031199999999998</v>
      </c>
      <c r="F95" s="5">
        <v>64200</v>
      </c>
      <c r="G95" s="5">
        <v>29.926729999999999</v>
      </c>
      <c r="L95" s="18">
        <v>6.9314955642862941E-4</v>
      </c>
      <c r="M95" s="18">
        <v>0</v>
      </c>
      <c r="N95" s="18">
        <v>5.5671599912707759E-3</v>
      </c>
      <c r="O95" s="18">
        <v>4.8667593880389326E-3</v>
      </c>
      <c r="P95" s="18">
        <v>9.0770949720671013E-3</v>
      </c>
    </row>
    <row r="96" spans="1:16" x14ac:dyDescent="0.25">
      <c r="A96" s="1">
        <v>34135</v>
      </c>
      <c r="B96" s="5">
        <v>45.093699999999998</v>
      </c>
      <c r="C96" s="5">
        <v>45.125</v>
      </c>
      <c r="D96" s="5">
        <v>44.9375</v>
      </c>
      <c r="E96" s="5">
        <v>44.9375</v>
      </c>
      <c r="F96" s="5">
        <v>142400</v>
      </c>
      <c r="G96" s="5">
        <v>29.864460000000001</v>
      </c>
      <c r="L96" s="18">
        <v>-1.3831258644536604E-3</v>
      </c>
      <c r="M96" s="18">
        <v>-2.0757952973721183E-3</v>
      </c>
      <c r="N96" s="18">
        <v>1.3879265931175944E-3</v>
      </c>
      <c r="O96" s="18">
        <v>-1.3840845775331401E-3</v>
      </c>
      <c r="P96" s="18">
        <v>4.1753699934530264E-3</v>
      </c>
    </row>
    <row r="97" spans="1:16" x14ac:dyDescent="0.25">
      <c r="A97" s="1">
        <v>34136</v>
      </c>
      <c r="B97" s="5">
        <v>44.9375</v>
      </c>
      <c r="C97" s="5">
        <v>45.031199999999998</v>
      </c>
      <c r="D97" s="5">
        <v>44.8125</v>
      </c>
      <c r="E97" s="5">
        <v>45.031199999999998</v>
      </c>
      <c r="F97" s="5">
        <v>330900</v>
      </c>
      <c r="G97" s="5">
        <v>29.926729999999999</v>
      </c>
      <c r="L97" s="18">
        <v>-2.0786703601108902E-3</v>
      </c>
      <c r="M97" s="18">
        <v>-4.1551246537395725E-3</v>
      </c>
      <c r="N97" s="18">
        <v>0</v>
      </c>
      <c r="O97" s="18">
        <v>-5.5325034578146415E-3</v>
      </c>
      <c r="P97" s="18">
        <v>-2.080779548401912E-3</v>
      </c>
    </row>
    <row r="98" spans="1:16" x14ac:dyDescent="0.25">
      <c r="A98" s="1">
        <v>34137</v>
      </c>
      <c r="B98" s="5">
        <v>45.125</v>
      </c>
      <c r="C98" s="5">
        <v>45.1875</v>
      </c>
      <c r="D98" s="5">
        <v>45.031199999999998</v>
      </c>
      <c r="E98" s="5">
        <v>45.1875</v>
      </c>
      <c r="F98" s="5">
        <v>37400</v>
      </c>
      <c r="G98" s="5">
        <v>30.0306</v>
      </c>
      <c r="L98" s="18">
        <v>3.4709268240686875E-3</v>
      </c>
      <c r="M98" s="18">
        <v>2.0830002309510931E-3</v>
      </c>
      <c r="N98" s="18">
        <v>6.9735006973501434E-3</v>
      </c>
      <c r="O98" s="18">
        <v>0</v>
      </c>
      <c r="P98" s="18">
        <v>4.1724617524339092E-3</v>
      </c>
    </row>
    <row r="99" spans="1:16" x14ac:dyDescent="0.25">
      <c r="A99" s="1">
        <v>34138</v>
      </c>
      <c r="B99" s="5">
        <v>44.843699999999998</v>
      </c>
      <c r="C99" s="5">
        <v>44.843699999999998</v>
      </c>
      <c r="D99" s="5">
        <v>44.5</v>
      </c>
      <c r="E99" s="5">
        <v>44.5</v>
      </c>
      <c r="F99" s="5">
        <v>58500</v>
      </c>
      <c r="G99" s="5">
        <v>29.783300000000001</v>
      </c>
      <c r="L99" s="18">
        <v>-7.6082987551867598E-3</v>
      </c>
      <c r="M99" s="18">
        <v>-7.6082987551867598E-3</v>
      </c>
      <c r="N99" s="18">
        <v>-4.1637797793530051E-3</v>
      </c>
      <c r="O99" s="18">
        <v>-4.1637797793530051E-3</v>
      </c>
      <c r="P99" s="18">
        <v>6.9623430962328925E-4</v>
      </c>
    </row>
    <row r="100" spans="1:16" x14ac:dyDescent="0.25">
      <c r="A100" s="1">
        <v>34141</v>
      </c>
      <c r="B100" s="5">
        <v>44.625</v>
      </c>
      <c r="C100" s="5">
        <v>44.625</v>
      </c>
      <c r="D100" s="5">
        <v>44.531199999999998</v>
      </c>
      <c r="E100" s="5">
        <v>44.593699999999998</v>
      </c>
      <c r="F100" s="5">
        <v>29300</v>
      </c>
      <c r="G100" s="5">
        <v>29.84601</v>
      </c>
      <c r="L100" s="18">
        <v>-4.8769392356116104E-3</v>
      </c>
      <c r="M100" s="18">
        <v>-4.8769392356116104E-3</v>
      </c>
      <c r="N100" s="18">
        <v>2.8089887640450062E-3</v>
      </c>
      <c r="O100" s="18">
        <v>-1.2448132780082943E-2</v>
      </c>
      <c r="P100" s="18">
        <v>-9.0204125139902169E-3</v>
      </c>
    </row>
    <row r="101" spans="1:16" x14ac:dyDescent="0.25">
      <c r="A101" s="1">
        <v>34142</v>
      </c>
      <c r="B101" s="5">
        <v>44.656199999999998</v>
      </c>
      <c r="C101" s="5">
        <v>44.656199999999998</v>
      </c>
      <c r="D101" s="5">
        <v>44.5625</v>
      </c>
      <c r="E101" s="5">
        <v>44.625</v>
      </c>
      <c r="F101" s="5">
        <v>137500</v>
      </c>
      <c r="G101" s="5">
        <v>29.866959999999999</v>
      </c>
      <c r="L101" s="18">
        <v>6.9915966386546735E-4</v>
      </c>
      <c r="M101" s="18">
        <v>6.9915966386546735E-4</v>
      </c>
      <c r="N101" s="18">
        <v>2.8070206956021249E-3</v>
      </c>
      <c r="O101" s="18">
        <v>-4.1811893309428028E-3</v>
      </c>
      <c r="P101" s="18">
        <v>3.5101123595504546E-3</v>
      </c>
    </row>
    <row r="102" spans="1:16" x14ac:dyDescent="0.25">
      <c r="A102" s="1">
        <v>34143</v>
      </c>
      <c r="B102" s="5">
        <v>44.625</v>
      </c>
      <c r="C102" s="5">
        <v>44.625</v>
      </c>
      <c r="D102" s="5">
        <v>44.218699999999998</v>
      </c>
      <c r="E102" s="5">
        <v>44.218699999999998</v>
      </c>
      <c r="F102" s="5">
        <v>227600</v>
      </c>
      <c r="G102" s="5">
        <v>29.595030000000001</v>
      </c>
      <c r="L102" s="18">
        <v>-6.9867118115729543E-4</v>
      </c>
      <c r="M102" s="18">
        <v>-6.9867118115729543E-4</v>
      </c>
      <c r="N102" s="18">
        <v>1.4025245441795509E-3</v>
      </c>
      <c r="O102" s="18">
        <v>0</v>
      </c>
      <c r="P102" s="18">
        <v>2.1063883299798913E-3</v>
      </c>
    </row>
    <row r="103" spans="1:16" x14ac:dyDescent="0.25">
      <c r="A103" s="1">
        <v>34144</v>
      </c>
      <c r="B103" s="5">
        <v>44.343699999999998</v>
      </c>
      <c r="C103" s="5">
        <v>44.8125</v>
      </c>
      <c r="D103" s="5">
        <v>44.343699999999998</v>
      </c>
      <c r="E103" s="5">
        <v>44.8125</v>
      </c>
      <c r="F103" s="5">
        <v>243700</v>
      </c>
      <c r="G103" s="5">
        <v>29.992450000000002</v>
      </c>
      <c r="L103" s="18">
        <v>4.2016806722688926E-3</v>
      </c>
      <c r="M103" s="18">
        <v>-6.303641456582687E-3</v>
      </c>
      <c r="N103" s="18">
        <v>2.8268583201225272E-3</v>
      </c>
      <c r="O103" s="18">
        <v>-6.9979084651179413E-3</v>
      </c>
      <c r="P103" s="18">
        <v>-4.9099579242637414E-3</v>
      </c>
    </row>
    <row r="104" spans="1:16" x14ac:dyDescent="0.25">
      <c r="A104" s="1">
        <v>34145</v>
      </c>
      <c r="B104" s="5">
        <v>44.781199999999998</v>
      </c>
      <c r="C104" s="5">
        <v>44.906199999999998</v>
      </c>
      <c r="D104" s="5">
        <v>44.75</v>
      </c>
      <c r="E104" s="5">
        <v>44.781199999999998</v>
      </c>
      <c r="F104" s="5">
        <v>44800</v>
      </c>
      <c r="G104" s="5">
        <v>29.971509999999999</v>
      </c>
      <c r="L104" s="18">
        <v>2.0909344490933623E-3</v>
      </c>
      <c r="M104" s="18">
        <v>-6.9846582984667283E-4</v>
      </c>
      <c r="N104" s="18">
        <v>9.8661140139411074E-3</v>
      </c>
      <c r="O104" s="18">
        <v>3.5002801120447291E-3</v>
      </c>
      <c r="P104" s="18">
        <v>1.2720862440551262E-2</v>
      </c>
    </row>
    <row r="105" spans="1:16" x14ac:dyDescent="0.25">
      <c r="A105" s="1">
        <v>34148</v>
      </c>
      <c r="B105" s="5">
        <v>45</v>
      </c>
      <c r="C105" s="5">
        <v>45.281199999999998</v>
      </c>
      <c r="D105" s="5">
        <v>44.9375</v>
      </c>
      <c r="E105" s="5">
        <v>45.281199999999998</v>
      </c>
      <c r="F105" s="5">
        <v>439900</v>
      </c>
      <c r="G105" s="5">
        <v>30.306149999999999</v>
      </c>
      <c r="L105" s="18">
        <v>8.3507399869060528E-3</v>
      </c>
      <c r="M105" s="18">
        <v>2.0887984287247807E-3</v>
      </c>
      <c r="N105" s="18">
        <v>5.5865921787709993E-3</v>
      </c>
      <c r="O105" s="18">
        <v>4.1841004184099972E-3</v>
      </c>
      <c r="P105" s="18">
        <v>1.4800298576798987E-2</v>
      </c>
    </row>
    <row r="106" spans="1:16" x14ac:dyDescent="0.25">
      <c r="A106" s="1">
        <v>34149</v>
      </c>
      <c r="B106" s="5">
        <v>45.218699999999998</v>
      </c>
      <c r="C106" s="5">
        <v>45.218699999999998</v>
      </c>
      <c r="D106" s="5">
        <v>45</v>
      </c>
      <c r="E106" s="5">
        <v>45.0625</v>
      </c>
      <c r="F106" s="5">
        <v>207500</v>
      </c>
      <c r="G106" s="5">
        <v>30.159780000000001</v>
      </c>
      <c r="L106" s="18">
        <v>-1.380263773928303E-3</v>
      </c>
      <c r="M106" s="18">
        <v>-1.380263773928303E-3</v>
      </c>
      <c r="N106" s="18">
        <v>6.257579972183569E-3</v>
      </c>
      <c r="O106" s="18">
        <v>6.9589499890883033E-3</v>
      </c>
      <c r="P106" s="18">
        <v>1.0473743016759629E-2</v>
      </c>
    </row>
    <row r="107" spans="1:16" x14ac:dyDescent="0.25">
      <c r="A107" s="1">
        <v>34150</v>
      </c>
      <c r="B107" s="5">
        <v>45.125</v>
      </c>
      <c r="C107" s="5">
        <v>45.218699999999998</v>
      </c>
      <c r="D107" s="5">
        <v>45</v>
      </c>
      <c r="E107" s="5">
        <v>45.0625</v>
      </c>
      <c r="F107" s="5">
        <v>437600</v>
      </c>
      <c r="G107" s="5">
        <v>30.159780000000001</v>
      </c>
      <c r="L107" s="18">
        <v>0</v>
      </c>
      <c r="M107" s="18">
        <v>-2.072151565613356E-3</v>
      </c>
      <c r="N107" s="18">
        <v>2.7777777777777679E-3</v>
      </c>
      <c r="O107" s="18">
        <v>-3.4495552238014149E-3</v>
      </c>
      <c r="P107" s="18">
        <v>4.1724617524339092E-3</v>
      </c>
    </row>
    <row r="108" spans="1:16" x14ac:dyDescent="0.25">
      <c r="A108" s="1">
        <v>34151</v>
      </c>
      <c r="B108" s="5">
        <v>45.125</v>
      </c>
      <c r="C108" s="5">
        <v>45.125</v>
      </c>
      <c r="D108" s="5">
        <v>44.875</v>
      </c>
      <c r="E108" s="5">
        <v>44.9375</v>
      </c>
      <c r="F108" s="5">
        <v>605700</v>
      </c>
      <c r="G108" s="5">
        <v>30.07611</v>
      </c>
      <c r="L108" s="18">
        <v>-2.072151565613356E-3</v>
      </c>
      <c r="M108" s="18">
        <v>-2.072151565613356E-3</v>
      </c>
      <c r="N108" s="18">
        <v>2.7777777777777679E-3</v>
      </c>
      <c r="O108" s="18">
        <v>-2.072151565613356E-3</v>
      </c>
      <c r="P108" s="18">
        <v>2.7777777777777679E-3</v>
      </c>
    </row>
    <row r="109" spans="1:16" x14ac:dyDescent="0.25">
      <c r="A109" s="1">
        <v>34152</v>
      </c>
      <c r="B109" s="5">
        <v>44.781199999999998</v>
      </c>
      <c r="C109" s="5">
        <v>44.8125</v>
      </c>
      <c r="D109" s="5">
        <v>44.531199999999998</v>
      </c>
      <c r="E109" s="5">
        <v>44.6875</v>
      </c>
      <c r="F109" s="5">
        <v>285400</v>
      </c>
      <c r="G109" s="5">
        <v>29.90879</v>
      </c>
      <c r="L109" s="18">
        <v>-6.9252077562327319E-3</v>
      </c>
      <c r="M109" s="18">
        <v>-7.6188365650969869E-3</v>
      </c>
      <c r="N109" s="18">
        <v>-2.0902506963789147E-3</v>
      </c>
      <c r="O109" s="18">
        <v>-9.6752007465937817E-3</v>
      </c>
      <c r="P109" s="18">
        <v>-4.8622222222222122E-3</v>
      </c>
    </row>
    <row r="110" spans="1:16" x14ac:dyDescent="0.25">
      <c r="A110" s="1">
        <v>34156</v>
      </c>
      <c r="B110" s="5">
        <v>44.625</v>
      </c>
      <c r="C110" s="5">
        <v>44.75</v>
      </c>
      <c r="D110" s="5">
        <v>44.156199999999998</v>
      </c>
      <c r="E110" s="5">
        <v>44.218699999999998</v>
      </c>
      <c r="F110" s="5">
        <v>246400</v>
      </c>
      <c r="G110" s="5">
        <v>29.595030000000001</v>
      </c>
      <c r="L110" s="18">
        <v>-1.3947001394699621E-3</v>
      </c>
      <c r="M110" s="18">
        <v>-4.1841004184099972E-3</v>
      </c>
      <c r="N110" s="18">
        <v>2.1063883299798913E-3</v>
      </c>
      <c r="O110" s="18">
        <v>-1.1080332409972304E-2</v>
      </c>
      <c r="P110" s="18">
        <v>-5.5710306406685506E-3</v>
      </c>
    </row>
    <row r="111" spans="1:16" x14ac:dyDescent="0.25">
      <c r="A111" s="1">
        <v>34157</v>
      </c>
      <c r="B111" s="5">
        <v>44.1875</v>
      </c>
      <c r="C111" s="5">
        <v>44.406199999999998</v>
      </c>
      <c r="D111" s="5">
        <v>44.1875</v>
      </c>
      <c r="E111" s="5">
        <v>44.343699999999998</v>
      </c>
      <c r="F111" s="5">
        <v>343700</v>
      </c>
      <c r="G111" s="5">
        <v>29.67869</v>
      </c>
      <c r="L111" s="18">
        <v>-7.6826815642458968E-3</v>
      </c>
      <c r="M111" s="18">
        <v>-1.2569832402234637E-2</v>
      </c>
      <c r="N111" s="18">
        <v>7.0884722870179218E-4</v>
      </c>
      <c r="O111" s="18">
        <v>-1.3947001394700176E-2</v>
      </c>
      <c r="P111" s="18">
        <v>-7.7181841046277677E-3</v>
      </c>
    </row>
    <row r="112" spans="1:16" x14ac:dyDescent="0.25">
      <c r="A112" s="1">
        <v>34158</v>
      </c>
      <c r="B112" s="5">
        <v>44.375</v>
      </c>
      <c r="C112" s="5">
        <v>44.9375</v>
      </c>
      <c r="D112" s="5">
        <v>44.3125</v>
      </c>
      <c r="E112" s="5">
        <v>44.843699999999998</v>
      </c>
      <c r="F112" s="5">
        <v>248200</v>
      </c>
      <c r="G112" s="5">
        <v>30.013339999999999</v>
      </c>
      <c r="L112" s="18">
        <v>1.1964545491395473E-2</v>
      </c>
      <c r="M112" s="18">
        <v>-7.0260459125071062E-4</v>
      </c>
      <c r="N112" s="18">
        <v>4.2432814710042788E-3</v>
      </c>
      <c r="O112" s="18">
        <v>-8.379888268156388E-3</v>
      </c>
      <c r="P112" s="18">
        <v>4.9551365380173795E-3</v>
      </c>
    </row>
    <row r="113" spans="1:16" x14ac:dyDescent="0.25">
      <c r="A113" s="1">
        <v>34159</v>
      </c>
      <c r="B113" s="5">
        <v>44.843699999999998</v>
      </c>
      <c r="C113" s="5">
        <v>44.968699999999998</v>
      </c>
      <c r="D113" s="5">
        <v>44.75</v>
      </c>
      <c r="E113" s="5">
        <v>44.968699999999998</v>
      </c>
      <c r="F113" s="5">
        <v>378200</v>
      </c>
      <c r="G113" s="5">
        <v>30.097000000000001</v>
      </c>
      <c r="L113" s="18">
        <v>6.9429763560502344E-4</v>
      </c>
      <c r="M113" s="18">
        <v>-2.0873435326843603E-3</v>
      </c>
      <c r="N113" s="18">
        <v>1.1987588152327255E-2</v>
      </c>
      <c r="O113" s="18">
        <v>9.8522278420580811E-3</v>
      </c>
      <c r="P113" s="18">
        <v>1.4850353606789213E-2</v>
      </c>
    </row>
    <row r="114" spans="1:16" x14ac:dyDescent="0.25">
      <c r="A114" s="1">
        <v>34162</v>
      </c>
      <c r="B114" s="5">
        <v>44.906199999999998</v>
      </c>
      <c r="C114" s="5">
        <v>44.968699999999998</v>
      </c>
      <c r="D114" s="5">
        <v>44.843699999999998</v>
      </c>
      <c r="E114" s="5">
        <v>44.9375</v>
      </c>
      <c r="F114" s="5">
        <v>373700</v>
      </c>
      <c r="G114" s="5">
        <v>30.07611</v>
      </c>
      <c r="L114" s="18">
        <v>0</v>
      </c>
      <c r="M114" s="18">
        <v>-1.3898556106802795E-3</v>
      </c>
      <c r="N114" s="18">
        <v>3.4905027932961019E-3</v>
      </c>
      <c r="O114" s="18">
        <v>-6.9652294853972396E-4</v>
      </c>
      <c r="P114" s="18">
        <v>1.3398025387870272E-2</v>
      </c>
    </row>
    <row r="115" spans="1:16" x14ac:dyDescent="0.25">
      <c r="A115" s="1">
        <v>34163</v>
      </c>
      <c r="B115" s="5">
        <v>44.968699999999998</v>
      </c>
      <c r="C115" s="5">
        <v>45.093699999999998</v>
      </c>
      <c r="D115" s="5">
        <v>44.656199999999998</v>
      </c>
      <c r="E115" s="5">
        <v>44.906199999999998</v>
      </c>
      <c r="F115" s="5">
        <v>389600</v>
      </c>
      <c r="G115" s="5">
        <v>30.05517</v>
      </c>
      <c r="L115" s="18">
        <v>2.779711221360559E-3</v>
      </c>
      <c r="M115" s="18">
        <v>0</v>
      </c>
      <c r="N115" s="18">
        <v>2.7874595539618685E-3</v>
      </c>
      <c r="O115" s="18">
        <v>0</v>
      </c>
      <c r="P115" s="18">
        <v>4.8871508379888517E-3</v>
      </c>
    </row>
    <row r="116" spans="1:16" x14ac:dyDescent="0.25">
      <c r="A116" s="1">
        <v>34164</v>
      </c>
      <c r="B116" s="5">
        <v>44.9375</v>
      </c>
      <c r="C116" s="5">
        <v>45.1875</v>
      </c>
      <c r="D116" s="5">
        <v>44.906199999999998</v>
      </c>
      <c r="E116" s="5">
        <v>45.0625</v>
      </c>
      <c r="F116" s="5">
        <v>617300</v>
      </c>
      <c r="G116" s="5">
        <v>30.159780000000001</v>
      </c>
      <c r="L116" s="18">
        <v>2.0801131865426647E-3</v>
      </c>
      <c r="M116" s="18">
        <v>-3.4638985046691051E-3</v>
      </c>
      <c r="N116" s="18">
        <v>6.2992372839605348E-3</v>
      </c>
      <c r="O116" s="18">
        <v>-6.9381592085160371E-4</v>
      </c>
      <c r="P116" s="18">
        <v>2.0917096492929499E-3</v>
      </c>
    </row>
    <row r="117" spans="1:16" x14ac:dyDescent="0.25">
      <c r="A117" s="1">
        <v>34165</v>
      </c>
      <c r="B117" s="5">
        <v>45.031199999999998</v>
      </c>
      <c r="C117" s="5">
        <v>45.031199999999998</v>
      </c>
      <c r="D117" s="5">
        <v>44.781199999999998</v>
      </c>
      <c r="E117" s="5">
        <v>44.875</v>
      </c>
      <c r="F117" s="5">
        <v>443800</v>
      </c>
      <c r="G117" s="5">
        <v>30.034279999999999</v>
      </c>
      <c r="L117" s="18">
        <v>-3.4589211618257787E-3</v>
      </c>
      <c r="M117" s="18">
        <v>-3.4589211618257787E-3</v>
      </c>
      <c r="N117" s="18">
        <v>2.7835799956352769E-3</v>
      </c>
      <c r="O117" s="18">
        <v>-1.386002922802998E-3</v>
      </c>
      <c r="P117" s="18">
        <v>8.3974901581416184E-3</v>
      </c>
    </row>
    <row r="118" spans="1:16" x14ac:dyDescent="0.25">
      <c r="A118" s="1">
        <v>34166</v>
      </c>
      <c r="B118" s="5">
        <v>44.906199999999998</v>
      </c>
      <c r="C118" s="5">
        <v>44.9375</v>
      </c>
      <c r="D118" s="5">
        <v>44.6875</v>
      </c>
      <c r="E118" s="5">
        <v>44.75</v>
      </c>
      <c r="F118" s="5">
        <v>216400</v>
      </c>
      <c r="G118" s="5">
        <v>29.950620000000001</v>
      </c>
      <c r="L118" s="18">
        <v>-2.080779548401912E-3</v>
      </c>
      <c r="M118" s="18">
        <v>-2.7758531862352998E-3</v>
      </c>
      <c r="N118" s="18">
        <v>2.7913499414933263E-3</v>
      </c>
      <c r="O118" s="18">
        <v>-6.2251728907330994E-3</v>
      </c>
      <c r="P118" s="18">
        <v>0</v>
      </c>
    </row>
    <row r="119" spans="1:16" x14ac:dyDescent="0.25">
      <c r="A119" s="1">
        <v>34169</v>
      </c>
      <c r="B119" s="5">
        <v>44.75</v>
      </c>
      <c r="C119" s="5">
        <v>44.75</v>
      </c>
      <c r="D119" s="5">
        <v>44.593699999999998</v>
      </c>
      <c r="E119" s="5">
        <v>44.718699999999998</v>
      </c>
      <c r="F119" s="5">
        <v>188200</v>
      </c>
      <c r="G119" s="5">
        <v>29.929680000000001</v>
      </c>
      <c r="L119" s="18">
        <v>-4.1724617524339092E-3</v>
      </c>
      <c r="M119" s="18">
        <v>-4.1724617524339092E-3</v>
      </c>
      <c r="N119" s="18">
        <v>1.3986013986013734E-3</v>
      </c>
      <c r="O119" s="18">
        <v>-6.2445593277549172E-3</v>
      </c>
      <c r="P119" s="18">
        <v>-6.967209453967449E-4</v>
      </c>
    </row>
    <row r="120" spans="1:16" x14ac:dyDescent="0.25">
      <c r="A120" s="1">
        <v>34170</v>
      </c>
      <c r="B120" s="5">
        <v>44.6875</v>
      </c>
      <c r="C120" s="5">
        <v>44.843699999999998</v>
      </c>
      <c r="D120" s="5">
        <v>44.468699999999998</v>
      </c>
      <c r="E120" s="5">
        <v>44.843699999999998</v>
      </c>
      <c r="F120" s="5">
        <v>68500</v>
      </c>
      <c r="G120" s="5">
        <v>30.013339999999999</v>
      </c>
      <c r="L120" s="18">
        <v>2.0938547486033521E-3</v>
      </c>
      <c r="M120" s="18">
        <v>-1.3966480446927498E-3</v>
      </c>
      <c r="N120" s="18">
        <v>2.1034361355976028E-3</v>
      </c>
      <c r="O120" s="18">
        <v>-5.5632823365785455E-3</v>
      </c>
      <c r="P120" s="18">
        <v>0</v>
      </c>
    </row>
    <row r="121" spans="1:16" x14ac:dyDescent="0.25">
      <c r="A121" s="1">
        <v>34171</v>
      </c>
      <c r="B121" s="5">
        <v>44.781199999999998</v>
      </c>
      <c r="C121" s="5">
        <v>44.8125</v>
      </c>
      <c r="D121" s="5">
        <v>44.656199999999998</v>
      </c>
      <c r="E121" s="5">
        <v>44.8125</v>
      </c>
      <c r="F121" s="5">
        <v>142700</v>
      </c>
      <c r="G121" s="5">
        <v>29.992450000000002</v>
      </c>
      <c r="L121" s="18">
        <v>-6.9574990466880759E-4</v>
      </c>
      <c r="M121" s="18">
        <v>-1.3937297769809343E-3</v>
      </c>
      <c r="N121" s="18">
        <v>7.0274147883793159E-3</v>
      </c>
      <c r="O121" s="18">
        <v>6.9720670391060224E-4</v>
      </c>
      <c r="P121" s="18">
        <v>4.2046298019675632E-3</v>
      </c>
    </row>
    <row r="122" spans="1:16" x14ac:dyDescent="0.25">
      <c r="A122" s="1">
        <v>34172</v>
      </c>
      <c r="B122" s="5">
        <v>44.75</v>
      </c>
      <c r="C122" s="5">
        <v>44.8125</v>
      </c>
      <c r="D122" s="5">
        <v>44.5</v>
      </c>
      <c r="E122" s="5">
        <v>44.5</v>
      </c>
      <c r="F122" s="5">
        <v>632400</v>
      </c>
      <c r="G122" s="5">
        <v>29.783300000000001</v>
      </c>
      <c r="L122" s="18">
        <v>0</v>
      </c>
      <c r="M122" s="18">
        <v>-1.3947001394699621E-3</v>
      </c>
      <c r="N122" s="18">
        <v>2.1004922048899477E-3</v>
      </c>
      <c r="O122" s="18">
        <v>-2.0894796816497418E-3</v>
      </c>
      <c r="P122" s="18">
        <v>6.3257976959074647E-3</v>
      </c>
    </row>
    <row r="123" spans="1:16" x14ac:dyDescent="0.25">
      <c r="A123" s="1">
        <v>34173</v>
      </c>
      <c r="B123" s="5">
        <v>44.593699999999998</v>
      </c>
      <c r="C123" s="5">
        <v>44.718699999999998</v>
      </c>
      <c r="D123" s="5">
        <v>44.5625</v>
      </c>
      <c r="E123" s="5">
        <v>44.718699999999998</v>
      </c>
      <c r="F123" s="5">
        <v>286200</v>
      </c>
      <c r="G123" s="5">
        <v>29.929680000000001</v>
      </c>
      <c r="L123" s="18">
        <v>-2.0931659693166349E-3</v>
      </c>
      <c r="M123" s="18">
        <v>-4.8825662482566701E-3</v>
      </c>
      <c r="N123" s="18">
        <v>2.1056179775280626E-3</v>
      </c>
      <c r="O123" s="18">
        <v>-4.8825662482566701E-3</v>
      </c>
      <c r="P123" s="18">
        <v>-1.3995816930235661E-3</v>
      </c>
    </row>
    <row r="124" spans="1:16" x14ac:dyDescent="0.25">
      <c r="A124" s="1">
        <v>34176</v>
      </c>
      <c r="B124" s="5">
        <v>44.843699999999998</v>
      </c>
      <c r="C124" s="5">
        <v>45.0625</v>
      </c>
      <c r="D124" s="5">
        <v>44.843699999999998</v>
      </c>
      <c r="E124" s="5">
        <v>44.968699999999998</v>
      </c>
      <c r="F124" s="5">
        <v>121300</v>
      </c>
      <c r="G124" s="5">
        <v>30.097000000000001</v>
      </c>
      <c r="L124" s="18">
        <v>7.6880589104781905E-3</v>
      </c>
      <c r="M124" s="18">
        <v>2.7952512036351074E-3</v>
      </c>
      <c r="N124" s="18">
        <v>6.3102384291724434E-3</v>
      </c>
      <c r="O124" s="18">
        <v>6.9623430962328925E-4</v>
      </c>
      <c r="P124" s="18">
        <v>7.7235955056178529E-3</v>
      </c>
    </row>
    <row r="125" spans="1:16" x14ac:dyDescent="0.25">
      <c r="A125" s="1">
        <v>34177</v>
      </c>
      <c r="B125" s="5">
        <v>45</v>
      </c>
      <c r="C125" s="5">
        <v>45.031199999999998</v>
      </c>
      <c r="D125" s="5">
        <v>44.781199999999998</v>
      </c>
      <c r="E125" s="5">
        <v>44.9375</v>
      </c>
      <c r="F125" s="5">
        <v>92800</v>
      </c>
      <c r="G125" s="5">
        <v>30.07611</v>
      </c>
      <c r="L125" s="18">
        <v>-6.9459084604717169E-4</v>
      </c>
      <c r="M125" s="18">
        <v>-1.3869625520110951E-3</v>
      </c>
      <c r="N125" s="18">
        <v>3.4854394262739952E-3</v>
      </c>
      <c r="O125" s="18">
        <v>6.2904333086606368E-3</v>
      </c>
      <c r="P125" s="18">
        <v>9.817671809256634E-3</v>
      </c>
    </row>
    <row r="126" spans="1:16" x14ac:dyDescent="0.25">
      <c r="A126" s="1">
        <v>34178</v>
      </c>
      <c r="B126" s="5">
        <v>44.843699999999998</v>
      </c>
      <c r="C126" s="5">
        <v>44.9375</v>
      </c>
      <c r="D126" s="5">
        <v>44.781199999999998</v>
      </c>
      <c r="E126" s="5">
        <v>44.843699999999998</v>
      </c>
      <c r="F126" s="5">
        <v>30800</v>
      </c>
      <c r="G126" s="5">
        <v>30.013339999999999</v>
      </c>
      <c r="L126" s="18">
        <v>-2.080779548401912E-3</v>
      </c>
      <c r="M126" s="18">
        <v>-4.1637797793530051E-3</v>
      </c>
      <c r="N126" s="18">
        <v>1.3956749707466631E-3</v>
      </c>
      <c r="O126" s="18">
        <v>-4.8554785020804569E-3</v>
      </c>
      <c r="P126" s="18">
        <v>0</v>
      </c>
    </row>
    <row r="127" spans="1:16" x14ac:dyDescent="0.25">
      <c r="A127" s="1">
        <v>34179</v>
      </c>
      <c r="B127" s="5">
        <v>44.9375</v>
      </c>
      <c r="C127" s="5">
        <v>45.218699999999998</v>
      </c>
      <c r="D127" s="5">
        <v>44.875</v>
      </c>
      <c r="E127" s="5">
        <v>45.093699999999998</v>
      </c>
      <c r="F127" s="5">
        <v>331000</v>
      </c>
      <c r="G127" s="5">
        <v>30.18066</v>
      </c>
      <c r="L127" s="18">
        <v>6.257579972183569E-3</v>
      </c>
      <c r="M127" s="18">
        <v>0</v>
      </c>
      <c r="N127" s="18">
        <v>3.4903039668432445E-3</v>
      </c>
      <c r="O127" s="18">
        <v>-2.080779548401912E-3</v>
      </c>
      <c r="P127" s="18">
        <v>3.4903039668432445E-3</v>
      </c>
    </row>
    <row r="128" spans="1:16" x14ac:dyDescent="0.25">
      <c r="A128" s="1">
        <v>34180</v>
      </c>
      <c r="B128" s="5">
        <v>45.093699999999998</v>
      </c>
      <c r="C128" s="5">
        <v>45.093699999999998</v>
      </c>
      <c r="D128" s="5">
        <v>44.781199999999998</v>
      </c>
      <c r="E128" s="5">
        <v>44.843699999999998</v>
      </c>
      <c r="F128" s="5">
        <v>75300</v>
      </c>
      <c r="G128" s="5">
        <v>30.013339999999999</v>
      </c>
      <c r="L128" s="18">
        <v>-2.7643430704553662E-3</v>
      </c>
      <c r="M128" s="18">
        <v>-2.7643430704553662E-3</v>
      </c>
      <c r="N128" s="18">
        <v>4.8735376044568568E-3</v>
      </c>
      <c r="O128" s="18">
        <v>3.4759388038942962E-3</v>
      </c>
      <c r="P128" s="18">
        <v>6.9783748537333157E-3</v>
      </c>
    </row>
    <row r="129" spans="1:16" x14ac:dyDescent="0.25">
      <c r="A129" s="1">
        <v>34183</v>
      </c>
      <c r="B129" s="5">
        <v>44.906199999999998</v>
      </c>
      <c r="C129" s="5">
        <v>45.125</v>
      </c>
      <c r="D129" s="5">
        <v>44.906199999999998</v>
      </c>
      <c r="E129" s="5">
        <v>44.968699999999998</v>
      </c>
      <c r="F129" s="5">
        <v>41300</v>
      </c>
      <c r="G129" s="5">
        <v>30.097000000000001</v>
      </c>
      <c r="L129" s="18">
        <v>6.9411026373966678E-4</v>
      </c>
      <c r="M129" s="18">
        <v>-4.1580087684088829E-3</v>
      </c>
      <c r="N129" s="18">
        <v>2.7913499414933263E-3</v>
      </c>
      <c r="O129" s="18">
        <v>-6.9108576761384155E-3</v>
      </c>
      <c r="P129" s="18">
        <v>6.9526462395530508E-4</v>
      </c>
    </row>
    <row r="130" spans="1:16" x14ac:dyDescent="0.25">
      <c r="A130" s="1">
        <v>34184</v>
      </c>
      <c r="B130" s="5">
        <v>45.0625</v>
      </c>
      <c r="C130" s="5">
        <v>45.1875</v>
      </c>
      <c r="D130" s="5">
        <v>44.843699999999998</v>
      </c>
      <c r="E130" s="5">
        <v>45</v>
      </c>
      <c r="F130" s="5">
        <v>81600</v>
      </c>
      <c r="G130" s="5">
        <v>30.11795</v>
      </c>
      <c r="L130" s="18">
        <v>1.3850415512466352E-3</v>
      </c>
      <c r="M130" s="18">
        <v>-1.3850415512465242E-3</v>
      </c>
      <c r="N130" s="18">
        <v>3.4805884265425302E-3</v>
      </c>
      <c r="O130" s="18">
        <v>-6.9189265906322017E-4</v>
      </c>
      <c r="P130" s="18">
        <v>6.2816539083365708E-3</v>
      </c>
    </row>
    <row r="131" spans="1:16" x14ac:dyDescent="0.25">
      <c r="A131" s="1">
        <v>34185</v>
      </c>
      <c r="B131" s="5">
        <v>45</v>
      </c>
      <c r="C131" s="5">
        <v>45.093699999999998</v>
      </c>
      <c r="D131" s="5">
        <v>44.875</v>
      </c>
      <c r="E131" s="5">
        <v>45</v>
      </c>
      <c r="F131" s="5">
        <v>434000</v>
      </c>
      <c r="G131" s="5">
        <v>30.11795</v>
      </c>
      <c r="L131" s="18">
        <v>-2.0757952973721183E-3</v>
      </c>
      <c r="M131" s="18">
        <v>-4.1493775933609811E-3</v>
      </c>
      <c r="N131" s="18">
        <v>3.4854394262739952E-3</v>
      </c>
      <c r="O131" s="18">
        <v>-2.7700831024930483E-3</v>
      </c>
      <c r="P131" s="18">
        <v>2.0887984287247807E-3</v>
      </c>
    </row>
    <row r="132" spans="1:16" x14ac:dyDescent="0.25">
      <c r="A132" s="1">
        <v>34186</v>
      </c>
      <c r="B132" s="5">
        <v>45</v>
      </c>
      <c r="C132" s="5">
        <v>45</v>
      </c>
      <c r="D132" s="5">
        <v>44.843699999999998</v>
      </c>
      <c r="E132" s="5">
        <v>44.906199999999998</v>
      </c>
      <c r="F132" s="5">
        <v>36800</v>
      </c>
      <c r="G132" s="5">
        <v>30.05517</v>
      </c>
      <c r="L132" s="18">
        <v>-2.0778955818662181E-3</v>
      </c>
      <c r="M132" s="18">
        <v>-2.0778955818662181E-3</v>
      </c>
      <c r="N132" s="18">
        <v>2.7855153203342198E-3</v>
      </c>
      <c r="O132" s="18">
        <v>-4.1493775933609811E-3</v>
      </c>
      <c r="P132" s="18">
        <v>3.4854394262739952E-3</v>
      </c>
    </row>
    <row r="133" spans="1:16" x14ac:dyDescent="0.25">
      <c r="A133" s="1">
        <v>34187</v>
      </c>
      <c r="B133" s="5">
        <v>45.031199999999998</v>
      </c>
      <c r="C133" s="5">
        <v>45.0625</v>
      </c>
      <c r="D133" s="5">
        <v>44.906199999999998</v>
      </c>
      <c r="E133" s="5">
        <v>44.968699999999998</v>
      </c>
      <c r="F133" s="5">
        <v>402300</v>
      </c>
      <c r="G133" s="5">
        <v>30.097000000000001</v>
      </c>
      <c r="L133" s="18">
        <v>1.388888888888884E-3</v>
      </c>
      <c r="M133" s="18">
        <v>6.9333333333321256E-4</v>
      </c>
      <c r="N133" s="18">
        <v>4.1811893309429138E-3</v>
      </c>
      <c r="O133" s="18">
        <v>-1.386002922802998E-3</v>
      </c>
      <c r="P133" s="18">
        <v>3.4807799442897469E-3</v>
      </c>
    </row>
    <row r="134" spans="1:16" x14ac:dyDescent="0.25">
      <c r="A134" s="1">
        <v>34190</v>
      </c>
      <c r="B134" s="5">
        <v>45.093699999999998</v>
      </c>
      <c r="C134" s="5">
        <v>45.343699999999998</v>
      </c>
      <c r="D134" s="5">
        <v>45</v>
      </c>
      <c r="E134" s="5">
        <v>45.218699999999998</v>
      </c>
      <c r="F134" s="5">
        <v>828200</v>
      </c>
      <c r="G134" s="5">
        <v>30.264320000000001</v>
      </c>
      <c r="L134" s="18">
        <v>6.2402219140083037E-3</v>
      </c>
      <c r="M134" s="18">
        <v>6.9237170596392339E-4</v>
      </c>
      <c r="N134" s="18">
        <v>4.1753699934530264E-3</v>
      </c>
      <c r="O134" s="18">
        <v>2.0822222222220965E-3</v>
      </c>
      <c r="P134" s="18">
        <v>5.574919107923737E-3</v>
      </c>
    </row>
    <row r="135" spans="1:16" x14ac:dyDescent="0.25">
      <c r="A135" s="1">
        <v>34191</v>
      </c>
      <c r="B135" s="5">
        <v>45.1875</v>
      </c>
      <c r="C135" s="5">
        <v>45.218699999999998</v>
      </c>
      <c r="D135" s="5">
        <v>45.125</v>
      </c>
      <c r="E135" s="5">
        <v>45.1875</v>
      </c>
      <c r="F135" s="5">
        <v>604900</v>
      </c>
      <c r="G135" s="5">
        <v>30.24344</v>
      </c>
      <c r="L135" s="18">
        <v>-2.756722543594825E-3</v>
      </c>
      <c r="M135" s="18">
        <v>-3.4448004904760188E-3</v>
      </c>
      <c r="N135" s="18">
        <v>4.1666666666666519E-3</v>
      </c>
      <c r="O135" s="18">
        <v>2.7739251040221902E-3</v>
      </c>
      <c r="P135" s="18">
        <v>6.2641684221778071E-3</v>
      </c>
    </row>
    <row r="136" spans="1:16" x14ac:dyDescent="0.25">
      <c r="A136" s="1">
        <v>34192</v>
      </c>
      <c r="B136" s="5">
        <v>45.156199999999998</v>
      </c>
      <c r="C136" s="5">
        <v>45.3125</v>
      </c>
      <c r="D136" s="5">
        <v>45.156199999999998</v>
      </c>
      <c r="E136" s="5">
        <v>45.1875</v>
      </c>
      <c r="F136" s="5">
        <v>542200</v>
      </c>
      <c r="G136" s="5">
        <v>30.24344</v>
      </c>
      <c r="L136" s="18">
        <v>2.0743630400696933E-3</v>
      </c>
      <c r="M136" s="18">
        <v>-1.3821715352276831E-3</v>
      </c>
      <c r="N136" s="18">
        <v>6.9141274238226913E-4</v>
      </c>
      <c r="O136" s="18">
        <v>-4.1350838153921821E-3</v>
      </c>
      <c r="P136" s="18">
        <v>3.4711111111109805E-3</v>
      </c>
    </row>
    <row r="137" spans="1:16" x14ac:dyDescent="0.25">
      <c r="A137" s="1">
        <v>34193</v>
      </c>
      <c r="B137" s="5">
        <v>45.3125</v>
      </c>
      <c r="C137" s="5">
        <v>45.3125</v>
      </c>
      <c r="D137" s="5">
        <v>44.906199999999998</v>
      </c>
      <c r="E137" s="5">
        <v>45.0625</v>
      </c>
      <c r="F137" s="5">
        <v>303700</v>
      </c>
      <c r="G137" s="5">
        <v>30.159780000000001</v>
      </c>
      <c r="L137" s="18">
        <v>0</v>
      </c>
      <c r="M137" s="18">
        <v>0</v>
      </c>
      <c r="N137" s="18">
        <v>3.4613187114949096E-3</v>
      </c>
      <c r="O137" s="18">
        <v>2.0743630400696933E-3</v>
      </c>
      <c r="P137" s="18">
        <v>4.1551246537396835E-3</v>
      </c>
    </row>
    <row r="138" spans="1:16" x14ac:dyDescent="0.25">
      <c r="A138" s="1">
        <v>34194</v>
      </c>
      <c r="B138" s="5">
        <v>45.093699999999998</v>
      </c>
      <c r="C138" s="5">
        <v>45.156199999999998</v>
      </c>
      <c r="D138" s="5">
        <v>45.093699999999998</v>
      </c>
      <c r="E138" s="5">
        <v>45.125</v>
      </c>
      <c r="F138" s="5">
        <v>103500</v>
      </c>
      <c r="G138" s="5">
        <v>30.201609999999999</v>
      </c>
      <c r="L138" s="18">
        <v>-3.4493793103448356E-3</v>
      </c>
      <c r="M138" s="18">
        <v>-4.828689655172469E-3</v>
      </c>
      <c r="N138" s="18">
        <v>4.1753699934530264E-3</v>
      </c>
      <c r="O138" s="18">
        <v>-4.828689655172469E-3</v>
      </c>
      <c r="P138" s="18">
        <v>-1.3840845775331401E-3</v>
      </c>
    </row>
    <row r="139" spans="1:16" x14ac:dyDescent="0.25">
      <c r="A139" s="1">
        <v>34197</v>
      </c>
      <c r="B139" s="5">
        <v>45.156199999999998</v>
      </c>
      <c r="C139" s="5">
        <v>45.5</v>
      </c>
      <c r="D139" s="5">
        <v>45.156199999999998</v>
      </c>
      <c r="E139" s="5">
        <v>45.375</v>
      </c>
      <c r="F139" s="5">
        <v>241800</v>
      </c>
      <c r="G139" s="5">
        <v>30.368929999999999</v>
      </c>
      <c r="L139" s="18">
        <v>7.6135724440939967E-3</v>
      </c>
      <c r="M139" s="18">
        <v>0</v>
      </c>
      <c r="N139" s="18">
        <v>1.386002922802998E-3</v>
      </c>
      <c r="O139" s="18">
        <v>-3.4493793103448356E-3</v>
      </c>
      <c r="P139" s="18">
        <v>5.5671599912707759E-3</v>
      </c>
    </row>
    <row r="140" spans="1:16" x14ac:dyDescent="0.25">
      <c r="A140" s="1">
        <v>34198</v>
      </c>
      <c r="B140" s="5">
        <v>45.343699999999998</v>
      </c>
      <c r="C140" s="5">
        <v>45.531199999999998</v>
      </c>
      <c r="D140" s="5">
        <v>45.343699999999998</v>
      </c>
      <c r="E140" s="5">
        <v>45.531199999999998</v>
      </c>
      <c r="F140" s="5">
        <v>369300</v>
      </c>
      <c r="G140" s="5">
        <v>30.473469999999999</v>
      </c>
      <c r="L140" s="18">
        <v>6.8571428571417847E-4</v>
      </c>
      <c r="M140" s="18">
        <v>-3.4351648351648167E-3</v>
      </c>
      <c r="N140" s="18">
        <v>4.1522537325993092E-3</v>
      </c>
      <c r="O140" s="18">
        <v>4.1522537325993092E-3</v>
      </c>
      <c r="P140" s="18">
        <v>5.5440116912117698E-3</v>
      </c>
    </row>
    <row r="141" spans="1:16" x14ac:dyDescent="0.25">
      <c r="A141" s="1">
        <v>34199</v>
      </c>
      <c r="B141" s="5">
        <v>45.6875</v>
      </c>
      <c r="C141" s="5">
        <v>45.875</v>
      </c>
      <c r="D141" s="5">
        <v>45.656199999999998</v>
      </c>
      <c r="E141" s="5">
        <v>45.781199999999998</v>
      </c>
      <c r="F141" s="5">
        <v>414300</v>
      </c>
      <c r="G141" s="5">
        <v>30.640789999999999</v>
      </c>
      <c r="L141" s="18">
        <v>7.5508662192078635E-3</v>
      </c>
      <c r="M141" s="18">
        <v>3.4328109076853242E-3</v>
      </c>
      <c r="N141" s="18">
        <v>7.5820896839031704E-3</v>
      </c>
      <c r="O141" s="18">
        <v>4.1208791208791062E-3</v>
      </c>
      <c r="P141" s="18">
        <v>1.1765826176693306E-2</v>
      </c>
    </row>
    <row r="142" spans="1:16" x14ac:dyDescent="0.25">
      <c r="A142" s="1">
        <v>34200</v>
      </c>
      <c r="B142" s="5">
        <v>45.8125</v>
      </c>
      <c r="C142" s="5">
        <v>45.8125</v>
      </c>
      <c r="D142" s="5">
        <v>45.718699999999998</v>
      </c>
      <c r="E142" s="5">
        <v>45.781199999999998</v>
      </c>
      <c r="F142" s="5">
        <v>28500</v>
      </c>
      <c r="G142" s="5">
        <v>30.640789999999999</v>
      </c>
      <c r="L142" s="18">
        <v>-1.3623978201634523E-3</v>
      </c>
      <c r="M142" s="18">
        <v>-1.3623978201634523E-3</v>
      </c>
      <c r="N142" s="18">
        <v>3.423412373346979E-3</v>
      </c>
      <c r="O142" s="18">
        <v>6.1781811153671651E-3</v>
      </c>
      <c r="P142" s="18">
        <v>1.0338812227498106E-2</v>
      </c>
    </row>
    <row r="143" spans="1:16" x14ac:dyDescent="0.25">
      <c r="A143" s="1">
        <v>34201</v>
      </c>
      <c r="B143" s="5">
        <v>45.6875</v>
      </c>
      <c r="C143" s="5">
        <v>45.8125</v>
      </c>
      <c r="D143" s="5">
        <v>45.656199999999998</v>
      </c>
      <c r="E143" s="5">
        <v>45.8125</v>
      </c>
      <c r="F143" s="5">
        <v>80700</v>
      </c>
      <c r="G143" s="5">
        <v>30.661740000000002</v>
      </c>
      <c r="L143" s="18">
        <v>0</v>
      </c>
      <c r="M143" s="18">
        <v>-2.7285129604365244E-3</v>
      </c>
      <c r="N143" s="18">
        <v>-6.8243410245694136E-4</v>
      </c>
      <c r="O143" s="18">
        <v>-4.0871934604904681E-3</v>
      </c>
      <c r="P143" s="18">
        <v>6.8555858788066359E-4</v>
      </c>
    </row>
    <row r="144" spans="1:16" x14ac:dyDescent="0.25">
      <c r="A144" s="1">
        <v>34204</v>
      </c>
      <c r="B144" s="5">
        <v>45.625</v>
      </c>
      <c r="C144" s="5">
        <v>45.75</v>
      </c>
      <c r="D144" s="5">
        <v>45.625</v>
      </c>
      <c r="E144" s="5">
        <v>45.718699999999998</v>
      </c>
      <c r="F144" s="5">
        <v>15600</v>
      </c>
      <c r="G144" s="5">
        <v>30.598960000000002</v>
      </c>
      <c r="L144" s="18">
        <v>-1.3642564802183177E-3</v>
      </c>
      <c r="M144" s="18">
        <v>-4.0927694406548421E-3</v>
      </c>
      <c r="N144" s="18">
        <v>-6.8336830485227207E-4</v>
      </c>
      <c r="O144" s="18">
        <v>-4.0927694406548421E-3</v>
      </c>
      <c r="P144" s="18">
        <v>-2.0494895961608028E-3</v>
      </c>
    </row>
    <row r="145" spans="1:16" x14ac:dyDescent="0.25">
      <c r="A145" s="1">
        <v>34205</v>
      </c>
      <c r="B145" s="5">
        <v>45.718699999999998</v>
      </c>
      <c r="C145" s="5">
        <v>46.218699999999998</v>
      </c>
      <c r="D145" s="5">
        <v>45.718699999999998</v>
      </c>
      <c r="E145" s="5">
        <v>46.218699999999998</v>
      </c>
      <c r="F145" s="5">
        <v>273400</v>
      </c>
      <c r="G145" s="5">
        <v>30.933610000000002</v>
      </c>
      <c r="L145" s="18">
        <v>1.0244808743169465E-2</v>
      </c>
      <c r="M145" s="18">
        <v>-6.8415300546453839E-4</v>
      </c>
      <c r="N145" s="18">
        <v>2.0536986301369353E-3</v>
      </c>
      <c r="O145" s="18">
        <v>-2.0474761255115936E-3</v>
      </c>
      <c r="P145" s="18">
        <v>1.3689268927330467E-3</v>
      </c>
    </row>
    <row r="146" spans="1:16" x14ac:dyDescent="0.25">
      <c r="A146" s="1">
        <v>34206</v>
      </c>
      <c r="B146" s="5">
        <v>46.218699999999998</v>
      </c>
      <c r="C146" s="5">
        <v>46.4375</v>
      </c>
      <c r="D146" s="5">
        <v>46.156199999999998</v>
      </c>
      <c r="E146" s="5">
        <v>46.25</v>
      </c>
      <c r="F146" s="5">
        <v>242300</v>
      </c>
      <c r="G146" s="5">
        <v>30.954560000000001</v>
      </c>
      <c r="L146" s="18">
        <v>4.7340145871692663E-3</v>
      </c>
      <c r="M146" s="18">
        <v>0</v>
      </c>
      <c r="N146" s="18">
        <v>1.0936443949631114E-2</v>
      </c>
      <c r="O146" s="18">
        <v>1.0244808743169465E-2</v>
      </c>
      <c r="P146" s="18">
        <v>1.3012602739725931E-2</v>
      </c>
    </row>
    <row r="147" spans="1:16" x14ac:dyDescent="0.25">
      <c r="A147" s="1">
        <v>34207</v>
      </c>
      <c r="B147" s="5">
        <v>46.281199999999998</v>
      </c>
      <c r="C147" s="5">
        <v>46.531199999999998</v>
      </c>
      <c r="D147" s="5">
        <v>46.093699999999998</v>
      </c>
      <c r="E147" s="5">
        <v>46.281199999999998</v>
      </c>
      <c r="F147" s="5">
        <v>120000</v>
      </c>
      <c r="G147" s="5">
        <v>30.975439999999999</v>
      </c>
      <c r="L147" s="18">
        <v>2.0177658142663812E-3</v>
      </c>
      <c r="M147" s="18">
        <v>-3.3658142664872992E-3</v>
      </c>
      <c r="N147" s="18">
        <v>2.7081952153773514E-3</v>
      </c>
      <c r="O147" s="18">
        <v>1.3522665068468331E-3</v>
      </c>
      <c r="P147" s="18">
        <v>1.2303499443335086E-2</v>
      </c>
    </row>
    <row r="148" spans="1:16" x14ac:dyDescent="0.25">
      <c r="A148" s="1">
        <v>34208</v>
      </c>
      <c r="B148" s="5">
        <v>46.156199999999998</v>
      </c>
      <c r="C148" s="5">
        <v>46.25</v>
      </c>
      <c r="D148" s="5">
        <v>46.156199999999998</v>
      </c>
      <c r="E148" s="5">
        <v>46.25</v>
      </c>
      <c r="F148" s="5">
        <v>25700</v>
      </c>
      <c r="G148" s="5">
        <v>30.954560000000001</v>
      </c>
      <c r="L148" s="18">
        <v>-6.0432569974554484E-3</v>
      </c>
      <c r="M148" s="18">
        <v>-8.0591087270476258E-3</v>
      </c>
      <c r="N148" s="18">
        <v>1.3559336742330341E-3</v>
      </c>
      <c r="O148" s="18">
        <v>-6.0576043068640839E-3</v>
      </c>
      <c r="P148" s="18">
        <v>0</v>
      </c>
    </row>
    <row r="149" spans="1:16" x14ac:dyDescent="0.25">
      <c r="A149" s="1">
        <v>34211</v>
      </c>
      <c r="B149" s="5">
        <v>46.281199999999998</v>
      </c>
      <c r="C149" s="5">
        <v>46.5</v>
      </c>
      <c r="D149" s="5">
        <v>46.281199999999998</v>
      </c>
      <c r="E149" s="5">
        <v>46.4375</v>
      </c>
      <c r="F149" s="5">
        <v>183500</v>
      </c>
      <c r="G149" s="5">
        <v>31.08005</v>
      </c>
      <c r="L149" s="18">
        <v>5.4054054054053502E-3</v>
      </c>
      <c r="M149" s="18">
        <v>6.745945945945131E-4</v>
      </c>
      <c r="N149" s="18">
        <v>2.7081952153773514E-3</v>
      </c>
      <c r="O149" s="18">
        <v>-5.3727391513651579E-3</v>
      </c>
      <c r="P149" s="18">
        <v>4.0678010226993244E-3</v>
      </c>
    </row>
    <row r="150" spans="1:16" x14ac:dyDescent="0.25">
      <c r="A150" s="1">
        <v>34212</v>
      </c>
      <c r="B150" s="5">
        <v>46.406199999999998</v>
      </c>
      <c r="C150" s="5">
        <v>46.5625</v>
      </c>
      <c r="D150" s="5">
        <v>46.343699999999998</v>
      </c>
      <c r="E150" s="5">
        <v>46.5625</v>
      </c>
      <c r="F150" s="5">
        <v>66500</v>
      </c>
      <c r="G150" s="5">
        <v>31.163709999999998</v>
      </c>
      <c r="L150" s="18">
        <v>1.3440860215054862E-3</v>
      </c>
      <c r="M150" s="18">
        <v>-2.017204301075326E-3</v>
      </c>
      <c r="N150" s="18">
        <v>2.7008807031796422E-3</v>
      </c>
      <c r="O150" s="18">
        <v>3.3772972972971882E-3</v>
      </c>
      <c r="P150" s="18">
        <v>5.4163904307547028E-3</v>
      </c>
    </row>
    <row r="151" spans="1:16" x14ac:dyDescent="0.25">
      <c r="A151" s="1">
        <v>34213</v>
      </c>
      <c r="B151" s="5">
        <v>46.406199999999998</v>
      </c>
      <c r="C151" s="5">
        <v>46.593699999999998</v>
      </c>
      <c r="D151" s="5">
        <v>46.406199999999998</v>
      </c>
      <c r="E151" s="5">
        <v>46.5</v>
      </c>
      <c r="F151" s="5">
        <v>136500</v>
      </c>
      <c r="G151" s="5">
        <v>31.121880000000001</v>
      </c>
      <c r="L151" s="18">
        <v>6.7006711409400843E-4</v>
      </c>
      <c r="M151" s="18">
        <v>-3.3567785234899228E-3</v>
      </c>
      <c r="N151" s="18">
        <v>1.3486191219087562E-3</v>
      </c>
      <c r="O151" s="18">
        <v>-2.017204301075326E-3</v>
      </c>
      <c r="P151" s="18">
        <v>2.7008807031796422E-3</v>
      </c>
    </row>
    <row r="152" spans="1:16" x14ac:dyDescent="0.25">
      <c r="A152" s="1">
        <v>34214</v>
      </c>
      <c r="B152" s="5">
        <v>46.531199999999998</v>
      </c>
      <c r="C152" s="5">
        <v>46.593699999999998</v>
      </c>
      <c r="D152" s="5">
        <v>46.3125</v>
      </c>
      <c r="E152" s="5">
        <v>46.343699999999998</v>
      </c>
      <c r="F152" s="5">
        <v>472400</v>
      </c>
      <c r="G152" s="5">
        <v>31.01727</v>
      </c>
      <c r="L152" s="18">
        <v>0</v>
      </c>
      <c r="M152" s="18">
        <v>-1.3413830625170764E-3</v>
      </c>
      <c r="N152" s="18">
        <v>2.693605595804005E-3</v>
      </c>
      <c r="O152" s="18">
        <v>-6.7221476510070932E-4</v>
      </c>
      <c r="P152" s="18">
        <v>4.0458573657260466E-3</v>
      </c>
    </row>
    <row r="153" spans="1:16" x14ac:dyDescent="0.25">
      <c r="A153" s="1">
        <v>34215</v>
      </c>
      <c r="B153" s="5">
        <v>46.3125</v>
      </c>
      <c r="C153" s="5">
        <v>46.4375</v>
      </c>
      <c r="D153" s="5">
        <v>46.25</v>
      </c>
      <c r="E153" s="5">
        <v>46.375</v>
      </c>
      <c r="F153" s="5">
        <v>630500</v>
      </c>
      <c r="G153" s="5">
        <v>31.038219999999999</v>
      </c>
      <c r="L153" s="18">
        <v>-3.3523845498425464E-3</v>
      </c>
      <c r="M153" s="18">
        <v>-6.0351506748765882E-3</v>
      </c>
      <c r="N153" s="18">
        <v>0</v>
      </c>
      <c r="O153" s="18">
        <v>-6.0351506748765882E-3</v>
      </c>
      <c r="P153" s="18">
        <v>-2.0191267546146863E-3</v>
      </c>
    </row>
    <row r="154" spans="1:16" x14ac:dyDescent="0.25">
      <c r="A154" s="1">
        <v>34219</v>
      </c>
      <c r="B154" s="5">
        <v>46.375</v>
      </c>
      <c r="C154" s="5">
        <v>46.4375</v>
      </c>
      <c r="D154" s="5">
        <v>46</v>
      </c>
      <c r="E154" s="5">
        <v>46.0625</v>
      </c>
      <c r="F154" s="5">
        <v>196400</v>
      </c>
      <c r="G154" s="5">
        <v>30.829059999999998</v>
      </c>
      <c r="L154" s="18">
        <v>0</v>
      </c>
      <c r="M154" s="18">
        <v>-1.3458950201884479E-3</v>
      </c>
      <c r="N154" s="18">
        <v>2.7027027027026751E-3</v>
      </c>
      <c r="O154" s="18">
        <v>-4.6937676123596228E-3</v>
      </c>
      <c r="P154" s="18">
        <v>1.3495276653170407E-3</v>
      </c>
    </row>
    <row r="155" spans="1:16" x14ac:dyDescent="0.25">
      <c r="A155" s="1">
        <v>34220</v>
      </c>
      <c r="B155" s="5">
        <v>46.0625</v>
      </c>
      <c r="C155" s="5">
        <v>46.0625</v>
      </c>
      <c r="D155" s="5">
        <v>45.593699999999998</v>
      </c>
      <c r="E155" s="5">
        <v>45.906199999999998</v>
      </c>
      <c r="F155" s="5">
        <v>269900</v>
      </c>
      <c r="G155" s="5">
        <v>30.724450000000001</v>
      </c>
      <c r="L155" s="18">
        <v>-8.0753701211305762E-3</v>
      </c>
      <c r="M155" s="18">
        <v>-8.0753701211305762E-3</v>
      </c>
      <c r="N155" s="18">
        <v>1.3586956521738358E-3</v>
      </c>
      <c r="O155" s="18">
        <v>-8.0753701211305762E-3</v>
      </c>
      <c r="P155" s="18">
        <v>-4.0540540540540126E-3</v>
      </c>
    </row>
    <row r="156" spans="1:16" x14ac:dyDescent="0.25">
      <c r="A156" s="1">
        <v>34221</v>
      </c>
      <c r="B156" s="5">
        <v>45.718699999999998</v>
      </c>
      <c r="C156" s="5">
        <v>46.031199999999998</v>
      </c>
      <c r="D156" s="5">
        <v>45.718699999999998</v>
      </c>
      <c r="E156" s="5">
        <v>46</v>
      </c>
      <c r="F156" s="5">
        <v>239200</v>
      </c>
      <c r="G156" s="5">
        <v>30.787230000000001</v>
      </c>
      <c r="L156" s="18">
        <v>-6.7951153324286029E-4</v>
      </c>
      <c r="M156" s="18">
        <v>-7.4637720488467396E-3</v>
      </c>
      <c r="N156" s="18">
        <v>2.7416068448053998E-3</v>
      </c>
      <c r="O156" s="18">
        <v>-1.5478869448183108E-2</v>
      </c>
      <c r="P156" s="18">
        <v>-6.1152173913043839E-3</v>
      </c>
    </row>
    <row r="157" spans="1:16" x14ac:dyDescent="0.25">
      <c r="A157" s="1">
        <v>34222</v>
      </c>
      <c r="B157" s="5">
        <v>46.125</v>
      </c>
      <c r="C157" s="5">
        <v>46.4375</v>
      </c>
      <c r="D157" s="5">
        <v>46.0625</v>
      </c>
      <c r="E157" s="5">
        <v>46.406199999999998</v>
      </c>
      <c r="F157" s="5">
        <v>106500</v>
      </c>
      <c r="G157" s="5">
        <v>31.059100000000001</v>
      </c>
      <c r="L157" s="18">
        <v>8.8266219433774662E-3</v>
      </c>
      <c r="M157" s="18">
        <v>2.0377483098421578E-3</v>
      </c>
      <c r="N157" s="18">
        <v>8.8869543534702E-3</v>
      </c>
      <c r="O157" s="18">
        <v>1.3568521031208647E-3</v>
      </c>
      <c r="P157" s="18">
        <v>1.1652925733160568E-2</v>
      </c>
    </row>
    <row r="158" spans="1:16" x14ac:dyDescent="0.25">
      <c r="A158" s="1">
        <v>34225</v>
      </c>
      <c r="B158" s="5">
        <v>46.5625</v>
      </c>
      <c r="C158" s="5">
        <v>46.5625</v>
      </c>
      <c r="D158" s="5">
        <v>46.4375</v>
      </c>
      <c r="E158" s="5">
        <v>46.4375</v>
      </c>
      <c r="F158" s="5">
        <v>66900</v>
      </c>
      <c r="G158" s="5">
        <v>31.08005</v>
      </c>
      <c r="L158" s="18">
        <v>2.6917900403768957E-3</v>
      </c>
      <c r="M158" s="18">
        <v>2.6917900403768957E-3</v>
      </c>
      <c r="N158" s="18">
        <v>1.0854816824966029E-2</v>
      </c>
      <c r="O158" s="18">
        <v>1.1542171396791812E-2</v>
      </c>
      <c r="P158" s="18">
        <v>1.8456342809397563E-2</v>
      </c>
    </row>
    <row r="159" spans="1:16" x14ac:dyDescent="0.25">
      <c r="A159" s="1">
        <v>34226</v>
      </c>
      <c r="B159" s="5">
        <v>46.3125</v>
      </c>
      <c r="C159" s="5">
        <v>46.3125</v>
      </c>
      <c r="D159" s="5">
        <v>46.093699999999998</v>
      </c>
      <c r="E159" s="5">
        <v>46.25</v>
      </c>
      <c r="F159" s="5">
        <v>184500</v>
      </c>
      <c r="G159" s="5">
        <v>30.954560000000001</v>
      </c>
      <c r="L159" s="18">
        <v>-5.3691275167785379E-3</v>
      </c>
      <c r="M159" s="18">
        <v>-5.3691275167785379E-3</v>
      </c>
      <c r="N159" s="18">
        <v>-2.6917900403768957E-3</v>
      </c>
      <c r="O159" s="18">
        <v>-2.6917900403768957E-3</v>
      </c>
      <c r="P159" s="18">
        <v>5.4274084124830146E-3</v>
      </c>
    </row>
    <row r="160" spans="1:16" x14ac:dyDescent="0.25">
      <c r="A160" s="1">
        <v>34227</v>
      </c>
      <c r="B160" s="5">
        <v>46.0625</v>
      </c>
      <c r="C160" s="5">
        <v>46.406199999999998</v>
      </c>
      <c r="D160" s="5">
        <v>45.906199999999998</v>
      </c>
      <c r="E160" s="5">
        <v>46.375</v>
      </c>
      <c r="F160" s="5">
        <v>101000</v>
      </c>
      <c r="G160" s="5">
        <v>31.038219999999999</v>
      </c>
      <c r="L160" s="18">
        <v>2.0232118758434225E-3</v>
      </c>
      <c r="M160" s="18">
        <v>-5.3981106612686069E-3</v>
      </c>
      <c r="N160" s="18">
        <v>-6.768820901771333E-4</v>
      </c>
      <c r="O160" s="18">
        <v>-1.0738255033557076E-2</v>
      </c>
      <c r="P160" s="18">
        <v>-8.0753701211305762E-3</v>
      </c>
    </row>
    <row r="161" spans="1:16" x14ac:dyDescent="0.25">
      <c r="A161" s="1">
        <v>34228</v>
      </c>
      <c r="B161" s="5">
        <v>46.3125</v>
      </c>
      <c r="C161" s="5">
        <v>46.343699999999998</v>
      </c>
      <c r="D161" s="5">
        <v>46.156199999999998</v>
      </c>
      <c r="E161" s="5">
        <v>46.1875</v>
      </c>
      <c r="F161" s="5">
        <v>54300</v>
      </c>
      <c r="G161" s="5">
        <v>30.91273</v>
      </c>
      <c r="L161" s="18">
        <v>-1.3468027979020025E-3</v>
      </c>
      <c r="M161" s="18">
        <v>-2.0191267546146863E-3</v>
      </c>
      <c r="N161" s="18">
        <v>8.8506563383594639E-3</v>
      </c>
      <c r="O161" s="18">
        <v>0</v>
      </c>
      <c r="P161" s="18">
        <v>4.7468526067553363E-3</v>
      </c>
    </row>
    <row r="162" spans="1:16" x14ac:dyDescent="0.25">
      <c r="A162" s="1">
        <v>34229</v>
      </c>
      <c r="B162" s="5">
        <v>45.875</v>
      </c>
      <c r="C162" s="5">
        <v>45.906199999999998</v>
      </c>
      <c r="D162" s="5">
        <v>45.75</v>
      </c>
      <c r="E162" s="5">
        <v>45.8125</v>
      </c>
      <c r="F162" s="5">
        <v>200900</v>
      </c>
      <c r="G162" s="5">
        <v>30.852789999999999</v>
      </c>
      <c r="L162" s="18">
        <v>-9.4403338533608494E-3</v>
      </c>
      <c r="M162" s="18">
        <v>-1.0113564519017681E-2</v>
      </c>
      <c r="N162" s="18">
        <v>-6.0923559565128071E-3</v>
      </c>
      <c r="O162" s="18">
        <v>-1.1446746339928704E-2</v>
      </c>
      <c r="P162" s="18">
        <v>-6.7964675795417762E-4</v>
      </c>
    </row>
    <row r="163" spans="1:16" x14ac:dyDescent="0.25">
      <c r="A163" s="1">
        <v>34232</v>
      </c>
      <c r="B163" s="5">
        <v>45.875</v>
      </c>
      <c r="C163" s="5">
        <v>45.968699999999998</v>
      </c>
      <c r="D163" s="5">
        <v>45.4375</v>
      </c>
      <c r="E163" s="5">
        <v>45.4375</v>
      </c>
      <c r="F163" s="5">
        <v>57800</v>
      </c>
      <c r="G163" s="5">
        <v>30.600239999999999</v>
      </c>
      <c r="L163" s="18">
        <v>1.3614718709020757E-3</v>
      </c>
      <c r="M163" s="18">
        <v>-6.7964675795417762E-4</v>
      </c>
      <c r="N163" s="18">
        <v>2.732240437158362E-3</v>
      </c>
      <c r="O163" s="18">
        <v>-1.0113564519017681E-2</v>
      </c>
      <c r="P163" s="18">
        <v>-6.0923559565128071E-3</v>
      </c>
    </row>
    <row r="164" spans="1:16" x14ac:dyDescent="0.25">
      <c r="A164" s="1">
        <v>34233</v>
      </c>
      <c r="B164" s="5">
        <v>45.5</v>
      </c>
      <c r="C164" s="5">
        <v>45.5625</v>
      </c>
      <c r="D164" s="5">
        <v>44.8125</v>
      </c>
      <c r="E164" s="5">
        <v>45.281199999999998</v>
      </c>
      <c r="F164" s="5">
        <v>318200</v>
      </c>
      <c r="G164" s="5">
        <v>30.494980000000002</v>
      </c>
      <c r="L164" s="18">
        <v>-8.8364474087803124E-3</v>
      </c>
      <c r="M164" s="18">
        <v>-1.0196068194227803E-2</v>
      </c>
      <c r="N164" s="18">
        <v>1.3755158184318717E-3</v>
      </c>
      <c r="O164" s="18">
        <v>-8.8484779833660765E-3</v>
      </c>
      <c r="P164" s="18">
        <v>-5.464480874316946E-3</v>
      </c>
    </row>
    <row r="165" spans="1:16" x14ac:dyDescent="0.25">
      <c r="A165" s="1">
        <v>34234</v>
      </c>
      <c r="B165" s="5">
        <v>45.4375</v>
      </c>
      <c r="C165" s="5">
        <v>45.718699999999998</v>
      </c>
      <c r="D165" s="5">
        <v>45.375</v>
      </c>
      <c r="E165" s="5">
        <v>45.656199999999998</v>
      </c>
      <c r="F165" s="5">
        <v>439700</v>
      </c>
      <c r="G165" s="5">
        <v>30.747530000000001</v>
      </c>
      <c r="L165" s="18">
        <v>3.4282578875171055E-3</v>
      </c>
      <c r="M165" s="18">
        <v>-2.743484224965731E-3</v>
      </c>
      <c r="N165" s="18">
        <v>1.3947001394700065E-2</v>
      </c>
      <c r="O165" s="18">
        <v>-1.1555688979675294E-2</v>
      </c>
      <c r="P165" s="18">
        <v>0</v>
      </c>
    </row>
    <row r="166" spans="1:16" x14ac:dyDescent="0.25">
      <c r="A166" s="1">
        <v>34235</v>
      </c>
      <c r="B166" s="5">
        <v>45.781199999999998</v>
      </c>
      <c r="C166" s="5">
        <v>45.9375</v>
      </c>
      <c r="D166" s="5">
        <v>45.718699999999998</v>
      </c>
      <c r="E166" s="5">
        <v>45.906199999999998</v>
      </c>
      <c r="F166" s="5">
        <v>88500</v>
      </c>
      <c r="G166" s="5">
        <v>30.915890000000001</v>
      </c>
      <c r="L166" s="18">
        <v>4.7857878723585046E-3</v>
      </c>
      <c r="M166" s="18">
        <v>1.3670554937039725E-3</v>
      </c>
      <c r="N166" s="18">
        <v>8.9520661157025394E-3</v>
      </c>
      <c r="O166" s="18">
        <v>4.7999999999999154E-3</v>
      </c>
      <c r="P166" s="18">
        <v>2.1616736401673498E-2</v>
      </c>
    </row>
    <row r="167" spans="1:16" x14ac:dyDescent="0.25">
      <c r="A167" s="1">
        <v>34236</v>
      </c>
      <c r="B167" s="5">
        <v>45.843699999999998</v>
      </c>
      <c r="C167" s="5">
        <v>45.875</v>
      </c>
      <c r="D167" s="5">
        <v>45.718699999999998</v>
      </c>
      <c r="E167" s="5">
        <v>45.781199999999998</v>
      </c>
      <c r="F167" s="5">
        <v>53500</v>
      </c>
      <c r="G167" s="5">
        <v>30.831710000000001</v>
      </c>
      <c r="L167" s="18">
        <v>-1.3605442176870541E-3</v>
      </c>
      <c r="M167" s="18">
        <v>-2.0419047619048003E-3</v>
      </c>
      <c r="N167" s="18">
        <v>2.734110987407723E-3</v>
      </c>
      <c r="O167" s="18">
        <v>2.734110987407723E-3</v>
      </c>
      <c r="P167" s="18">
        <v>1.0329476584022057E-2</v>
      </c>
    </row>
    <row r="168" spans="1:16" x14ac:dyDescent="0.25">
      <c r="A168" s="1">
        <v>34239</v>
      </c>
      <c r="B168" s="5">
        <v>46.125</v>
      </c>
      <c r="C168" s="5">
        <v>46.281199999999998</v>
      </c>
      <c r="D168" s="5">
        <v>46.125</v>
      </c>
      <c r="E168" s="5">
        <v>46.281199999999998</v>
      </c>
      <c r="F168" s="5">
        <v>274600</v>
      </c>
      <c r="G168" s="5">
        <v>31.16844</v>
      </c>
      <c r="L168" s="18">
        <v>8.8544959128065148E-3</v>
      </c>
      <c r="M168" s="18">
        <v>5.4495912806540314E-3</v>
      </c>
      <c r="N168" s="18">
        <v>8.8869543534702E-3</v>
      </c>
      <c r="O168" s="18">
        <v>4.0816326530612734E-3</v>
      </c>
      <c r="P168" s="18">
        <v>8.8869543534702E-3</v>
      </c>
    </row>
    <row r="169" spans="1:16" x14ac:dyDescent="0.25">
      <c r="A169" s="1">
        <v>34240</v>
      </c>
      <c r="B169" s="5">
        <v>46.3125</v>
      </c>
      <c r="C169" s="5">
        <v>46.3125</v>
      </c>
      <c r="D169" s="5">
        <v>46.156199999999998</v>
      </c>
      <c r="E169" s="5">
        <v>46.1875</v>
      </c>
      <c r="F169" s="5">
        <v>158300</v>
      </c>
      <c r="G169" s="5">
        <v>31.105340000000002</v>
      </c>
      <c r="L169" s="18">
        <v>6.7630052807632346E-4</v>
      </c>
      <c r="M169" s="18">
        <v>6.7630052807632346E-4</v>
      </c>
      <c r="N169" s="18">
        <v>4.0650406504065817E-3</v>
      </c>
      <c r="O169" s="18">
        <v>9.5367847411444995E-3</v>
      </c>
      <c r="P169" s="18">
        <v>1.2988120834581895E-2</v>
      </c>
    </row>
    <row r="170" spans="1:16" x14ac:dyDescent="0.25">
      <c r="A170" s="1">
        <v>34241</v>
      </c>
      <c r="B170" s="5">
        <v>46.1875</v>
      </c>
      <c r="C170" s="5">
        <v>46.3125</v>
      </c>
      <c r="D170" s="5">
        <v>45.968699999999998</v>
      </c>
      <c r="E170" s="5">
        <v>46.031199999999998</v>
      </c>
      <c r="F170" s="5">
        <v>221000</v>
      </c>
      <c r="G170" s="5">
        <v>31.000070000000001</v>
      </c>
      <c r="L170" s="18">
        <v>0</v>
      </c>
      <c r="M170" s="18">
        <v>-2.6990553306343035E-3</v>
      </c>
      <c r="N170" s="18">
        <v>6.7813208193046037E-4</v>
      </c>
      <c r="O170" s="18">
        <v>-2.0245801751034298E-3</v>
      </c>
      <c r="P170" s="18">
        <v>1.3550135501354532E-3</v>
      </c>
    </row>
    <row r="171" spans="1:16" x14ac:dyDescent="0.25">
      <c r="A171" s="1">
        <v>34242</v>
      </c>
      <c r="B171" s="5">
        <v>46.031199999999998</v>
      </c>
      <c r="C171" s="5">
        <v>46.125</v>
      </c>
      <c r="D171" s="5">
        <v>45.843699999999998</v>
      </c>
      <c r="E171" s="5">
        <v>45.9375</v>
      </c>
      <c r="F171" s="5">
        <v>99300</v>
      </c>
      <c r="G171" s="5">
        <v>30.936969999999999</v>
      </c>
      <c r="L171" s="18">
        <v>-4.0485829959514552E-3</v>
      </c>
      <c r="M171" s="18">
        <v>-6.0739541160593769E-3</v>
      </c>
      <c r="N171" s="18">
        <v>1.3596207854473796E-3</v>
      </c>
      <c r="O171" s="18">
        <v>-6.0739541160593769E-3</v>
      </c>
      <c r="P171" s="18">
        <v>-2.7081952153773514E-3</v>
      </c>
    </row>
    <row r="172" spans="1:16" x14ac:dyDescent="0.25">
      <c r="A172" s="1">
        <v>34243</v>
      </c>
      <c r="B172" s="5">
        <v>45.875</v>
      </c>
      <c r="C172" s="5">
        <v>46.218699999999998</v>
      </c>
      <c r="D172" s="5">
        <v>45.8125</v>
      </c>
      <c r="E172" s="5">
        <v>46.156199999999998</v>
      </c>
      <c r="F172" s="5">
        <v>22700</v>
      </c>
      <c r="G172" s="5">
        <v>31.08426</v>
      </c>
      <c r="L172" s="18">
        <v>2.0314363143631997E-3</v>
      </c>
      <c r="M172" s="18">
        <v>-5.4200542005420349E-3</v>
      </c>
      <c r="N172" s="18">
        <v>6.8275466421785502E-4</v>
      </c>
      <c r="O172" s="18">
        <v>-9.4466936572199511E-3</v>
      </c>
      <c r="P172" s="18">
        <v>-2.0383434815428592E-3</v>
      </c>
    </row>
    <row r="173" spans="1:16" x14ac:dyDescent="0.25">
      <c r="A173" s="1">
        <v>34246</v>
      </c>
      <c r="B173" s="5">
        <v>46.218699999999998</v>
      </c>
      <c r="C173" s="5">
        <v>46.218699999999998</v>
      </c>
      <c r="D173" s="5">
        <v>46.093699999999998</v>
      </c>
      <c r="E173" s="5">
        <v>46.218699999999998</v>
      </c>
      <c r="F173" s="5">
        <v>1038500</v>
      </c>
      <c r="G173" s="5">
        <v>31.126349999999999</v>
      </c>
      <c r="L173" s="18">
        <v>0</v>
      </c>
      <c r="M173" s="18">
        <v>0</v>
      </c>
      <c r="N173" s="18">
        <v>8.8665757162347258E-3</v>
      </c>
      <c r="O173" s="18">
        <v>2.0314363143631997E-3</v>
      </c>
      <c r="P173" s="18">
        <v>8.1799680217784498E-3</v>
      </c>
    </row>
    <row r="174" spans="1:16" x14ac:dyDescent="0.25">
      <c r="A174" s="1">
        <v>34247</v>
      </c>
      <c r="B174" s="5">
        <v>46.3125</v>
      </c>
      <c r="C174" s="5">
        <v>46.3125</v>
      </c>
      <c r="D174" s="5">
        <v>46</v>
      </c>
      <c r="E174" s="5">
        <v>46.156199999999998</v>
      </c>
      <c r="F174" s="5">
        <v>436500</v>
      </c>
      <c r="G174" s="5">
        <v>31.08426</v>
      </c>
      <c r="L174" s="18">
        <v>2.0294815734756E-3</v>
      </c>
      <c r="M174" s="18">
        <v>2.0294815734756E-3</v>
      </c>
      <c r="N174" s="18">
        <v>4.7468526067553363E-3</v>
      </c>
      <c r="O174" s="18">
        <v>2.0294815734756E-3</v>
      </c>
      <c r="P174" s="18">
        <v>1.0914051841746319E-2</v>
      </c>
    </row>
    <row r="175" spans="1:16" x14ac:dyDescent="0.25">
      <c r="A175" s="1">
        <v>34248</v>
      </c>
      <c r="B175" s="5">
        <v>46.1875</v>
      </c>
      <c r="C175" s="5">
        <v>46.375</v>
      </c>
      <c r="D175" s="5">
        <v>46.125</v>
      </c>
      <c r="E175" s="5">
        <v>46.125</v>
      </c>
      <c r="F175" s="5">
        <v>209200</v>
      </c>
      <c r="G175" s="5">
        <v>31.06324</v>
      </c>
      <c r="L175" s="18">
        <v>1.3495276653170407E-3</v>
      </c>
      <c r="M175" s="18">
        <v>-2.6990553306343035E-3</v>
      </c>
      <c r="N175" s="18">
        <v>4.0760869565217295E-3</v>
      </c>
      <c r="O175" s="18">
        <v>-6.7505144021784425E-4</v>
      </c>
      <c r="P175" s="18">
        <v>2.034985258289046E-3</v>
      </c>
    </row>
    <row r="176" spans="1:16" x14ac:dyDescent="0.25">
      <c r="A176" s="1">
        <v>34249</v>
      </c>
      <c r="B176" s="5">
        <v>46.1875</v>
      </c>
      <c r="C176" s="5">
        <v>46.1875</v>
      </c>
      <c r="D176" s="5">
        <v>45.968699999999998</v>
      </c>
      <c r="E176" s="5">
        <v>46</v>
      </c>
      <c r="F176" s="5">
        <v>59400</v>
      </c>
      <c r="G176" s="5">
        <v>30.97906</v>
      </c>
      <c r="L176" s="18">
        <v>-4.0431266846361336E-3</v>
      </c>
      <c r="M176" s="18">
        <v>-4.0431266846361336E-3</v>
      </c>
      <c r="N176" s="18">
        <v>1.3550135501354532E-3</v>
      </c>
      <c r="O176" s="18">
        <v>-2.6990553306343035E-3</v>
      </c>
      <c r="P176" s="18">
        <v>4.0760869565217295E-3</v>
      </c>
    </row>
    <row r="177" spans="1:16" x14ac:dyDescent="0.25">
      <c r="A177" s="1">
        <v>34250</v>
      </c>
      <c r="B177" s="5">
        <v>46.125</v>
      </c>
      <c r="C177" s="5">
        <v>46.156199999999998</v>
      </c>
      <c r="D177" s="5">
        <v>45.718699999999998</v>
      </c>
      <c r="E177" s="5">
        <v>46.0625</v>
      </c>
      <c r="F177" s="5">
        <v>54400</v>
      </c>
      <c r="G177" s="5">
        <v>31.021149999999999</v>
      </c>
      <c r="L177" s="18">
        <v>-6.7767253044659359E-4</v>
      </c>
      <c r="M177" s="18">
        <v>-1.3531799729363803E-3</v>
      </c>
      <c r="N177" s="18">
        <v>3.4001396602472145E-3</v>
      </c>
      <c r="O177" s="18">
        <v>-5.3908355795148077E-3</v>
      </c>
      <c r="P177" s="18">
        <v>0</v>
      </c>
    </row>
    <row r="178" spans="1:16" x14ac:dyDescent="0.25">
      <c r="A178" s="1">
        <v>34253</v>
      </c>
      <c r="B178" s="5">
        <v>46.156199999999998</v>
      </c>
      <c r="C178" s="5">
        <v>46.25</v>
      </c>
      <c r="D178" s="5">
        <v>46.156199999999998</v>
      </c>
      <c r="E178" s="5">
        <v>46.156199999999998</v>
      </c>
      <c r="F178" s="5">
        <v>467100</v>
      </c>
      <c r="G178" s="5">
        <v>31.08426</v>
      </c>
      <c r="L178" s="18">
        <v>2.0322296896191361E-3</v>
      </c>
      <c r="M178" s="18">
        <v>0</v>
      </c>
      <c r="N178" s="18">
        <v>9.5693884559271414E-3</v>
      </c>
      <c r="O178" s="18">
        <v>-6.7767253044659359E-4</v>
      </c>
      <c r="P178" s="18">
        <v>4.0788623563423609E-3</v>
      </c>
    </row>
    <row r="179" spans="1:16" x14ac:dyDescent="0.25">
      <c r="A179" s="1">
        <v>34254</v>
      </c>
      <c r="B179" s="5">
        <v>46.218699999999998</v>
      </c>
      <c r="C179" s="5">
        <v>46.25</v>
      </c>
      <c r="D179" s="5">
        <v>46.1875</v>
      </c>
      <c r="E179" s="5">
        <v>46.218699999999998</v>
      </c>
      <c r="F179" s="5">
        <v>26200</v>
      </c>
      <c r="G179" s="5">
        <v>31.126349999999999</v>
      </c>
      <c r="L179" s="18">
        <v>0</v>
      </c>
      <c r="M179" s="18">
        <v>-6.7675675675682445E-4</v>
      </c>
      <c r="N179" s="18">
        <v>1.3540976076886757E-3</v>
      </c>
      <c r="O179" s="18">
        <v>1.3540976076886757E-3</v>
      </c>
      <c r="P179" s="18">
        <v>1.0936443949631114E-2</v>
      </c>
    </row>
    <row r="180" spans="1:16" x14ac:dyDescent="0.25">
      <c r="A180" s="1">
        <v>34255</v>
      </c>
      <c r="B180" s="5">
        <v>46.25</v>
      </c>
      <c r="C180" s="5">
        <v>46.25</v>
      </c>
      <c r="D180" s="5">
        <v>46.156199999999998</v>
      </c>
      <c r="E180" s="5">
        <v>46.218699999999998</v>
      </c>
      <c r="F180" s="5">
        <v>139100</v>
      </c>
      <c r="G180" s="5">
        <v>31.126349999999999</v>
      </c>
      <c r="L180" s="18">
        <v>0</v>
      </c>
      <c r="M180" s="18">
        <v>0</v>
      </c>
      <c r="N180" s="18">
        <v>1.3531799729364913E-3</v>
      </c>
      <c r="O180" s="18">
        <v>0</v>
      </c>
      <c r="P180" s="18">
        <v>2.0322296896191361E-3</v>
      </c>
    </row>
    <row r="181" spans="1:16" x14ac:dyDescent="0.25">
      <c r="A181" s="1">
        <v>34256</v>
      </c>
      <c r="B181" s="5">
        <v>46.406199999999998</v>
      </c>
      <c r="C181" s="5">
        <v>46.8125</v>
      </c>
      <c r="D181" s="5">
        <v>46.281199999999998</v>
      </c>
      <c r="E181" s="5">
        <v>46.8125</v>
      </c>
      <c r="F181" s="5">
        <v>108100</v>
      </c>
      <c r="G181" s="5">
        <v>31.526250000000001</v>
      </c>
      <c r="L181" s="18">
        <v>1.2162162162162149E-2</v>
      </c>
      <c r="M181" s="18">
        <v>3.3772972972971882E-3</v>
      </c>
      <c r="N181" s="18">
        <v>5.4163904307547028E-3</v>
      </c>
      <c r="O181" s="18">
        <v>3.3772972972971882E-3</v>
      </c>
      <c r="P181" s="18">
        <v>4.7350473612990385E-3</v>
      </c>
    </row>
    <row r="182" spans="1:16" x14ac:dyDescent="0.25">
      <c r="A182" s="1">
        <v>34257</v>
      </c>
      <c r="B182" s="5">
        <v>47.031199999999998</v>
      </c>
      <c r="C182" s="5">
        <v>47.156199999999998</v>
      </c>
      <c r="D182" s="5">
        <v>46.906199999999998</v>
      </c>
      <c r="E182" s="5">
        <v>47.0625</v>
      </c>
      <c r="F182" s="5">
        <v>1502500</v>
      </c>
      <c r="G182" s="5">
        <v>31.694610000000001</v>
      </c>
      <c r="L182" s="18">
        <v>7.3420560747663455E-3</v>
      </c>
      <c r="M182" s="18">
        <v>4.6718291054739236E-3</v>
      </c>
      <c r="N182" s="18">
        <v>1.6205284219078075E-2</v>
      </c>
      <c r="O182" s="18">
        <v>1.6890810810810786E-2</v>
      </c>
      <c r="P182" s="18">
        <v>1.895736650764146E-2</v>
      </c>
    </row>
    <row r="183" spans="1:16" x14ac:dyDescent="0.25">
      <c r="A183" s="1">
        <v>34260</v>
      </c>
      <c r="B183" s="5">
        <v>47.031199999999998</v>
      </c>
      <c r="C183" s="5">
        <v>47.031199999999998</v>
      </c>
      <c r="D183" s="5">
        <v>46.875</v>
      </c>
      <c r="E183" s="5">
        <v>46.9375</v>
      </c>
      <c r="F183" s="5">
        <v>722400</v>
      </c>
      <c r="G183" s="5">
        <v>31.610430000000001</v>
      </c>
      <c r="L183" s="18">
        <v>-2.650764904720937E-3</v>
      </c>
      <c r="M183" s="18">
        <v>-2.650764904720937E-3</v>
      </c>
      <c r="N183" s="18">
        <v>2.6648929139432287E-3</v>
      </c>
      <c r="O183" s="18">
        <v>4.6718291054739236E-3</v>
      </c>
      <c r="P183" s="18">
        <v>1.6205284219078075E-2</v>
      </c>
    </row>
    <row r="184" spans="1:16" x14ac:dyDescent="0.25">
      <c r="A184" s="1">
        <v>34261</v>
      </c>
      <c r="B184" s="5">
        <v>46.875</v>
      </c>
      <c r="C184" s="5">
        <v>46.968699999999998</v>
      </c>
      <c r="D184" s="5">
        <v>46.593699999999998</v>
      </c>
      <c r="E184" s="5">
        <v>46.593699999999998</v>
      </c>
      <c r="F184" s="5">
        <v>880100</v>
      </c>
      <c r="G184" s="5">
        <v>31.378889999999998</v>
      </c>
      <c r="L184" s="18">
        <v>-1.3289050672744551E-3</v>
      </c>
      <c r="M184" s="18">
        <v>-3.3211995441323472E-3</v>
      </c>
      <c r="N184" s="18">
        <v>0</v>
      </c>
      <c r="O184" s="18">
        <v>-5.9631607296600775E-3</v>
      </c>
      <c r="P184" s="18">
        <v>-6.6515727132021585E-4</v>
      </c>
    </row>
    <row r="185" spans="1:16" x14ac:dyDescent="0.25">
      <c r="A185" s="1">
        <v>34262</v>
      </c>
      <c r="B185" s="5">
        <v>46.75</v>
      </c>
      <c r="C185" s="5">
        <v>46.75</v>
      </c>
      <c r="D185" s="5">
        <v>46.5625</v>
      </c>
      <c r="E185" s="5">
        <v>46.656199999999998</v>
      </c>
      <c r="F185" s="5">
        <v>230400</v>
      </c>
      <c r="G185" s="5">
        <v>31.42098</v>
      </c>
      <c r="L185" s="18">
        <v>-4.6562923819479796E-3</v>
      </c>
      <c r="M185" s="18">
        <v>-4.6562923819479796E-3</v>
      </c>
      <c r="N185" s="18">
        <v>3.3545307627427245E-3</v>
      </c>
      <c r="O185" s="18">
        <v>-5.9790096786813685E-3</v>
      </c>
      <c r="P185" s="18">
        <v>-2.666666666666706E-3</v>
      </c>
    </row>
    <row r="186" spans="1:16" x14ac:dyDescent="0.25">
      <c r="A186" s="1">
        <v>34263</v>
      </c>
      <c r="B186" s="5">
        <v>46.6875</v>
      </c>
      <c r="C186" s="5">
        <v>46.6875</v>
      </c>
      <c r="D186" s="5">
        <v>46.531199999999998</v>
      </c>
      <c r="E186" s="5">
        <v>46.593699999999998</v>
      </c>
      <c r="F186" s="5">
        <v>56200</v>
      </c>
      <c r="G186" s="5">
        <v>31.378889999999998</v>
      </c>
      <c r="L186" s="18">
        <v>-1.3368983957219305E-3</v>
      </c>
      <c r="M186" s="18">
        <v>-1.3368983957219305E-3</v>
      </c>
      <c r="N186" s="18">
        <v>2.6845637583892135E-3</v>
      </c>
      <c r="O186" s="18">
        <v>-5.9869657878544036E-3</v>
      </c>
      <c r="P186" s="18">
        <v>2.0131477002256482E-3</v>
      </c>
    </row>
    <row r="187" spans="1:16" x14ac:dyDescent="0.25">
      <c r="A187" s="1">
        <v>34264</v>
      </c>
      <c r="B187" s="5">
        <v>46.656199999999998</v>
      </c>
      <c r="C187" s="5">
        <v>46.843699999999998</v>
      </c>
      <c r="D187" s="5">
        <v>46.375</v>
      </c>
      <c r="E187" s="5">
        <v>46.375</v>
      </c>
      <c r="F187" s="5">
        <v>390700</v>
      </c>
      <c r="G187" s="5">
        <v>31.23161</v>
      </c>
      <c r="L187" s="18">
        <v>3.3456492637216062E-3</v>
      </c>
      <c r="M187" s="18">
        <v>-6.7041499330655618E-4</v>
      </c>
      <c r="N187" s="18">
        <v>2.6863695756824679E-3</v>
      </c>
      <c r="O187" s="18">
        <v>-2.0064171122995411E-3</v>
      </c>
      <c r="P187" s="18">
        <v>2.0123489932886152E-3</v>
      </c>
    </row>
    <row r="188" spans="1:16" x14ac:dyDescent="0.25">
      <c r="A188" s="1">
        <v>34267</v>
      </c>
      <c r="B188" s="5">
        <v>46.406199999999998</v>
      </c>
      <c r="C188" s="5">
        <v>46.5625</v>
      </c>
      <c r="D188" s="5">
        <v>46.281199999999998</v>
      </c>
      <c r="E188" s="5">
        <v>46.5</v>
      </c>
      <c r="F188" s="5">
        <v>114500</v>
      </c>
      <c r="G188" s="5">
        <v>31.31579</v>
      </c>
      <c r="L188" s="18">
        <v>-6.0029416976028482E-3</v>
      </c>
      <c r="M188" s="18">
        <v>-9.3395696753245661E-3</v>
      </c>
      <c r="N188" s="18">
        <v>6.7277628032336168E-4</v>
      </c>
      <c r="O188" s="18">
        <v>-6.0251673360107727E-3</v>
      </c>
      <c r="P188" s="18">
        <v>-2.6863695756825789E-3</v>
      </c>
    </row>
    <row r="189" spans="1:16" x14ac:dyDescent="0.25">
      <c r="A189" s="1">
        <v>34268</v>
      </c>
      <c r="B189" s="5">
        <v>46.468699999999998</v>
      </c>
      <c r="C189" s="5">
        <v>46.5</v>
      </c>
      <c r="D189" s="5">
        <v>46.3125</v>
      </c>
      <c r="E189" s="5">
        <v>46.468699999999998</v>
      </c>
      <c r="F189" s="5">
        <v>186200</v>
      </c>
      <c r="G189" s="5">
        <v>31.294709999999998</v>
      </c>
      <c r="L189" s="18">
        <v>-1.3422818791946067E-3</v>
      </c>
      <c r="M189" s="18">
        <v>-2.0144966442953161E-3</v>
      </c>
      <c r="N189" s="18">
        <v>4.0513210547694634E-3</v>
      </c>
      <c r="O189" s="18">
        <v>-8.0053454359924059E-3</v>
      </c>
      <c r="P189" s="18">
        <v>2.0204851752021469E-3</v>
      </c>
    </row>
    <row r="190" spans="1:16" x14ac:dyDescent="0.25">
      <c r="A190" s="1">
        <v>34269</v>
      </c>
      <c r="B190" s="5">
        <v>46.406199999999998</v>
      </c>
      <c r="C190" s="5">
        <v>46.531199999999998</v>
      </c>
      <c r="D190" s="5">
        <v>46.406199999999998</v>
      </c>
      <c r="E190" s="5">
        <v>46.5</v>
      </c>
      <c r="F190" s="5">
        <v>118400</v>
      </c>
      <c r="G190" s="5">
        <v>31.31579</v>
      </c>
      <c r="L190" s="18">
        <v>6.709677419354243E-4</v>
      </c>
      <c r="M190" s="18">
        <v>-2.017204301075326E-3</v>
      </c>
      <c r="N190" s="18">
        <v>2.0232118758434225E-3</v>
      </c>
      <c r="O190" s="18">
        <v>-3.3567785234899228E-3</v>
      </c>
      <c r="P190" s="18">
        <v>2.7008807031796422E-3</v>
      </c>
    </row>
    <row r="191" spans="1:16" x14ac:dyDescent="0.25">
      <c r="A191" s="1">
        <v>34270</v>
      </c>
      <c r="B191" s="5">
        <v>46.5625</v>
      </c>
      <c r="C191" s="5">
        <v>46.968699999999998</v>
      </c>
      <c r="D191" s="5">
        <v>46.5625</v>
      </c>
      <c r="E191" s="5">
        <v>46.843699999999998</v>
      </c>
      <c r="F191" s="5">
        <v>129600</v>
      </c>
      <c r="G191" s="5">
        <v>31.547260000000001</v>
      </c>
      <c r="L191" s="18">
        <v>9.4022935148889708E-3</v>
      </c>
      <c r="M191" s="18">
        <v>6.7266694175094344E-4</v>
      </c>
      <c r="N191" s="18">
        <v>3.3680844369934348E-3</v>
      </c>
      <c r="O191" s="18">
        <v>1.3440860215054862E-3</v>
      </c>
      <c r="P191" s="18">
        <v>5.3981106612686069E-3</v>
      </c>
    </row>
    <row r="192" spans="1:16" x14ac:dyDescent="0.25">
      <c r="A192" s="1">
        <v>34271</v>
      </c>
      <c r="B192" s="5">
        <v>46.8125</v>
      </c>
      <c r="C192" s="5">
        <v>46.875</v>
      </c>
      <c r="D192" s="5">
        <v>46.781199999999998</v>
      </c>
      <c r="E192" s="5">
        <v>46.843699999999998</v>
      </c>
      <c r="F192" s="5">
        <v>80700</v>
      </c>
      <c r="G192" s="5">
        <v>31.547260000000001</v>
      </c>
      <c r="L192" s="18">
        <v>-1.9949455701350205E-3</v>
      </c>
      <c r="M192" s="18">
        <v>-3.3256189760414445E-3</v>
      </c>
      <c r="N192" s="18">
        <v>5.3691275167784269E-3</v>
      </c>
      <c r="O192" s="18">
        <v>6.0454060931161013E-3</v>
      </c>
      <c r="P192" s="18">
        <v>8.7552956286014449E-3</v>
      </c>
    </row>
    <row r="193" spans="1:16" x14ac:dyDescent="0.25">
      <c r="A193" s="1">
        <v>34274</v>
      </c>
      <c r="B193" s="5">
        <v>46.781199999999998</v>
      </c>
      <c r="C193" s="5">
        <v>47</v>
      </c>
      <c r="D193" s="5">
        <v>46.781199999999998</v>
      </c>
      <c r="E193" s="5">
        <v>46.968699999999998</v>
      </c>
      <c r="F193" s="5">
        <v>36400</v>
      </c>
      <c r="G193" s="5">
        <v>31.631440000000001</v>
      </c>
      <c r="L193" s="18">
        <v>2.666666666666595E-3</v>
      </c>
      <c r="M193" s="18">
        <v>-2.0010666666666621E-3</v>
      </c>
      <c r="N193" s="18">
        <v>0</v>
      </c>
      <c r="O193" s="18">
        <v>-3.9920202177194941E-3</v>
      </c>
      <c r="P193" s="18">
        <v>4.6969127516778286E-3</v>
      </c>
    </row>
    <row r="194" spans="1:16" x14ac:dyDescent="0.25">
      <c r="A194" s="1">
        <v>34275</v>
      </c>
      <c r="B194" s="5">
        <v>46.906199999999998</v>
      </c>
      <c r="C194" s="5">
        <v>47</v>
      </c>
      <c r="D194" s="5">
        <v>46.656199999999998</v>
      </c>
      <c r="E194" s="5">
        <v>46.9375</v>
      </c>
      <c r="F194" s="5">
        <v>262100</v>
      </c>
      <c r="G194" s="5">
        <v>31.610430000000001</v>
      </c>
      <c r="L194" s="18">
        <v>0</v>
      </c>
      <c r="M194" s="18">
        <v>-1.9957446808510637E-3</v>
      </c>
      <c r="N194" s="18">
        <v>2.6720135439022297E-3</v>
      </c>
      <c r="O194" s="18">
        <v>6.6560000000004393E-4</v>
      </c>
      <c r="P194" s="18">
        <v>2.6720135439022297E-3</v>
      </c>
    </row>
    <row r="195" spans="1:16" x14ac:dyDescent="0.25">
      <c r="A195" s="1">
        <v>34276</v>
      </c>
      <c r="B195" s="5">
        <v>46.906199999999998</v>
      </c>
      <c r="C195" s="5">
        <v>46.906199999999998</v>
      </c>
      <c r="D195" s="5">
        <v>46.125</v>
      </c>
      <c r="E195" s="5">
        <v>46.343699999999998</v>
      </c>
      <c r="F195" s="5">
        <v>479100</v>
      </c>
      <c r="G195" s="5">
        <v>31.210529999999999</v>
      </c>
      <c r="L195" s="18">
        <v>-1.9957446808510637E-3</v>
      </c>
      <c r="M195" s="18">
        <v>-1.9957446808510637E-3</v>
      </c>
      <c r="N195" s="18">
        <v>5.3583446573017834E-3</v>
      </c>
      <c r="O195" s="18">
        <v>-1.9957446808510637E-3</v>
      </c>
      <c r="P195" s="18">
        <v>2.6720135439022297E-3</v>
      </c>
    </row>
    <row r="196" spans="1:16" x14ac:dyDescent="0.25">
      <c r="A196" s="1">
        <v>34277</v>
      </c>
      <c r="B196" s="5">
        <v>46.343699999999998</v>
      </c>
      <c r="C196" s="5">
        <v>46.343699999999998</v>
      </c>
      <c r="D196" s="5">
        <v>45.8125</v>
      </c>
      <c r="E196" s="5">
        <v>45.843699999999998</v>
      </c>
      <c r="F196" s="5">
        <v>130400</v>
      </c>
      <c r="G196" s="5">
        <v>30.873799999999999</v>
      </c>
      <c r="L196" s="18">
        <v>-1.1992018112744196E-2</v>
      </c>
      <c r="M196" s="18">
        <v>-1.1992018112744196E-2</v>
      </c>
      <c r="N196" s="18">
        <v>4.7414634146341061E-3</v>
      </c>
      <c r="O196" s="18">
        <v>-1.3963829787234094E-2</v>
      </c>
      <c r="P196" s="18">
        <v>-6.6979308216271738E-3</v>
      </c>
    </row>
    <row r="197" spans="1:16" x14ac:dyDescent="0.25">
      <c r="A197" s="1">
        <v>34278</v>
      </c>
      <c r="B197" s="5">
        <v>45.718699999999998</v>
      </c>
      <c r="C197" s="5">
        <v>46.0625</v>
      </c>
      <c r="D197" s="5">
        <v>45.531199999999998</v>
      </c>
      <c r="E197" s="5">
        <v>46.0625</v>
      </c>
      <c r="F197" s="5">
        <v>363200</v>
      </c>
      <c r="G197" s="5">
        <v>31.021149999999999</v>
      </c>
      <c r="L197" s="18">
        <v>-6.0677071532915239E-3</v>
      </c>
      <c r="M197" s="18">
        <v>-1.3486191219087007E-2</v>
      </c>
      <c r="N197" s="18">
        <v>-2.0474761255115936E-3</v>
      </c>
      <c r="O197" s="18">
        <v>-2.5316482682459895E-2</v>
      </c>
      <c r="P197" s="18">
        <v>-8.8086720867208701E-3</v>
      </c>
    </row>
    <row r="198" spans="1:16" x14ac:dyDescent="0.25">
      <c r="A198" s="1">
        <v>34281</v>
      </c>
      <c r="B198" s="5">
        <v>46.093699999999998</v>
      </c>
      <c r="C198" s="5">
        <v>46.25</v>
      </c>
      <c r="D198" s="5">
        <v>45.968699999999998</v>
      </c>
      <c r="E198" s="5">
        <v>46.125</v>
      </c>
      <c r="F198" s="5">
        <v>367600</v>
      </c>
      <c r="G198" s="5">
        <v>31.06324</v>
      </c>
      <c r="L198" s="18">
        <v>4.070556309362372E-3</v>
      </c>
      <c r="M198" s="18">
        <v>6.7734056987789337E-4</v>
      </c>
      <c r="N198" s="18">
        <v>1.235416593456784E-2</v>
      </c>
      <c r="O198" s="18">
        <v>-5.3944764876348028E-3</v>
      </c>
      <c r="P198" s="18">
        <v>6.1380627557980905E-3</v>
      </c>
    </row>
    <row r="199" spans="1:16" x14ac:dyDescent="0.25">
      <c r="A199" s="1">
        <v>34282</v>
      </c>
      <c r="B199" s="5">
        <v>46.4375</v>
      </c>
      <c r="C199" s="5">
        <v>46.468699999999998</v>
      </c>
      <c r="D199" s="5">
        <v>46.125</v>
      </c>
      <c r="E199" s="5">
        <v>46.156199999999998</v>
      </c>
      <c r="F199" s="5">
        <v>246900</v>
      </c>
      <c r="G199" s="5">
        <v>31.08426</v>
      </c>
      <c r="L199" s="18">
        <v>4.7286486486486368E-3</v>
      </c>
      <c r="M199" s="18">
        <v>4.0540540540541237E-3</v>
      </c>
      <c r="N199" s="18">
        <v>1.0198243587484557E-2</v>
      </c>
      <c r="O199" s="18">
        <v>8.141112618724522E-3</v>
      </c>
      <c r="P199" s="18">
        <v>1.9905032153775926E-2</v>
      </c>
    </row>
    <row r="200" spans="1:16" x14ac:dyDescent="0.25">
      <c r="A200" s="1">
        <v>34283</v>
      </c>
      <c r="B200" s="5">
        <v>46.156199999999998</v>
      </c>
      <c r="C200" s="5">
        <v>46.5</v>
      </c>
      <c r="D200" s="5">
        <v>46.031199999999998</v>
      </c>
      <c r="E200" s="5">
        <v>46.5</v>
      </c>
      <c r="F200" s="5">
        <v>46500</v>
      </c>
      <c r="G200" s="5">
        <v>31.31579</v>
      </c>
      <c r="L200" s="18">
        <v>6.735716729755481E-4</v>
      </c>
      <c r="M200" s="18">
        <v>-6.7249567988775238E-3</v>
      </c>
      <c r="N200" s="18">
        <v>6.7642276422752445E-4</v>
      </c>
      <c r="O200" s="18">
        <v>-2.028108108108162E-3</v>
      </c>
      <c r="P200" s="18">
        <v>4.0788623563423609E-3</v>
      </c>
    </row>
    <row r="201" spans="1:16" x14ac:dyDescent="0.25">
      <c r="A201" s="1">
        <v>34284</v>
      </c>
      <c r="B201" s="5">
        <v>46.5</v>
      </c>
      <c r="C201" s="5">
        <v>46.625</v>
      </c>
      <c r="D201" s="5">
        <v>46.343699999999998</v>
      </c>
      <c r="E201" s="5">
        <v>46.375</v>
      </c>
      <c r="F201" s="5">
        <v>88900</v>
      </c>
      <c r="G201" s="5">
        <v>31.23161</v>
      </c>
      <c r="L201" s="18">
        <v>2.6881720430107503E-3</v>
      </c>
      <c r="M201" s="18">
        <v>0</v>
      </c>
      <c r="N201" s="18">
        <v>1.018439667008475E-2</v>
      </c>
      <c r="O201" s="18">
        <v>6.735716729755481E-4</v>
      </c>
      <c r="P201" s="18">
        <v>8.1300813008129413E-3</v>
      </c>
    </row>
    <row r="202" spans="1:16" x14ac:dyDescent="0.25">
      <c r="A202" s="1">
        <v>34285</v>
      </c>
      <c r="B202" s="5">
        <v>46.468699999999998</v>
      </c>
      <c r="C202" s="5">
        <v>46.75</v>
      </c>
      <c r="D202" s="5">
        <v>46.4375</v>
      </c>
      <c r="E202" s="5">
        <v>46.593699999999998</v>
      </c>
      <c r="F202" s="5">
        <v>108200</v>
      </c>
      <c r="G202" s="5">
        <v>31.378889999999998</v>
      </c>
      <c r="L202" s="18">
        <v>2.6809651474530849E-3</v>
      </c>
      <c r="M202" s="18">
        <v>-3.3522788203753651E-3</v>
      </c>
      <c r="N202" s="18">
        <v>2.6972382438172904E-3</v>
      </c>
      <c r="O202" s="18">
        <v>-6.7311827956995085E-4</v>
      </c>
      <c r="P202" s="18">
        <v>9.5044230869496538E-3</v>
      </c>
    </row>
    <row r="203" spans="1:16" x14ac:dyDescent="0.25">
      <c r="A203" s="1">
        <v>34288</v>
      </c>
      <c r="B203" s="5">
        <v>46.6875</v>
      </c>
      <c r="C203" s="5">
        <v>46.6875</v>
      </c>
      <c r="D203" s="5">
        <v>46.4375</v>
      </c>
      <c r="E203" s="5">
        <v>46.5625</v>
      </c>
      <c r="F203" s="5">
        <v>243300</v>
      </c>
      <c r="G203" s="5">
        <v>31.357880000000002</v>
      </c>
      <c r="L203" s="18">
        <v>-1.3368983957219305E-3</v>
      </c>
      <c r="M203" s="18">
        <v>-1.3368983957219305E-3</v>
      </c>
      <c r="N203" s="18">
        <v>5.3835800807537915E-3</v>
      </c>
      <c r="O203" s="18">
        <v>1.3404825737264314E-3</v>
      </c>
      <c r="P203" s="18">
        <v>7.4184840657953721E-3</v>
      </c>
    </row>
    <row r="204" spans="1:16" x14ac:dyDescent="0.25">
      <c r="A204" s="1">
        <v>34289</v>
      </c>
      <c r="B204" s="5">
        <v>46.656199999999998</v>
      </c>
      <c r="C204" s="5">
        <v>46.8125</v>
      </c>
      <c r="D204" s="5">
        <v>46.468699999999998</v>
      </c>
      <c r="E204" s="5">
        <v>46.781199999999998</v>
      </c>
      <c r="F204" s="5">
        <v>492600</v>
      </c>
      <c r="G204" s="5">
        <v>31.50517</v>
      </c>
      <c r="L204" s="18">
        <v>2.6773761713521083E-3</v>
      </c>
      <c r="M204" s="18">
        <v>-6.7041499330655618E-4</v>
      </c>
      <c r="N204" s="18">
        <v>4.709555854643277E-3</v>
      </c>
      <c r="O204" s="18">
        <v>-2.0064171122995411E-3</v>
      </c>
      <c r="P204" s="18">
        <v>4.709555854643277E-3</v>
      </c>
    </row>
    <row r="205" spans="1:16" x14ac:dyDescent="0.25">
      <c r="A205" s="1">
        <v>34290</v>
      </c>
      <c r="B205" s="5">
        <v>46.8125</v>
      </c>
      <c r="C205" s="5">
        <v>46.8125</v>
      </c>
      <c r="D205" s="5">
        <v>46.406199999999998</v>
      </c>
      <c r="E205" s="5">
        <v>46.531199999999998</v>
      </c>
      <c r="F205" s="5">
        <v>39600</v>
      </c>
      <c r="G205" s="5">
        <v>31.3368</v>
      </c>
      <c r="L205" s="18">
        <v>0</v>
      </c>
      <c r="M205" s="18">
        <v>0</v>
      </c>
      <c r="N205" s="18">
        <v>7.398528471853183E-3</v>
      </c>
      <c r="O205" s="18">
        <v>2.6773761713521083E-3</v>
      </c>
      <c r="P205" s="18">
        <v>8.0753701211304652E-3</v>
      </c>
    </row>
    <row r="206" spans="1:16" x14ac:dyDescent="0.25">
      <c r="A206" s="1">
        <v>34291</v>
      </c>
      <c r="B206" s="5">
        <v>46.468699999999998</v>
      </c>
      <c r="C206" s="5">
        <v>46.5625</v>
      </c>
      <c r="D206" s="5">
        <v>46.281199999999998</v>
      </c>
      <c r="E206" s="5">
        <v>46.406199999999998</v>
      </c>
      <c r="F206" s="5">
        <v>240800</v>
      </c>
      <c r="G206" s="5">
        <v>31.25262</v>
      </c>
      <c r="L206" s="18">
        <v>-5.3404539385847327E-3</v>
      </c>
      <c r="M206" s="18">
        <v>-7.3441922563418638E-3</v>
      </c>
      <c r="N206" s="18">
        <v>1.3468027979020025E-3</v>
      </c>
      <c r="O206" s="18">
        <v>-7.3441922563418638E-3</v>
      </c>
      <c r="P206" s="18">
        <v>0</v>
      </c>
    </row>
    <row r="207" spans="1:16" x14ac:dyDescent="0.25">
      <c r="A207" s="1">
        <v>34292</v>
      </c>
      <c r="B207" s="5">
        <v>46.25</v>
      </c>
      <c r="C207" s="5">
        <v>46.375</v>
      </c>
      <c r="D207" s="5">
        <v>46.218699999999998</v>
      </c>
      <c r="E207" s="5">
        <v>46.3125</v>
      </c>
      <c r="F207" s="5">
        <v>106000</v>
      </c>
      <c r="G207" s="5">
        <v>31.189520000000002</v>
      </c>
      <c r="L207" s="18">
        <v>-4.0268456375839312E-3</v>
      </c>
      <c r="M207" s="18">
        <v>-6.7114093959731447E-3</v>
      </c>
      <c r="N207" s="18">
        <v>-6.7413982351360868E-4</v>
      </c>
      <c r="O207" s="18">
        <v>-1.2016021361815787E-2</v>
      </c>
      <c r="P207" s="18">
        <v>-3.3659295525166888E-3</v>
      </c>
    </row>
    <row r="208" spans="1:16" x14ac:dyDescent="0.25">
      <c r="A208" s="1">
        <v>34295</v>
      </c>
      <c r="B208" s="5">
        <v>46.1875</v>
      </c>
      <c r="C208" s="5">
        <v>46.218699999999998</v>
      </c>
      <c r="D208" s="5">
        <v>45.875</v>
      </c>
      <c r="E208" s="5">
        <v>46.031199999999998</v>
      </c>
      <c r="F208" s="5">
        <v>165300</v>
      </c>
      <c r="G208" s="5">
        <v>31.000070000000001</v>
      </c>
      <c r="L208" s="18">
        <v>-3.3703504043126609E-3</v>
      </c>
      <c r="M208" s="18">
        <v>-4.0431266846361336E-3</v>
      </c>
      <c r="N208" s="18">
        <v>-6.7505144021784425E-4</v>
      </c>
      <c r="O208" s="18">
        <v>-8.0536912751677514E-3</v>
      </c>
      <c r="P208" s="18">
        <v>-2.0245801751034298E-3</v>
      </c>
    </row>
    <row r="209" spans="1:16" x14ac:dyDescent="0.25">
      <c r="A209" s="1">
        <v>34296</v>
      </c>
      <c r="B209" s="5">
        <v>46.281199999999998</v>
      </c>
      <c r="C209" s="5">
        <v>46.3125</v>
      </c>
      <c r="D209" s="5">
        <v>46.031199999999998</v>
      </c>
      <c r="E209" s="5">
        <v>46.281199999999998</v>
      </c>
      <c r="F209" s="5">
        <v>89700</v>
      </c>
      <c r="G209" s="5">
        <v>31.16844</v>
      </c>
      <c r="L209" s="18">
        <v>2.0294815734756E-3</v>
      </c>
      <c r="M209" s="18">
        <v>1.3522665068468331E-3</v>
      </c>
      <c r="N209" s="18">
        <v>8.8544959128065148E-3</v>
      </c>
      <c r="O209" s="18">
        <v>-2.0226415094339867E-3</v>
      </c>
      <c r="P209" s="18">
        <v>1.3522665068468331E-3</v>
      </c>
    </row>
    <row r="210" spans="1:16" x14ac:dyDescent="0.25">
      <c r="A210" s="1">
        <v>34297</v>
      </c>
      <c r="B210" s="5">
        <v>46.406199999999998</v>
      </c>
      <c r="C210" s="5">
        <v>46.5</v>
      </c>
      <c r="D210" s="5">
        <v>46.343699999999998</v>
      </c>
      <c r="E210" s="5">
        <v>46.468699999999998</v>
      </c>
      <c r="F210" s="5">
        <v>77200</v>
      </c>
      <c r="G210" s="5">
        <v>31.294709999999998</v>
      </c>
      <c r="L210" s="18">
        <v>4.0485829959513442E-3</v>
      </c>
      <c r="M210" s="18">
        <v>2.0232118758434225E-3</v>
      </c>
      <c r="N210" s="18">
        <v>8.1466483602425921E-3</v>
      </c>
      <c r="O210" s="18">
        <v>4.0567995205402774E-3</v>
      </c>
      <c r="P210" s="18">
        <v>1.157929155313342E-2</v>
      </c>
    </row>
    <row r="211" spans="1:16" x14ac:dyDescent="0.25">
      <c r="A211" s="1">
        <v>34299</v>
      </c>
      <c r="B211" s="5">
        <v>46.593699999999998</v>
      </c>
      <c r="C211" s="5">
        <v>46.593699999999998</v>
      </c>
      <c r="D211" s="5">
        <v>46.468699999999998</v>
      </c>
      <c r="E211" s="5">
        <v>46.5</v>
      </c>
      <c r="F211" s="5">
        <v>1019800</v>
      </c>
      <c r="G211" s="5">
        <v>31.31579</v>
      </c>
      <c r="L211" s="18">
        <v>2.0150537634409105E-3</v>
      </c>
      <c r="M211" s="18">
        <v>2.0150537634409105E-3</v>
      </c>
      <c r="N211" s="18">
        <v>5.3944764876348028E-3</v>
      </c>
      <c r="O211" s="18">
        <v>6.0717948717947667E-3</v>
      </c>
      <c r="P211" s="18">
        <v>1.2219972540363999E-2</v>
      </c>
    </row>
    <row r="212" spans="1:16" x14ac:dyDescent="0.25">
      <c r="A212" s="1">
        <v>34302</v>
      </c>
      <c r="B212" s="5">
        <v>46.625</v>
      </c>
      <c r="C212" s="5">
        <v>46.718699999999998</v>
      </c>
      <c r="D212" s="5">
        <v>46.3125</v>
      </c>
      <c r="E212" s="5">
        <v>46.3125</v>
      </c>
      <c r="F212" s="5">
        <v>517500</v>
      </c>
      <c r="G212" s="5">
        <v>31.189520000000002</v>
      </c>
      <c r="L212" s="18">
        <v>2.6827661250341528E-3</v>
      </c>
      <c r="M212" s="18">
        <v>6.7176463770857175E-4</v>
      </c>
      <c r="N212" s="18">
        <v>3.3635543925265576E-3</v>
      </c>
      <c r="O212" s="18">
        <v>2.6881720430107503E-3</v>
      </c>
      <c r="P212" s="18">
        <v>6.0698649438866159E-3</v>
      </c>
    </row>
    <row r="213" spans="1:16" x14ac:dyDescent="0.25">
      <c r="A213" s="1">
        <v>34303</v>
      </c>
      <c r="B213" s="5">
        <v>46.281199999999998</v>
      </c>
      <c r="C213" s="5">
        <v>46.5625</v>
      </c>
      <c r="D213" s="5">
        <v>46.25</v>
      </c>
      <c r="E213" s="5">
        <v>46.343699999999998</v>
      </c>
      <c r="F213" s="5">
        <v>230000</v>
      </c>
      <c r="G213" s="5">
        <v>31.210529999999999</v>
      </c>
      <c r="L213" s="18">
        <v>-3.3434149494742105E-3</v>
      </c>
      <c r="M213" s="18">
        <v>-9.364558517253263E-3</v>
      </c>
      <c r="N213" s="18">
        <v>-6.7584345479088093E-4</v>
      </c>
      <c r="O213" s="18">
        <v>-6.7069153125851599E-3</v>
      </c>
      <c r="P213" s="18">
        <v>-4.0349740793265143E-3</v>
      </c>
    </row>
    <row r="214" spans="1:16" x14ac:dyDescent="0.25">
      <c r="A214" s="1">
        <v>34304</v>
      </c>
      <c r="B214" s="5">
        <v>46.593699999999998</v>
      </c>
      <c r="C214" s="5">
        <v>46.625</v>
      </c>
      <c r="D214" s="5">
        <v>46.406199999999998</v>
      </c>
      <c r="E214" s="5">
        <v>46.406199999999998</v>
      </c>
      <c r="F214" s="5">
        <v>379200</v>
      </c>
      <c r="G214" s="5">
        <v>31.25262</v>
      </c>
      <c r="L214" s="18">
        <v>1.3422818791946067E-3</v>
      </c>
      <c r="M214" s="18">
        <v>6.7006711409400843E-4</v>
      </c>
      <c r="N214" s="18">
        <v>7.4313513513513119E-3</v>
      </c>
      <c r="O214" s="18">
        <v>-2.6755881477866783E-3</v>
      </c>
      <c r="P214" s="18">
        <v>6.0717948717947667E-3</v>
      </c>
    </row>
    <row r="215" spans="1:16" x14ac:dyDescent="0.25">
      <c r="A215" s="1">
        <v>34305</v>
      </c>
      <c r="B215" s="5">
        <v>46.5</v>
      </c>
      <c r="C215" s="5">
        <v>46.5625</v>
      </c>
      <c r="D215" s="5">
        <v>46.406199999999998</v>
      </c>
      <c r="E215" s="5">
        <v>46.531199999999998</v>
      </c>
      <c r="F215" s="5">
        <v>352000</v>
      </c>
      <c r="G215" s="5">
        <v>31.3368</v>
      </c>
      <c r="L215" s="18">
        <v>-1.3404825737265424E-3</v>
      </c>
      <c r="M215" s="18">
        <v>-2.6809651474530849E-3</v>
      </c>
      <c r="N215" s="18">
        <v>2.0212816390914323E-3</v>
      </c>
      <c r="O215" s="18">
        <v>-1.3422818791946067E-3</v>
      </c>
      <c r="P215" s="18">
        <v>5.4054054054053502E-3</v>
      </c>
    </row>
    <row r="216" spans="1:16" x14ac:dyDescent="0.25">
      <c r="A216" s="1">
        <v>34306</v>
      </c>
      <c r="B216" s="5">
        <v>46.5</v>
      </c>
      <c r="C216" s="5">
        <v>46.718699999999998</v>
      </c>
      <c r="D216" s="5">
        <v>46.5</v>
      </c>
      <c r="E216" s="5">
        <v>46.718699999999998</v>
      </c>
      <c r="F216" s="5">
        <v>306000</v>
      </c>
      <c r="G216" s="5">
        <v>31.463080000000001</v>
      </c>
      <c r="L216" s="18">
        <v>3.3546308724832219E-3</v>
      </c>
      <c r="M216" s="18">
        <v>-1.3422818791946067E-3</v>
      </c>
      <c r="N216" s="18">
        <v>2.0212816390914323E-3</v>
      </c>
      <c r="O216" s="18">
        <v>-2.6809651474530849E-3</v>
      </c>
      <c r="P216" s="18">
        <v>2.0212816390914323E-3</v>
      </c>
    </row>
    <row r="217" spans="1:16" x14ac:dyDescent="0.25">
      <c r="A217" s="1">
        <v>34309</v>
      </c>
      <c r="B217" s="5">
        <v>46.781199999999998</v>
      </c>
      <c r="C217" s="5">
        <v>46.9375</v>
      </c>
      <c r="D217" s="5">
        <v>46.781199999999998</v>
      </c>
      <c r="E217" s="5">
        <v>46.875</v>
      </c>
      <c r="F217" s="5">
        <v>99500</v>
      </c>
      <c r="G217" s="5">
        <v>31.568339999999999</v>
      </c>
      <c r="L217" s="18">
        <v>4.6833494938858244E-3</v>
      </c>
      <c r="M217" s="18">
        <v>1.3377940738932281E-3</v>
      </c>
      <c r="N217" s="18">
        <v>6.0473118279569249E-3</v>
      </c>
      <c r="O217" s="18">
        <v>4.6969127516778286E-3</v>
      </c>
      <c r="P217" s="18">
        <v>8.0808167874120151E-3</v>
      </c>
    </row>
    <row r="218" spans="1:16" x14ac:dyDescent="0.25">
      <c r="A218" s="1">
        <v>34310</v>
      </c>
      <c r="B218" s="5">
        <v>46.875</v>
      </c>
      <c r="C218" s="5">
        <v>46.906199999999998</v>
      </c>
      <c r="D218" s="5">
        <v>46.781199999999998</v>
      </c>
      <c r="E218" s="5">
        <v>46.843699999999998</v>
      </c>
      <c r="F218" s="5">
        <v>88800</v>
      </c>
      <c r="G218" s="5">
        <v>31.547260000000001</v>
      </c>
      <c r="L218" s="18">
        <v>-6.6684420772311626E-4</v>
      </c>
      <c r="M218" s="18">
        <v>-1.3315579227696217E-3</v>
      </c>
      <c r="N218" s="18">
        <v>2.0050789633443422E-3</v>
      </c>
      <c r="O218" s="18">
        <v>3.3455554199923743E-3</v>
      </c>
      <c r="P218" s="18">
        <v>8.0645161290322509E-3</v>
      </c>
    </row>
    <row r="219" spans="1:16" x14ac:dyDescent="0.25">
      <c r="A219" s="1">
        <v>34311</v>
      </c>
      <c r="B219" s="5">
        <v>46.843699999999998</v>
      </c>
      <c r="C219" s="5">
        <v>46.843699999999998</v>
      </c>
      <c r="D219" s="5">
        <v>46.781199999999998</v>
      </c>
      <c r="E219" s="5">
        <v>46.843699999999998</v>
      </c>
      <c r="F219" s="5">
        <v>146700</v>
      </c>
      <c r="G219" s="5">
        <v>31.547260000000001</v>
      </c>
      <c r="L219" s="18">
        <v>-1.3324464569716143E-3</v>
      </c>
      <c r="M219" s="18">
        <v>-1.3324464569716143E-3</v>
      </c>
      <c r="N219" s="18">
        <v>1.3360067719512259E-3</v>
      </c>
      <c r="O219" s="18">
        <v>-1.998402130492738E-3</v>
      </c>
      <c r="P219" s="18">
        <v>1.3360067719512259E-3</v>
      </c>
    </row>
    <row r="220" spans="1:16" x14ac:dyDescent="0.25">
      <c r="A220" s="1">
        <v>34312</v>
      </c>
      <c r="B220" s="5">
        <v>46.843699999999998</v>
      </c>
      <c r="C220" s="5">
        <v>46.906199999999998</v>
      </c>
      <c r="D220" s="5">
        <v>46.625</v>
      </c>
      <c r="E220" s="5">
        <v>46.6875</v>
      </c>
      <c r="F220" s="5">
        <v>416500</v>
      </c>
      <c r="G220" s="5">
        <v>31.442060000000001</v>
      </c>
      <c r="L220" s="18">
        <v>1.3342242393321602E-3</v>
      </c>
      <c r="M220" s="18">
        <v>0</v>
      </c>
      <c r="N220" s="18">
        <v>1.3360067719512259E-3</v>
      </c>
      <c r="O220" s="18">
        <v>-1.3324464569716143E-3</v>
      </c>
      <c r="P220" s="18">
        <v>1.3360067719512259E-3</v>
      </c>
    </row>
    <row r="221" spans="1:16" x14ac:dyDescent="0.25">
      <c r="A221" s="1">
        <v>34313</v>
      </c>
      <c r="B221" s="5">
        <v>46.718699999999998</v>
      </c>
      <c r="C221" s="5">
        <v>46.718699999999998</v>
      </c>
      <c r="D221" s="5">
        <v>46.5</v>
      </c>
      <c r="E221" s="5">
        <v>46.593699999999998</v>
      </c>
      <c r="F221" s="5">
        <v>412900</v>
      </c>
      <c r="G221" s="5">
        <v>31.378889999999998</v>
      </c>
      <c r="L221" s="18">
        <v>-3.997339370914732E-3</v>
      </c>
      <c r="M221" s="18">
        <v>-3.997339370914732E-3</v>
      </c>
      <c r="N221" s="18">
        <v>2.0096514745306937E-3</v>
      </c>
      <c r="O221" s="18">
        <v>-2.6684484786640983E-3</v>
      </c>
      <c r="P221" s="18">
        <v>-1.3360067719511148E-3</v>
      </c>
    </row>
    <row r="222" spans="1:16" x14ac:dyDescent="0.25">
      <c r="A222" s="1">
        <v>34316</v>
      </c>
      <c r="B222" s="5">
        <v>46.593699999999998</v>
      </c>
      <c r="C222" s="5">
        <v>46.875</v>
      </c>
      <c r="D222" s="5">
        <v>46.531199999999998</v>
      </c>
      <c r="E222" s="5">
        <v>46.875</v>
      </c>
      <c r="F222" s="5">
        <v>273200</v>
      </c>
      <c r="G222" s="5">
        <v>31.568339999999999</v>
      </c>
      <c r="L222" s="18">
        <v>3.3455554199923743E-3</v>
      </c>
      <c r="M222" s="18">
        <v>-2.6755881477866783E-3</v>
      </c>
      <c r="N222" s="18">
        <v>2.0150537634409105E-3</v>
      </c>
      <c r="O222" s="18">
        <v>-6.6622322848578497E-3</v>
      </c>
      <c r="P222" s="18">
        <v>-6.7131367292228017E-4</v>
      </c>
    </row>
    <row r="223" spans="1:16" x14ac:dyDescent="0.25">
      <c r="A223" s="1">
        <v>34317</v>
      </c>
      <c r="B223" s="5">
        <v>46.906199999999998</v>
      </c>
      <c r="C223" s="5">
        <v>46.906199999999998</v>
      </c>
      <c r="D223" s="5">
        <v>46.531199999999998</v>
      </c>
      <c r="E223" s="5">
        <v>46.531199999999998</v>
      </c>
      <c r="F223" s="5">
        <v>41900</v>
      </c>
      <c r="G223" s="5">
        <v>31.3368</v>
      </c>
      <c r="L223" s="18">
        <v>6.6560000000004393E-4</v>
      </c>
      <c r="M223" s="18">
        <v>6.6560000000004393E-4</v>
      </c>
      <c r="N223" s="18">
        <v>8.0591087270476258E-3</v>
      </c>
      <c r="O223" s="18">
        <v>4.0133822216799064E-3</v>
      </c>
      <c r="P223" s="18">
        <v>8.7354838709676752E-3</v>
      </c>
    </row>
    <row r="224" spans="1:16" x14ac:dyDescent="0.25">
      <c r="A224" s="1">
        <v>34318</v>
      </c>
      <c r="B224" s="5">
        <v>46.593699999999998</v>
      </c>
      <c r="C224" s="5">
        <v>46.625</v>
      </c>
      <c r="D224" s="5">
        <v>46.468699999999998</v>
      </c>
      <c r="E224" s="5">
        <v>46.468699999999998</v>
      </c>
      <c r="F224" s="5">
        <v>82600</v>
      </c>
      <c r="G224" s="5">
        <v>31.294709999999998</v>
      </c>
      <c r="L224" s="18">
        <v>-5.9949430992064512E-3</v>
      </c>
      <c r="M224" s="18">
        <v>-6.6622322848578497E-3</v>
      </c>
      <c r="N224" s="18">
        <v>1.343184787841345E-3</v>
      </c>
      <c r="O224" s="18">
        <v>-6.0010666666666657E-3</v>
      </c>
      <c r="P224" s="18">
        <v>1.343184787841345E-3</v>
      </c>
    </row>
    <row r="225" spans="1:16" x14ac:dyDescent="0.25">
      <c r="A225" s="1">
        <v>34319</v>
      </c>
      <c r="B225" s="5">
        <v>46.656199999999998</v>
      </c>
      <c r="C225" s="5">
        <v>46.656199999999998</v>
      </c>
      <c r="D225" s="5">
        <v>46.5625</v>
      </c>
      <c r="E225" s="5">
        <v>46.625</v>
      </c>
      <c r="F225" s="5">
        <v>78200</v>
      </c>
      <c r="G225" s="5">
        <v>31.39997</v>
      </c>
      <c r="L225" s="18">
        <v>6.6916890080426228E-4</v>
      </c>
      <c r="M225" s="18">
        <v>6.6916890080426228E-4</v>
      </c>
      <c r="N225" s="18">
        <v>4.0349740793266253E-3</v>
      </c>
      <c r="O225" s="18">
        <v>-5.3297858278863464E-3</v>
      </c>
      <c r="P225" s="18">
        <v>2.6863695756824679E-3</v>
      </c>
    </row>
    <row r="226" spans="1:16" x14ac:dyDescent="0.25">
      <c r="A226" s="1">
        <v>34320</v>
      </c>
      <c r="B226" s="5">
        <v>46.406199999999998</v>
      </c>
      <c r="C226" s="5">
        <v>46.593699999999998</v>
      </c>
      <c r="D226" s="5">
        <v>46.375</v>
      </c>
      <c r="E226" s="5">
        <v>46.5625</v>
      </c>
      <c r="F226" s="5">
        <v>104700</v>
      </c>
      <c r="G226" s="5">
        <v>31.57254</v>
      </c>
      <c r="L226" s="18">
        <v>-1.3395861643253903E-3</v>
      </c>
      <c r="M226" s="18">
        <v>-5.3583446573016724E-3</v>
      </c>
      <c r="N226" s="18">
        <v>-3.3567785234899228E-3</v>
      </c>
      <c r="O226" s="18">
        <v>-4.6927613941019075E-3</v>
      </c>
      <c r="P226" s="18">
        <v>-1.3449913597755048E-3</v>
      </c>
    </row>
    <row r="227" spans="1:16" x14ac:dyDescent="0.25">
      <c r="A227" s="1">
        <v>34323</v>
      </c>
      <c r="B227" s="5">
        <v>46.531199999999998</v>
      </c>
      <c r="C227" s="5">
        <v>46.656199999999998</v>
      </c>
      <c r="D227" s="5">
        <v>46.5</v>
      </c>
      <c r="E227" s="5">
        <v>46.625</v>
      </c>
      <c r="F227" s="5">
        <v>68800</v>
      </c>
      <c r="G227" s="5">
        <v>31.614920000000001</v>
      </c>
      <c r="L227" s="18">
        <v>1.3413830625170764E-3</v>
      </c>
      <c r="M227" s="18">
        <v>-1.3413830625170764E-3</v>
      </c>
      <c r="N227" s="18">
        <v>3.3681940700809321E-3</v>
      </c>
      <c r="O227" s="18">
        <v>-2.6791723286508917E-3</v>
      </c>
      <c r="P227" s="18">
        <v>-6.7221476510070932E-4</v>
      </c>
    </row>
    <row r="228" spans="1:16" x14ac:dyDescent="0.25">
      <c r="A228" s="1">
        <v>34324</v>
      </c>
      <c r="B228" s="5">
        <v>46.5625</v>
      </c>
      <c r="C228" s="5">
        <v>46.5625</v>
      </c>
      <c r="D228" s="5">
        <v>46.406199999999998</v>
      </c>
      <c r="E228" s="5">
        <v>46.468699999999998</v>
      </c>
      <c r="F228" s="5">
        <v>205700</v>
      </c>
      <c r="G228" s="5">
        <v>31.508939999999999</v>
      </c>
      <c r="L228" s="18">
        <v>-2.0083075775566561E-3</v>
      </c>
      <c r="M228" s="18">
        <v>-2.0083075775566561E-3</v>
      </c>
      <c r="N228" s="18">
        <v>1.3440860215054862E-3</v>
      </c>
      <c r="O228" s="18">
        <v>-6.6961842480850464E-4</v>
      </c>
      <c r="P228" s="18">
        <v>4.0431266846361336E-3</v>
      </c>
    </row>
    <row r="229" spans="1:16" x14ac:dyDescent="0.25">
      <c r="A229" s="1">
        <v>34325</v>
      </c>
      <c r="B229" s="5">
        <v>46.593699999999998</v>
      </c>
      <c r="C229" s="5">
        <v>46.8125</v>
      </c>
      <c r="D229" s="5">
        <v>46.5</v>
      </c>
      <c r="E229" s="5">
        <v>46.781199999999998</v>
      </c>
      <c r="F229" s="5">
        <v>410300</v>
      </c>
      <c r="G229" s="5">
        <v>31.720829999999999</v>
      </c>
      <c r="L229" s="18">
        <v>5.3691275167784269E-3</v>
      </c>
      <c r="M229" s="18">
        <v>6.7006711409400843E-4</v>
      </c>
      <c r="N229" s="18">
        <v>4.0404083937060076E-3</v>
      </c>
      <c r="O229" s="18">
        <v>-1.3395861643253903E-3</v>
      </c>
      <c r="P229" s="18">
        <v>2.0150537634409105E-3</v>
      </c>
    </row>
    <row r="230" spans="1:16" x14ac:dyDescent="0.25">
      <c r="A230" s="1">
        <v>34326</v>
      </c>
      <c r="B230" s="5">
        <v>46.75</v>
      </c>
      <c r="C230" s="5">
        <v>46.843699999999998</v>
      </c>
      <c r="D230" s="5">
        <v>46.6875</v>
      </c>
      <c r="E230" s="5">
        <v>46.75</v>
      </c>
      <c r="F230" s="5">
        <v>533800</v>
      </c>
      <c r="G230" s="5">
        <v>31.699680000000001</v>
      </c>
      <c r="L230" s="18">
        <v>6.664886515352908E-4</v>
      </c>
      <c r="M230" s="18">
        <v>-1.3351134846462109E-3</v>
      </c>
      <c r="N230" s="18">
        <v>5.3763440860215006E-3</v>
      </c>
      <c r="O230" s="18">
        <v>4.0268456375838202E-3</v>
      </c>
      <c r="P230" s="18">
        <v>7.4084928306994424E-3</v>
      </c>
    </row>
    <row r="231" spans="1:16" x14ac:dyDescent="0.25">
      <c r="A231" s="1">
        <v>34330</v>
      </c>
      <c r="B231" s="5">
        <v>46.75</v>
      </c>
      <c r="C231" s="5">
        <v>47</v>
      </c>
      <c r="D231" s="5">
        <v>46.75</v>
      </c>
      <c r="E231" s="5">
        <v>47</v>
      </c>
      <c r="F231" s="5">
        <v>447100</v>
      </c>
      <c r="G231" s="5">
        <v>31.869199999999999</v>
      </c>
      <c r="L231" s="18">
        <v>3.3366279777216068E-3</v>
      </c>
      <c r="M231" s="18">
        <v>-2.0002689796065898E-3</v>
      </c>
      <c r="N231" s="18">
        <v>1.3386880856760541E-3</v>
      </c>
      <c r="O231" s="18">
        <v>-1.3351134846462109E-3</v>
      </c>
      <c r="P231" s="18">
        <v>5.3763440860215006E-3</v>
      </c>
    </row>
    <row r="232" spans="1:16" x14ac:dyDescent="0.25">
      <c r="A232" s="1">
        <v>34331</v>
      </c>
      <c r="B232" s="5">
        <v>46.968699999999998</v>
      </c>
      <c r="C232" s="5">
        <v>47.125</v>
      </c>
      <c r="D232" s="5">
        <v>46.9375</v>
      </c>
      <c r="E232" s="5">
        <v>47.093699999999998</v>
      </c>
      <c r="F232" s="5">
        <v>880600</v>
      </c>
      <c r="G232" s="5">
        <v>31.932729999999999</v>
      </c>
      <c r="L232" s="18">
        <v>2.6595744680850686E-3</v>
      </c>
      <c r="M232" s="18">
        <v>-6.6595744680852942E-4</v>
      </c>
      <c r="N232" s="18">
        <v>4.6780748663102223E-3</v>
      </c>
      <c r="O232" s="18">
        <v>2.6684484786640983E-3</v>
      </c>
      <c r="P232" s="18">
        <v>6.0230254350734924E-3</v>
      </c>
    </row>
    <row r="233" spans="1:16" x14ac:dyDescent="0.25">
      <c r="A233" s="1">
        <v>34332</v>
      </c>
      <c r="B233" s="5">
        <v>47.125</v>
      </c>
      <c r="C233" s="5">
        <v>47.156199999999998</v>
      </c>
      <c r="D233" s="5">
        <v>47</v>
      </c>
      <c r="E233" s="5">
        <v>47.031199999999998</v>
      </c>
      <c r="F233" s="5">
        <v>266700</v>
      </c>
      <c r="G233" s="5">
        <v>31.890350000000002</v>
      </c>
      <c r="L233" s="18">
        <v>6.6206896551723737E-4</v>
      </c>
      <c r="M233" s="18">
        <v>0</v>
      </c>
      <c r="N233" s="18">
        <v>3.9946737683089761E-3</v>
      </c>
      <c r="O233" s="18">
        <v>2.6595744680850686E-3</v>
      </c>
      <c r="P233" s="18">
        <v>8.0213903743315829E-3</v>
      </c>
    </row>
    <row r="234" spans="1:16" x14ac:dyDescent="0.25">
      <c r="A234" s="1">
        <v>34333</v>
      </c>
      <c r="B234" s="5">
        <v>47</v>
      </c>
      <c r="C234" s="5">
        <v>47</v>
      </c>
      <c r="D234" s="5">
        <v>46.75</v>
      </c>
      <c r="E234" s="5">
        <v>46.843699999999998</v>
      </c>
      <c r="F234" s="5">
        <v>219900</v>
      </c>
      <c r="G234" s="5">
        <v>31.763210000000001</v>
      </c>
      <c r="L234" s="18">
        <v>-3.3123958249392516E-3</v>
      </c>
      <c r="M234" s="18">
        <v>-3.3123958249392516E-3</v>
      </c>
      <c r="N234" s="18">
        <v>0</v>
      </c>
      <c r="O234" s="18">
        <v>-2.6525198938992522E-3</v>
      </c>
      <c r="P234" s="18">
        <v>1.3315579227697327E-3</v>
      </c>
    </row>
    <row r="235" spans="1:16" x14ac:dyDescent="0.25">
      <c r="A235" s="1">
        <v>34334</v>
      </c>
      <c r="B235" s="5">
        <v>46.9375</v>
      </c>
      <c r="C235" s="5">
        <v>47</v>
      </c>
      <c r="D235" s="5">
        <v>46.5625</v>
      </c>
      <c r="E235" s="5">
        <v>46.593699999999998</v>
      </c>
      <c r="F235" s="5">
        <v>312900</v>
      </c>
      <c r="G235" s="5">
        <v>31.593699999999998</v>
      </c>
      <c r="L235" s="18">
        <v>0</v>
      </c>
      <c r="M235" s="18">
        <v>-1.3297872340425343E-3</v>
      </c>
      <c r="N235" s="18">
        <v>4.0106951871656804E-3</v>
      </c>
      <c r="O235" s="18">
        <v>-4.637778277299609E-3</v>
      </c>
      <c r="P235" s="18">
        <v>-1.3297872340425343E-3</v>
      </c>
    </row>
    <row r="236" spans="1:16" x14ac:dyDescent="0.25">
      <c r="A236" s="1">
        <v>34337</v>
      </c>
      <c r="B236" s="5">
        <v>46.593699999999998</v>
      </c>
      <c r="C236" s="5">
        <v>46.656199999999998</v>
      </c>
      <c r="D236" s="5">
        <v>46.406199999999998</v>
      </c>
      <c r="E236" s="5">
        <v>46.468699999999998</v>
      </c>
      <c r="F236" s="5">
        <v>960900</v>
      </c>
      <c r="G236" s="5">
        <v>31.508939999999999</v>
      </c>
      <c r="L236" s="18">
        <v>-7.3148936170213119E-3</v>
      </c>
      <c r="M236" s="18">
        <v>-8.6446808510638462E-3</v>
      </c>
      <c r="N236" s="18">
        <v>6.7006711409400843E-4</v>
      </c>
      <c r="O236" s="18">
        <v>-8.6446808510638462E-3</v>
      </c>
      <c r="P236" s="18">
        <v>-3.3433155080214716E-3</v>
      </c>
    </row>
    <row r="237" spans="1:16" x14ac:dyDescent="0.25">
      <c r="A237" s="1">
        <v>34338</v>
      </c>
      <c r="B237" s="5">
        <v>46.531199999999998</v>
      </c>
      <c r="C237" s="5">
        <v>46.656199999999998</v>
      </c>
      <c r="D237" s="5">
        <v>46.468699999999998</v>
      </c>
      <c r="E237" s="5">
        <v>46.656199999999998</v>
      </c>
      <c r="F237" s="5">
        <v>164300</v>
      </c>
      <c r="G237" s="5">
        <v>31.63608</v>
      </c>
      <c r="L237" s="18">
        <v>0</v>
      </c>
      <c r="M237" s="18">
        <v>-2.6791723286508917E-3</v>
      </c>
      <c r="N237" s="18">
        <v>2.693605595804005E-3</v>
      </c>
      <c r="O237" s="18">
        <v>-9.9744680851063805E-3</v>
      </c>
      <c r="P237" s="18">
        <v>-6.7221476510070932E-4</v>
      </c>
    </row>
    <row r="238" spans="1:16" x14ac:dyDescent="0.25">
      <c r="A238" s="1">
        <v>34339</v>
      </c>
      <c r="B238" s="5">
        <v>46.718699999999998</v>
      </c>
      <c r="C238" s="5">
        <v>46.781199999999998</v>
      </c>
      <c r="D238" s="5">
        <v>46.531199999999998</v>
      </c>
      <c r="E238" s="5">
        <v>46.75</v>
      </c>
      <c r="F238" s="5">
        <v>710900</v>
      </c>
      <c r="G238" s="5">
        <v>31.699680000000001</v>
      </c>
      <c r="L238" s="18">
        <v>2.6791723286507807E-3</v>
      </c>
      <c r="M238" s="18">
        <v>1.3395861643255014E-3</v>
      </c>
      <c r="N238" s="18">
        <v>5.3799654391020191E-3</v>
      </c>
      <c r="O238" s="18">
        <v>1.3395861643255014E-3</v>
      </c>
      <c r="P238" s="18">
        <v>6.7340139895100126E-3</v>
      </c>
    </row>
    <row r="239" spans="1:16" x14ac:dyDescent="0.25">
      <c r="A239" s="1">
        <v>34340</v>
      </c>
      <c r="B239" s="5">
        <v>46.8125</v>
      </c>
      <c r="C239" s="5">
        <v>46.843699999999998</v>
      </c>
      <c r="D239" s="5">
        <v>46.6875</v>
      </c>
      <c r="E239" s="5">
        <v>46.75</v>
      </c>
      <c r="F239" s="5">
        <v>201000</v>
      </c>
      <c r="G239" s="5">
        <v>31.699680000000001</v>
      </c>
      <c r="L239" s="18">
        <v>1.3360067719512259E-3</v>
      </c>
      <c r="M239" s="18">
        <v>6.6907219139311636E-4</v>
      </c>
      <c r="N239" s="18">
        <v>6.0454060931161013E-3</v>
      </c>
      <c r="O239" s="18">
        <v>3.3500370797450163E-3</v>
      </c>
      <c r="P239" s="18">
        <v>7.398528471853183E-3</v>
      </c>
    </row>
    <row r="240" spans="1:16" x14ac:dyDescent="0.25">
      <c r="A240" s="1">
        <v>34341</v>
      </c>
      <c r="B240" s="5">
        <v>46.843699999999998</v>
      </c>
      <c r="C240" s="5">
        <v>47.0625</v>
      </c>
      <c r="D240" s="5">
        <v>46.718699999999998</v>
      </c>
      <c r="E240" s="5">
        <v>47.031199999999998</v>
      </c>
      <c r="F240" s="5">
        <v>775500</v>
      </c>
      <c r="G240" s="5">
        <v>31.890350000000002</v>
      </c>
      <c r="L240" s="18">
        <v>4.670852217053767E-3</v>
      </c>
      <c r="M240" s="18">
        <v>0</v>
      </c>
      <c r="N240" s="18">
        <v>3.3456492637216062E-3</v>
      </c>
      <c r="O240" s="18">
        <v>1.3360067719512259E-3</v>
      </c>
      <c r="P240" s="18">
        <v>6.7159239392062808E-3</v>
      </c>
    </row>
    <row r="241" spans="1:16" x14ac:dyDescent="0.25">
      <c r="A241" s="1">
        <v>34344</v>
      </c>
      <c r="B241" s="5">
        <v>47.093699999999998</v>
      </c>
      <c r="C241" s="5">
        <v>47.593699999999998</v>
      </c>
      <c r="D241" s="5">
        <v>46.968699999999998</v>
      </c>
      <c r="E241" s="5">
        <v>47.593699999999998</v>
      </c>
      <c r="F241" s="5">
        <v>593700</v>
      </c>
      <c r="G241" s="5">
        <v>32.27176</v>
      </c>
      <c r="L241" s="18">
        <v>1.1287118193891166E-2</v>
      </c>
      <c r="M241" s="18">
        <v>6.6294820717138769E-4</v>
      </c>
      <c r="N241" s="18">
        <v>8.0267644433600349E-3</v>
      </c>
      <c r="O241" s="18">
        <v>5.3368969573281966E-3</v>
      </c>
      <c r="P241" s="18">
        <v>8.7004016064256007E-3</v>
      </c>
    </row>
    <row r="242" spans="1:16" x14ac:dyDescent="0.25">
      <c r="A242" s="1">
        <v>34345</v>
      </c>
      <c r="B242" s="5">
        <v>47.5625</v>
      </c>
      <c r="C242" s="5">
        <v>47.5625</v>
      </c>
      <c r="D242" s="5">
        <v>47.343699999999998</v>
      </c>
      <c r="E242" s="5">
        <v>47.5</v>
      </c>
      <c r="F242" s="5">
        <v>295200</v>
      </c>
      <c r="G242" s="5">
        <v>32.20823</v>
      </c>
      <c r="L242" s="18">
        <v>-6.555489487053423E-4</v>
      </c>
      <c r="M242" s="18">
        <v>-6.555489487053423E-4</v>
      </c>
      <c r="N242" s="18">
        <v>1.2642461894836421E-2</v>
      </c>
      <c r="O242" s="18">
        <v>1.0624169986719778E-2</v>
      </c>
      <c r="P242" s="18">
        <v>1.8061290232818994E-2</v>
      </c>
    </row>
    <row r="243" spans="1:16" x14ac:dyDescent="0.25">
      <c r="A243" s="1">
        <v>34346</v>
      </c>
      <c r="B243" s="5">
        <v>47.531199999999998</v>
      </c>
      <c r="C243" s="5">
        <v>47.531199999999998</v>
      </c>
      <c r="D243" s="5">
        <v>47.1875</v>
      </c>
      <c r="E243" s="5">
        <v>47.343699999999998</v>
      </c>
      <c r="F243" s="5">
        <v>158400</v>
      </c>
      <c r="G243" s="5">
        <v>32.102249999999998</v>
      </c>
      <c r="L243" s="18">
        <v>-6.5808147174772902E-4</v>
      </c>
      <c r="M243" s="18">
        <v>-6.5808147174772902E-4</v>
      </c>
      <c r="N243" s="18">
        <v>3.9604002222048962E-3</v>
      </c>
      <c r="O243" s="18">
        <v>-1.3131990158361528E-3</v>
      </c>
      <c r="P243" s="18">
        <v>1.1976060653158482E-2</v>
      </c>
    </row>
    <row r="244" spans="1:16" x14ac:dyDescent="0.25">
      <c r="A244" s="1">
        <v>34347</v>
      </c>
      <c r="B244" s="5">
        <v>47.218699999999998</v>
      </c>
      <c r="C244" s="5">
        <v>47.3125</v>
      </c>
      <c r="D244" s="5">
        <v>47.156199999999998</v>
      </c>
      <c r="E244" s="5">
        <v>47.218699999999998</v>
      </c>
      <c r="F244" s="5">
        <v>244300</v>
      </c>
      <c r="G244" s="5">
        <v>32.017490000000002</v>
      </c>
      <c r="L244" s="18">
        <v>-4.6011882721244124E-3</v>
      </c>
      <c r="M244" s="18">
        <v>-6.5746288753492088E-3</v>
      </c>
      <c r="N244" s="18">
        <v>6.611920529799864E-4</v>
      </c>
      <c r="O244" s="18">
        <v>-7.2283837056504874E-3</v>
      </c>
      <c r="P244" s="18">
        <v>-2.6402668148032271E-3</v>
      </c>
    </row>
    <row r="245" spans="1:16" x14ac:dyDescent="0.25">
      <c r="A245" s="1">
        <v>34348</v>
      </c>
      <c r="B245" s="5">
        <v>47.375</v>
      </c>
      <c r="C245" s="5">
        <v>47.5</v>
      </c>
      <c r="D245" s="5">
        <v>47.375</v>
      </c>
      <c r="E245" s="5">
        <v>47.406199999999998</v>
      </c>
      <c r="F245" s="5">
        <v>137200</v>
      </c>
      <c r="G245" s="5">
        <v>32.144629999999999</v>
      </c>
      <c r="L245" s="18">
        <v>3.9630118890356947E-3</v>
      </c>
      <c r="M245" s="18">
        <v>1.3210039630118242E-3</v>
      </c>
      <c r="N245" s="18">
        <v>4.6398988892235593E-3</v>
      </c>
      <c r="O245" s="18">
        <v>-3.2862624970545484E-3</v>
      </c>
      <c r="P245" s="18">
        <v>3.9735099337747659E-3</v>
      </c>
    </row>
    <row r="246" spans="1:16" x14ac:dyDescent="0.25">
      <c r="A246" s="1">
        <v>34351</v>
      </c>
      <c r="B246" s="5">
        <v>47.406199999999998</v>
      </c>
      <c r="C246" s="5">
        <v>47.468699999999998</v>
      </c>
      <c r="D246" s="5">
        <v>47.3125</v>
      </c>
      <c r="E246" s="5">
        <v>47.406199999999998</v>
      </c>
      <c r="F246" s="5">
        <v>17700</v>
      </c>
      <c r="G246" s="5">
        <v>32.144629999999999</v>
      </c>
      <c r="L246" s="18">
        <v>-6.5894736842109225E-4</v>
      </c>
      <c r="M246" s="18">
        <v>-1.9747368421052514E-3</v>
      </c>
      <c r="N246" s="18">
        <v>6.5857519788914409E-4</v>
      </c>
      <c r="O246" s="18">
        <v>1.980449141347318E-3</v>
      </c>
      <c r="P246" s="18">
        <v>5.3015298094418739E-3</v>
      </c>
    </row>
    <row r="247" spans="1:16" x14ac:dyDescent="0.25">
      <c r="A247" s="1">
        <v>34352</v>
      </c>
      <c r="B247" s="5">
        <v>47.468699999999998</v>
      </c>
      <c r="C247" s="5">
        <v>47.531199999999998</v>
      </c>
      <c r="D247" s="5">
        <v>47.375</v>
      </c>
      <c r="E247" s="5">
        <v>47.468699999999998</v>
      </c>
      <c r="F247" s="5">
        <v>166400</v>
      </c>
      <c r="G247" s="5">
        <v>32.186999999999998</v>
      </c>
      <c r="L247" s="18">
        <v>1.3166570814031608E-3</v>
      </c>
      <c r="M247" s="18">
        <v>0</v>
      </c>
      <c r="N247" s="18">
        <v>3.3014531043593642E-3</v>
      </c>
      <c r="O247" s="18">
        <v>-6.5894736842109225E-4</v>
      </c>
      <c r="P247" s="18">
        <v>1.9778364116094238E-3</v>
      </c>
    </row>
    <row r="248" spans="1:16" x14ac:dyDescent="0.25">
      <c r="A248" s="1">
        <v>34353</v>
      </c>
      <c r="B248" s="5">
        <v>47.406199999999998</v>
      </c>
      <c r="C248" s="5">
        <v>47.468699999999998</v>
      </c>
      <c r="D248" s="5">
        <v>47.25</v>
      </c>
      <c r="E248" s="5">
        <v>47.343699999999998</v>
      </c>
      <c r="F248" s="5">
        <v>200800</v>
      </c>
      <c r="G248" s="5">
        <v>32.102249999999998</v>
      </c>
      <c r="L248" s="18">
        <v>-1.314925775069864E-3</v>
      </c>
      <c r="M248" s="18">
        <v>-2.6298515501397279E-3</v>
      </c>
      <c r="N248" s="18">
        <v>6.5857519788914409E-4</v>
      </c>
      <c r="O248" s="18">
        <v>-1.3166570814031608E-3</v>
      </c>
      <c r="P248" s="18">
        <v>1.980449141347318E-3</v>
      </c>
    </row>
    <row r="249" spans="1:16" x14ac:dyDescent="0.25">
      <c r="A249" s="1">
        <v>34354</v>
      </c>
      <c r="B249" s="5">
        <v>47.406199999999998</v>
      </c>
      <c r="C249" s="5">
        <v>47.5</v>
      </c>
      <c r="D249" s="5">
        <v>47.375</v>
      </c>
      <c r="E249" s="5">
        <v>47.468699999999998</v>
      </c>
      <c r="F249" s="5">
        <v>281100</v>
      </c>
      <c r="G249" s="5">
        <v>32.186999999999998</v>
      </c>
      <c r="L249" s="18">
        <v>6.5938186636671503E-4</v>
      </c>
      <c r="M249" s="18">
        <v>-1.3166570814031608E-3</v>
      </c>
      <c r="N249" s="18">
        <v>3.3058201058200343E-3</v>
      </c>
      <c r="O249" s="18">
        <v>-2.6298515501397279E-3</v>
      </c>
      <c r="P249" s="18">
        <v>6.5857519788914409E-4</v>
      </c>
    </row>
    <row r="250" spans="1:16" x14ac:dyDescent="0.25">
      <c r="A250" s="1">
        <v>34355</v>
      </c>
      <c r="B250" s="5">
        <v>47.531199999999998</v>
      </c>
      <c r="C250" s="5">
        <v>47.531199999999998</v>
      </c>
      <c r="D250" s="5">
        <v>47.343699999999998</v>
      </c>
      <c r="E250" s="5">
        <v>47.375</v>
      </c>
      <c r="F250" s="5">
        <v>85600</v>
      </c>
      <c r="G250" s="5">
        <v>32.123469999999998</v>
      </c>
      <c r="L250" s="18">
        <v>6.5684210526306686E-4</v>
      </c>
      <c r="M250" s="18">
        <v>6.5684210526306686E-4</v>
      </c>
      <c r="N250" s="18">
        <v>3.2970976253297035E-3</v>
      </c>
      <c r="O250" s="18">
        <v>1.3166570814031608E-3</v>
      </c>
      <c r="P250" s="18">
        <v>5.9513227513228184E-3</v>
      </c>
    </row>
    <row r="251" spans="1:16" x14ac:dyDescent="0.25">
      <c r="A251" s="1">
        <v>34358</v>
      </c>
      <c r="B251" s="5">
        <v>47.343699999999998</v>
      </c>
      <c r="C251" s="5">
        <v>47.5625</v>
      </c>
      <c r="D251" s="5">
        <v>47.1875</v>
      </c>
      <c r="E251" s="5">
        <v>47.1875</v>
      </c>
      <c r="F251" s="5">
        <v>373800</v>
      </c>
      <c r="G251" s="5">
        <v>31.99633</v>
      </c>
      <c r="L251" s="18">
        <v>6.5851482815504347E-4</v>
      </c>
      <c r="M251" s="18">
        <v>-3.9447773252095919E-3</v>
      </c>
      <c r="N251" s="18">
        <v>0</v>
      </c>
      <c r="O251" s="18">
        <v>-3.2905263157895215E-3</v>
      </c>
      <c r="P251" s="18">
        <v>-6.6068601583113562E-4</v>
      </c>
    </row>
    <row r="252" spans="1:16" x14ac:dyDescent="0.25">
      <c r="A252" s="1">
        <v>34359</v>
      </c>
      <c r="B252" s="5">
        <v>47.218699999999998</v>
      </c>
      <c r="C252" s="5">
        <v>47.25</v>
      </c>
      <c r="D252" s="5">
        <v>47.093699999999998</v>
      </c>
      <c r="E252" s="5">
        <v>47.1875</v>
      </c>
      <c r="F252" s="5">
        <v>310400</v>
      </c>
      <c r="G252" s="5">
        <v>31.99633</v>
      </c>
      <c r="L252" s="18">
        <v>-6.5703022339027584E-3</v>
      </c>
      <c r="M252" s="18">
        <v>-7.2283837056504874E-3</v>
      </c>
      <c r="N252" s="18">
        <v>6.611920529799864E-4</v>
      </c>
      <c r="O252" s="18">
        <v>-6.5746288753492088E-3</v>
      </c>
      <c r="P252" s="18">
        <v>-2.6402668148032271E-3</v>
      </c>
    </row>
    <row r="253" spans="1:16" x14ac:dyDescent="0.25">
      <c r="A253" s="1">
        <v>34360</v>
      </c>
      <c r="B253" s="5">
        <v>47.1875</v>
      </c>
      <c r="C253" s="5">
        <v>47.343699999999998</v>
      </c>
      <c r="D253" s="5">
        <v>47.125</v>
      </c>
      <c r="E253" s="5">
        <v>47.3125</v>
      </c>
      <c r="F253" s="5">
        <v>145100</v>
      </c>
      <c r="G253" s="5">
        <v>32.081090000000003</v>
      </c>
      <c r="L253" s="18">
        <v>1.9830687830686422E-3</v>
      </c>
      <c r="M253" s="18">
        <v>-1.322751322751281E-3</v>
      </c>
      <c r="N253" s="18">
        <v>1.9917738466079804E-3</v>
      </c>
      <c r="O253" s="18">
        <v>-7.8843626806832656E-3</v>
      </c>
      <c r="P253" s="18">
        <v>0</v>
      </c>
    </row>
    <row r="254" spans="1:16" x14ac:dyDescent="0.25">
      <c r="A254" s="1">
        <v>34361</v>
      </c>
      <c r="B254" s="5">
        <v>47.406199999999998</v>
      </c>
      <c r="C254" s="5">
        <v>47.8125</v>
      </c>
      <c r="D254" s="5">
        <v>47.343699999999998</v>
      </c>
      <c r="E254" s="5">
        <v>47.75</v>
      </c>
      <c r="F254" s="5">
        <v>344500</v>
      </c>
      <c r="G254" s="5">
        <v>32.377749999999999</v>
      </c>
      <c r="L254" s="18">
        <v>9.9020566622380901E-3</v>
      </c>
      <c r="M254" s="18">
        <v>1.320133407401558E-3</v>
      </c>
      <c r="N254" s="18">
        <v>5.9671087533155198E-3</v>
      </c>
      <c r="O254" s="18">
        <v>3.3058201058200343E-3</v>
      </c>
      <c r="P254" s="18">
        <v>6.6357071115670241E-3</v>
      </c>
    </row>
    <row r="255" spans="1:16" x14ac:dyDescent="0.25">
      <c r="A255" s="1">
        <v>34362</v>
      </c>
      <c r="B255" s="5">
        <v>47.9375</v>
      </c>
      <c r="C255" s="5">
        <v>48.031199999999998</v>
      </c>
      <c r="D255" s="5">
        <v>47.875</v>
      </c>
      <c r="E255" s="5">
        <v>47.875</v>
      </c>
      <c r="F255" s="5">
        <v>356500</v>
      </c>
      <c r="G255" s="5">
        <v>32.462510000000002</v>
      </c>
      <c r="L255" s="18">
        <v>4.5741176470588396E-3</v>
      </c>
      <c r="M255" s="18">
        <v>2.614379084967311E-3</v>
      </c>
      <c r="N255" s="18">
        <v>1.2542323477041428E-2</v>
      </c>
      <c r="O255" s="18">
        <v>1.2542323477041428E-2</v>
      </c>
      <c r="P255" s="18">
        <v>1.7241379310344751E-2</v>
      </c>
    </row>
    <row r="256" spans="1:16" x14ac:dyDescent="0.25">
      <c r="A256" s="1">
        <v>34365</v>
      </c>
      <c r="B256" s="5">
        <v>48.0625</v>
      </c>
      <c r="C256" s="5">
        <v>48.3125</v>
      </c>
      <c r="D256" s="5">
        <v>48</v>
      </c>
      <c r="E256" s="5">
        <v>48.218699999999998</v>
      </c>
      <c r="F256" s="5">
        <v>313800</v>
      </c>
      <c r="G256" s="5">
        <v>32.69556</v>
      </c>
      <c r="L256" s="18">
        <v>5.8566098702510505E-3</v>
      </c>
      <c r="M256" s="18">
        <v>6.5165975449299474E-4</v>
      </c>
      <c r="N256" s="18">
        <v>3.916449086161844E-3</v>
      </c>
      <c r="O256" s="18">
        <v>5.2287581699346219E-3</v>
      </c>
      <c r="P256" s="18">
        <v>1.5182590291844544E-2</v>
      </c>
    </row>
    <row r="257" spans="1:16" x14ac:dyDescent="0.25">
      <c r="A257" s="1">
        <v>34366</v>
      </c>
      <c r="B257" s="5">
        <v>48.156199999999998</v>
      </c>
      <c r="C257" s="5">
        <v>48.156199999999998</v>
      </c>
      <c r="D257" s="5">
        <v>47.906199999999998</v>
      </c>
      <c r="E257" s="5">
        <v>47.968699999999998</v>
      </c>
      <c r="F257" s="5">
        <v>303600</v>
      </c>
      <c r="G257" s="5">
        <v>32.526040000000002</v>
      </c>
      <c r="L257" s="18">
        <v>-3.2351875808538377E-3</v>
      </c>
      <c r="M257" s="18">
        <v>-3.2351875808538377E-3</v>
      </c>
      <c r="N257" s="18">
        <v>3.2541666666665581E-3</v>
      </c>
      <c r="O257" s="18">
        <v>2.6024750578790279E-3</v>
      </c>
      <c r="P257" s="18">
        <v>5.8736292428198666E-3</v>
      </c>
    </row>
    <row r="258" spans="1:16" x14ac:dyDescent="0.25">
      <c r="A258" s="1">
        <v>34367</v>
      </c>
      <c r="B258" s="5">
        <v>48.125</v>
      </c>
      <c r="C258" s="5">
        <v>48.281199999999998</v>
      </c>
      <c r="D258" s="5">
        <v>48.093699999999998</v>
      </c>
      <c r="E258" s="5">
        <v>48.281199999999998</v>
      </c>
      <c r="F258" s="5">
        <v>307600</v>
      </c>
      <c r="G258" s="5">
        <v>32.737940000000002</v>
      </c>
      <c r="L258" s="18">
        <v>2.5957197619412842E-3</v>
      </c>
      <c r="M258" s="18">
        <v>-6.4789165258050119E-4</v>
      </c>
      <c r="N258" s="18">
        <v>4.5672585176865788E-3</v>
      </c>
      <c r="O258" s="18">
        <v>-3.8809831824062613E-3</v>
      </c>
      <c r="P258" s="18">
        <v>2.6041666666667407E-3</v>
      </c>
    </row>
    <row r="259" spans="1:16" x14ac:dyDescent="0.25">
      <c r="A259" s="1">
        <v>34368</v>
      </c>
      <c r="B259" s="5">
        <v>48.1875</v>
      </c>
      <c r="C259" s="5">
        <v>48.1875</v>
      </c>
      <c r="D259" s="5">
        <v>47.906199999999998</v>
      </c>
      <c r="E259" s="5">
        <v>48.0625</v>
      </c>
      <c r="F259" s="5">
        <v>466100</v>
      </c>
      <c r="G259" s="5">
        <v>32.589640000000003</v>
      </c>
      <c r="L259" s="18">
        <v>-1.9407139839109355E-3</v>
      </c>
      <c r="M259" s="18">
        <v>-1.9407139839109355E-3</v>
      </c>
      <c r="N259" s="18">
        <v>1.9503594025829241E-3</v>
      </c>
      <c r="O259" s="18">
        <v>6.4996822839025192E-4</v>
      </c>
      <c r="P259" s="18">
        <v>5.871891320956335E-3</v>
      </c>
    </row>
    <row r="260" spans="1:16" x14ac:dyDescent="0.25">
      <c r="A260" s="1">
        <v>34369</v>
      </c>
      <c r="B260" s="5">
        <v>48.0625</v>
      </c>
      <c r="C260" s="5">
        <v>48.125</v>
      </c>
      <c r="D260" s="5">
        <v>46.968699999999998</v>
      </c>
      <c r="E260" s="5">
        <v>46.968699999999998</v>
      </c>
      <c r="F260" s="5">
        <v>1403200</v>
      </c>
      <c r="G260" s="5">
        <v>31.84797</v>
      </c>
      <c r="L260" s="18">
        <v>-1.2970168612191912E-3</v>
      </c>
      <c r="M260" s="18">
        <v>-2.5940337224383825E-3</v>
      </c>
      <c r="N260" s="18">
        <v>3.2626257144170445E-3</v>
      </c>
      <c r="O260" s="18">
        <v>-4.5297134288293517E-3</v>
      </c>
      <c r="P260" s="18">
        <v>-6.4873361791661921E-4</v>
      </c>
    </row>
    <row r="261" spans="1:16" x14ac:dyDescent="0.25">
      <c r="A261" s="1">
        <v>34372</v>
      </c>
      <c r="B261" s="5">
        <v>46.843699999999998</v>
      </c>
      <c r="C261" s="5">
        <v>47.3125</v>
      </c>
      <c r="D261" s="5">
        <v>46.843699999999998</v>
      </c>
      <c r="E261" s="5">
        <v>47.1875</v>
      </c>
      <c r="F261" s="5">
        <v>516400</v>
      </c>
      <c r="G261" s="5">
        <v>31.99633</v>
      </c>
      <c r="L261" s="18">
        <v>-1.6883116883116833E-2</v>
      </c>
      <c r="M261" s="18">
        <v>-2.6624415584415639E-2</v>
      </c>
      <c r="N261" s="18">
        <v>-2.6613468118129591E-3</v>
      </c>
      <c r="O261" s="18">
        <v>-2.7886900129701742E-2</v>
      </c>
      <c r="P261" s="18">
        <v>-2.2178757655585302E-2</v>
      </c>
    </row>
    <row r="262" spans="1:16" x14ac:dyDescent="0.25">
      <c r="A262" s="1">
        <v>34373</v>
      </c>
      <c r="B262" s="5">
        <v>47.281199999999998</v>
      </c>
      <c r="C262" s="5">
        <v>47.281199999999998</v>
      </c>
      <c r="D262" s="5">
        <v>47.031199999999998</v>
      </c>
      <c r="E262" s="5">
        <v>47.218699999999998</v>
      </c>
      <c r="F262" s="5">
        <v>188200</v>
      </c>
      <c r="G262" s="5">
        <v>32.017490000000002</v>
      </c>
      <c r="L262" s="18">
        <v>-6.6155878467644147E-4</v>
      </c>
      <c r="M262" s="18">
        <v>-6.6155878467644147E-4</v>
      </c>
      <c r="N262" s="18">
        <v>9.339569675324455E-3</v>
      </c>
      <c r="O262" s="18">
        <v>-1.753350649350649E-2</v>
      </c>
      <c r="P262" s="18">
        <v>6.6533670295323422E-3</v>
      </c>
    </row>
    <row r="263" spans="1:16" x14ac:dyDescent="0.25">
      <c r="A263" s="1">
        <v>34374</v>
      </c>
      <c r="B263" s="5">
        <v>47.25</v>
      </c>
      <c r="C263" s="5">
        <v>47.4375</v>
      </c>
      <c r="D263" s="5">
        <v>47.1875</v>
      </c>
      <c r="E263" s="5">
        <v>47.406199999999998</v>
      </c>
      <c r="F263" s="5">
        <v>144600</v>
      </c>
      <c r="G263" s="5">
        <v>32.144629999999999</v>
      </c>
      <c r="L263" s="18">
        <v>3.3057536610745508E-3</v>
      </c>
      <c r="M263" s="18">
        <v>-6.5988172889008823E-4</v>
      </c>
      <c r="N263" s="18">
        <v>4.6522308595144946E-3</v>
      </c>
      <c r="O263" s="18">
        <v>-1.3210039630119352E-3</v>
      </c>
      <c r="P263" s="18">
        <v>8.6735249350500254E-3</v>
      </c>
    </row>
    <row r="264" spans="1:16" x14ac:dyDescent="0.25">
      <c r="A264" s="1">
        <v>34375</v>
      </c>
      <c r="B264" s="5">
        <v>47.375</v>
      </c>
      <c r="C264" s="5">
        <v>47.406199999999998</v>
      </c>
      <c r="D264" s="5">
        <v>47</v>
      </c>
      <c r="E264" s="5">
        <v>47</v>
      </c>
      <c r="F264" s="5">
        <v>883900</v>
      </c>
      <c r="G264" s="5">
        <v>31.869199999999999</v>
      </c>
      <c r="L264" s="18">
        <v>-6.598155467720801E-4</v>
      </c>
      <c r="M264" s="18">
        <v>-1.3175230566534468E-3</v>
      </c>
      <c r="N264" s="18">
        <v>3.9735099337747659E-3</v>
      </c>
      <c r="O264" s="18">
        <v>1.9838751977530045E-3</v>
      </c>
      <c r="P264" s="18">
        <v>7.3100409940636268E-3</v>
      </c>
    </row>
    <row r="265" spans="1:16" x14ac:dyDescent="0.25">
      <c r="A265" s="1">
        <v>34376</v>
      </c>
      <c r="B265" s="5">
        <v>47.031199999999998</v>
      </c>
      <c r="C265" s="5">
        <v>47.281199999999998</v>
      </c>
      <c r="D265" s="5">
        <v>46.8125</v>
      </c>
      <c r="E265" s="5">
        <v>47.156199999999998</v>
      </c>
      <c r="F265" s="5">
        <v>519400</v>
      </c>
      <c r="G265" s="5">
        <v>31.975110000000001</v>
      </c>
      <c r="L265" s="18">
        <v>-2.6367859056409815E-3</v>
      </c>
      <c r="M265" s="18">
        <v>-7.9103577169230554E-3</v>
      </c>
      <c r="N265" s="18">
        <v>6.638297872341159E-4</v>
      </c>
      <c r="O265" s="18">
        <v>-8.5649538866930941E-3</v>
      </c>
      <c r="P265" s="18">
        <v>-3.3123178807947795E-3</v>
      </c>
    </row>
    <row r="266" spans="1:16" x14ac:dyDescent="0.25">
      <c r="A266" s="1">
        <v>34379</v>
      </c>
      <c r="B266" s="5">
        <v>47.0625</v>
      </c>
      <c r="C266" s="5">
        <v>47.375</v>
      </c>
      <c r="D266" s="5">
        <v>47</v>
      </c>
      <c r="E266" s="5">
        <v>47.218699999999998</v>
      </c>
      <c r="F266" s="5">
        <v>2742100</v>
      </c>
      <c r="G266" s="5">
        <v>32.017490000000002</v>
      </c>
      <c r="L266" s="18">
        <v>1.9838751977530045E-3</v>
      </c>
      <c r="M266" s="18">
        <v>-4.6255171188548383E-3</v>
      </c>
      <c r="N266" s="18">
        <v>5.3404539385848437E-3</v>
      </c>
      <c r="O266" s="18">
        <v>-7.250106526150546E-3</v>
      </c>
      <c r="P266" s="18">
        <v>1.3297872340425343E-3</v>
      </c>
    </row>
    <row r="267" spans="1:16" x14ac:dyDescent="0.25">
      <c r="A267" s="1">
        <v>34380</v>
      </c>
      <c r="B267" s="5">
        <v>47.3125</v>
      </c>
      <c r="C267" s="5">
        <v>47.5</v>
      </c>
      <c r="D267" s="5">
        <v>47.25</v>
      </c>
      <c r="E267" s="5">
        <v>47.468699999999998</v>
      </c>
      <c r="F267" s="5">
        <v>374700</v>
      </c>
      <c r="G267" s="5">
        <v>32.186999999999998</v>
      </c>
      <c r="L267" s="18">
        <v>2.6385224274405594E-3</v>
      </c>
      <c r="M267" s="18">
        <v>-1.3192612137202797E-3</v>
      </c>
      <c r="N267" s="18">
        <v>6.6489361702126715E-3</v>
      </c>
      <c r="O267" s="18">
        <v>6.6199673443145812E-4</v>
      </c>
      <c r="P267" s="18">
        <v>1.0680907877169465E-2</v>
      </c>
    </row>
    <row r="268" spans="1:16" x14ac:dyDescent="0.25">
      <c r="A268" s="1">
        <v>34381</v>
      </c>
      <c r="B268" s="5">
        <v>47.531199999999998</v>
      </c>
      <c r="C268" s="5">
        <v>47.531199999999998</v>
      </c>
      <c r="D268" s="5">
        <v>47.343699999999998</v>
      </c>
      <c r="E268" s="5">
        <v>47.4375</v>
      </c>
      <c r="F268" s="5">
        <v>287600</v>
      </c>
      <c r="G268" s="5">
        <v>32.165849999999999</v>
      </c>
      <c r="L268" s="18">
        <v>6.5684210526306686E-4</v>
      </c>
      <c r="M268" s="18">
        <v>6.5684210526306686E-4</v>
      </c>
      <c r="N268" s="18">
        <v>5.9513227513228184E-3</v>
      </c>
      <c r="O268" s="18">
        <v>3.2970976253297035E-3</v>
      </c>
      <c r="P268" s="18">
        <v>1.130212765957439E-2</v>
      </c>
    </row>
    <row r="269" spans="1:16" x14ac:dyDescent="0.25">
      <c r="A269" s="1">
        <v>34382</v>
      </c>
      <c r="B269" s="5">
        <v>47.656199999999998</v>
      </c>
      <c r="C269" s="5">
        <v>47.6875</v>
      </c>
      <c r="D269" s="5">
        <v>47.031199999999998</v>
      </c>
      <c r="E269" s="5">
        <v>47.156199999999998</v>
      </c>
      <c r="F269" s="5">
        <v>342400</v>
      </c>
      <c r="G269" s="5">
        <v>31.975110000000001</v>
      </c>
      <c r="L269" s="18">
        <v>3.2883663782947714E-3</v>
      </c>
      <c r="M269" s="18">
        <v>2.6298515501397279E-3</v>
      </c>
      <c r="N269" s="18">
        <v>6.6006670370080123E-3</v>
      </c>
      <c r="O269" s="18">
        <v>3.2884210526316071E-3</v>
      </c>
      <c r="P269" s="18">
        <v>8.5968253968253805E-3</v>
      </c>
    </row>
    <row r="270" spans="1:16" x14ac:dyDescent="0.25">
      <c r="A270" s="1">
        <v>34383</v>
      </c>
      <c r="B270" s="5">
        <v>47.1875</v>
      </c>
      <c r="C270" s="5">
        <v>47.218699999999998</v>
      </c>
      <c r="D270" s="5">
        <v>46.75</v>
      </c>
      <c r="E270" s="5">
        <v>46.875</v>
      </c>
      <c r="F270" s="5">
        <v>313300</v>
      </c>
      <c r="G270" s="5">
        <v>31.78444</v>
      </c>
      <c r="L270" s="18">
        <v>-9.8306684141546974E-3</v>
      </c>
      <c r="M270" s="18">
        <v>-1.0484927916120546E-2</v>
      </c>
      <c r="N270" s="18">
        <v>3.3233257922400394E-3</v>
      </c>
      <c r="O270" s="18">
        <v>-7.2310398222640293E-3</v>
      </c>
      <c r="P270" s="18">
        <v>-3.2992774117780455E-3</v>
      </c>
    </row>
    <row r="271" spans="1:16" x14ac:dyDescent="0.25">
      <c r="A271" s="1">
        <v>34387</v>
      </c>
      <c r="B271" s="5">
        <v>47</v>
      </c>
      <c r="C271" s="5">
        <v>47.343699999999998</v>
      </c>
      <c r="D271" s="5">
        <v>47</v>
      </c>
      <c r="E271" s="5">
        <v>47.343699999999998</v>
      </c>
      <c r="F271" s="5">
        <v>154500</v>
      </c>
      <c r="G271" s="5">
        <v>32.102249999999998</v>
      </c>
      <c r="L271" s="18">
        <v>2.6472562777035691E-3</v>
      </c>
      <c r="M271" s="18">
        <v>-4.6316395834701263E-3</v>
      </c>
      <c r="N271" s="18">
        <v>5.3475935828877219E-3</v>
      </c>
      <c r="O271" s="18">
        <v>-1.4416775884665833E-2</v>
      </c>
      <c r="P271" s="18">
        <v>-6.6338940958343695E-4</v>
      </c>
    </row>
    <row r="272" spans="1:16" x14ac:dyDescent="0.25">
      <c r="A272" s="1">
        <v>34388</v>
      </c>
      <c r="B272" s="5">
        <v>47.406199999999998</v>
      </c>
      <c r="C272" s="5">
        <v>47.4375</v>
      </c>
      <c r="D272" s="5">
        <v>47.0625</v>
      </c>
      <c r="E272" s="5">
        <v>47.218699999999998</v>
      </c>
      <c r="F272" s="5">
        <v>391700</v>
      </c>
      <c r="G272" s="5">
        <v>32.017490000000002</v>
      </c>
      <c r="L272" s="18">
        <v>1.9812562178282977E-3</v>
      </c>
      <c r="M272" s="18">
        <v>1.320133407401558E-3</v>
      </c>
      <c r="N272" s="18">
        <v>8.6425531914893217E-3</v>
      </c>
      <c r="O272" s="18">
        <v>3.9708844165553536E-3</v>
      </c>
      <c r="P272" s="18">
        <v>1.4036363636363625E-2</v>
      </c>
    </row>
    <row r="273" spans="1:16" x14ac:dyDescent="0.25">
      <c r="A273" s="1">
        <v>34389</v>
      </c>
      <c r="B273" s="5">
        <v>47.0625</v>
      </c>
      <c r="C273" s="5">
        <v>47.0625</v>
      </c>
      <c r="D273" s="5">
        <v>46.5625</v>
      </c>
      <c r="E273" s="5">
        <v>46.593699999999998</v>
      </c>
      <c r="F273" s="5">
        <v>770800</v>
      </c>
      <c r="G273" s="5">
        <v>31.593699999999998</v>
      </c>
      <c r="L273" s="18">
        <v>-7.905138339920903E-3</v>
      </c>
      <c r="M273" s="18">
        <v>-7.905138339920903E-3</v>
      </c>
      <c r="N273" s="18">
        <v>0</v>
      </c>
      <c r="O273" s="18">
        <v>-5.9395442265812726E-3</v>
      </c>
      <c r="P273" s="18">
        <v>1.3297872340425343E-3</v>
      </c>
    </row>
    <row r="274" spans="1:16" x14ac:dyDescent="0.25">
      <c r="A274" s="1">
        <v>34390</v>
      </c>
      <c r="B274" s="5">
        <v>46.656199999999998</v>
      </c>
      <c r="C274" s="5">
        <v>46.8125</v>
      </c>
      <c r="D274" s="5">
        <v>46.5625</v>
      </c>
      <c r="E274" s="5">
        <v>46.8125</v>
      </c>
      <c r="F274" s="5">
        <v>531300</v>
      </c>
      <c r="G274" s="5">
        <v>31.742059999999999</v>
      </c>
      <c r="L274" s="18">
        <v>-5.312084993359889E-3</v>
      </c>
      <c r="M274" s="18">
        <v>-8.6332005312085291E-3</v>
      </c>
      <c r="N274" s="18">
        <v>2.0123489932886152E-3</v>
      </c>
      <c r="O274" s="18">
        <v>-1.6470092226613997E-2</v>
      </c>
      <c r="P274" s="18">
        <v>-8.6332005312085291E-3</v>
      </c>
    </row>
    <row r="275" spans="1:16" x14ac:dyDescent="0.25">
      <c r="A275" s="1">
        <v>34393</v>
      </c>
      <c r="B275" s="5">
        <v>46.9375</v>
      </c>
      <c r="C275" s="5">
        <v>47.0625</v>
      </c>
      <c r="D275" s="5">
        <v>46.8125</v>
      </c>
      <c r="E275" s="5">
        <v>46.8125</v>
      </c>
      <c r="F275" s="5">
        <v>333000</v>
      </c>
      <c r="G275" s="5">
        <v>31.742059999999999</v>
      </c>
      <c r="L275" s="18">
        <v>5.3404539385848437E-3</v>
      </c>
      <c r="M275" s="18">
        <v>2.6702269692924219E-3</v>
      </c>
      <c r="N275" s="18">
        <v>8.0536912751678624E-3</v>
      </c>
      <c r="O275" s="18">
        <v>-2.6560424966799445E-3</v>
      </c>
      <c r="P275" s="18">
        <v>8.0536912751678624E-3</v>
      </c>
    </row>
    <row r="276" spans="1:16" x14ac:dyDescent="0.25">
      <c r="A276" s="1">
        <v>34394</v>
      </c>
      <c r="B276" s="5">
        <v>46.8125</v>
      </c>
      <c r="C276" s="5">
        <v>46.906199999999998</v>
      </c>
      <c r="D276" s="5">
        <v>46.375</v>
      </c>
      <c r="E276" s="5">
        <v>46.625</v>
      </c>
      <c r="F276" s="5">
        <v>423600</v>
      </c>
      <c r="G276" s="5">
        <v>31.614920000000001</v>
      </c>
      <c r="L276" s="18">
        <v>-3.3211155378486401E-3</v>
      </c>
      <c r="M276" s="18">
        <v>-5.312084993359889E-3</v>
      </c>
      <c r="N276" s="18">
        <v>0</v>
      </c>
      <c r="O276" s="18">
        <v>0</v>
      </c>
      <c r="P276" s="18">
        <v>5.3691275167784269E-3</v>
      </c>
    </row>
    <row r="277" spans="1:16" x14ac:dyDescent="0.25">
      <c r="A277" s="1">
        <v>34395</v>
      </c>
      <c r="B277" s="5">
        <v>46.031199999999998</v>
      </c>
      <c r="C277" s="5">
        <v>46.6875</v>
      </c>
      <c r="D277" s="5">
        <v>45.906199999999998</v>
      </c>
      <c r="E277" s="5">
        <v>46.6875</v>
      </c>
      <c r="F277" s="5">
        <v>581500</v>
      </c>
      <c r="G277" s="5">
        <v>31.657299999999999</v>
      </c>
      <c r="L277" s="18">
        <v>-4.6624966422349479E-3</v>
      </c>
      <c r="M277" s="18">
        <v>-1.8654250397602046E-2</v>
      </c>
      <c r="N277" s="18">
        <v>-7.4134770889487944E-3</v>
      </c>
      <c r="O277" s="18">
        <v>-2.1913413014608252E-2</v>
      </c>
      <c r="P277" s="18">
        <v>-1.6689986648865229E-2</v>
      </c>
    </row>
    <row r="278" spans="1:16" x14ac:dyDescent="0.25">
      <c r="A278" s="1">
        <v>34396</v>
      </c>
      <c r="B278" s="5">
        <v>46.625</v>
      </c>
      <c r="C278" s="5">
        <v>46.625</v>
      </c>
      <c r="D278" s="5">
        <v>46.4375</v>
      </c>
      <c r="E278" s="5">
        <v>46.5625</v>
      </c>
      <c r="F278" s="5">
        <v>223200</v>
      </c>
      <c r="G278" s="5">
        <v>31.57254</v>
      </c>
      <c r="L278" s="18">
        <v>-1.3386880856760541E-3</v>
      </c>
      <c r="M278" s="18">
        <v>-1.3386880856760541E-3</v>
      </c>
      <c r="N278" s="18">
        <v>1.5658015692869398E-2</v>
      </c>
      <c r="O278" s="18">
        <v>-5.9949430992064512E-3</v>
      </c>
      <c r="P278" s="18">
        <v>5.3908355795149188E-3</v>
      </c>
    </row>
    <row r="279" spans="1:16" x14ac:dyDescent="0.25">
      <c r="A279" s="1">
        <v>34397</v>
      </c>
      <c r="B279" s="5">
        <v>46.5625</v>
      </c>
      <c r="C279" s="5">
        <v>46.8125</v>
      </c>
      <c r="D279" s="5">
        <v>46.406199999999998</v>
      </c>
      <c r="E279" s="5">
        <v>46.6875</v>
      </c>
      <c r="F279" s="5">
        <v>595800</v>
      </c>
      <c r="G279" s="5">
        <v>31.657299999999999</v>
      </c>
      <c r="L279" s="18">
        <v>4.0214477211795163E-3</v>
      </c>
      <c r="M279" s="18">
        <v>-1.3404825737265424E-3</v>
      </c>
      <c r="N279" s="18">
        <v>2.6917900403768957E-3</v>
      </c>
      <c r="O279" s="18">
        <v>-2.6773761713521083E-3</v>
      </c>
      <c r="P279" s="18">
        <v>1.4296543821967544E-2</v>
      </c>
    </row>
    <row r="280" spans="1:16" x14ac:dyDescent="0.25">
      <c r="A280" s="1">
        <v>34400</v>
      </c>
      <c r="B280" s="5">
        <v>46.843699999999998</v>
      </c>
      <c r="C280" s="5">
        <v>47</v>
      </c>
      <c r="D280" s="5">
        <v>46.843699999999998</v>
      </c>
      <c r="E280" s="5">
        <v>46.9375</v>
      </c>
      <c r="F280" s="5">
        <v>539800</v>
      </c>
      <c r="G280" s="5">
        <v>31.826820000000001</v>
      </c>
      <c r="L280" s="18">
        <v>4.0053404539386328E-3</v>
      </c>
      <c r="M280" s="18">
        <v>6.664886515352908E-4</v>
      </c>
      <c r="N280" s="18">
        <v>9.4276195853140177E-3</v>
      </c>
      <c r="O280" s="18">
        <v>4.6906166219837786E-3</v>
      </c>
      <c r="P280" s="18">
        <v>8.7472409152085095E-3</v>
      </c>
    </row>
    <row r="281" spans="1:16" x14ac:dyDescent="0.25">
      <c r="A281" s="1">
        <v>34401</v>
      </c>
      <c r="B281" s="5">
        <v>46.968699999999998</v>
      </c>
      <c r="C281" s="5">
        <v>46.968699999999998</v>
      </c>
      <c r="D281" s="5">
        <v>46.6875</v>
      </c>
      <c r="E281" s="5">
        <v>46.75</v>
      </c>
      <c r="F281" s="5">
        <v>880300</v>
      </c>
      <c r="G281" s="5">
        <v>31.699680000000001</v>
      </c>
      <c r="L281" s="18">
        <v>-6.6595744680852942E-4</v>
      </c>
      <c r="M281" s="18">
        <v>-6.6595744680852942E-4</v>
      </c>
      <c r="N281" s="18">
        <v>2.6684484786640983E-3</v>
      </c>
      <c r="O281" s="18">
        <v>3.3367156208277127E-3</v>
      </c>
      <c r="P281" s="18">
        <v>1.2121225181118023E-2</v>
      </c>
    </row>
    <row r="282" spans="1:16" x14ac:dyDescent="0.25">
      <c r="A282" s="1">
        <v>34402</v>
      </c>
      <c r="B282" s="5">
        <v>46.8125</v>
      </c>
      <c r="C282" s="5">
        <v>47</v>
      </c>
      <c r="D282" s="5">
        <v>46.593699999999998</v>
      </c>
      <c r="E282" s="5">
        <v>46.968699999999998</v>
      </c>
      <c r="F282" s="5">
        <v>2500100</v>
      </c>
      <c r="G282" s="5">
        <v>31.84797</v>
      </c>
      <c r="L282" s="18">
        <v>6.6640124167793857E-4</v>
      </c>
      <c r="M282" s="18">
        <v>-3.3256189760414445E-3</v>
      </c>
      <c r="N282" s="18">
        <v>2.6773761713521083E-3</v>
      </c>
      <c r="O282" s="18">
        <v>-3.9893617021277139E-3</v>
      </c>
      <c r="P282" s="18">
        <v>-6.6604474027454064E-4</v>
      </c>
    </row>
    <row r="283" spans="1:16" x14ac:dyDescent="0.25">
      <c r="A283" s="1">
        <v>34403</v>
      </c>
      <c r="B283" s="5">
        <v>46.9375</v>
      </c>
      <c r="C283" s="5">
        <v>46.9375</v>
      </c>
      <c r="D283" s="5">
        <v>46.4375</v>
      </c>
      <c r="E283" s="5">
        <v>46.593699999999998</v>
      </c>
      <c r="F283" s="5">
        <v>207400</v>
      </c>
      <c r="G283" s="5">
        <v>31.593699999999998</v>
      </c>
      <c r="L283" s="18">
        <v>-1.3297872340425343E-3</v>
      </c>
      <c r="M283" s="18">
        <v>-1.3297872340425343E-3</v>
      </c>
      <c r="N283" s="18">
        <v>7.3786799502937317E-3</v>
      </c>
      <c r="O283" s="18">
        <v>-6.6427216422848545E-4</v>
      </c>
      <c r="P283" s="18">
        <v>5.3547523427042165E-3</v>
      </c>
    </row>
    <row r="284" spans="1:16" x14ac:dyDescent="0.25">
      <c r="A284" s="1">
        <v>34404</v>
      </c>
      <c r="B284" s="5">
        <v>46.656199999999998</v>
      </c>
      <c r="C284" s="5">
        <v>46.906199999999998</v>
      </c>
      <c r="D284" s="5">
        <v>46.406199999999998</v>
      </c>
      <c r="E284" s="5">
        <v>46.843699999999998</v>
      </c>
      <c r="F284" s="5">
        <v>576600</v>
      </c>
      <c r="G284" s="5">
        <v>31.763210000000001</v>
      </c>
      <c r="L284" s="18">
        <v>-6.6684420772311626E-4</v>
      </c>
      <c r="M284" s="18">
        <v>-5.9930758988016031E-3</v>
      </c>
      <c r="N284" s="18">
        <v>4.709555854643277E-3</v>
      </c>
      <c r="O284" s="18">
        <v>-7.3148936170213119E-3</v>
      </c>
      <c r="P284" s="18">
        <v>1.3413830625170764E-3</v>
      </c>
    </row>
    <row r="285" spans="1:16" x14ac:dyDescent="0.25">
      <c r="A285" s="1">
        <v>34407</v>
      </c>
      <c r="B285" s="5">
        <v>47.031199999999998</v>
      </c>
      <c r="C285" s="5">
        <v>47.031199999999998</v>
      </c>
      <c r="D285" s="5">
        <v>46.843699999999998</v>
      </c>
      <c r="E285" s="5">
        <v>46.906199999999998</v>
      </c>
      <c r="F285" s="5">
        <v>345900</v>
      </c>
      <c r="G285" s="5">
        <v>31.805589999999999</v>
      </c>
      <c r="L285" s="18">
        <v>2.6648929139432287E-3</v>
      </c>
      <c r="M285" s="18">
        <v>2.6648929139432287E-3</v>
      </c>
      <c r="N285" s="18">
        <v>1.3468027979020025E-2</v>
      </c>
      <c r="O285" s="18">
        <v>1.9962716378161272E-3</v>
      </c>
      <c r="P285" s="18">
        <v>1.2784925975773964E-2</v>
      </c>
    </row>
    <row r="286" spans="1:16" x14ac:dyDescent="0.25">
      <c r="A286" s="1">
        <v>34408</v>
      </c>
      <c r="B286" s="5">
        <v>47</v>
      </c>
      <c r="C286" s="5">
        <v>47.093699999999998</v>
      </c>
      <c r="D286" s="5">
        <v>46.843699999999998</v>
      </c>
      <c r="E286" s="5">
        <v>46.875</v>
      </c>
      <c r="F286" s="5">
        <v>748600</v>
      </c>
      <c r="G286" s="5">
        <v>31.78444</v>
      </c>
      <c r="L286" s="18">
        <v>1.3289050672744551E-3</v>
      </c>
      <c r="M286" s="18">
        <v>-6.6338940958343695E-4</v>
      </c>
      <c r="N286" s="18">
        <v>3.3366279777216068E-3</v>
      </c>
      <c r="O286" s="18">
        <v>1.9997356426229018E-3</v>
      </c>
      <c r="P286" s="18">
        <v>1.2795704022307453E-2</v>
      </c>
    </row>
    <row r="287" spans="1:16" x14ac:dyDescent="0.25">
      <c r="A287" s="1">
        <v>34409</v>
      </c>
      <c r="B287" s="5">
        <v>46.9375</v>
      </c>
      <c r="C287" s="5">
        <v>47.25</v>
      </c>
      <c r="D287" s="5">
        <v>46.781199999999998</v>
      </c>
      <c r="E287" s="5">
        <v>47.25</v>
      </c>
      <c r="F287" s="5">
        <v>455500</v>
      </c>
      <c r="G287" s="5">
        <v>32.038710000000002</v>
      </c>
      <c r="L287" s="18">
        <v>3.318915268921252E-3</v>
      </c>
      <c r="M287" s="18">
        <v>-3.31679184264555E-3</v>
      </c>
      <c r="N287" s="18">
        <v>2.0024037383896687E-3</v>
      </c>
      <c r="O287" s="18">
        <v>-1.9922944768578921E-3</v>
      </c>
      <c r="P287" s="18">
        <v>2.0024037383896687E-3</v>
      </c>
    </row>
    <row r="288" spans="1:16" x14ac:dyDescent="0.25">
      <c r="A288" s="1">
        <v>34410</v>
      </c>
      <c r="B288" s="5">
        <v>47.093699999999998</v>
      </c>
      <c r="C288" s="5">
        <v>47.3125</v>
      </c>
      <c r="D288" s="5">
        <v>47.093699999999998</v>
      </c>
      <c r="E288" s="5">
        <v>47.25</v>
      </c>
      <c r="F288" s="5">
        <v>133000</v>
      </c>
      <c r="G288" s="5">
        <v>32.038710000000002</v>
      </c>
      <c r="L288" s="18">
        <v>1.3227513227513921E-3</v>
      </c>
      <c r="M288" s="18">
        <v>-3.307936507936593E-3</v>
      </c>
      <c r="N288" s="18">
        <v>6.6800338597556852E-3</v>
      </c>
      <c r="O288" s="18">
        <v>0</v>
      </c>
      <c r="P288" s="18">
        <v>5.3368969573281966E-3</v>
      </c>
    </row>
    <row r="289" spans="1:16" x14ac:dyDescent="0.25">
      <c r="A289" s="1">
        <v>34411</v>
      </c>
      <c r="B289" s="5">
        <v>46.75</v>
      </c>
      <c r="C289" s="5">
        <v>47.031199999999998</v>
      </c>
      <c r="D289" s="5">
        <v>46.718699999999998</v>
      </c>
      <c r="E289" s="5">
        <v>46.968699999999998</v>
      </c>
      <c r="F289" s="5">
        <v>365500</v>
      </c>
      <c r="G289" s="5">
        <v>32.031689999999998</v>
      </c>
      <c r="L289" s="18">
        <v>-5.9455746367239604E-3</v>
      </c>
      <c r="M289" s="18">
        <v>-1.1889035667106973E-2</v>
      </c>
      <c r="N289" s="18">
        <v>-7.2982161095856979E-3</v>
      </c>
      <c r="O289" s="18">
        <v>-1.0582010582010581E-2</v>
      </c>
      <c r="P289" s="18">
        <v>-6.6693458055799848E-4</v>
      </c>
    </row>
    <row r="290" spans="1:16" x14ac:dyDescent="0.25">
      <c r="A290" s="1">
        <v>34414</v>
      </c>
      <c r="B290" s="5">
        <v>46.8125</v>
      </c>
      <c r="C290" s="5">
        <v>46.9375</v>
      </c>
      <c r="D290" s="5">
        <v>46.718699999999998</v>
      </c>
      <c r="E290" s="5">
        <v>46.843699999999998</v>
      </c>
      <c r="F290" s="5">
        <v>324800</v>
      </c>
      <c r="G290" s="5">
        <v>31.946439999999999</v>
      </c>
      <c r="L290" s="18">
        <v>-1.9922944768578921E-3</v>
      </c>
      <c r="M290" s="18">
        <v>-4.6501046114069133E-3</v>
      </c>
      <c r="N290" s="18">
        <v>2.0077613460991461E-3</v>
      </c>
      <c r="O290" s="18">
        <v>-1.0568031704095149E-2</v>
      </c>
      <c r="P290" s="18">
        <v>-5.9710746872723153E-3</v>
      </c>
    </row>
    <row r="291" spans="1:16" x14ac:dyDescent="0.25">
      <c r="A291" s="1">
        <v>34415</v>
      </c>
      <c r="B291" s="5">
        <v>46.843699999999998</v>
      </c>
      <c r="C291" s="5">
        <v>47.0625</v>
      </c>
      <c r="D291" s="5">
        <v>46.75</v>
      </c>
      <c r="E291" s="5">
        <v>46.968699999999998</v>
      </c>
      <c r="F291" s="5">
        <v>435700</v>
      </c>
      <c r="G291" s="5">
        <v>32.031689999999998</v>
      </c>
      <c r="L291" s="18">
        <v>2.6631158455392434E-3</v>
      </c>
      <c r="M291" s="18">
        <v>-1.998402130492738E-3</v>
      </c>
      <c r="N291" s="18">
        <v>2.6755881477866783E-3</v>
      </c>
      <c r="O291" s="18">
        <v>-3.9867152018234764E-3</v>
      </c>
      <c r="P291" s="18">
        <v>2.6755881477866783E-3</v>
      </c>
    </row>
    <row r="292" spans="1:16" x14ac:dyDescent="0.25">
      <c r="A292" s="1">
        <v>34416</v>
      </c>
      <c r="B292" s="5">
        <v>46.9375</v>
      </c>
      <c r="C292" s="5">
        <v>47.0625</v>
      </c>
      <c r="D292" s="5">
        <v>46.906199999999998</v>
      </c>
      <c r="E292" s="5">
        <v>46.9375</v>
      </c>
      <c r="F292" s="5">
        <v>698500</v>
      </c>
      <c r="G292" s="5">
        <v>32.01041</v>
      </c>
      <c r="L292" s="18">
        <v>0</v>
      </c>
      <c r="M292" s="18">
        <v>-2.6560424966799445E-3</v>
      </c>
      <c r="N292" s="18">
        <v>4.0106951871656804E-3</v>
      </c>
      <c r="O292" s="18">
        <v>0</v>
      </c>
      <c r="P292" s="18">
        <v>4.6833494938858244E-3</v>
      </c>
    </row>
    <row r="293" spans="1:16" x14ac:dyDescent="0.25">
      <c r="A293" s="1">
        <v>34417</v>
      </c>
      <c r="B293" s="5">
        <v>46.75</v>
      </c>
      <c r="C293" s="5">
        <v>46.843699999999998</v>
      </c>
      <c r="D293" s="5">
        <v>46.156199999999998</v>
      </c>
      <c r="E293" s="5">
        <v>46.375</v>
      </c>
      <c r="F293" s="5">
        <v>1200500</v>
      </c>
      <c r="G293" s="5">
        <v>31.62679</v>
      </c>
      <c r="L293" s="18">
        <v>-4.6491367861886124E-3</v>
      </c>
      <c r="M293" s="18">
        <v>-6.6401062416998613E-3</v>
      </c>
      <c r="N293" s="18">
        <v>-3.3300501852633335E-3</v>
      </c>
      <c r="O293" s="18">
        <v>-6.6401062416998613E-3</v>
      </c>
      <c r="P293" s="18">
        <v>0</v>
      </c>
    </row>
    <row r="294" spans="1:16" x14ac:dyDescent="0.25">
      <c r="A294" s="1">
        <v>34418</v>
      </c>
      <c r="B294" s="5">
        <v>46.406199999999998</v>
      </c>
      <c r="C294" s="5">
        <v>46.531199999999998</v>
      </c>
      <c r="D294" s="5">
        <v>45.9375</v>
      </c>
      <c r="E294" s="5">
        <v>45.9375</v>
      </c>
      <c r="F294" s="5">
        <v>100900</v>
      </c>
      <c r="G294" s="5">
        <v>31.328430000000001</v>
      </c>
      <c r="L294" s="18">
        <v>-6.6711211966603567E-3</v>
      </c>
      <c r="M294" s="18">
        <v>-9.3395696753245661E-3</v>
      </c>
      <c r="N294" s="18">
        <v>5.4163904307547028E-3</v>
      </c>
      <c r="O294" s="18">
        <v>-1.3945285524568418E-2</v>
      </c>
      <c r="P294" s="18">
        <v>-1.0659571655772582E-2</v>
      </c>
    </row>
    <row r="295" spans="1:16" x14ac:dyDescent="0.25">
      <c r="A295" s="1">
        <v>34421</v>
      </c>
      <c r="B295" s="5">
        <v>46</v>
      </c>
      <c r="C295" s="5">
        <v>46.0625</v>
      </c>
      <c r="D295" s="5">
        <v>45.593699999999998</v>
      </c>
      <c r="E295" s="5">
        <v>46</v>
      </c>
      <c r="F295" s="5">
        <v>1117200</v>
      </c>
      <c r="G295" s="5">
        <v>31.37105</v>
      </c>
      <c r="L295" s="18">
        <v>-1.0072811360979261E-2</v>
      </c>
      <c r="M295" s="18">
        <v>-1.1415996148820495E-2</v>
      </c>
      <c r="N295" s="18">
        <v>1.3605442176871652E-3</v>
      </c>
      <c r="O295" s="18">
        <v>-1.8010959851591513E-2</v>
      </c>
      <c r="P295" s="18">
        <v>-3.3841607411354557E-3</v>
      </c>
    </row>
    <row r="296" spans="1:16" x14ac:dyDescent="0.25">
      <c r="A296" s="1">
        <v>34422</v>
      </c>
      <c r="B296" s="5">
        <v>46</v>
      </c>
      <c r="C296" s="5">
        <v>46.031199999999998</v>
      </c>
      <c r="D296" s="5">
        <v>45.093699999999998</v>
      </c>
      <c r="E296" s="5">
        <v>45.093699999999998</v>
      </c>
      <c r="F296" s="5">
        <v>338400</v>
      </c>
      <c r="G296" s="5">
        <v>30.752980000000001</v>
      </c>
      <c r="L296" s="18">
        <v>-6.7951153324286029E-4</v>
      </c>
      <c r="M296" s="18">
        <v>-1.3568521031207537E-3</v>
      </c>
      <c r="N296" s="18">
        <v>8.9113188883551686E-3</v>
      </c>
      <c r="O296" s="18">
        <v>-1.1415996148820495E-2</v>
      </c>
      <c r="P296" s="18">
        <v>1.3605442176871652E-3</v>
      </c>
    </row>
    <row r="297" spans="1:16" x14ac:dyDescent="0.25">
      <c r="A297" s="1">
        <v>34423</v>
      </c>
      <c r="B297" s="5">
        <v>45.125</v>
      </c>
      <c r="C297" s="5">
        <v>45.25</v>
      </c>
      <c r="D297" s="5">
        <v>44.468699999999998</v>
      </c>
      <c r="E297" s="5">
        <v>44.468699999999998</v>
      </c>
      <c r="F297" s="5">
        <v>1123900</v>
      </c>
      <c r="G297" s="5">
        <v>30.326740000000001</v>
      </c>
      <c r="L297" s="18">
        <v>-1.6971097864057372E-2</v>
      </c>
      <c r="M297" s="18">
        <v>-1.9686647317471606E-2</v>
      </c>
      <c r="N297" s="18">
        <v>6.9411026373966678E-4</v>
      </c>
      <c r="O297" s="18">
        <v>-2.0352781546811416E-2</v>
      </c>
      <c r="P297" s="18">
        <v>-1.0279929025281964E-2</v>
      </c>
    </row>
    <row r="298" spans="1:16" x14ac:dyDescent="0.25">
      <c r="A298" s="1">
        <v>34424</v>
      </c>
      <c r="B298" s="5">
        <v>44.468699999999998</v>
      </c>
      <c r="C298" s="5">
        <v>44.6875</v>
      </c>
      <c r="D298" s="5">
        <v>43.531199999999998</v>
      </c>
      <c r="E298" s="5">
        <v>44.593699999999998</v>
      </c>
      <c r="F298" s="5">
        <v>788800</v>
      </c>
      <c r="G298" s="5">
        <v>30.411989999999999</v>
      </c>
      <c r="L298" s="18">
        <v>-1.2430939226519389E-2</v>
      </c>
      <c r="M298" s="18">
        <v>-1.7266298342541453E-2</v>
      </c>
      <c r="N298" s="18">
        <v>0</v>
      </c>
      <c r="O298" s="18">
        <v>-3.3944368167677541E-2</v>
      </c>
      <c r="P298" s="18">
        <v>-1.3860029228029647E-2</v>
      </c>
    </row>
    <row r="299" spans="1:16" x14ac:dyDescent="0.25">
      <c r="A299" s="1">
        <v>34428</v>
      </c>
      <c r="B299" s="5">
        <v>43.343699999999998</v>
      </c>
      <c r="C299" s="5">
        <v>44.031199999999998</v>
      </c>
      <c r="D299" s="5">
        <v>43.343699999999998</v>
      </c>
      <c r="E299" s="5">
        <v>43.906199999999998</v>
      </c>
      <c r="F299" s="5">
        <v>2627300</v>
      </c>
      <c r="G299" s="5">
        <v>29.94312</v>
      </c>
      <c r="L299" s="18">
        <v>-1.4686433566433621E-2</v>
      </c>
      <c r="M299" s="18">
        <v>-3.0071048951048951E-2</v>
      </c>
      <c r="N299" s="18">
        <v>-4.3072554857206402E-3</v>
      </c>
      <c r="O299" s="18">
        <v>-4.2128176795580119E-2</v>
      </c>
      <c r="P299" s="18">
        <v>-2.5298693238165249E-2</v>
      </c>
    </row>
    <row r="300" spans="1:16" x14ac:dyDescent="0.25">
      <c r="A300" s="1">
        <v>34429</v>
      </c>
      <c r="B300" s="5">
        <v>44.343699999999998</v>
      </c>
      <c r="C300" s="5">
        <v>44.8125</v>
      </c>
      <c r="D300" s="5">
        <v>44.343699999999998</v>
      </c>
      <c r="E300" s="5">
        <v>44.8125</v>
      </c>
      <c r="F300" s="5">
        <v>1179000</v>
      </c>
      <c r="G300" s="5">
        <v>30.561199999999999</v>
      </c>
      <c r="L300" s="18">
        <v>1.7744235905448935E-2</v>
      </c>
      <c r="M300" s="18">
        <v>7.0972401388107453E-3</v>
      </c>
      <c r="N300" s="18">
        <v>2.3071403687271674E-2</v>
      </c>
      <c r="O300" s="18">
        <v>-7.6934265734266427E-3</v>
      </c>
      <c r="P300" s="18">
        <v>1.8664773771455812E-2</v>
      </c>
    </row>
    <row r="301" spans="1:16" x14ac:dyDescent="0.25">
      <c r="A301" s="1">
        <v>34430</v>
      </c>
      <c r="B301" s="5">
        <v>44.875</v>
      </c>
      <c r="C301" s="5">
        <v>44.906199999999998</v>
      </c>
      <c r="D301" s="5">
        <v>44.5</v>
      </c>
      <c r="E301" s="5">
        <v>44.8125</v>
      </c>
      <c r="F301" s="5">
        <v>516500</v>
      </c>
      <c r="G301" s="5">
        <v>30.561199999999999</v>
      </c>
      <c r="L301" s="18">
        <v>2.0909344490933623E-3</v>
      </c>
      <c r="M301" s="18">
        <v>1.3947001394700731E-3</v>
      </c>
      <c r="N301" s="18">
        <v>1.1981408858530163E-2</v>
      </c>
      <c r="O301" s="18">
        <v>1.9163683933210995E-2</v>
      </c>
      <c r="P301" s="18">
        <v>3.5329240466319245E-2</v>
      </c>
    </row>
    <row r="302" spans="1:16" x14ac:dyDescent="0.25">
      <c r="A302" s="1">
        <v>34431</v>
      </c>
      <c r="B302" s="5">
        <v>44.781199999999998</v>
      </c>
      <c r="C302" s="5">
        <v>45.125</v>
      </c>
      <c r="D302" s="5">
        <v>44.531199999999998</v>
      </c>
      <c r="E302" s="5">
        <v>45.031199999999998</v>
      </c>
      <c r="F302" s="5">
        <v>666100</v>
      </c>
      <c r="G302" s="5">
        <v>30.710349999999998</v>
      </c>
      <c r="L302" s="18">
        <v>4.8723784243600576E-3</v>
      </c>
      <c r="M302" s="18">
        <v>-2.7835799956353879E-3</v>
      </c>
      <c r="N302" s="18">
        <v>6.3191011235954608E-3</v>
      </c>
      <c r="O302" s="18">
        <v>-6.9846582984667283E-4</v>
      </c>
      <c r="P302" s="18">
        <v>9.8661140139411074E-3</v>
      </c>
    </row>
    <row r="303" spans="1:16" x14ac:dyDescent="0.25">
      <c r="A303" s="1">
        <v>34432</v>
      </c>
      <c r="B303" s="5">
        <v>44.9375</v>
      </c>
      <c r="C303" s="5">
        <v>44.9375</v>
      </c>
      <c r="D303" s="5">
        <v>44.468699999999998</v>
      </c>
      <c r="E303" s="5">
        <v>44.6875</v>
      </c>
      <c r="F303" s="5">
        <v>242400</v>
      </c>
      <c r="G303" s="5">
        <v>30.475960000000001</v>
      </c>
      <c r="L303" s="18">
        <v>-4.1551246537395725E-3</v>
      </c>
      <c r="M303" s="18">
        <v>-4.1551246537395725E-3</v>
      </c>
      <c r="N303" s="18">
        <v>9.1239400689853145E-3</v>
      </c>
      <c r="O303" s="18">
        <v>6.9700843090703124E-4</v>
      </c>
      <c r="P303" s="18">
        <v>9.8314606741574107E-3</v>
      </c>
    </row>
    <row r="304" spans="1:16" x14ac:dyDescent="0.25">
      <c r="A304" s="1">
        <v>34435</v>
      </c>
      <c r="B304" s="5">
        <v>44.8125</v>
      </c>
      <c r="C304" s="5">
        <v>45.0625</v>
      </c>
      <c r="D304" s="5">
        <v>44.703099999999999</v>
      </c>
      <c r="E304" s="5">
        <v>44.875</v>
      </c>
      <c r="F304" s="5">
        <v>203300</v>
      </c>
      <c r="G304" s="5">
        <v>30.603829999999999</v>
      </c>
      <c r="L304" s="18">
        <v>2.7816411682892728E-3</v>
      </c>
      <c r="M304" s="18">
        <v>-2.7816411682892728E-3</v>
      </c>
      <c r="N304" s="18">
        <v>7.7312806535834167E-3</v>
      </c>
      <c r="O304" s="18">
        <v>-6.9252077562327319E-3</v>
      </c>
      <c r="P304" s="18">
        <v>6.3169193733831897E-3</v>
      </c>
    </row>
    <row r="305" spans="1:16" x14ac:dyDescent="0.25">
      <c r="A305" s="1">
        <v>34436</v>
      </c>
      <c r="B305" s="5">
        <v>44.921799999999998</v>
      </c>
      <c r="C305" s="5">
        <v>45</v>
      </c>
      <c r="D305" s="5">
        <v>44.718699999999998</v>
      </c>
      <c r="E305" s="5">
        <v>44.8125</v>
      </c>
      <c r="F305" s="5">
        <v>1409200</v>
      </c>
      <c r="G305" s="5">
        <v>30.561199999999999</v>
      </c>
      <c r="L305" s="18">
        <v>-1.3869625520110951E-3</v>
      </c>
      <c r="M305" s="18">
        <v>-3.1223300970874002E-3</v>
      </c>
      <c r="N305" s="18">
        <v>4.8922781641540514E-3</v>
      </c>
      <c r="O305" s="18">
        <v>-3.4937413073721224E-4</v>
      </c>
      <c r="P305" s="18">
        <v>1.0189189249966812E-2</v>
      </c>
    </row>
    <row r="306" spans="1:16" x14ac:dyDescent="0.25">
      <c r="A306" s="1">
        <v>34437</v>
      </c>
      <c r="B306" s="5">
        <v>44.796799999999998</v>
      </c>
      <c r="C306" s="5">
        <v>44.906199999999998</v>
      </c>
      <c r="D306" s="5">
        <v>44.25</v>
      </c>
      <c r="E306" s="5">
        <v>44.578099999999999</v>
      </c>
      <c r="F306" s="5">
        <v>364100</v>
      </c>
      <c r="G306" s="5">
        <v>30.401350000000001</v>
      </c>
      <c r="L306" s="18">
        <v>-2.0844444444444443E-3</v>
      </c>
      <c r="M306" s="18">
        <v>-4.5155555555556059E-3</v>
      </c>
      <c r="N306" s="18">
        <v>1.7464729520313416E-3</v>
      </c>
      <c r="O306" s="18">
        <v>-5.8962552011095903E-3</v>
      </c>
      <c r="P306" s="18">
        <v>2.0960515042580674E-3</v>
      </c>
    </row>
    <row r="307" spans="1:16" x14ac:dyDescent="0.25">
      <c r="A307" s="1">
        <v>34438</v>
      </c>
      <c r="B307" s="5">
        <v>44.5</v>
      </c>
      <c r="C307" s="5">
        <v>44.828099999999999</v>
      </c>
      <c r="D307" s="5">
        <v>44.406199999999998</v>
      </c>
      <c r="E307" s="5">
        <v>44.593699999999998</v>
      </c>
      <c r="F307" s="5">
        <v>419900</v>
      </c>
      <c r="G307" s="5">
        <v>30.411989999999999</v>
      </c>
      <c r="L307" s="18">
        <v>-1.7391807812729976E-3</v>
      </c>
      <c r="M307" s="18">
        <v>-9.045521553816549E-3</v>
      </c>
      <c r="N307" s="18">
        <v>5.6497175141243527E-3</v>
      </c>
      <c r="O307" s="18">
        <v>-1.1111111111111072E-2</v>
      </c>
      <c r="P307" s="18">
        <v>-4.8905715058800148E-3</v>
      </c>
    </row>
    <row r="308" spans="1:16" x14ac:dyDescent="0.25">
      <c r="A308" s="1">
        <v>34439</v>
      </c>
      <c r="B308" s="5">
        <v>44.578099999999999</v>
      </c>
      <c r="C308" s="5">
        <v>44.781199999999998</v>
      </c>
      <c r="D308" s="5">
        <v>44.515599999999999</v>
      </c>
      <c r="E308" s="5">
        <v>44.593699999999998</v>
      </c>
      <c r="F308" s="5">
        <v>387300</v>
      </c>
      <c r="G308" s="5">
        <v>30.411989999999999</v>
      </c>
      <c r="L308" s="18">
        <v>-1.0462187779540777E-3</v>
      </c>
      <c r="M308" s="18">
        <v>-5.5768591575373616E-3</v>
      </c>
      <c r="N308" s="18">
        <v>3.8710810652566874E-3</v>
      </c>
      <c r="O308" s="18">
        <v>-7.3063407725436624E-3</v>
      </c>
      <c r="P308" s="18">
        <v>7.4146892655366781E-3</v>
      </c>
    </row>
    <row r="309" spans="1:16" x14ac:dyDescent="0.25">
      <c r="A309" s="1">
        <v>34442</v>
      </c>
      <c r="B309" s="5">
        <v>44.640599999999999</v>
      </c>
      <c r="C309" s="5">
        <v>44.765599999999999</v>
      </c>
      <c r="D309" s="5">
        <v>44.156199999999998</v>
      </c>
      <c r="E309" s="5">
        <v>44.296799999999998</v>
      </c>
      <c r="F309" s="5">
        <v>369100</v>
      </c>
      <c r="G309" s="5">
        <v>30.209510000000002</v>
      </c>
      <c r="L309" s="18">
        <v>-3.4836047269837245E-4</v>
      </c>
      <c r="M309" s="18">
        <v>-3.1397104141916987E-3</v>
      </c>
      <c r="N309" s="18">
        <v>2.8080043849796343E-3</v>
      </c>
      <c r="O309" s="18">
        <v>-4.1826443681529657E-3</v>
      </c>
      <c r="P309" s="18">
        <v>5.2785421855507941E-3</v>
      </c>
    </row>
    <row r="310" spans="1:16" x14ac:dyDescent="0.25">
      <c r="A310" s="1">
        <v>34443</v>
      </c>
      <c r="B310" s="5">
        <v>44.25</v>
      </c>
      <c r="C310" s="5">
        <v>44.531199999999998</v>
      </c>
      <c r="D310" s="5">
        <v>43.984299999999998</v>
      </c>
      <c r="E310" s="5">
        <v>44.359299999999998</v>
      </c>
      <c r="F310" s="5">
        <v>472200</v>
      </c>
      <c r="G310" s="5">
        <v>30.252130000000001</v>
      </c>
      <c r="L310" s="18">
        <v>-5.2361634826741943E-3</v>
      </c>
      <c r="M310" s="18">
        <v>-1.1517772575370344E-2</v>
      </c>
      <c r="N310" s="18">
        <v>2.1242769984737286E-3</v>
      </c>
      <c r="O310" s="18">
        <v>-1.1862120711369939E-2</v>
      </c>
      <c r="P310" s="18">
        <v>-5.9664477172047814E-3</v>
      </c>
    </row>
    <row r="311" spans="1:16" x14ac:dyDescent="0.25">
      <c r="A311" s="1">
        <v>34444</v>
      </c>
      <c r="B311" s="5">
        <v>44.406199999999998</v>
      </c>
      <c r="C311" s="5">
        <v>44.515599999999999</v>
      </c>
      <c r="D311" s="5">
        <v>44.078099999999999</v>
      </c>
      <c r="E311" s="5">
        <v>44.3125</v>
      </c>
      <c r="F311" s="5">
        <v>508000</v>
      </c>
      <c r="G311" s="5">
        <v>30.220210000000002</v>
      </c>
      <c r="L311" s="18">
        <v>-3.5031618281111676E-4</v>
      </c>
      <c r="M311" s="18">
        <v>-2.8070206956022359E-3</v>
      </c>
      <c r="N311" s="18">
        <v>9.5920589846831827E-3</v>
      </c>
      <c r="O311" s="18">
        <v>-8.0284861590149692E-3</v>
      </c>
      <c r="P311" s="18">
        <v>5.6617190790875238E-3</v>
      </c>
    </row>
    <row r="312" spans="1:16" x14ac:dyDescent="0.25">
      <c r="A312" s="1">
        <v>34445</v>
      </c>
      <c r="B312" s="5">
        <v>44.5</v>
      </c>
      <c r="C312" s="5">
        <v>44.968699999999998</v>
      </c>
      <c r="D312" s="5">
        <v>44.343699999999998</v>
      </c>
      <c r="E312" s="5">
        <v>44.906199999999998</v>
      </c>
      <c r="F312" s="5">
        <v>200300</v>
      </c>
      <c r="G312" s="5">
        <v>30.6251</v>
      </c>
      <c r="L312" s="18">
        <v>1.0178454294674122E-2</v>
      </c>
      <c r="M312" s="18">
        <v>-3.504389472454017E-4</v>
      </c>
      <c r="N312" s="18">
        <v>9.5716466907602715E-3</v>
      </c>
      <c r="O312" s="18">
        <v>-7.0063236562223352E-4</v>
      </c>
      <c r="P312" s="18">
        <v>1.1724638109507302E-2</v>
      </c>
    </row>
    <row r="313" spans="1:16" x14ac:dyDescent="0.25">
      <c r="A313" s="1">
        <v>34446</v>
      </c>
      <c r="B313" s="5">
        <v>45.015599999999999</v>
      </c>
      <c r="C313" s="5">
        <v>45.046799999999998</v>
      </c>
      <c r="D313" s="5">
        <v>44.734299999999998</v>
      </c>
      <c r="E313" s="5">
        <v>44.859299999999998</v>
      </c>
      <c r="F313" s="5">
        <v>301800</v>
      </c>
      <c r="G313" s="5">
        <v>30.593119999999999</v>
      </c>
      <c r="L313" s="18">
        <v>1.7367635711060814E-3</v>
      </c>
      <c r="M313" s="18">
        <v>1.0429476502544777E-3</v>
      </c>
      <c r="N313" s="18">
        <v>1.5152096013638872E-2</v>
      </c>
      <c r="O313" s="18">
        <v>1.1232017539918537E-2</v>
      </c>
      <c r="P313" s="18">
        <v>2.126906559039532E-2</v>
      </c>
    </row>
    <row r="314" spans="1:16" x14ac:dyDescent="0.25">
      <c r="A314" s="1">
        <v>34449</v>
      </c>
      <c r="B314" s="5">
        <v>44.843699999999998</v>
      </c>
      <c r="C314" s="5">
        <v>45.359299999999998</v>
      </c>
      <c r="D314" s="5">
        <v>44.843699999999998</v>
      </c>
      <c r="E314" s="5">
        <v>45.328099999999999</v>
      </c>
      <c r="F314" s="5">
        <v>394600</v>
      </c>
      <c r="G314" s="5">
        <v>30.91283</v>
      </c>
      <c r="L314" s="18">
        <v>6.9372297255299031E-3</v>
      </c>
      <c r="M314" s="18">
        <v>-4.5086443432164058E-3</v>
      </c>
      <c r="N314" s="18">
        <v>2.4455507295297885E-3</v>
      </c>
      <c r="O314" s="18">
        <v>-2.7797112213606701E-3</v>
      </c>
      <c r="P314" s="18">
        <v>1.127555887307552E-2</v>
      </c>
    </row>
    <row r="315" spans="1:16" x14ac:dyDescent="0.25">
      <c r="A315" s="1">
        <v>34450</v>
      </c>
      <c r="B315" s="5">
        <v>45.265599999999999</v>
      </c>
      <c r="C315" s="5">
        <v>45.343699999999998</v>
      </c>
      <c r="D315" s="5">
        <v>45.1875</v>
      </c>
      <c r="E315" s="5">
        <v>45.281199999999998</v>
      </c>
      <c r="F315" s="5">
        <v>399000</v>
      </c>
      <c r="G315" s="5">
        <v>30.880849999999999</v>
      </c>
      <c r="L315" s="18">
        <v>-3.4392065133281857E-4</v>
      </c>
      <c r="M315" s="18">
        <v>-2.0657285275565984E-3</v>
      </c>
      <c r="N315" s="18">
        <v>9.4082334865321915E-3</v>
      </c>
      <c r="O315" s="18">
        <v>4.8571707646269946E-3</v>
      </c>
      <c r="P315" s="18">
        <v>1.1876792528328517E-2</v>
      </c>
    </row>
    <row r="316" spans="1:16" x14ac:dyDescent="0.25">
      <c r="A316" s="1">
        <v>34452</v>
      </c>
      <c r="B316" s="5">
        <v>45.1875</v>
      </c>
      <c r="C316" s="5">
        <v>45.25</v>
      </c>
      <c r="D316" s="5">
        <v>44.8125</v>
      </c>
      <c r="E316" s="5">
        <v>44.953099999999999</v>
      </c>
      <c r="F316" s="5">
        <v>287000</v>
      </c>
      <c r="G316" s="5">
        <v>30.65709</v>
      </c>
      <c r="L316" s="18">
        <v>-2.0664392186786618E-3</v>
      </c>
      <c r="M316" s="18">
        <v>-3.4448004904760188E-3</v>
      </c>
      <c r="N316" s="18">
        <v>0</v>
      </c>
      <c r="O316" s="18">
        <v>-3.7875364037803783E-3</v>
      </c>
      <c r="P316" s="18">
        <v>7.6666287572166869E-3</v>
      </c>
    </row>
    <row r="317" spans="1:16" x14ac:dyDescent="0.25">
      <c r="A317" s="1">
        <v>34453</v>
      </c>
      <c r="B317" s="5">
        <v>44.875</v>
      </c>
      <c r="C317" s="5">
        <v>45.156199999999998</v>
      </c>
      <c r="D317" s="5">
        <v>44.8125</v>
      </c>
      <c r="E317" s="5">
        <v>45.093699999999998</v>
      </c>
      <c r="F317" s="5">
        <v>481900</v>
      </c>
      <c r="G317" s="5">
        <v>30.752980000000001</v>
      </c>
      <c r="L317" s="18">
        <v>-2.0729281767956076E-3</v>
      </c>
      <c r="M317" s="18">
        <v>-8.2872928176795924E-3</v>
      </c>
      <c r="N317" s="18">
        <v>1.3947001394700731E-3</v>
      </c>
      <c r="O317" s="18">
        <v>-1.0336606849463026E-2</v>
      </c>
      <c r="P317" s="18">
        <v>-6.9156293222683018E-3</v>
      </c>
    </row>
    <row r="318" spans="1:16" x14ac:dyDescent="0.25">
      <c r="A318" s="1">
        <v>34456</v>
      </c>
      <c r="B318" s="5">
        <v>45.093699999999998</v>
      </c>
      <c r="C318" s="5">
        <v>45.718699999999998</v>
      </c>
      <c r="D318" s="5">
        <v>44.9375</v>
      </c>
      <c r="E318" s="5">
        <v>45.375</v>
      </c>
      <c r="F318" s="5">
        <v>275000</v>
      </c>
      <c r="G318" s="5">
        <v>30.94482</v>
      </c>
      <c r="L318" s="18">
        <v>1.2456761197797928E-2</v>
      </c>
      <c r="M318" s="18">
        <v>-1.3840845775331401E-3</v>
      </c>
      <c r="N318" s="18">
        <v>6.2750348675033596E-3</v>
      </c>
      <c r="O318" s="18">
        <v>-3.454143646408836E-3</v>
      </c>
      <c r="P318" s="18">
        <v>6.2750348675033596E-3</v>
      </c>
    </row>
    <row r="319" spans="1:16" x14ac:dyDescent="0.25">
      <c r="A319" s="1">
        <v>34457</v>
      </c>
      <c r="B319" s="5">
        <v>45.390599999999999</v>
      </c>
      <c r="C319" s="5">
        <v>45.406199999999998</v>
      </c>
      <c r="D319" s="5">
        <v>45.0625</v>
      </c>
      <c r="E319" s="5">
        <v>45.328099999999999</v>
      </c>
      <c r="F319" s="5">
        <v>183400</v>
      </c>
      <c r="G319" s="5">
        <v>30.91283</v>
      </c>
      <c r="L319" s="18">
        <v>-6.8352774685194184E-3</v>
      </c>
      <c r="M319" s="18">
        <v>-7.1764945197478891E-3</v>
      </c>
      <c r="N319" s="18">
        <v>1.0082892906815077E-2</v>
      </c>
      <c r="O319" s="18">
        <v>5.1908707995802494E-3</v>
      </c>
      <c r="P319" s="18">
        <v>1.2900418410041858E-2</v>
      </c>
    </row>
    <row r="320" spans="1:16" x14ac:dyDescent="0.25">
      <c r="A320" s="1">
        <v>34458</v>
      </c>
      <c r="B320" s="5">
        <v>45.421799999999998</v>
      </c>
      <c r="C320" s="5">
        <v>45.421799999999998</v>
      </c>
      <c r="D320" s="5">
        <v>45.078099999999999</v>
      </c>
      <c r="E320" s="5">
        <v>45.25</v>
      </c>
      <c r="F320" s="5">
        <v>401900</v>
      </c>
      <c r="G320" s="5">
        <v>30.859570000000001</v>
      </c>
      <c r="L320" s="18">
        <v>3.435654161765278E-4</v>
      </c>
      <c r="M320" s="18">
        <v>3.435654161765278E-4</v>
      </c>
      <c r="N320" s="18">
        <v>7.9733703190012495E-3</v>
      </c>
      <c r="O320" s="18">
        <v>-6.4940604172909477E-3</v>
      </c>
      <c r="P320" s="18">
        <v>1.0777190542419879E-2</v>
      </c>
    </row>
    <row r="321" spans="1:16" x14ac:dyDescent="0.25">
      <c r="A321" s="1">
        <v>34459</v>
      </c>
      <c r="B321" s="5">
        <v>45.296799999999998</v>
      </c>
      <c r="C321" s="5">
        <v>45.375</v>
      </c>
      <c r="D321" s="5">
        <v>45.1875</v>
      </c>
      <c r="E321" s="5">
        <v>45.1875</v>
      </c>
      <c r="F321" s="5">
        <v>659800</v>
      </c>
      <c r="G321" s="5">
        <v>30.816939999999999</v>
      </c>
      <c r="L321" s="18">
        <v>-1.0303422585630218E-3</v>
      </c>
      <c r="M321" s="18">
        <v>-2.7519825282132926E-3</v>
      </c>
      <c r="N321" s="18">
        <v>4.8515798137009902E-3</v>
      </c>
      <c r="O321" s="18">
        <v>-2.4093625980593503E-3</v>
      </c>
      <c r="P321" s="18">
        <v>5.1994452149790593E-3</v>
      </c>
    </row>
    <row r="322" spans="1:16" x14ac:dyDescent="0.25">
      <c r="A322" s="1">
        <v>34460</v>
      </c>
      <c r="B322" s="5">
        <v>44.968699999999998</v>
      </c>
      <c r="C322" s="5">
        <v>44.968699999999998</v>
      </c>
      <c r="D322" s="5">
        <v>44.593699999999998</v>
      </c>
      <c r="E322" s="5">
        <v>44.75</v>
      </c>
      <c r="F322" s="5">
        <v>216300</v>
      </c>
      <c r="G322" s="5">
        <v>30.51858</v>
      </c>
      <c r="L322" s="18">
        <v>-8.954269972451856E-3</v>
      </c>
      <c r="M322" s="18">
        <v>-8.954269972451856E-3</v>
      </c>
      <c r="N322" s="18">
        <v>-4.8420470262794391E-3</v>
      </c>
      <c r="O322" s="18">
        <v>-9.9753862682676608E-3</v>
      </c>
      <c r="P322" s="18">
        <v>-2.4268990929076084E-3</v>
      </c>
    </row>
    <row r="323" spans="1:16" x14ac:dyDescent="0.25">
      <c r="A323" s="1">
        <v>34463</v>
      </c>
      <c r="B323" s="5">
        <v>44.625</v>
      </c>
      <c r="C323" s="5">
        <v>44.75</v>
      </c>
      <c r="D323" s="5">
        <v>44.281199999999998</v>
      </c>
      <c r="E323" s="5">
        <v>44.359299999999998</v>
      </c>
      <c r="F323" s="5">
        <v>499300</v>
      </c>
      <c r="G323" s="5">
        <v>30.252130000000001</v>
      </c>
      <c r="L323" s="18">
        <v>-4.8633827528925533E-3</v>
      </c>
      <c r="M323" s="18">
        <v>-7.6430939742531123E-3</v>
      </c>
      <c r="N323" s="18">
        <v>7.0189286827515573E-4</v>
      </c>
      <c r="O323" s="18">
        <v>-1.6528925619834656E-2</v>
      </c>
      <c r="P323" s="18">
        <v>-1.2448132780082943E-2</v>
      </c>
    </row>
    <row r="324" spans="1:16" x14ac:dyDescent="0.25">
      <c r="A324" s="1">
        <v>34464</v>
      </c>
      <c r="B324" s="5">
        <v>44.578099999999999</v>
      </c>
      <c r="C324" s="5">
        <v>44.843699999999998</v>
      </c>
      <c r="D324" s="5">
        <v>44.546799999999998</v>
      </c>
      <c r="E324" s="5">
        <v>44.703099999999999</v>
      </c>
      <c r="F324" s="5">
        <v>583400</v>
      </c>
      <c r="G324" s="5">
        <v>30.48659</v>
      </c>
      <c r="L324" s="18">
        <v>2.0938547486033521E-3</v>
      </c>
      <c r="M324" s="18">
        <v>-3.8413407821229484E-3</v>
      </c>
      <c r="N324" s="18">
        <v>6.7048770132698277E-3</v>
      </c>
      <c r="O324" s="18">
        <v>-8.686041624507701E-3</v>
      </c>
      <c r="P324" s="18">
        <v>-3.4982519952364566E-4</v>
      </c>
    </row>
    <row r="325" spans="1:16" x14ac:dyDescent="0.25">
      <c r="A325" s="1">
        <v>34465</v>
      </c>
      <c r="B325" s="5">
        <v>44.656199999999998</v>
      </c>
      <c r="C325" s="5">
        <v>44.718699999999998</v>
      </c>
      <c r="D325" s="5">
        <v>44.171799999999998</v>
      </c>
      <c r="E325" s="5">
        <v>44.296799999999998</v>
      </c>
      <c r="F325" s="5">
        <v>210600</v>
      </c>
      <c r="G325" s="5">
        <v>30.209510000000002</v>
      </c>
      <c r="L325" s="18">
        <v>-2.7874595539618685E-3</v>
      </c>
      <c r="M325" s="18">
        <v>-4.1811893309428028E-3</v>
      </c>
      <c r="N325" s="18">
        <v>2.455844190828449E-3</v>
      </c>
      <c r="O325" s="18">
        <v>-2.0960893854748974E-3</v>
      </c>
      <c r="P325" s="18">
        <v>8.4686051868512191E-3</v>
      </c>
    </row>
    <row r="326" spans="1:16" x14ac:dyDescent="0.25">
      <c r="A326" s="1">
        <v>34466</v>
      </c>
      <c r="B326" s="5">
        <v>44.578099999999999</v>
      </c>
      <c r="C326" s="5">
        <v>44.625</v>
      </c>
      <c r="D326" s="5">
        <v>44.406199999999998</v>
      </c>
      <c r="E326" s="5">
        <v>44.515599999999999</v>
      </c>
      <c r="F326" s="5">
        <v>305200</v>
      </c>
      <c r="G326" s="5">
        <v>30.358720000000002</v>
      </c>
      <c r="L326" s="18">
        <v>-2.0953203022449074E-3</v>
      </c>
      <c r="M326" s="18">
        <v>-3.1440985538487842E-3</v>
      </c>
      <c r="N326" s="18">
        <v>9.1981762119723864E-3</v>
      </c>
      <c r="O326" s="18">
        <v>-5.9227940602581963E-3</v>
      </c>
      <c r="P326" s="18">
        <v>7.0263183887520064E-4</v>
      </c>
    </row>
    <row r="327" spans="1:16" x14ac:dyDescent="0.25">
      <c r="A327" s="1">
        <v>34467</v>
      </c>
      <c r="B327" s="5">
        <v>44.640599999999999</v>
      </c>
      <c r="C327" s="5">
        <v>44.640599999999999</v>
      </c>
      <c r="D327" s="5">
        <v>44.296799999999998</v>
      </c>
      <c r="E327" s="5">
        <v>44.515599999999999</v>
      </c>
      <c r="F327" s="5">
        <v>321300</v>
      </c>
      <c r="G327" s="5">
        <v>30.358720000000002</v>
      </c>
      <c r="L327" s="18">
        <v>3.495798319328447E-4</v>
      </c>
      <c r="M327" s="18">
        <v>3.495798319328447E-4</v>
      </c>
      <c r="N327" s="18">
        <v>5.2785421855507941E-3</v>
      </c>
      <c r="O327" s="18">
        <v>-1.7464729520312305E-3</v>
      </c>
      <c r="P327" s="18">
        <v>1.0613106099366609E-2</v>
      </c>
    </row>
    <row r="328" spans="1:16" x14ac:dyDescent="0.25">
      <c r="A328" s="1">
        <v>34470</v>
      </c>
      <c r="B328" s="5">
        <v>44.609299999999998</v>
      </c>
      <c r="C328" s="5">
        <v>44.75</v>
      </c>
      <c r="D328" s="5">
        <v>44.515599999999999</v>
      </c>
      <c r="E328" s="5">
        <v>44.531199999999998</v>
      </c>
      <c r="F328" s="5">
        <v>450400</v>
      </c>
      <c r="G328" s="5">
        <v>30.36936</v>
      </c>
      <c r="L328" s="18">
        <v>2.4506839065783215E-3</v>
      </c>
      <c r="M328" s="18">
        <v>-7.0115545041959937E-4</v>
      </c>
      <c r="N328" s="18">
        <v>7.0546856657818235E-3</v>
      </c>
      <c r="O328" s="18">
        <v>-3.5182072829131883E-4</v>
      </c>
      <c r="P328" s="18">
        <v>4.573685656507509E-3</v>
      </c>
    </row>
    <row r="329" spans="1:16" x14ac:dyDescent="0.25">
      <c r="A329" s="1">
        <v>34471</v>
      </c>
      <c r="B329" s="5">
        <v>44.5625</v>
      </c>
      <c r="C329" s="5">
        <v>45.1875</v>
      </c>
      <c r="D329" s="5">
        <v>44.5</v>
      </c>
      <c r="E329" s="5">
        <v>45.1875</v>
      </c>
      <c r="F329" s="5">
        <v>470200</v>
      </c>
      <c r="G329" s="5">
        <v>30.816939999999999</v>
      </c>
      <c r="L329" s="18">
        <v>9.7765363128492488E-3</v>
      </c>
      <c r="M329" s="18">
        <v>-4.1899441340782495E-3</v>
      </c>
      <c r="N329" s="18">
        <v>1.0535632452444155E-3</v>
      </c>
      <c r="O329" s="18">
        <v>-1.7495284561587221E-3</v>
      </c>
      <c r="P329" s="18">
        <v>5.9981759404743595E-3</v>
      </c>
    </row>
    <row r="330" spans="1:16" x14ac:dyDescent="0.25">
      <c r="A330" s="1">
        <v>34472</v>
      </c>
      <c r="B330" s="5">
        <v>45.218699999999998</v>
      </c>
      <c r="C330" s="5">
        <v>45.6875</v>
      </c>
      <c r="D330" s="5">
        <v>45.015599999999999</v>
      </c>
      <c r="E330" s="5">
        <v>45.515599999999999</v>
      </c>
      <c r="F330" s="5">
        <v>824800</v>
      </c>
      <c r="G330" s="5">
        <v>31.040700000000001</v>
      </c>
      <c r="L330" s="18">
        <v>1.1065006915629283E-2</v>
      </c>
      <c r="M330" s="18">
        <v>6.9045643153531344E-4</v>
      </c>
      <c r="N330" s="18">
        <v>1.6150561797752871E-2</v>
      </c>
      <c r="O330" s="18">
        <v>1.0473743016759629E-2</v>
      </c>
      <c r="P330" s="18">
        <v>1.5794463064633613E-2</v>
      </c>
    </row>
    <row r="331" spans="1:16" x14ac:dyDescent="0.25">
      <c r="A331" s="1">
        <v>34473</v>
      </c>
      <c r="B331" s="5">
        <v>45.421799999999998</v>
      </c>
      <c r="C331" s="5">
        <v>45.859299999999998</v>
      </c>
      <c r="D331" s="5">
        <v>45.421799999999998</v>
      </c>
      <c r="E331" s="5">
        <v>45.734299999999998</v>
      </c>
      <c r="F331" s="5">
        <v>531000</v>
      </c>
      <c r="G331" s="5">
        <v>31.18985</v>
      </c>
      <c r="L331" s="18">
        <v>3.7603283173734958E-3</v>
      </c>
      <c r="M331" s="18">
        <v>-5.8155950752394325E-3</v>
      </c>
      <c r="N331" s="18">
        <v>9.0235385066510521E-3</v>
      </c>
      <c r="O331" s="18">
        <v>5.1850622406639513E-3</v>
      </c>
      <c r="P331" s="18">
        <v>2.0714606741572883E-2</v>
      </c>
    </row>
    <row r="332" spans="1:16" x14ac:dyDescent="0.25">
      <c r="A332" s="1">
        <v>34474</v>
      </c>
      <c r="B332" s="5">
        <v>45.656199999999998</v>
      </c>
      <c r="C332" s="5">
        <v>45.6875</v>
      </c>
      <c r="D332" s="5">
        <v>45.5</v>
      </c>
      <c r="E332" s="5">
        <v>45.5625</v>
      </c>
      <c r="F332" s="5">
        <v>370400</v>
      </c>
      <c r="G332" s="5">
        <v>31.072690000000001</v>
      </c>
      <c r="L332" s="18">
        <v>-3.7462412204285478E-3</v>
      </c>
      <c r="M332" s="18">
        <v>-4.4287636313681267E-3</v>
      </c>
      <c r="N332" s="18">
        <v>5.1605176369056149E-3</v>
      </c>
      <c r="O332" s="18">
        <v>-6.8508891928864557E-4</v>
      </c>
      <c r="P332" s="18">
        <v>1.4230622273167404E-2</v>
      </c>
    </row>
    <row r="333" spans="1:16" x14ac:dyDescent="0.25">
      <c r="A333" s="1">
        <v>34477</v>
      </c>
      <c r="B333" s="5">
        <v>45.515599999999999</v>
      </c>
      <c r="C333" s="5">
        <v>45.531199999999998</v>
      </c>
      <c r="D333" s="5">
        <v>45.343699999999998</v>
      </c>
      <c r="E333" s="5">
        <v>45.484299999999998</v>
      </c>
      <c r="F333" s="5">
        <v>262700</v>
      </c>
      <c r="G333" s="5">
        <v>31.019359999999999</v>
      </c>
      <c r="L333" s="18">
        <v>-3.4210670314638314E-3</v>
      </c>
      <c r="M333" s="18">
        <v>-3.762517099863194E-3</v>
      </c>
      <c r="N333" s="18">
        <v>3.4285714285720026E-4</v>
      </c>
      <c r="O333" s="18">
        <v>-7.4946630236396583E-3</v>
      </c>
      <c r="P333" s="18">
        <v>2.0650876891712411E-3</v>
      </c>
    </row>
    <row r="334" spans="1:16" x14ac:dyDescent="0.25">
      <c r="A334" s="1">
        <v>34478</v>
      </c>
      <c r="B334" s="5">
        <v>45.609299999999998</v>
      </c>
      <c r="C334" s="5">
        <v>45.843699999999998</v>
      </c>
      <c r="D334" s="5">
        <v>45.609299999999998</v>
      </c>
      <c r="E334" s="5">
        <v>45.671799999999998</v>
      </c>
      <c r="F334" s="5">
        <v>549600</v>
      </c>
      <c r="G334" s="5">
        <v>31.14723</v>
      </c>
      <c r="L334" s="18">
        <v>6.8634255192043803E-3</v>
      </c>
      <c r="M334" s="18">
        <v>1.7153073057596391E-3</v>
      </c>
      <c r="N334" s="18">
        <v>5.857484060630247E-3</v>
      </c>
      <c r="O334" s="18">
        <v>-1.7116279069767648E-3</v>
      </c>
      <c r="P334" s="18">
        <v>2.4021978021977475E-3</v>
      </c>
    </row>
    <row r="335" spans="1:16" x14ac:dyDescent="0.25">
      <c r="A335" s="1">
        <v>34479</v>
      </c>
      <c r="B335" s="5">
        <v>45.5</v>
      </c>
      <c r="C335" s="5">
        <v>45.828099999999999</v>
      </c>
      <c r="D335" s="5">
        <v>45.343699999999998</v>
      </c>
      <c r="E335" s="5">
        <v>45.796799999999998</v>
      </c>
      <c r="F335" s="5">
        <v>738200</v>
      </c>
      <c r="G335" s="5">
        <v>31.232469999999999</v>
      </c>
      <c r="L335" s="18">
        <v>-3.4028666970598032E-4</v>
      </c>
      <c r="M335" s="18">
        <v>-7.4972133575605948E-3</v>
      </c>
      <c r="N335" s="18">
        <v>-2.3964410767102207E-3</v>
      </c>
      <c r="O335" s="18">
        <v>-6.8524440383732621E-4</v>
      </c>
      <c r="P335" s="18">
        <v>3.4470058685109883E-3</v>
      </c>
    </row>
    <row r="336" spans="1:16" x14ac:dyDescent="0.25">
      <c r="A336" s="1">
        <v>34480</v>
      </c>
      <c r="B336" s="5">
        <v>45.781199999999998</v>
      </c>
      <c r="C336" s="5">
        <v>45.9375</v>
      </c>
      <c r="D336" s="5">
        <v>45.734299999999998</v>
      </c>
      <c r="E336" s="5">
        <v>45.828099999999999</v>
      </c>
      <c r="F336" s="5">
        <v>369600</v>
      </c>
      <c r="G336" s="5">
        <v>31.253820000000001</v>
      </c>
      <c r="L336" s="18">
        <v>2.3871816636518162E-3</v>
      </c>
      <c r="M336" s="18">
        <v>-1.0233895797556736E-3</v>
      </c>
      <c r="N336" s="18">
        <v>9.6485289025818322E-3</v>
      </c>
      <c r="O336" s="18">
        <v>-1.3633280036297046E-3</v>
      </c>
      <c r="P336" s="18">
        <v>3.7689681709651701E-3</v>
      </c>
    </row>
    <row r="337" spans="1:16" x14ac:dyDescent="0.25">
      <c r="A337" s="1">
        <v>34481</v>
      </c>
      <c r="B337" s="5">
        <v>45.75</v>
      </c>
      <c r="C337" s="5">
        <v>45.875</v>
      </c>
      <c r="D337" s="5">
        <v>45.671799999999998</v>
      </c>
      <c r="E337" s="5">
        <v>45.875</v>
      </c>
      <c r="F337" s="5">
        <v>162000</v>
      </c>
      <c r="G337" s="5">
        <v>31.285810000000001</v>
      </c>
      <c r="L337" s="18">
        <v>-1.3605442176870541E-3</v>
      </c>
      <c r="M337" s="18">
        <v>-4.0816326530612734E-3</v>
      </c>
      <c r="N337" s="18">
        <v>3.4328720457077466E-4</v>
      </c>
      <c r="O337" s="18">
        <v>-1.7041945880366116E-3</v>
      </c>
      <c r="P337" s="18">
        <v>8.9604509557006384E-3</v>
      </c>
    </row>
    <row r="338" spans="1:16" x14ac:dyDescent="0.25">
      <c r="A338" s="1">
        <v>34485</v>
      </c>
      <c r="B338" s="5">
        <v>45.734299999999998</v>
      </c>
      <c r="C338" s="5">
        <v>45.906199999999998</v>
      </c>
      <c r="D338" s="5">
        <v>45.656199999999998</v>
      </c>
      <c r="E338" s="5">
        <v>45.8125</v>
      </c>
      <c r="F338" s="5">
        <v>160000</v>
      </c>
      <c r="G338" s="5">
        <v>31.243179999999999</v>
      </c>
      <c r="L338" s="18">
        <v>6.8010899182557871E-4</v>
      </c>
      <c r="M338" s="18">
        <v>-3.0670299727521E-3</v>
      </c>
      <c r="N338" s="18">
        <v>1.3684593118730159E-3</v>
      </c>
      <c r="O338" s="18">
        <v>-4.4234013605443101E-3</v>
      </c>
      <c r="P338" s="18">
        <v>0</v>
      </c>
    </row>
    <row r="339" spans="1:16" x14ac:dyDescent="0.25">
      <c r="A339" s="1">
        <v>34486</v>
      </c>
      <c r="B339" s="5">
        <v>45.703099999999999</v>
      </c>
      <c r="C339" s="5">
        <v>46.015599999999999</v>
      </c>
      <c r="D339" s="5">
        <v>45.5625</v>
      </c>
      <c r="E339" s="5">
        <v>46.015599999999999</v>
      </c>
      <c r="F339" s="5">
        <v>200500</v>
      </c>
      <c r="G339" s="5">
        <v>31.381689999999999</v>
      </c>
      <c r="L339" s="18">
        <v>2.3831203628268405E-3</v>
      </c>
      <c r="M339" s="18">
        <v>-4.4242389916829827E-3</v>
      </c>
      <c r="N339" s="18">
        <v>1.0272427403068551E-3</v>
      </c>
      <c r="O339" s="18">
        <v>-3.7471389645776787E-3</v>
      </c>
      <c r="P339" s="18">
        <v>6.853244233859801E-4</v>
      </c>
    </row>
    <row r="340" spans="1:16" x14ac:dyDescent="0.25">
      <c r="A340" s="1">
        <v>34487</v>
      </c>
      <c r="B340" s="5">
        <v>46.046799999999998</v>
      </c>
      <c r="C340" s="5">
        <v>46.046799999999998</v>
      </c>
      <c r="D340" s="5">
        <v>45.890599999999999</v>
      </c>
      <c r="E340" s="5">
        <v>45.968699999999998</v>
      </c>
      <c r="F340" s="5">
        <v>55100</v>
      </c>
      <c r="G340" s="5">
        <v>31.349710000000002</v>
      </c>
      <c r="L340" s="18">
        <v>6.7803092864160419E-4</v>
      </c>
      <c r="M340" s="18">
        <v>6.7803092864160419E-4</v>
      </c>
      <c r="N340" s="18">
        <v>1.062935528120712E-2</v>
      </c>
      <c r="O340" s="18">
        <v>3.0627671207810181E-3</v>
      </c>
      <c r="P340" s="18">
        <v>8.5552455088246937E-3</v>
      </c>
    </row>
    <row r="341" spans="1:16" x14ac:dyDescent="0.25">
      <c r="A341" s="1">
        <v>34488</v>
      </c>
      <c r="B341" s="5">
        <v>46</v>
      </c>
      <c r="C341" s="5">
        <v>46.390599999999999</v>
      </c>
      <c r="D341" s="5">
        <v>45.859299999999998</v>
      </c>
      <c r="E341" s="5">
        <v>46.234299999999998</v>
      </c>
      <c r="F341" s="5">
        <v>550400</v>
      </c>
      <c r="G341" s="5">
        <v>31.530840000000001</v>
      </c>
      <c r="L341" s="18">
        <v>7.4663168776114563E-3</v>
      </c>
      <c r="M341" s="18">
        <v>-1.0163572712978963E-3</v>
      </c>
      <c r="N341" s="18">
        <v>2.3839304781372306E-3</v>
      </c>
      <c r="O341" s="18">
        <v>-3.390154643208021E-4</v>
      </c>
      <c r="P341" s="18">
        <v>9.6021947873798918E-3</v>
      </c>
    </row>
    <row r="342" spans="1:16" x14ac:dyDescent="0.25">
      <c r="A342" s="1">
        <v>34491</v>
      </c>
      <c r="B342" s="5">
        <v>46.328099999999999</v>
      </c>
      <c r="C342" s="5">
        <v>46.468699999999998</v>
      </c>
      <c r="D342" s="5">
        <v>46.1875</v>
      </c>
      <c r="E342" s="5">
        <v>46.218699999999998</v>
      </c>
      <c r="F342" s="5">
        <v>99300</v>
      </c>
      <c r="G342" s="5">
        <v>31.520199999999999</v>
      </c>
      <c r="L342" s="18">
        <v>1.6835307152742729E-3</v>
      </c>
      <c r="M342" s="18">
        <v>-1.3472556940414826E-3</v>
      </c>
      <c r="N342" s="18">
        <v>1.0222572084615411E-2</v>
      </c>
      <c r="O342" s="18">
        <v>6.1090021456431387E-3</v>
      </c>
      <c r="P342" s="18">
        <v>9.5335428170475467E-3</v>
      </c>
    </row>
    <row r="343" spans="1:16" x14ac:dyDescent="0.25">
      <c r="A343" s="1">
        <v>34492</v>
      </c>
      <c r="B343" s="5">
        <v>46.140599999999999</v>
      </c>
      <c r="C343" s="5">
        <v>46.218699999999998</v>
      </c>
      <c r="D343" s="5">
        <v>46.031199999999998</v>
      </c>
      <c r="E343" s="5">
        <v>46.156199999999998</v>
      </c>
      <c r="F343" s="5">
        <v>120600</v>
      </c>
      <c r="G343" s="5">
        <v>31.47758</v>
      </c>
      <c r="L343" s="18">
        <v>-5.3799654391020191E-3</v>
      </c>
      <c r="M343" s="18">
        <v>-7.0606666422774467E-3</v>
      </c>
      <c r="N343" s="18">
        <v>-1.0154262516914869E-3</v>
      </c>
      <c r="O343" s="18">
        <v>-5.3890227761658194E-3</v>
      </c>
      <c r="P343" s="18">
        <v>6.133979367325848E-3</v>
      </c>
    </row>
    <row r="344" spans="1:16" x14ac:dyDescent="0.25">
      <c r="A344" s="1">
        <v>34493</v>
      </c>
      <c r="B344" s="5">
        <v>46.265599999999999</v>
      </c>
      <c r="C344" s="5">
        <v>46.265599999999999</v>
      </c>
      <c r="D344" s="5">
        <v>45.781199999999998</v>
      </c>
      <c r="E344" s="5">
        <v>45.781199999999998</v>
      </c>
      <c r="F344" s="5">
        <v>131900</v>
      </c>
      <c r="G344" s="5">
        <v>31.22184</v>
      </c>
      <c r="L344" s="18">
        <v>1.0147407867378E-3</v>
      </c>
      <c r="M344" s="18">
        <v>1.0147407867378E-3</v>
      </c>
      <c r="N344" s="18">
        <v>5.0921983350422639E-3</v>
      </c>
      <c r="O344" s="18">
        <v>-4.3706839227264371E-3</v>
      </c>
      <c r="P344" s="18">
        <v>1.6909336941812736E-3</v>
      </c>
    </row>
    <row r="345" spans="1:16" x14ac:dyDescent="0.25">
      <c r="A345" s="1">
        <v>34494</v>
      </c>
      <c r="B345" s="5">
        <v>45.984299999999998</v>
      </c>
      <c r="C345" s="5">
        <v>46.031199999999998</v>
      </c>
      <c r="D345" s="5">
        <v>45.890599999999999</v>
      </c>
      <c r="E345" s="5">
        <v>46.031199999999998</v>
      </c>
      <c r="F345" s="5">
        <v>80500</v>
      </c>
      <c r="G345" s="5">
        <v>31.392330000000001</v>
      </c>
      <c r="L345" s="18">
        <v>-5.0663992253423551E-3</v>
      </c>
      <c r="M345" s="18">
        <v>-6.0801113570342347E-3</v>
      </c>
      <c r="N345" s="18">
        <v>4.4363188383003127E-3</v>
      </c>
      <c r="O345" s="18">
        <v>-5.0715403072781884E-3</v>
      </c>
      <c r="P345" s="18">
        <v>-1.0188741549210789E-3</v>
      </c>
    </row>
    <row r="346" spans="1:16" x14ac:dyDescent="0.25">
      <c r="A346" s="1">
        <v>34495</v>
      </c>
      <c r="B346" s="5">
        <v>46.078099999999999</v>
      </c>
      <c r="C346" s="5">
        <v>46.203099999999999</v>
      </c>
      <c r="D346" s="5">
        <v>46.078099999999999</v>
      </c>
      <c r="E346" s="5">
        <v>46.109299999999998</v>
      </c>
      <c r="F346" s="5">
        <v>83100</v>
      </c>
      <c r="G346" s="5">
        <v>31.445589999999999</v>
      </c>
      <c r="L346" s="18">
        <v>3.7344236083352023E-3</v>
      </c>
      <c r="M346" s="18">
        <v>1.0188741549210789E-3</v>
      </c>
      <c r="N346" s="18">
        <v>4.0858040644489169E-3</v>
      </c>
      <c r="O346" s="18">
        <v>-4.0526870936505865E-3</v>
      </c>
      <c r="P346" s="18">
        <v>6.4851947961173106E-3</v>
      </c>
    </row>
    <row r="347" spans="1:16" x14ac:dyDescent="0.25">
      <c r="A347" s="1">
        <v>34498</v>
      </c>
      <c r="B347" s="5">
        <v>46.046799999999998</v>
      </c>
      <c r="C347" s="5">
        <v>46.1875</v>
      </c>
      <c r="D347" s="5">
        <v>46.031199999999998</v>
      </c>
      <c r="E347" s="5">
        <v>46.171799999999998</v>
      </c>
      <c r="F347" s="5">
        <v>109700</v>
      </c>
      <c r="G347" s="5">
        <v>31.488219999999998</v>
      </c>
      <c r="L347" s="18">
        <v>-3.3763968218580853E-4</v>
      </c>
      <c r="M347" s="18">
        <v>-3.3828898926695494E-3</v>
      </c>
      <c r="N347" s="18">
        <v>-6.79281480790217E-4</v>
      </c>
      <c r="O347" s="18">
        <v>3.3890057178598276E-4</v>
      </c>
      <c r="P347" s="18">
        <v>3.4037471726235946E-3</v>
      </c>
    </row>
    <row r="348" spans="1:16" x14ac:dyDescent="0.25">
      <c r="A348" s="1">
        <v>34499</v>
      </c>
      <c r="B348" s="5">
        <v>46.3125</v>
      </c>
      <c r="C348" s="5">
        <v>46.546799999999998</v>
      </c>
      <c r="D348" s="5">
        <v>46.3125</v>
      </c>
      <c r="E348" s="5">
        <v>46.531199999999998</v>
      </c>
      <c r="F348" s="5">
        <v>161000</v>
      </c>
      <c r="G348" s="5">
        <v>31.733319999999999</v>
      </c>
      <c r="L348" s="18">
        <v>7.7791610284168033E-3</v>
      </c>
      <c r="M348" s="18">
        <v>2.7063599458727605E-3</v>
      </c>
      <c r="N348" s="18">
        <v>6.1110724899633428E-3</v>
      </c>
      <c r="O348" s="18">
        <v>2.3678064891750061E-3</v>
      </c>
      <c r="P348" s="18">
        <v>5.0870153066207013E-3</v>
      </c>
    </row>
    <row r="349" spans="1:16" x14ac:dyDescent="0.25">
      <c r="A349" s="1">
        <v>34500</v>
      </c>
      <c r="B349" s="5">
        <v>46.546799999999998</v>
      </c>
      <c r="C349" s="5">
        <v>46.5625</v>
      </c>
      <c r="D349" s="5">
        <v>46.3125</v>
      </c>
      <c r="E349" s="5">
        <v>46.343699999999998</v>
      </c>
      <c r="F349" s="5">
        <v>142800</v>
      </c>
      <c r="G349" s="5">
        <v>31.605450000000001</v>
      </c>
      <c r="L349" s="18">
        <v>3.3729493756817774E-4</v>
      </c>
      <c r="M349" s="18">
        <v>0</v>
      </c>
      <c r="N349" s="18">
        <v>5.0591093117409169E-3</v>
      </c>
      <c r="O349" s="18">
        <v>7.7791610284168033E-3</v>
      </c>
      <c r="P349" s="18">
        <v>1.120109838544292E-2</v>
      </c>
    </row>
    <row r="350" spans="1:16" x14ac:dyDescent="0.25">
      <c r="A350" s="1">
        <v>34501</v>
      </c>
      <c r="B350" s="5">
        <v>46.343699999999998</v>
      </c>
      <c r="C350" s="5">
        <v>46.468699999999998</v>
      </c>
      <c r="D350" s="5">
        <v>46.296799999999998</v>
      </c>
      <c r="E350" s="5">
        <v>46.4375</v>
      </c>
      <c r="F350" s="5">
        <v>44000</v>
      </c>
      <c r="G350" s="5">
        <v>31.669419999999999</v>
      </c>
      <c r="L350" s="18">
        <v>-2.0144966442953161E-3</v>
      </c>
      <c r="M350" s="18">
        <v>-4.6990604026846405E-3</v>
      </c>
      <c r="N350" s="18">
        <v>6.7368421052638183E-4</v>
      </c>
      <c r="O350" s="18">
        <v>-4.3633504344015028E-3</v>
      </c>
      <c r="P350" s="18">
        <v>6.7368421052638183E-4</v>
      </c>
    </row>
    <row r="351" spans="1:16" x14ac:dyDescent="0.25">
      <c r="A351" s="1">
        <v>34502</v>
      </c>
      <c r="B351" s="5">
        <v>46.156199999999998</v>
      </c>
      <c r="C351" s="5">
        <v>46.203099999999999</v>
      </c>
      <c r="D351" s="5">
        <v>45.8125</v>
      </c>
      <c r="E351" s="5">
        <v>45.875</v>
      </c>
      <c r="F351" s="5">
        <v>403800</v>
      </c>
      <c r="G351" s="5">
        <v>31.492650000000001</v>
      </c>
      <c r="L351" s="18">
        <v>-5.7156752825019419E-3</v>
      </c>
      <c r="M351" s="18">
        <v>-6.7249567988775238E-3</v>
      </c>
      <c r="N351" s="18">
        <v>-3.0369269582346536E-3</v>
      </c>
      <c r="O351" s="18">
        <v>-8.7259060402684607E-3</v>
      </c>
      <c r="P351" s="18">
        <v>-3.3748987854251844E-3</v>
      </c>
    </row>
    <row r="352" spans="1:16" x14ac:dyDescent="0.25">
      <c r="A352" s="1">
        <v>34505</v>
      </c>
      <c r="B352" s="5">
        <v>45.546799999999998</v>
      </c>
      <c r="C352" s="5">
        <v>45.625</v>
      </c>
      <c r="D352" s="5">
        <v>45.4375</v>
      </c>
      <c r="E352" s="5">
        <v>45.484299999999998</v>
      </c>
      <c r="F352" s="5">
        <v>137400</v>
      </c>
      <c r="G352" s="5">
        <v>31.224440000000001</v>
      </c>
      <c r="L352" s="18">
        <v>-1.2512147453309419E-2</v>
      </c>
      <c r="M352" s="18">
        <v>-1.4204674578112808E-2</v>
      </c>
      <c r="N352" s="18">
        <v>-5.7997271487040258E-3</v>
      </c>
      <c r="O352" s="18">
        <v>-1.9839160553232649E-2</v>
      </c>
      <c r="P352" s="18">
        <v>-1.6199823745917663E-2</v>
      </c>
    </row>
    <row r="353" spans="1:16" x14ac:dyDescent="0.25">
      <c r="A353" s="1">
        <v>34506</v>
      </c>
      <c r="B353" s="5">
        <v>45.453099999999999</v>
      </c>
      <c r="C353" s="5">
        <v>45.453099999999999</v>
      </c>
      <c r="D353" s="5">
        <v>44.906199999999998</v>
      </c>
      <c r="E353" s="5">
        <v>45.093699999999998</v>
      </c>
      <c r="F353" s="5">
        <v>139200</v>
      </c>
      <c r="G353" s="5">
        <v>30.956299999999999</v>
      </c>
      <c r="L353" s="18">
        <v>-3.7676712328766904E-3</v>
      </c>
      <c r="M353" s="18">
        <v>-3.7676712328766904E-3</v>
      </c>
      <c r="N353" s="18">
        <v>3.4332874828058024E-4</v>
      </c>
      <c r="O353" s="18">
        <v>-1.6232677028164777E-2</v>
      </c>
      <c r="P353" s="18">
        <v>-7.8450204638472743E-3</v>
      </c>
    </row>
    <row r="354" spans="1:16" x14ac:dyDescent="0.25">
      <c r="A354" s="1">
        <v>34507</v>
      </c>
      <c r="B354" s="5">
        <v>45.218699999999998</v>
      </c>
      <c r="C354" s="5">
        <v>45.421799999999998</v>
      </c>
      <c r="D354" s="5">
        <v>45.171799999999998</v>
      </c>
      <c r="E354" s="5">
        <v>45.265599999999999</v>
      </c>
      <c r="F354" s="5">
        <v>279900</v>
      </c>
      <c r="G354" s="5">
        <v>31.074300000000001</v>
      </c>
      <c r="L354" s="18">
        <v>-6.886218981764225E-4</v>
      </c>
      <c r="M354" s="18">
        <v>-5.1569639914549326E-3</v>
      </c>
      <c r="N354" s="18">
        <v>6.9589499890883033E-3</v>
      </c>
      <c r="O354" s="18">
        <v>-8.9052054794520608E-3</v>
      </c>
      <c r="P354" s="18">
        <v>-4.8154057771664371E-3</v>
      </c>
    </row>
    <row r="355" spans="1:16" x14ac:dyDescent="0.25">
      <c r="A355" s="1">
        <v>34508</v>
      </c>
      <c r="B355" s="5">
        <v>45.343699999999998</v>
      </c>
      <c r="C355" s="5">
        <v>45.406199999999998</v>
      </c>
      <c r="D355" s="5">
        <v>44.9375</v>
      </c>
      <c r="E355" s="5">
        <v>45</v>
      </c>
      <c r="F355" s="5">
        <v>922500</v>
      </c>
      <c r="G355" s="5">
        <v>30.891970000000001</v>
      </c>
      <c r="L355" s="18">
        <v>-3.4344741952097024E-4</v>
      </c>
      <c r="M355" s="18">
        <v>-1.719438683627672E-3</v>
      </c>
      <c r="N355" s="18">
        <v>3.8054715552624518E-3</v>
      </c>
      <c r="O355" s="18">
        <v>-2.4068765386739965E-3</v>
      </c>
      <c r="P355" s="18">
        <v>9.7425299847238023E-3</v>
      </c>
    </row>
    <row r="356" spans="1:16" x14ac:dyDescent="0.25">
      <c r="A356" s="1">
        <v>34509</v>
      </c>
      <c r="B356" s="5">
        <v>44.781199999999998</v>
      </c>
      <c r="C356" s="5">
        <v>44.781199999999998</v>
      </c>
      <c r="D356" s="5">
        <v>44</v>
      </c>
      <c r="E356" s="5">
        <v>44.0625</v>
      </c>
      <c r="F356" s="5">
        <v>353800</v>
      </c>
      <c r="G356" s="5">
        <v>30.248390000000001</v>
      </c>
      <c r="L356" s="18">
        <v>-1.3764640071179723E-2</v>
      </c>
      <c r="M356" s="18">
        <v>-1.3764640071179723E-2</v>
      </c>
      <c r="N356" s="18">
        <v>-3.4781641168289967E-3</v>
      </c>
      <c r="O356" s="18">
        <v>-1.4103360060587655E-2</v>
      </c>
      <c r="P356" s="18">
        <v>-8.6469877224285563E-3</v>
      </c>
    </row>
    <row r="357" spans="1:16" x14ac:dyDescent="0.25">
      <c r="A357" s="1">
        <v>34512</v>
      </c>
      <c r="B357" s="5">
        <v>44.234299999999998</v>
      </c>
      <c r="C357" s="5">
        <v>44.828099999999999</v>
      </c>
      <c r="D357" s="5">
        <v>44.015599999999999</v>
      </c>
      <c r="E357" s="5">
        <v>44.828099999999999</v>
      </c>
      <c r="F357" s="5">
        <v>371200</v>
      </c>
      <c r="G357" s="5">
        <v>30.773959999999999</v>
      </c>
      <c r="L357" s="18">
        <v>1.0473144980482907E-3</v>
      </c>
      <c r="M357" s="18">
        <v>-1.2212714264021485E-2</v>
      </c>
      <c r="N357" s="18">
        <v>5.3250000000000242E-3</v>
      </c>
      <c r="O357" s="18">
        <v>-2.5809250719064813E-2</v>
      </c>
      <c r="P357" s="18">
        <v>-1.5648400556328323E-2</v>
      </c>
    </row>
    <row r="358" spans="1:16" x14ac:dyDescent="0.25">
      <c r="A358" s="1">
        <v>34513</v>
      </c>
      <c r="B358" s="5">
        <v>44.843699999999998</v>
      </c>
      <c r="C358" s="5">
        <v>44.843699999999998</v>
      </c>
      <c r="D358" s="5">
        <v>44.25</v>
      </c>
      <c r="E358" s="5">
        <v>44.609299999999998</v>
      </c>
      <c r="F358" s="5">
        <v>5382300</v>
      </c>
      <c r="G358" s="5">
        <v>30.623760000000001</v>
      </c>
      <c r="L358" s="18">
        <v>3.4799601143031822E-4</v>
      </c>
      <c r="M358" s="18">
        <v>3.4799601143031822E-4</v>
      </c>
      <c r="N358" s="18">
        <v>1.8813784203782324E-2</v>
      </c>
      <c r="O358" s="18">
        <v>1.3956749707466631E-3</v>
      </c>
      <c r="P358" s="18">
        <v>1.9174999999999942E-2</v>
      </c>
    </row>
    <row r="359" spans="1:16" x14ac:dyDescent="0.25">
      <c r="A359" s="1">
        <v>34514</v>
      </c>
      <c r="B359" s="5">
        <v>44.671799999999998</v>
      </c>
      <c r="C359" s="5">
        <v>45.015599999999999</v>
      </c>
      <c r="D359" s="5">
        <v>44.625</v>
      </c>
      <c r="E359" s="5">
        <v>44.75</v>
      </c>
      <c r="F359" s="5">
        <v>311800</v>
      </c>
      <c r="G359" s="5">
        <v>30.72035</v>
      </c>
      <c r="L359" s="18">
        <v>3.8333143786084545E-3</v>
      </c>
      <c r="M359" s="18">
        <v>-3.8333143786083435E-3</v>
      </c>
      <c r="N359" s="18">
        <v>9.532203389830407E-3</v>
      </c>
      <c r="O359" s="18">
        <v>-3.4866523452924403E-3</v>
      </c>
      <c r="P359" s="18">
        <v>1.4908350675669535E-2</v>
      </c>
    </row>
    <row r="360" spans="1:16" x14ac:dyDescent="0.25">
      <c r="A360" s="1">
        <v>34515</v>
      </c>
      <c r="B360" s="5">
        <v>44.828099999999999</v>
      </c>
      <c r="C360" s="5">
        <v>44.843699999999998</v>
      </c>
      <c r="D360" s="5">
        <v>44.3125</v>
      </c>
      <c r="E360" s="5">
        <v>44.468699999999998</v>
      </c>
      <c r="F360" s="5">
        <v>271900</v>
      </c>
      <c r="G360" s="5">
        <v>30.527239999999999</v>
      </c>
      <c r="L360" s="18">
        <v>-3.8186761922534007E-3</v>
      </c>
      <c r="M360" s="18">
        <v>-4.1652227227894079E-3</v>
      </c>
      <c r="N360" s="18">
        <v>4.5512605042017373E-3</v>
      </c>
      <c r="O360" s="18">
        <v>-3.4787495233445931E-4</v>
      </c>
      <c r="P360" s="18">
        <v>1.3064406779661031E-2</v>
      </c>
    </row>
    <row r="361" spans="1:16" x14ac:dyDescent="0.25">
      <c r="A361" s="1">
        <v>34516</v>
      </c>
      <c r="B361" s="5">
        <v>44.6875</v>
      </c>
      <c r="C361" s="5">
        <v>44.6875</v>
      </c>
      <c r="D361" s="5">
        <v>44.375</v>
      </c>
      <c r="E361" s="5">
        <v>44.5625</v>
      </c>
      <c r="F361" s="5">
        <v>406900</v>
      </c>
      <c r="G361" s="5">
        <v>30.591629999999999</v>
      </c>
      <c r="L361" s="18">
        <v>-3.4832094586306761E-3</v>
      </c>
      <c r="M361" s="18">
        <v>-3.4832094586306761E-3</v>
      </c>
      <c r="N361" s="18">
        <v>8.4626234132580969E-3</v>
      </c>
      <c r="O361" s="18">
        <v>-7.2885844018517609E-3</v>
      </c>
      <c r="P361" s="18">
        <v>1.4005602240896309E-3</v>
      </c>
    </row>
    <row r="362" spans="1:16" x14ac:dyDescent="0.25">
      <c r="A362" s="1">
        <v>34520</v>
      </c>
      <c r="B362" s="5">
        <v>44.656199999999998</v>
      </c>
      <c r="C362" s="5">
        <v>44.859299999999998</v>
      </c>
      <c r="D362" s="5">
        <v>44.515599999999999</v>
      </c>
      <c r="E362" s="5">
        <v>44.796799999999998</v>
      </c>
      <c r="F362" s="5">
        <v>112000</v>
      </c>
      <c r="G362" s="5">
        <v>30.752479999999998</v>
      </c>
      <c r="L362" s="18">
        <v>3.8444755244755324E-3</v>
      </c>
      <c r="M362" s="18">
        <v>-7.0041958041966446E-4</v>
      </c>
      <c r="N362" s="18">
        <v>6.3369014084506681E-3</v>
      </c>
      <c r="O362" s="18">
        <v>-4.1811893309428028E-3</v>
      </c>
      <c r="P362" s="18">
        <v>7.756276445698207E-3</v>
      </c>
    </row>
    <row r="363" spans="1:16" x14ac:dyDescent="0.25">
      <c r="A363" s="1">
        <v>34521</v>
      </c>
      <c r="B363" s="5">
        <v>44.625</v>
      </c>
      <c r="C363" s="5">
        <v>44.8125</v>
      </c>
      <c r="D363" s="5">
        <v>44.468699999999998</v>
      </c>
      <c r="E363" s="5">
        <v>44.734299999999998</v>
      </c>
      <c r="F363" s="5">
        <v>174800</v>
      </c>
      <c r="G363" s="5">
        <v>30.709569999999999</v>
      </c>
      <c r="L363" s="18">
        <v>-1.0432619323083037E-3</v>
      </c>
      <c r="M363" s="18">
        <v>-5.2229972380308798E-3</v>
      </c>
      <c r="N363" s="18">
        <v>2.4575654377341216E-3</v>
      </c>
      <c r="O363" s="18">
        <v>-1.3986013986013734E-3</v>
      </c>
      <c r="P363" s="18">
        <v>5.6338028169014009E-3</v>
      </c>
    </row>
    <row r="364" spans="1:16" x14ac:dyDescent="0.25">
      <c r="A364" s="1">
        <v>34522</v>
      </c>
      <c r="B364" s="5">
        <v>44.734299999999998</v>
      </c>
      <c r="C364" s="5">
        <v>44.921799999999998</v>
      </c>
      <c r="D364" s="5">
        <v>44.6875</v>
      </c>
      <c r="E364" s="5">
        <v>44.921799999999998</v>
      </c>
      <c r="F364" s="5">
        <v>66700</v>
      </c>
      <c r="G364" s="5">
        <v>30.838290000000001</v>
      </c>
      <c r="L364" s="18">
        <v>2.439051603905007E-3</v>
      </c>
      <c r="M364" s="18">
        <v>-1.7450488145049903E-3</v>
      </c>
      <c r="N364" s="18">
        <v>5.9727403769391785E-3</v>
      </c>
      <c r="O364" s="18">
        <v>-2.7864902038150507E-3</v>
      </c>
      <c r="P364" s="18">
        <v>4.9128844719603659E-3</v>
      </c>
    </row>
    <row r="365" spans="1:16" x14ac:dyDescent="0.25">
      <c r="A365" s="1">
        <v>34523</v>
      </c>
      <c r="B365" s="5">
        <v>44.640599999999999</v>
      </c>
      <c r="C365" s="5">
        <v>44.984299999999998</v>
      </c>
      <c r="D365" s="5">
        <v>44.625</v>
      </c>
      <c r="E365" s="5">
        <v>44.906199999999998</v>
      </c>
      <c r="F365" s="5">
        <v>148400</v>
      </c>
      <c r="G365" s="5">
        <v>30.827580000000001</v>
      </c>
      <c r="L365" s="18">
        <v>1.3913066707034183E-3</v>
      </c>
      <c r="M365" s="18">
        <v>-6.2597669728282623E-3</v>
      </c>
      <c r="N365" s="18">
        <v>-1.049510489510519E-3</v>
      </c>
      <c r="O365" s="18">
        <v>-3.8359832635983526E-3</v>
      </c>
      <c r="P365" s="18">
        <v>3.8656403267915973E-3</v>
      </c>
    </row>
    <row r="366" spans="1:16" x14ac:dyDescent="0.25">
      <c r="A366" s="1">
        <v>34526</v>
      </c>
      <c r="B366" s="5">
        <v>44.9375</v>
      </c>
      <c r="C366" s="5">
        <v>45.015599999999999</v>
      </c>
      <c r="D366" s="5">
        <v>44.531199999999998</v>
      </c>
      <c r="E366" s="5">
        <v>44.75</v>
      </c>
      <c r="F366" s="5">
        <v>124000</v>
      </c>
      <c r="G366" s="5">
        <v>30.72035</v>
      </c>
      <c r="L366" s="18">
        <v>6.9579831185540009E-4</v>
      </c>
      <c r="M366" s="18">
        <v>-1.0403629710810103E-3</v>
      </c>
      <c r="N366" s="18">
        <v>7.0028011204481544E-3</v>
      </c>
      <c r="O366" s="18">
        <v>3.4949623568070187E-4</v>
      </c>
      <c r="P366" s="18">
        <v>5.5944055944054938E-3</v>
      </c>
    </row>
    <row r="367" spans="1:16" x14ac:dyDescent="0.25">
      <c r="A367" s="1">
        <v>34527</v>
      </c>
      <c r="B367" s="5">
        <v>44.765599999999999</v>
      </c>
      <c r="C367" s="5">
        <v>44.828099999999999</v>
      </c>
      <c r="D367" s="5">
        <v>44.515599999999999</v>
      </c>
      <c r="E367" s="5">
        <v>44.8125</v>
      </c>
      <c r="F367" s="5">
        <v>257300</v>
      </c>
      <c r="G367" s="5">
        <v>30.763259999999999</v>
      </c>
      <c r="L367" s="18">
        <v>-4.1652227227894079E-3</v>
      </c>
      <c r="M367" s="18">
        <v>-5.5536302970525808E-3</v>
      </c>
      <c r="N367" s="18">
        <v>5.263725208393133E-3</v>
      </c>
      <c r="O367" s="18">
        <v>-4.8616961917824497E-3</v>
      </c>
      <c r="P367" s="18">
        <v>3.1507002801121065E-3</v>
      </c>
    </row>
    <row r="368" spans="1:16" x14ac:dyDescent="0.25">
      <c r="A368" s="1">
        <v>34528</v>
      </c>
      <c r="B368" s="5">
        <v>44.828099999999999</v>
      </c>
      <c r="C368" s="5">
        <v>45.031199999999998</v>
      </c>
      <c r="D368" s="5">
        <v>44.828099999999999</v>
      </c>
      <c r="E368" s="5">
        <v>44.890599999999999</v>
      </c>
      <c r="F368" s="5">
        <v>532700</v>
      </c>
      <c r="G368" s="5">
        <v>30.816870000000002</v>
      </c>
      <c r="L368" s="18">
        <v>4.5306403795832839E-3</v>
      </c>
      <c r="M368" s="18">
        <v>0</v>
      </c>
      <c r="N368" s="18">
        <v>7.0200109624491969E-3</v>
      </c>
      <c r="O368" s="18">
        <v>-4.1652227227894079E-3</v>
      </c>
      <c r="P368" s="18">
        <v>6.6672355561943064E-3</v>
      </c>
    </row>
    <row r="369" spans="1:16" x14ac:dyDescent="0.25">
      <c r="A369" s="1">
        <v>34529</v>
      </c>
      <c r="B369" s="5">
        <v>45.109299999999998</v>
      </c>
      <c r="C369" s="5">
        <v>45.468699999999998</v>
      </c>
      <c r="D369" s="5">
        <v>45.078099999999999</v>
      </c>
      <c r="E369" s="5">
        <v>45.375</v>
      </c>
      <c r="F369" s="5">
        <v>494200</v>
      </c>
      <c r="G369" s="5">
        <v>31.1494</v>
      </c>
      <c r="L369" s="18">
        <v>9.7154861518236046E-3</v>
      </c>
      <c r="M369" s="18">
        <v>1.7343530707598642E-3</v>
      </c>
      <c r="N369" s="18">
        <v>6.272851180397998E-3</v>
      </c>
      <c r="O369" s="18">
        <v>6.272851180397998E-3</v>
      </c>
      <c r="P369" s="18">
        <v>1.3336897626899269E-2</v>
      </c>
    </row>
    <row r="370" spans="1:16" x14ac:dyDescent="0.25">
      <c r="A370" s="1">
        <v>34530</v>
      </c>
      <c r="B370" s="5">
        <v>45.343699999999998</v>
      </c>
      <c r="C370" s="5">
        <v>45.484299999999998</v>
      </c>
      <c r="D370" s="5">
        <v>45.328099999999999</v>
      </c>
      <c r="E370" s="5">
        <v>45.390599999999999</v>
      </c>
      <c r="F370" s="5">
        <v>49100</v>
      </c>
      <c r="G370" s="5">
        <v>31.16011</v>
      </c>
      <c r="L370" s="18">
        <v>3.430931607897314E-4</v>
      </c>
      <c r="M370" s="18">
        <v>-2.7491439165844289E-3</v>
      </c>
      <c r="N370" s="18">
        <v>5.8919963352492832E-3</v>
      </c>
      <c r="O370" s="18">
        <v>6.9396329655881939E-3</v>
      </c>
      <c r="P370" s="18">
        <v>1.1501714326505041E-2</v>
      </c>
    </row>
    <row r="371" spans="1:16" x14ac:dyDescent="0.25">
      <c r="A371" s="1">
        <v>34533</v>
      </c>
      <c r="B371" s="5">
        <v>45.390599999999999</v>
      </c>
      <c r="C371" s="5">
        <v>45.578099999999999</v>
      </c>
      <c r="D371" s="5">
        <v>45.390599999999999</v>
      </c>
      <c r="E371" s="5">
        <v>45.468699999999998</v>
      </c>
      <c r="F371" s="5">
        <v>72300</v>
      </c>
      <c r="G371" s="5">
        <v>31.213730000000002</v>
      </c>
      <c r="L371" s="18">
        <v>2.0622500511164876E-3</v>
      </c>
      <c r="M371" s="18">
        <v>-2.0600514902944234E-3</v>
      </c>
      <c r="N371" s="18">
        <v>1.3788356449973005E-3</v>
      </c>
      <c r="O371" s="18">
        <v>-1.7176651190818903E-3</v>
      </c>
      <c r="P371" s="18">
        <v>6.9324128567973542E-3</v>
      </c>
    </row>
    <row r="372" spans="1:16" x14ac:dyDescent="0.25">
      <c r="A372" s="1">
        <v>34534</v>
      </c>
      <c r="B372" s="5">
        <v>45.546799999999998</v>
      </c>
      <c r="C372" s="5">
        <v>45.5625</v>
      </c>
      <c r="D372" s="5">
        <v>45.375</v>
      </c>
      <c r="E372" s="5">
        <v>45.375</v>
      </c>
      <c r="F372" s="5">
        <v>609500</v>
      </c>
      <c r="G372" s="5">
        <v>31.1494</v>
      </c>
      <c r="L372" s="18">
        <v>-3.4226964265726689E-4</v>
      </c>
      <c r="M372" s="18">
        <v>-6.8673332148561084E-4</v>
      </c>
      <c r="N372" s="18">
        <v>3.4412411380329022E-3</v>
      </c>
      <c r="O372" s="18">
        <v>1.374100513803711E-3</v>
      </c>
      <c r="P372" s="18">
        <v>4.8248216889743567E-3</v>
      </c>
    </row>
    <row r="373" spans="1:16" x14ac:dyDescent="0.25">
      <c r="A373" s="1">
        <v>34535</v>
      </c>
      <c r="B373" s="5">
        <v>45.406199999999998</v>
      </c>
      <c r="C373" s="5">
        <v>45.406199999999998</v>
      </c>
      <c r="D373" s="5">
        <v>45.0625</v>
      </c>
      <c r="E373" s="5">
        <v>45.171799999999998</v>
      </c>
      <c r="F373" s="5">
        <v>185300</v>
      </c>
      <c r="G373" s="5">
        <v>31.009910000000001</v>
      </c>
      <c r="L373" s="18">
        <v>-3.4304526748971664E-3</v>
      </c>
      <c r="M373" s="18">
        <v>-3.4304526748971664E-3</v>
      </c>
      <c r="N373" s="18">
        <v>6.8760330578498952E-4</v>
      </c>
      <c r="O373" s="18">
        <v>-3.771548177743278E-3</v>
      </c>
      <c r="P373" s="18">
        <v>3.4368349393920639E-4</v>
      </c>
    </row>
    <row r="374" spans="1:16" x14ac:dyDescent="0.25">
      <c r="A374" s="1">
        <v>34536</v>
      </c>
      <c r="B374" s="5">
        <v>45.171799999999998</v>
      </c>
      <c r="C374" s="5">
        <v>45.296799999999998</v>
      </c>
      <c r="D374" s="5">
        <v>45.078099999999999</v>
      </c>
      <c r="E374" s="5">
        <v>45.265599999999999</v>
      </c>
      <c r="F374" s="5">
        <v>86300</v>
      </c>
      <c r="G374" s="5">
        <v>31.074300000000001</v>
      </c>
      <c r="L374" s="18">
        <v>-2.4093625980593503E-3</v>
      </c>
      <c r="M374" s="18">
        <v>-5.1622906122952283E-3</v>
      </c>
      <c r="N374" s="18">
        <v>2.4255201109568691E-3</v>
      </c>
      <c r="O374" s="18">
        <v>-8.5750342935528856E-3</v>
      </c>
      <c r="P374" s="18">
        <v>-4.4782369146005863E-3</v>
      </c>
    </row>
    <row r="375" spans="1:16" x14ac:dyDescent="0.25">
      <c r="A375" s="1">
        <v>34537</v>
      </c>
      <c r="B375" s="5">
        <v>45.375</v>
      </c>
      <c r="C375" s="5">
        <v>45.406199999999998</v>
      </c>
      <c r="D375" s="5">
        <v>45.25</v>
      </c>
      <c r="E375" s="5">
        <v>45.343699999999998</v>
      </c>
      <c r="F375" s="5">
        <v>151600</v>
      </c>
      <c r="G375" s="5">
        <v>31.12792</v>
      </c>
      <c r="L375" s="18">
        <v>2.4151816463855447E-3</v>
      </c>
      <c r="M375" s="18">
        <v>1.7263912682574656E-3</v>
      </c>
      <c r="N375" s="18">
        <v>6.5863468069862208E-3</v>
      </c>
      <c r="O375" s="18">
        <v>-6.8713083235327765E-4</v>
      </c>
      <c r="P375" s="18">
        <v>6.9348127600554754E-3</v>
      </c>
    </row>
    <row r="376" spans="1:16" x14ac:dyDescent="0.25">
      <c r="A376" s="1">
        <v>34540</v>
      </c>
      <c r="B376" s="5">
        <v>45.359299999999998</v>
      </c>
      <c r="C376" s="5">
        <v>45.453099999999999</v>
      </c>
      <c r="D376" s="5">
        <v>45.3125</v>
      </c>
      <c r="E376" s="5">
        <v>45.406199999999998</v>
      </c>
      <c r="F376" s="5">
        <v>120900</v>
      </c>
      <c r="G376" s="5">
        <v>31.170819999999999</v>
      </c>
      <c r="L376" s="18">
        <v>1.0328985909413557E-3</v>
      </c>
      <c r="M376" s="18">
        <v>-1.0328985909413557E-3</v>
      </c>
      <c r="N376" s="18">
        <v>2.4154696132596687E-3</v>
      </c>
      <c r="O376" s="18">
        <v>1.3797884177249031E-3</v>
      </c>
      <c r="P376" s="18">
        <v>6.2380623850606387E-3</v>
      </c>
    </row>
    <row r="377" spans="1:16" x14ac:dyDescent="0.25">
      <c r="A377" s="1">
        <v>34541</v>
      </c>
      <c r="B377" s="5">
        <v>45.390599999999999</v>
      </c>
      <c r="C377" s="5">
        <v>45.421799999999998</v>
      </c>
      <c r="D377" s="5">
        <v>45.3125</v>
      </c>
      <c r="E377" s="5">
        <v>45.359299999999998</v>
      </c>
      <c r="F377" s="5">
        <v>489600</v>
      </c>
      <c r="G377" s="5">
        <v>31.138629999999999</v>
      </c>
      <c r="L377" s="18">
        <v>-6.886218981764225E-4</v>
      </c>
      <c r="M377" s="18">
        <v>-1.3750437263905235E-3</v>
      </c>
      <c r="N377" s="18">
        <v>1.7235862068964991E-3</v>
      </c>
      <c r="O377" s="18">
        <v>-3.4356541617663883E-4</v>
      </c>
      <c r="P377" s="18">
        <v>3.1071823204420479E-3</v>
      </c>
    </row>
    <row r="378" spans="1:16" x14ac:dyDescent="0.25">
      <c r="A378" s="1">
        <v>34542</v>
      </c>
      <c r="B378" s="5">
        <v>45.359299999999998</v>
      </c>
      <c r="C378" s="5">
        <v>45.359299999999998</v>
      </c>
      <c r="D378" s="5">
        <v>45.171799999999998</v>
      </c>
      <c r="E378" s="5">
        <v>45.359299999999998</v>
      </c>
      <c r="F378" s="5">
        <v>83200</v>
      </c>
      <c r="G378" s="5">
        <v>31.138629999999999</v>
      </c>
      <c r="L378" s="18">
        <v>-1.3759912641067018E-3</v>
      </c>
      <c r="M378" s="18">
        <v>-1.3759912641067018E-3</v>
      </c>
      <c r="N378" s="18">
        <v>1.0328275862068192E-3</v>
      </c>
      <c r="O378" s="18">
        <v>-2.063665624566946E-3</v>
      </c>
      <c r="P378" s="18">
        <v>1.0328275862068192E-3</v>
      </c>
    </row>
    <row r="379" spans="1:16" x14ac:dyDescent="0.25">
      <c r="A379" s="1">
        <v>34543</v>
      </c>
      <c r="B379" s="5">
        <v>45.359299999999998</v>
      </c>
      <c r="C379" s="5">
        <v>45.578099999999999</v>
      </c>
      <c r="D379" s="5">
        <v>45.359299999999998</v>
      </c>
      <c r="E379" s="5">
        <v>45.453099999999999</v>
      </c>
      <c r="F379" s="5">
        <v>828200</v>
      </c>
      <c r="G379" s="5">
        <v>31.203019999999999</v>
      </c>
      <c r="L379" s="18">
        <v>4.823707596898652E-3</v>
      </c>
      <c r="M379" s="18">
        <v>0</v>
      </c>
      <c r="N379" s="18">
        <v>4.1508197592303731E-3</v>
      </c>
      <c r="O379" s="18">
        <v>-1.3759912641067018E-3</v>
      </c>
      <c r="P379" s="18">
        <v>1.0328275862068192E-3</v>
      </c>
    </row>
    <row r="380" spans="1:16" x14ac:dyDescent="0.25">
      <c r="A380" s="1">
        <v>34544</v>
      </c>
      <c r="B380" s="5">
        <v>45.765599999999999</v>
      </c>
      <c r="C380" s="5">
        <v>46.046799999999998</v>
      </c>
      <c r="D380" s="5">
        <v>45.75</v>
      </c>
      <c r="E380" s="5">
        <v>45.906199999999998</v>
      </c>
      <c r="F380" s="5">
        <v>459100</v>
      </c>
      <c r="G380" s="5">
        <v>31.51407</v>
      </c>
      <c r="L380" s="18">
        <v>1.0283447532916101E-2</v>
      </c>
      <c r="M380" s="18">
        <v>4.1138178204005449E-3</v>
      </c>
      <c r="N380" s="18">
        <v>8.9573692715716469E-3</v>
      </c>
      <c r="O380" s="18">
        <v>8.9573692715716469E-3</v>
      </c>
      <c r="P380" s="18">
        <v>1.3145369456165179E-2</v>
      </c>
    </row>
    <row r="381" spans="1:16" x14ac:dyDescent="0.25">
      <c r="A381" s="1">
        <v>34547</v>
      </c>
      <c r="B381" s="5">
        <v>45.9375</v>
      </c>
      <c r="C381" s="5">
        <v>46.156199999999998</v>
      </c>
      <c r="D381" s="5">
        <v>45.890599999999999</v>
      </c>
      <c r="E381" s="5">
        <v>46.125</v>
      </c>
      <c r="F381" s="5">
        <v>486300</v>
      </c>
      <c r="G381" s="5">
        <v>31.664269999999998</v>
      </c>
      <c r="L381" s="18">
        <v>2.3758437068372995E-3</v>
      </c>
      <c r="M381" s="18">
        <v>-2.373672003266214E-3</v>
      </c>
      <c r="N381" s="18">
        <v>4.098360655737654E-3</v>
      </c>
      <c r="O381" s="18">
        <v>7.8853659981439339E-3</v>
      </c>
      <c r="P381" s="18">
        <v>1.2747110294911934E-2</v>
      </c>
    </row>
    <row r="382" spans="1:16" x14ac:dyDescent="0.25">
      <c r="A382" s="1">
        <v>34548</v>
      </c>
      <c r="B382" s="5">
        <v>46.281199999999998</v>
      </c>
      <c r="C382" s="5">
        <v>46.375</v>
      </c>
      <c r="D382" s="5">
        <v>46.031199999999998</v>
      </c>
      <c r="E382" s="5">
        <v>46.1875</v>
      </c>
      <c r="F382" s="5">
        <v>505500</v>
      </c>
      <c r="G382" s="5">
        <v>31.707180000000001</v>
      </c>
      <c r="L382" s="18">
        <v>4.7404249049964875E-3</v>
      </c>
      <c r="M382" s="18">
        <v>2.7081952153773514E-3</v>
      </c>
      <c r="N382" s="18">
        <v>8.5115470270600291E-3</v>
      </c>
      <c r="O382" s="18">
        <v>5.0904731707741568E-3</v>
      </c>
      <c r="P382" s="18">
        <v>1.1610928961748535E-2</v>
      </c>
    </row>
    <row r="383" spans="1:16" x14ac:dyDescent="0.25">
      <c r="A383" s="1">
        <v>34549</v>
      </c>
      <c r="B383" s="5">
        <v>46.171799999999998</v>
      </c>
      <c r="C383" s="5">
        <v>46.234299999999998</v>
      </c>
      <c r="D383" s="5">
        <v>46.093699999999998</v>
      </c>
      <c r="E383" s="5">
        <v>46.203099999999999</v>
      </c>
      <c r="F383" s="5">
        <v>144100</v>
      </c>
      <c r="G383" s="5">
        <v>31.717890000000001</v>
      </c>
      <c r="L383" s="18">
        <v>-3.03396226415098E-3</v>
      </c>
      <c r="M383" s="18">
        <v>-4.3816711590296542E-3</v>
      </c>
      <c r="N383" s="18">
        <v>3.0544500252003282E-3</v>
      </c>
      <c r="O383" s="18">
        <v>3.3798276287910767E-4</v>
      </c>
      <c r="P383" s="18">
        <v>6.1276165489227985E-3</v>
      </c>
    </row>
    <row r="384" spans="1:16" x14ac:dyDescent="0.25">
      <c r="A384" s="1">
        <v>34550</v>
      </c>
      <c r="B384" s="5">
        <v>46.171799999999998</v>
      </c>
      <c r="C384" s="5">
        <v>46.218699999999998</v>
      </c>
      <c r="D384" s="5">
        <v>45.921799999999998</v>
      </c>
      <c r="E384" s="5">
        <v>45.9375</v>
      </c>
      <c r="F384" s="5">
        <v>231700</v>
      </c>
      <c r="G384" s="5">
        <v>31.535550000000001</v>
      </c>
      <c r="L384" s="18">
        <v>-3.3741183493640747E-4</v>
      </c>
      <c r="M384" s="18">
        <v>-1.3518102361234074E-3</v>
      </c>
      <c r="N384" s="18">
        <v>1.6943747193216563E-3</v>
      </c>
      <c r="O384" s="18">
        <v>-4.3816711590296542E-3</v>
      </c>
      <c r="P384" s="18">
        <v>3.0544500252003282E-3</v>
      </c>
    </row>
    <row r="385" spans="1:16" x14ac:dyDescent="0.25">
      <c r="A385" s="1">
        <v>34551</v>
      </c>
      <c r="B385" s="5">
        <v>45.703099999999999</v>
      </c>
      <c r="C385" s="5">
        <v>45.843699999999998</v>
      </c>
      <c r="D385" s="5">
        <v>45.656199999999998</v>
      </c>
      <c r="E385" s="5">
        <v>45.781199999999998</v>
      </c>
      <c r="F385" s="5">
        <v>138400</v>
      </c>
      <c r="G385" s="5">
        <v>31.428260000000002</v>
      </c>
      <c r="L385" s="18">
        <v>-8.1135990410807768E-3</v>
      </c>
      <c r="M385" s="18">
        <v>-1.1155657774883254E-2</v>
      </c>
      <c r="N385" s="18">
        <v>-4.7624439808543473E-3</v>
      </c>
      <c r="O385" s="18">
        <v>-1.1489305558859964E-2</v>
      </c>
      <c r="P385" s="18">
        <v>-8.474043090487382E-3</v>
      </c>
    </row>
    <row r="386" spans="1:16" x14ac:dyDescent="0.25">
      <c r="A386" s="1">
        <v>34554</v>
      </c>
      <c r="B386" s="5">
        <v>45.828099999999999</v>
      </c>
      <c r="C386" s="5">
        <v>45.9375</v>
      </c>
      <c r="D386" s="5">
        <v>45.781199999999998</v>
      </c>
      <c r="E386" s="5">
        <v>45.890599999999999</v>
      </c>
      <c r="F386" s="5">
        <v>328600</v>
      </c>
      <c r="G386" s="5">
        <v>31.503360000000001</v>
      </c>
      <c r="L386" s="18">
        <v>2.0460826678474486E-3</v>
      </c>
      <c r="M386" s="18">
        <v>-3.4028666970598032E-4</v>
      </c>
      <c r="N386" s="18">
        <v>3.7650965257731706E-3</v>
      </c>
      <c r="O386" s="18">
        <v>-8.4511247611896989E-3</v>
      </c>
      <c r="P386" s="18">
        <v>-2.0404252446549753E-3</v>
      </c>
    </row>
    <row r="387" spans="1:16" x14ac:dyDescent="0.25">
      <c r="A387" s="1">
        <v>34555</v>
      </c>
      <c r="B387" s="5">
        <v>45.718699999999998</v>
      </c>
      <c r="C387" s="5">
        <v>45.968699999999998</v>
      </c>
      <c r="D387" s="5">
        <v>45.718699999999998</v>
      </c>
      <c r="E387" s="5">
        <v>45.968699999999998</v>
      </c>
      <c r="F387" s="5">
        <v>105900</v>
      </c>
      <c r="G387" s="5">
        <v>31.55697</v>
      </c>
      <c r="L387" s="18">
        <v>6.7918367346941899E-4</v>
      </c>
      <c r="M387" s="18">
        <v>-4.7629931972789086E-3</v>
      </c>
      <c r="N387" s="18">
        <v>-1.3651892043021752E-3</v>
      </c>
      <c r="O387" s="18">
        <v>-2.7266560072594093E-3</v>
      </c>
      <c r="P387" s="18">
        <v>1.3689268927330467E-3</v>
      </c>
    </row>
    <row r="388" spans="1:16" x14ac:dyDescent="0.25">
      <c r="A388" s="1">
        <v>34556</v>
      </c>
      <c r="B388" s="5">
        <v>46</v>
      </c>
      <c r="C388" s="5">
        <v>46.1875</v>
      </c>
      <c r="D388" s="5">
        <v>45.9375</v>
      </c>
      <c r="E388" s="5">
        <v>46.140599999999999</v>
      </c>
      <c r="F388" s="5">
        <v>840300</v>
      </c>
      <c r="G388" s="5">
        <v>31.674980000000001</v>
      </c>
      <c r="L388" s="18">
        <v>4.7597604456945941E-3</v>
      </c>
      <c r="M388" s="18">
        <v>6.8089808935223317E-4</v>
      </c>
      <c r="N388" s="18">
        <v>6.1528433660624771E-3</v>
      </c>
      <c r="O388" s="18">
        <v>1.3605442176871652E-3</v>
      </c>
      <c r="P388" s="18">
        <v>4.7792543664211262E-3</v>
      </c>
    </row>
    <row r="389" spans="1:16" x14ac:dyDescent="0.25">
      <c r="A389" s="1">
        <v>34557</v>
      </c>
      <c r="B389" s="5">
        <v>46.031199999999998</v>
      </c>
      <c r="C389" s="5">
        <v>46.234299999999998</v>
      </c>
      <c r="D389" s="5">
        <v>45.734299999999998</v>
      </c>
      <c r="E389" s="5">
        <v>45.968699999999998</v>
      </c>
      <c r="F389" s="5">
        <v>876200</v>
      </c>
      <c r="G389" s="5">
        <v>31.55697</v>
      </c>
      <c r="L389" s="18">
        <v>1.013261163734791E-3</v>
      </c>
      <c r="M389" s="18">
        <v>-3.3840324763193541E-3</v>
      </c>
      <c r="N389" s="18">
        <v>2.0397278911563621E-3</v>
      </c>
      <c r="O389" s="18">
        <v>1.3596207854473796E-3</v>
      </c>
      <c r="P389" s="18">
        <v>6.8352774685194184E-3</v>
      </c>
    </row>
    <row r="390" spans="1:16" x14ac:dyDescent="0.25">
      <c r="A390" s="1">
        <v>34558</v>
      </c>
      <c r="B390" s="5">
        <v>46.046799999999998</v>
      </c>
      <c r="C390" s="5">
        <v>46.343699999999998</v>
      </c>
      <c r="D390" s="5">
        <v>46.046799999999998</v>
      </c>
      <c r="E390" s="5">
        <v>46.328099999999999</v>
      </c>
      <c r="F390" s="5">
        <v>184100</v>
      </c>
      <c r="G390" s="5">
        <v>31.803699999999999</v>
      </c>
      <c r="L390" s="18">
        <v>2.3662086373104074E-3</v>
      </c>
      <c r="M390" s="18">
        <v>-4.0554307083702223E-3</v>
      </c>
      <c r="N390" s="18">
        <v>6.8329459508509327E-3</v>
      </c>
      <c r="O390" s="18">
        <v>-3.0462787550744608E-3</v>
      </c>
      <c r="P390" s="18">
        <v>2.3793197278911826E-3</v>
      </c>
    </row>
    <row r="391" spans="1:16" x14ac:dyDescent="0.25">
      <c r="A391" s="1">
        <v>34561</v>
      </c>
      <c r="B391" s="5">
        <v>46.375</v>
      </c>
      <c r="C391" s="5">
        <v>46.484299999999998</v>
      </c>
      <c r="D391" s="5">
        <v>46.3125</v>
      </c>
      <c r="E391" s="5">
        <v>46.3125</v>
      </c>
      <c r="F391" s="5">
        <v>325900</v>
      </c>
      <c r="G391" s="5">
        <v>31.79299</v>
      </c>
      <c r="L391" s="18">
        <v>3.033853576645873E-3</v>
      </c>
      <c r="M391" s="18">
        <v>6.753884562518131E-4</v>
      </c>
      <c r="N391" s="18">
        <v>7.1275311205121206E-3</v>
      </c>
      <c r="O391" s="18">
        <v>3.0431952035609999E-3</v>
      </c>
      <c r="P391" s="18">
        <v>1.400917910627264E-2</v>
      </c>
    </row>
    <row r="392" spans="1:16" x14ac:dyDescent="0.25">
      <c r="A392" s="1">
        <v>34562</v>
      </c>
      <c r="B392" s="5">
        <v>46.343699999999998</v>
      </c>
      <c r="C392" s="5">
        <v>46.6875</v>
      </c>
      <c r="D392" s="5">
        <v>46.156199999999998</v>
      </c>
      <c r="E392" s="5">
        <v>46.640599999999999</v>
      </c>
      <c r="F392" s="5">
        <v>1089500</v>
      </c>
      <c r="G392" s="5">
        <v>32.018219999999999</v>
      </c>
      <c r="L392" s="18">
        <v>4.3713683975019624E-3</v>
      </c>
      <c r="M392" s="18">
        <v>-3.024677149058963E-3</v>
      </c>
      <c r="N392" s="18">
        <v>6.7368421052638183E-4</v>
      </c>
      <c r="O392" s="18">
        <v>0</v>
      </c>
      <c r="P392" s="18">
        <v>6.4477879027424745E-3</v>
      </c>
    </row>
    <row r="393" spans="1:16" x14ac:dyDescent="0.25">
      <c r="A393" s="1">
        <v>34563</v>
      </c>
      <c r="B393" s="5">
        <v>46.703099999999999</v>
      </c>
      <c r="C393" s="5">
        <v>46.734299999999998</v>
      </c>
      <c r="D393" s="5">
        <v>46.578099999999999</v>
      </c>
      <c r="E393" s="5">
        <v>46.609299999999998</v>
      </c>
      <c r="F393" s="5">
        <v>133700</v>
      </c>
      <c r="G393" s="5">
        <v>31.996739999999999</v>
      </c>
      <c r="L393" s="18">
        <v>1.0024096385541359E-3</v>
      </c>
      <c r="M393" s="18">
        <v>3.3413654618463795E-4</v>
      </c>
      <c r="N393" s="18">
        <v>1.1848895706318974E-2</v>
      </c>
      <c r="O393" s="18">
        <v>4.7069655776250663E-3</v>
      </c>
      <c r="P393" s="18">
        <v>8.4340080971658793E-3</v>
      </c>
    </row>
    <row r="394" spans="1:16" x14ac:dyDescent="0.25">
      <c r="A394" s="1">
        <v>34564</v>
      </c>
      <c r="B394" s="5">
        <v>46.453099999999999</v>
      </c>
      <c r="C394" s="5">
        <v>46.5625</v>
      </c>
      <c r="D394" s="5">
        <v>46.406199999999998</v>
      </c>
      <c r="E394" s="5">
        <v>46.453099999999999</v>
      </c>
      <c r="F394" s="5">
        <v>620000</v>
      </c>
      <c r="G394" s="5">
        <v>31.889510000000001</v>
      </c>
      <c r="L394" s="18">
        <v>-3.6761008509809123E-3</v>
      </c>
      <c r="M394" s="18">
        <v>-6.016993942350668E-3</v>
      </c>
      <c r="N394" s="18">
        <v>-2.6836646406788178E-3</v>
      </c>
      <c r="O394" s="18">
        <v>-5.0206157965194675E-3</v>
      </c>
      <c r="P394" s="18">
        <v>6.4325052755642709E-3</v>
      </c>
    </row>
    <row r="395" spans="1:16" x14ac:dyDescent="0.25">
      <c r="A395" s="1">
        <v>34565</v>
      </c>
      <c r="B395" s="5">
        <v>46.468699999999998</v>
      </c>
      <c r="C395" s="5">
        <v>46.515599999999999</v>
      </c>
      <c r="D395" s="5">
        <v>46.3125</v>
      </c>
      <c r="E395" s="5">
        <v>46.421799999999998</v>
      </c>
      <c r="F395" s="5">
        <v>103200</v>
      </c>
      <c r="G395" s="5">
        <v>31.868020000000001</v>
      </c>
      <c r="L395" s="18">
        <v>-1.0072483221477135E-3</v>
      </c>
      <c r="M395" s="18">
        <v>-2.0144966442953161E-3</v>
      </c>
      <c r="N395" s="18">
        <v>1.3468027979020025E-3</v>
      </c>
      <c r="O395" s="18">
        <v>-5.6831920024478233E-3</v>
      </c>
      <c r="P395" s="18">
        <v>-2.348743293522082E-3</v>
      </c>
    </row>
    <row r="396" spans="1:16" x14ac:dyDescent="0.25">
      <c r="A396" s="1">
        <v>34568</v>
      </c>
      <c r="B396" s="5">
        <v>46.4375</v>
      </c>
      <c r="C396" s="5">
        <v>46.4375</v>
      </c>
      <c r="D396" s="5">
        <v>46.281199999999998</v>
      </c>
      <c r="E396" s="5">
        <v>46.375</v>
      </c>
      <c r="F396" s="5">
        <v>79700</v>
      </c>
      <c r="G396" s="5">
        <v>31.835889999999999</v>
      </c>
      <c r="L396" s="18">
        <v>-1.6790066128352654E-3</v>
      </c>
      <c r="M396" s="18">
        <v>-1.6790066128352654E-3</v>
      </c>
      <c r="N396" s="18">
        <v>2.6990553306343035E-3</v>
      </c>
      <c r="O396" s="18">
        <v>-2.6845637583892135E-3</v>
      </c>
      <c r="P396" s="18">
        <v>6.744788411894298E-4</v>
      </c>
    </row>
    <row r="397" spans="1:16" x14ac:dyDescent="0.25">
      <c r="A397" s="1">
        <v>34569</v>
      </c>
      <c r="B397" s="5">
        <v>46.578099999999999</v>
      </c>
      <c r="C397" s="5">
        <v>46.859299999999998</v>
      </c>
      <c r="D397" s="5">
        <v>46.515599999999999</v>
      </c>
      <c r="E397" s="5">
        <v>46.640599999999999</v>
      </c>
      <c r="F397" s="5">
        <v>268600</v>
      </c>
      <c r="G397" s="5">
        <v>32.018219999999999</v>
      </c>
      <c r="L397" s="18">
        <v>9.0831763122476428E-3</v>
      </c>
      <c r="M397" s="18">
        <v>3.0277254374158069E-3</v>
      </c>
      <c r="N397" s="18">
        <v>6.4151318461924678E-3</v>
      </c>
      <c r="O397" s="18">
        <v>1.3436352535494134E-3</v>
      </c>
      <c r="P397" s="18">
        <v>5.7349527665317979E-3</v>
      </c>
    </row>
    <row r="398" spans="1:16" x14ac:dyDescent="0.25">
      <c r="A398" s="1">
        <v>34570</v>
      </c>
      <c r="B398" s="5">
        <v>46.6875</v>
      </c>
      <c r="C398" s="5">
        <v>47.140599999999999</v>
      </c>
      <c r="D398" s="5">
        <v>46.671799999999998</v>
      </c>
      <c r="E398" s="5">
        <v>47.140599999999999</v>
      </c>
      <c r="F398" s="5">
        <v>254700</v>
      </c>
      <c r="G398" s="5">
        <v>32.361469999999997</v>
      </c>
      <c r="L398" s="18">
        <v>6.003077297356274E-3</v>
      </c>
      <c r="M398" s="18">
        <v>-3.6662946309483635E-3</v>
      </c>
      <c r="N398" s="18">
        <v>3.695534401362055E-3</v>
      </c>
      <c r="O398" s="18">
        <v>5.3835800807537915E-3</v>
      </c>
      <c r="P398" s="18">
        <v>8.7789426376152502E-3</v>
      </c>
    </row>
    <row r="399" spans="1:16" x14ac:dyDescent="0.25">
      <c r="A399" s="1">
        <v>34571</v>
      </c>
      <c r="B399" s="5">
        <v>47.093699999999998</v>
      </c>
      <c r="C399" s="5">
        <v>47.203099999999999</v>
      </c>
      <c r="D399" s="5">
        <v>46.890599999999999</v>
      </c>
      <c r="E399" s="5">
        <v>47.015599999999999</v>
      </c>
      <c r="F399" s="5">
        <v>147400</v>
      </c>
      <c r="G399" s="5">
        <v>32.275660000000002</v>
      </c>
      <c r="L399" s="18">
        <v>1.3258210544626614E-3</v>
      </c>
      <c r="M399" s="18">
        <v>-9.948961192687289E-4</v>
      </c>
      <c r="N399" s="18">
        <v>9.0397199165235254E-3</v>
      </c>
      <c r="O399" s="18">
        <v>5.0022087397805226E-3</v>
      </c>
      <c r="P399" s="18">
        <v>1.2428088641230017E-2</v>
      </c>
    </row>
    <row r="400" spans="1:16" x14ac:dyDescent="0.25">
      <c r="A400" s="1">
        <v>34572</v>
      </c>
      <c r="B400" s="5">
        <v>47.125</v>
      </c>
      <c r="C400" s="5">
        <v>47.781199999999998</v>
      </c>
      <c r="D400" s="5">
        <v>47.125</v>
      </c>
      <c r="E400" s="5">
        <v>47.6875</v>
      </c>
      <c r="F400" s="5">
        <v>339500</v>
      </c>
      <c r="G400" s="5">
        <v>32.736910000000002</v>
      </c>
      <c r="L400" s="18">
        <v>1.2247076992824679E-2</v>
      </c>
      <c r="M400" s="18">
        <v>-1.6545523493159964E-3</v>
      </c>
      <c r="N400" s="18">
        <v>4.998869709494036E-3</v>
      </c>
      <c r="O400" s="18">
        <v>-3.3092493519382149E-4</v>
      </c>
      <c r="P400" s="18">
        <v>9.7103604317811953E-3</v>
      </c>
    </row>
    <row r="401" spans="1:16" x14ac:dyDescent="0.25">
      <c r="A401" s="1">
        <v>34575</v>
      </c>
      <c r="B401" s="5">
        <v>47.8125</v>
      </c>
      <c r="C401" s="5">
        <v>47.984299999999998</v>
      </c>
      <c r="D401" s="5">
        <v>47.640599999999999</v>
      </c>
      <c r="E401" s="5">
        <v>47.656199999999998</v>
      </c>
      <c r="F401" s="5">
        <v>350300</v>
      </c>
      <c r="G401" s="5">
        <v>32.715420000000002</v>
      </c>
      <c r="L401" s="18">
        <v>4.2506257691310445E-3</v>
      </c>
      <c r="M401" s="18">
        <v>6.5506935782266851E-4</v>
      </c>
      <c r="N401" s="18">
        <v>1.458885941644561E-2</v>
      </c>
      <c r="O401" s="18">
        <v>1.2910169035508234E-2</v>
      </c>
      <c r="P401" s="18">
        <v>1.96606569333726E-2</v>
      </c>
    </row>
    <row r="402" spans="1:16" x14ac:dyDescent="0.25">
      <c r="A402" s="1">
        <v>34576</v>
      </c>
      <c r="B402" s="5">
        <v>47.640599999999999</v>
      </c>
      <c r="C402" s="5">
        <v>47.859299999999998</v>
      </c>
      <c r="D402" s="5">
        <v>47.578099999999999</v>
      </c>
      <c r="E402" s="5">
        <v>47.781199999999998</v>
      </c>
      <c r="F402" s="5">
        <v>36000</v>
      </c>
      <c r="G402" s="5">
        <v>32.80124</v>
      </c>
      <c r="L402" s="18">
        <v>-2.6050187248746193E-3</v>
      </c>
      <c r="M402" s="18">
        <v>-7.16275948591516E-3</v>
      </c>
      <c r="N402" s="18">
        <v>0</v>
      </c>
      <c r="O402" s="18">
        <v>-2.942579926833111E-3</v>
      </c>
      <c r="P402" s="18">
        <v>1.0941114058355517E-2</v>
      </c>
    </row>
    <row r="403" spans="1:16" x14ac:dyDescent="0.25">
      <c r="A403" s="1">
        <v>34577</v>
      </c>
      <c r="B403" s="5">
        <v>47.703099999999999</v>
      </c>
      <c r="C403" s="5">
        <v>47.890599999999999</v>
      </c>
      <c r="D403" s="5">
        <v>47.593699999999998</v>
      </c>
      <c r="E403" s="5">
        <v>47.656199999999998</v>
      </c>
      <c r="F403" s="5">
        <v>356200</v>
      </c>
      <c r="G403" s="5">
        <v>32.715420000000002</v>
      </c>
      <c r="L403" s="18">
        <v>6.5400037192353544E-4</v>
      </c>
      <c r="M403" s="18">
        <v>-3.2637334854458411E-3</v>
      </c>
      <c r="N403" s="18">
        <v>2.6272591801690393E-3</v>
      </c>
      <c r="O403" s="18">
        <v>-5.8602501234779059E-3</v>
      </c>
      <c r="P403" s="18">
        <v>1.3119062312396679E-3</v>
      </c>
    </row>
    <row r="404" spans="1:16" x14ac:dyDescent="0.25">
      <c r="A404" s="1">
        <v>34578</v>
      </c>
      <c r="B404" s="5">
        <v>47.5</v>
      </c>
      <c r="C404" s="5">
        <v>47.531199999999998</v>
      </c>
      <c r="D404" s="5">
        <v>47.328099999999999</v>
      </c>
      <c r="E404" s="5">
        <v>47.5</v>
      </c>
      <c r="F404" s="5">
        <v>294600</v>
      </c>
      <c r="G404" s="5">
        <v>32.60819</v>
      </c>
      <c r="L404" s="18">
        <v>-7.5046042438391414E-3</v>
      </c>
      <c r="M404" s="18">
        <v>-8.1560890863759949E-3</v>
      </c>
      <c r="N404" s="18">
        <v>-1.9687479645414951E-3</v>
      </c>
      <c r="O404" s="18">
        <v>-7.5074227997483645E-3</v>
      </c>
      <c r="P404" s="18">
        <v>-1.6415115357696353E-3</v>
      </c>
    </row>
    <row r="405" spans="1:16" x14ac:dyDescent="0.25">
      <c r="A405" s="1">
        <v>34579</v>
      </c>
      <c r="B405" s="5">
        <v>47.718699999999998</v>
      </c>
      <c r="C405" s="5">
        <v>47.718699999999998</v>
      </c>
      <c r="D405" s="5">
        <v>47.218699999999998</v>
      </c>
      <c r="E405" s="5">
        <v>47.296799999999998</v>
      </c>
      <c r="F405" s="5">
        <v>99600</v>
      </c>
      <c r="G405" s="5">
        <v>32.468699999999998</v>
      </c>
      <c r="L405" s="18">
        <v>3.9447773252094809E-3</v>
      </c>
      <c r="M405" s="18">
        <v>3.9447773252094809E-3</v>
      </c>
      <c r="N405" s="18">
        <v>8.2530251584154168E-3</v>
      </c>
      <c r="O405" s="18">
        <v>-3.589430911285274E-3</v>
      </c>
      <c r="P405" s="18">
        <v>2.6263980316723057E-3</v>
      </c>
    </row>
    <row r="406" spans="1:16" x14ac:dyDescent="0.25">
      <c r="A406" s="1">
        <v>34583</v>
      </c>
      <c r="B406" s="5">
        <v>47.265599999999999</v>
      </c>
      <c r="C406" s="5">
        <v>47.359299999999998</v>
      </c>
      <c r="D406" s="5">
        <v>47.125</v>
      </c>
      <c r="E406" s="5">
        <v>47.3125</v>
      </c>
      <c r="F406" s="5">
        <v>229800</v>
      </c>
      <c r="G406" s="5">
        <v>32.479480000000002</v>
      </c>
      <c r="L406" s="18">
        <v>-7.5316385400272523E-3</v>
      </c>
      <c r="M406" s="18">
        <v>-9.4952293335736071E-3</v>
      </c>
      <c r="N406" s="18">
        <v>9.9325055539445373E-4</v>
      </c>
      <c r="O406" s="18">
        <v>-5.5879085737368106E-3</v>
      </c>
      <c r="P406" s="18">
        <v>-1.3205685417331248E-3</v>
      </c>
    </row>
    <row r="407" spans="1:16" x14ac:dyDescent="0.25">
      <c r="A407" s="1">
        <v>34584</v>
      </c>
      <c r="B407" s="5">
        <v>47.421799999999998</v>
      </c>
      <c r="C407" s="5">
        <v>47.421799999999998</v>
      </c>
      <c r="D407" s="5">
        <v>47.218699999999998</v>
      </c>
      <c r="E407" s="5">
        <v>47.265599999999999</v>
      </c>
      <c r="F407" s="5">
        <v>27900</v>
      </c>
      <c r="G407" s="5">
        <v>32.447279999999999</v>
      </c>
      <c r="L407" s="18">
        <v>1.3196985597336841E-3</v>
      </c>
      <c r="M407" s="18">
        <v>1.3196985597336841E-3</v>
      </c>
      <c r="N407" s="18">
        <v>6.2981432360742495E-3</v>
      </c>
      <c r="O407" s="18">
        <v>-6.2218794728272631E-3</v>
      </c>
      <c r="P407" s="18">
        <v>4.3012620000126844E-3</v>
      </c>
    </row>
    <row r="408" spans="1:16" x14ac:dyDescent="0.25">
      <c r="A408" s="1">
        <v>34585</v>
      </c>
      <c r="B408" s="5">
        <v>47.359299999999998</v>
      </c>
      <c r="C408" s="5">
        <v>47.5625</v>
      </c>
      <c r="D408" s="5">
        <v>47.343699999999998</v>
      </c>
      <c r="E408" s="5">
        <v>47.5</v>
      </c>
      <c r="F408" s="5">
        <v>284800</v>
      </c>
      <c r="G408" s="5">
        <v>32.60819</v>
      </c>
      <c r="L408" s="18">
        <v>2.966989865420544E-3</v>
      </c>
      <c r="M408" s="18">
        <v>-1.3179592508086868E-3</v>
      </c>
      <c r="N408" s="18">
        <v>2.9776338611608999E-3</v>
      </c>
      <c r="O408" s="18">
        <v>0</v>
      </c>
      <c r="P408" s="18">
        <v>4.9718832891245679E-3</v>
      </c>
    </row>
    <row r="409" spans="1:16" x14ac:dyDescent="0.25">
      <c r="A409" s="1">
        <v>34586</v>
      </c>
      <c r="B409" s="5">
        <v>47.031199999999998</v>
      </c>
      <c r="C409" s="5">
        <v>47.125</v>
      </c>
      <c r="D409" s="5">
        <v>46.8125</v>
      </c>
      <c r="E409" s="5">
        <v>47</v>
      </c>
      <c r="F409" s="5">
        <v>488400</v>
      </c>
      <c r="G409" s="5">
        <v>32.264949999999999</v>
      </c>
      <c r="L409" s="18">
        <v>-9.1984231274638839E-3</v>
      </c>
      <c r="M409" s="18">
        <v>-1.117056504599212E-2</v>
      </c>
      <c r="N409" s="18">
        <v>-6.6006670370081233E-3</v>
      </c>
      <c r="O409" s="18">
        <v>-8.2367181338540707E-3</v>
      </c>
      <c r="P409" s="18">
        <v>-3.9708844165553536E-3</v>
      </c>
    </row>
    <row r="410" spans="1:16" x14ac:dyDescent="0.25">
      <c r="A410" s="1">
        <v>34589</v>
      </c>
      <c r="B410" s="5">
        <v>47</v>
      </c>
      <c r="C410" s="5">
        <v>47.0625</v>
      </c>
      <c r="D410" s="5">
        <v>46.781199999999998</v>
      </c>
      <c r="E410" s="5">
        <v>46.859299999999998</v>
      </c>
      <c r="F410" s="5">
        <v>129400</v>
      </c>
      <c r="G410" s="5">
        <v>32.16836</v>
      </c>
      <c r="L410" s="18">
        <v>-1.3262599469495706E-3</v>
      </c>
      <c r="M410" s="18">
        <v>-2.6525198938992522E-3</v>
      </c>
      <c r="N410" s="18">
        <v>4.0053404539386328E-3</v>
      </c>
      <c r="O410" s="18">
        <v>-1.1826544021025009E-2</v>
      </c>
      <c r="P410" s="18">
        <v>-7.2596776339829416E-3</v>
      </c>
    </row>
    <row r="411" spans="1:16" x14ac:dyDescent="0.25">
      <c r="A411" s="1">
        <v>34590</v>
      </c>
      <c r="B411" s="5">
        <v>46.953099999999999</v>
      </c>
      <c r="C411" s="5">
        <v>47.125</v>
      </c>
      <c r="D411" s="5">
        <v>46.859299999999998</v>
      </c>
      <c r="E411" s="5">
        <v>47</v>
      </c>
      <c r="F411" s="5">
        <v>389200</v>
      </c>
      <c r="G411" s="5">
        <v>32.264949999999999</v>
      </c>
      <c r="L411" s="18">
        <v>1.3280212483399723E-3</v>
      </c>
      <c r="M411" s="18">
        <v>-2.3245683930943617E-3</v>
      </c>
      <c r="N411" s="18">
        <v>3.6745530255744008E-3</v>
      </c>
      <c r="O411" s="18">
        <v>-3.6477453580902042E-3</v>
      </c>
      <c r="P411" s="18">
        <v>3.0034712950599562E-3</v>
      </c>
    </row>
    <row r="412" spans="1:16" x14ac:dyDescent="0.25">
      <c r="A412" s="1">
        <v>34591</v>
      </c>
      <c r="B412" s="5">
        <v>46.843699999999998</v>
      </c>
      <c r="C412" s="5">
        <v>47.109299999999998</v>
      </c>
      <c r="D412" s="5">
        <v>46.843699999999998</v>
      </c>
      <c r="E412" s="5">
        <v>47.046799999999998</v>
      </c>
      <c r="F412" s="5">
        <v>423500</v>
      </c>
      <c r="G412" s="5">
        <v>32.297080000000001</v>
      </c>
      <c r="L412" s="18">
        <v>-3.3315649867382557E-4</v>
      </c>
      <c r="M412" s="18">
        <v>-5.9692307692308377E-3</v>
      </c>
      <c r="N412" s="18">
        <v>-3.3291150315939433E-4</v>
      </c>
      <c r="O412" s="18">
        <v>-4.6491367861886124E-3</v>
      </c>
      <c r="P412" s="18">
        <v>1.3360067719512259E-3</v>
      </c>
    </row>
    <row r="413" spans="1:16" x14ac:dyDescent="0.25">
      <c r="A413" s="1">
        <v>34592</v>
      </c>
      <c r="B413" s="5">
        <v>47.171799999999998</v>
      </c>
      <c r="C413" s="5">
        <v>47.640599999999999</v>
      </c>
      <c r="D413" s="5">
        <v>47.171799999999998</v>
      </c>
      <c r="E413" s="5">
        <v>47.640599999999999</v>
      </c>
      <c r="F413" s="5">
        <v>779800</v>
      </c>
      <c r="G413" s="5">
        <v>32.704709999999999</v>
      </c>
      <c r="L413" s="18">
        <v>1.1278027905318178E-2</v>
      </c>
      <c r="M413" s="18">
        <v>1.326701946324782E-3</v>
      </c>
      <c r="N413" s="18">
        <v>7.0041435667975716E-3</v>
      </c>
      <c r="O413" s="18">
        <v>9.9310344827574504E-4</v>
      </c>
      <c r="P413" s="18">
        <v>6.6689003036750627E-3</v>
      </c>
    </row>
    <row r="414" spans="1:16" x14ac:dyDescent="0.25">
      <c r="A414" s="1">
        <v>34593</v>
      </c>
      <c r="B414" s="5">
        <v>47</v>
      </c>
      <c r="C414" s="5">
        <v>47.140599999999999</v>
      </c>
      <c r="D414" s="5">
        <v>46.843699999999998</v>
      </c>
      <c r="E414" s="5">
        <v>47.015599999999999</v>
      </c>
      <c r="F414" s="5">
        <v>571300</v>
      </c>
      <c r="G414" s="5">
        <v>32.471960000000003</v>
      </c>
      <c r="L414" s="18">
        <v>-1.0495249849917898E-2</v>
      </c>
      <c r="M414" s="18">
        <v>-1.3446514107714802E-2</v>
      </c>
      <c r="N414" s="18">
        <v>-3.6420064530079399E-3</v>
      </c>
      <c r="O414" s="18">
        <v>-2.3201363637328498E-3</v>
      </c>
      <c r="P414" s="18">
        <v>3.3366279777216068E-3</v>
      </c>
    </row>
    <row r="415" spans="1:16" x14ac:dyDescent="0.25">
      <c r="A415" s="1">
        <v>34596</v>
      </c>
      <c r="B415" s="5">
        <v>47.125</v>
      </c>
      <c r="C415" s="5">
        <v>47.328099999999999</v>
      </c>
      <c r="D415" s="5">
        <v>47.015599999999999</v>
      </c>
      <c r="E415" s="5">
        <v>47.0625</v>
      </c>
      <c r="F415" s="5">
        <v>167300</v>
      </c>
      <c r="G415" s="5">
        <v>32.504350000000002</v>
      </c>
      <c r="L415" s="18">
        <v>3.9774631633877622E-3</v>
      </c>
      <c r="M415" s="18">
        <v>-3.3092493519382149E-4</v>
      </c>
      <c r="N415" s="18">
        <v>6.0050764563859271E-3</v>
      </c>
      <c r="O415" s="18">
        <v>-1.0822701645235355E-2</v>
      </c>
      <c r="P415" s="18">
        <v>-9.9211817229782895E-4</v>
      </c>
    </row>
    <row r="416" spans="1:16" x14ac:dyDescent="0.25">
      <c r="A416" s="1">
        <v>34597</v>
      </c>
      <c r="B416" s="5">
        <v>46.8125</v>
      </c>
      <c r="C416" s="5">
        <v>46.859299999999998</v>
      </c>
      <c r="D416" s="5">
        <v>46.171799999999998</v>
      </c>
      <c r="E416" s="5">
        <v>46.171799999999998</v>
      </c>
      <c r="F416" s="5">
        <v>355600</v>
      </c>
      <c r="G416" s="5">
        <v>31.88918</v>
      </c>
      <c r="L416" s="18">
        <v>-9.9053205178318837E-3</v>
      </c>
      <c r="M416" s="18">
        <v>-1.0894162241881666E-2</v>
      </c>
      <c r="N416" s="18">
        <v>-4.3198427755893887E-3</v>
      </c>
      <c r="O416" s="18">
        <v>-6.9600302075069065E-3</v>
      </c>
      <c r="P416" s="18">
        <v>-6.6604474027454064E-4</v>
      </c>
    </row>
    <row r="417" spans="1:16" x14ac:dyDescent="0.25">
      <c r="A417" s="1">
        <v>34598</v>
      </c>
      <c r="B417" s="5">
        <v>46.3125</v>
      </c>
      <c r="C417" s="5">
        <v>46.3125</v>
      </c>
      <c r="D417" s="5">
        <v>45.734299999999998</v>
      </c>
      <c r="E417" s="5">
        <v>46.171799999999998</v>
      </c>
      <c r="F417" s="5">
        <v>397500</v>
      </c>
      <c r="G417" s="5">
        <v>31.88918</v>
      </c>
      <c r="L417" s="18">
        <v>-1.166897499535835E-2</v>
      </c>
      <c r="M417" s="18">
        <v>-1.166897499535835E-2</v>
      </c>
      <c r="N417" s="18">
        <v>3.0473145946228186E-3</v>
      </c>
      <c r="O417" s="18">
        <v>-2.1458710575746776E-2</v>
      </c>
      <c r="P417" s="18">
        <v>-1.4954610810029023E-2</v>
      </c>
    </row>
    <row r="418" spans="1:16" x14ac:dyDescent="0.25">
      <c r="A418" s="1">
        <v>34599</v>
      </c>
      <c r="B418" s="5">
        <v>46.281199999999998</v>
      </c>
      <c r="C418" s="5">
        <v>46.281199999999998</v>
      </c>
      <c r="D418" s="5">
        <v>46.015599999999999</v>
      </c>
      <c r="E418" s="5">
        <v>46.0625</v>
      </c>
      <c r="F418" s="5">
        <v>266400</v>
      </c>
      <c r="G418" s="5">
        <v>31.813690000000001</v>
      </c>
      <c r="L418" s="18">
        <v>-6.7584345479088093E-4</v>
      </c>
      <c r="M418" s="18">
        <v>-6.7584345479088093E-4</v>
      </c>
      <c r="N418" s="18">
        <v>1.1958202049665134E-2</v>
      </c>
      <c r="O418" s="18">
        <v>-1.2336932049774485E-2</v>
      </c>
      <c r="P418" s="18">
        <v>2.3694116322083847E-3</v>
      </c>
    </row>
    <row r="419" spans="1:16" x14ac:dyDescent="0.25">
      <c r="A419" s="1">
        <v>34600</v>
      </c>
      <c r="B419" s="5">
        <v>46.078099999999999</v>
      </c>
      <c r="C419" s="5">
        <v>46.171799999999998</v>
      </c>
      <c r="D419" s="5">
        <v>45.828099999999999</v>
      </c>
      <c r="E419" s="5">
        <v>45.906199999999998</v>
      </c>
      <c r="F419" s="5">
        <v>176600</v>
      </c>
      <c r="G419" s="5">
        <v>31.705739999999999</v>
      </c>
      <c r="L419" s="18">
        <v>-2.3638107914228934E-3</v>
      </c>
      <c r="M419" s="18">
        <v>-4.3883909665263232E-3</v>
      </c>
      <c r="N419" s="18">
        <v>1.3582350333365412E-3</v>
      </c>
      <c r="O419" s="18">
        <v>-5.061268556005416E-3</v>
      </c>
      <c r="P419" s="18">
        <v>7.517333817288252E-3</v>
      </c>
    </row>
    <row r="420" spans="1:16" x14ac:dyDescent="0.25">
      <c r="A420" s="1">
        <v>34603</v>
      </c>
      <c r="B420" s="5">
        <v>46.078099999999999</v>
      </c>
      <c r="C420" s="5">
        <v>46.171799999999998</v>
      </c>
      <c r="D420" s="5">
        <v>45.984299999999998</v>
      </c>
      <c r="E420" s="5">
        <v>46.140599999999999</v>
      </c>
      <c r="F420" s="5">
        <v>223000</v>
      </c>
      <c r="G420" s="5">
        <v>31.867629999999998</v>
      </c>
      <c r="L420" s="18">
        <v>0</v>
      </c>
      <c r="M420" s="18">
        <v>-2.0293772389207154E-3</v>
      </c>
      <c r="N420" s="18">
        <v>5.4551683355845704E-3</v>
      </c>
      <c r="O420" s="18">
        <v>-4.3883909665263232E-3</v>
      </c>
      <c r="P420" s="18">
        <v>1.3582350333365412E-3</v>
      </c>
    </row>
    <row r="421" spans="1:16" x14ac:dyDescent="0.25">
      <c r="A421" s="1">
        <v>34604</v>
      </c>
      <c r="B421" s="5">
        <v>46.140599999999999</v>
      </c>
      <c r="C421" s="5">
        <v>46.265599999999999</v>
      </c>
      <c r="D421" s="5">
        <v>46</v>
      </c>
      <c r="E421" s="5">
        <v>46.109299999999998</v>
      </c>
      <c r="F421" s="5">
        <v>479500</v>
      </c>
      <c r="G421" s="5">
        <v>31.84601</v>
      </c>
      <c r="L421" s="18">
        <v>2.031543063081731E-3</v>
      </c>
      <c r="M421" s="18">
        <v>-6.7573713825319626E-4</v>
      </c>
      <c r="N421" s="18">
        <v>3.3989861757164341E-3</v>
      </c>
      <c r="O421" s="18">
        <v>-6.7573713825319626E-4</v>
      </c>
      <c r="P421" s="18">
        <v>6.8189604194806019E-3</v>
      </c>
    </row>
    <row r="422" spans="1:16" x14ac:dyDescent="0.25">
      <c r="A422" s="1">
        <v>34605</v>
      </c>
      <c r="B422" s="5">
        <v>46.359299999999998</v>
      </c>
      <c r="C422" s="5">
        <v>46.531199999999998</v>
      </c>
      <c r="D422" s="5">
        <v>46.328099999999999</v>
      </c>
      <c r="E422" s="5">
        <v>46.468699999999998</v>
      </c>
      <c r="F422" s="5">
        <v>324000</v>
      </c>
      <c r="G422" s="5">
        <v>32.094230000000003</v>
      </c>
      <c r="L422" s="18">
        <v>5.7407663577258017E-3</v>
      </c>
      <c r="M422" s="18">
        <v>2.0252628302670495E-3</v>
      </c>
      <c r="N422" s="18">
        <v>7.8108695652172599E-3</v>
      </c>
      <c r="O422" s="18">
        <v>4.0609203020025575E-3</v>
      </c>
      <c r="P422" s="18">
        <v>8.1549572354042699E-3</v>
      </c>
    </row>
    <row r="423" spans="1:16" x14ac:dyDescent="0.25">
      <c r="A423" s="1">
        <v>34606</v>
      </c>
      <c r="B423" s="5">
        <v>46.468699999999998</v>
      </c>
      <c r="C423" s="5">
        <v>46.468699999999998</v>
      </c>
      <c r="D423" s="5">
        <v>46.093699999999998</v>
      </c>
      <c r="E423" s="5">
        <v>46.234299999999998</v>
      </c>
      <c r="F423" s="5">
        <v>195900</v>
      </c>
      <c r="G423" s="5">
        <v>31.93234</v>
      </c>
      <c r="L423" s="18">
        <v>-1.343184787841234E-3</v>
      </c>
      <c r="M423" s="18">
        <v>-1.343184787841234E-3</v>
      </c>
      <c r="N423" s="18">
        <v>3.0348751621585013E-3</v>
      </c>
      <c r="O423" s="18">
        <v>4.3898706598421988E-3</v>
      </c>
      <c r="P423" s="18">
        <v>1.0189130434782534E-2</v>
      </c>
    </row>
    <row r="424" spans="1:16" x14ac:dyDescent="0.25">
      <c r="A424" s="1">
        <v>34607</v>
      </c>
      <c r="B424" s="5">
        <v>46.218699999999998</v>
      </c>
      <c r="C424" s="5">
        <v>46.4375</v>
      </c>
      <c r="D424" s="5">
        <v>46.171799999999998</v>
      </c>
      <c r="E424" s="5">
        <v>46.171799999999998</v>
      </c>
      <c r="F424" s="5">
        <v>5200</v>
      </c>
      <c r="G424" s="5">
        <v>31.88918</v>
      </c>
      <c r="L424" s="18">
        <v>-6.7141968679984565E-4</v>
      </c>
      <c r="M424" s="18">
        <v>-5.3799654391020191E-3</v>
      </c>
      <c r="N424" s="18">
        <v>2.7118673484662903E-3</v>
      </c>
      <c r="O424" s="18">
        <v>-6.7159239392063919E-3</v>
      </c>
      <c r="P424" s="18">
        <v>-2.3614178004278674E-3</v>
      </c>
    </row>
    <row r="425" spans="1:16" x14ac:dyDescent="0.25">
      <c r="A425" s="1">
        <v>34610</v>
      </c>
      <c r="B425" s="5">
        <v>46.203099999999999</v>
      </c>
      <c r="C425" s="5">
        <v>46.25</v>
      </c>
      <c r="D425" s="5">
        <v>45.984299999999998</v>
      </c>
      <c r="E425" s="5">
        <v>46.0625</v>
      </c>
      <c r="F425" s="5">
        <v>72600</v>
      </c>
      <c r="G425" s="5">
        <v>31.813690000000001</v>
      </c>
      <c r="L425" s="18">
        <v>-4.0376850605652326E-3</v>
      </c>
      <c r="M425" s="18">
        <v>-5.0476446837146582E-3</v>
      </c>
      <c r="N425" s="18">
        <v>6.7790296241443393E-4</v>
      </c>
      <c r="O425" s="18">
        <v>-5.7156752825019419E-3</v>
      </c>
      <c r="P425" s="18">
        <v>2.3734263033776681E-3</v>
      </c>
    </row>
    <row r="426" spans="1:16" x14ac:dyDescent="0.25">
      <c r="A426" s="1">
        <v>34611</v>
      </c>
      <c r="B426" s="5">
        <v>46.296799999999998</v>
      </c>
      <c r="C426" s="5">
        <v>46.296799999999998</v>
      </c>
      <c r="D426" s="5">
        <v>45.343699999999998</v>
      </c>
      <c r="E426" s="5">
        <v>45.375</v>
      </c>
      <c r="F426" s="5">
        <v>84200</v>
      </c>
      <c r="G426" s="5">
        <v>31.33886</v>
      </c>
      <c r="L426" s="18">
        <v>1.0118918918917696E-3</v>
      </c>
      <c r="M426" s="18">
        <v>1.0118918918917696E-3</v>
      </c>
      <c r="N426" s="18">
        <v>6.7957976961701139E-3</v>
      </c>
      <c r="O426" s="18">
        <v>-3.029878869448277E-3</v>
      </c>
      <c r="P426" s="18">
        <v>2.7072802013350383E-3</v>
      </c>
    </row>
    <row r="427" spans="1:16" x14ac:dyDescent="0.25">
      <c r="A427" s="1">
        <v>34612</v>
      </c>
      <c r="B427" s="5">
        <v>45.296799999999998</v>
      </c>
      <c r="C427" s="5">
        <v>45.390599999999999</v>
      </c>
      <c r="D427" s="5">
        <v>45</v>
      </c>
      <c r="E427" s="5">
        <v>45.390599999999999</v>
      </c>
      <c r="F427" s="5">
        <v>461900</v>
      </c>
      <c r="G427" s="5">
        <v>31.349630000000001</v>
      </c>
      <c r="L427" s="18">
        <v>-1.9573707038067378E-2</v>
      </c>
      <c r="M427" s="18">
        <v>-2.1599764994556847E-2</v>
      </c>
      <c r="N427" s="18">
        <v>-1.0343222983567602E-3</v>
      </c>
      <c r="O427" s="18">
        <v>-2.0609729729729742E-2</v>
      </c>
      <c r="P427" s="18">
        <v>-1.4950754931574495E-2</v>
      </c>
    </row>
    <row r="428" spans="1:16" x14ac:dyDescent="0.25">
      <c r="A428" s="1">
        <v>34613</v>
      </c>
      <c r="B428" s="5">
        <v>45.421799999999998</v>
      </c>
      <c r="C428" s="5">
        <v>45.453099999999999</v>
      </c>
      <c r="D428" s="5">
        <v>45.171799999999998</v>
      </c>
      <c r="E428" s="5">
        <v>45.25</v>
      </c>
      <c r="F428" s="5">
        <v>345200</v>
      </c>
      <c r="G428" s="5">
        <v>31.252520000000001</v>
      </c>
      <c r="L428" s="18">
        <v>1.3769370750771337E-3</v>
      </c>
      <c r="M428" s="18">
        <v>6.8736698787841277E-4</v>
      </c>
      <c r="N428" s="18">
        <v>9.3733333333332336E-3</v>
      </c>
      <c r="O428" s="18">
        <v>-1.8899794370237255E-2</v>
      </c>
      <c r="P428" s="18">
        <v>1.7224002452380649E-3</v>
      </c>
    </row>
    <row r="429" spans="1:16" x14ac:dyDescent="0.25">
      <c r="A429" s="1">
        <v>34614</v>
      </c>
      <c r="B429" s="5">
        <v>45.25</v>
      </c>
      <c r="C429" s="5">
        <v>45.578099999999999</v>
      </c>
      <c r="D429" s="5">
        <v>45.203099999999999</v>
      </c>
      <c r="E429" s="5">
        <v>45.453099999999999</v>
      </c>
      <c r="F429" s="5">
        <v>188700</v>
      </c>
      <c r="G429" s="5">
        <v>31.392800000000001</v>
      </c>
      <c r="L429" s="18">
        <v>2.750087452781047E-3</v>
      </c>
      <c r="M429" s="18">
        <v>-4.4683420932785101E-3</v>
      </c>
      <c r="N429" s="18">
        <v>1.7311685609164851E-3</v>
      </c>
      <c r="O429" s="18">
        <v>-3.0975576440936958E-3</v>
      </c>
      <c r="P429" s="18">
        <v>5.5555555555555358E-3</v>
      </c>
    </row>
    <row r="430" spans="1:16" x14ac:dyDescent="0.25">
      <c r="A430" s="1">
        <v>34617</v>
      </c>
      <c r="B430" s="5">
        <v>45.656199999999998</v>
      </c>
      <c r="C430" s="5">
        <v>46.015599999999999</v>
      </c>
      <c r="D430" s="5">
        <v>45.640599999999999</v>
      </c>
      <c r="E430" s="5">
        <v>45.9375</v>
      </c>
      <c r="F430" s="5">
        <v>213600</v>
      </c>
      <c r="G430" s="5">
        <v>31.727360000000001</v>
      </c>
      <c r="L430" s="18">
        <v>9.5989082476013454E-3</v>
      </c>
      <c r="M430" s="18">
        <v>1.7135422494574115E-3</v>
      </c>
      <c r="N430" s="18">
        <v>1.0023648820545406E-2</v>
      </c>
      <c r="O430" s="18">
        <v>4.4683420932785101E-3</v>
      </c>
      <c r="P430" s="18">
        <v>1.0723504487312852E-2</v>
      </c>
    </row>
    <row r="431" spans="1:16" x14ac:dyDescent="0.25">
      <c r="A431" s="1">
        <v>34618</v>
      </c>
      <c r="B431" s="5">
        <v>46.140599999999999</v>
      </c>
      <c r="C431" s="5">
        <v>46.75</v>
      </c>
      <c r="D431" s="5">
        <v>46.140599999999999</v>
      </c>
      <c r="E431" s="5">
        <v>46.625</v>
      </c>
      <c r="F431" s="5">
        <v>461400</v>
      </c>
      <c r="G431" s="5">
        <v>32.202190000000002</v>
      </c>
      <c r="L431" s="18">
        <v>1.595980493571747E-2</v>
      </c>
      <c r="M431" s="18">
        <v>2.7164700666730823E-3</v>
      </c>
      <c r="N431" s="18">
        <v>1.0955158345858695E-2</v>
      </c>
      <c r="O431" s="18">
        <v>1.2341453461201857E-2</v>
      </c>
      <c r="P431" s="18">
        <v>2.0739728027502569E-2</v>
      </c>
    </row>
    <row r="432" spans="1:16" x14ac:dyDescent="0.25">
      <c r="A432" s="1">
        <v>34619</v>
      </c>
      <c r="B432" s="5">
        <v>46.6875</v>
      </c>
      <c r="C432" s="5">
        <v>46.75</v>
      </c>
      <c r="D432" s="5">
        <v>46.578099999999999</v>
      </c>
      <c r="E432" s="5">
        <v>46.6875</v>
      </c>
      <c r="F432" s="5">
        <v>162400</v>
      </c>
      <c r="G432" s="5">
        <v>32.245350000000002</v>
      </c>
      <c r="L432" s="18">
        <v>0</v>
      </c>
      <c r="M432" s="18">
        <v>-1.3368983957219305E-3</v>
      </c>
      <c r="N432" s="18">
        <v>1.1852901782811731E-2</v>
      </c>
      <c r="O432" s="18">
        <v>1.4601569902380929E-2</v>
      </c>
      <c r="P432" s="18">
        <v>2.293791054455907E-2</v>
      </c>
    </row>
    <row r="433" spans="1:16" x14ac:dyDescent="0.25">
      <c r="A433" s="1">
        <v>34620</v>
      </c>
      <c r="B433" s="5">
        <v>47.218699999999998</v>
      </c>
      <c r="C433" s="5">
        <v>47.328099999999999</v>
      </c>
      <c r="D433" s="5">
        <v>46.796799999999998</v>
      </c>
      <c r="E433" s="5">
        <v>46.843699999999998</v>
      </c>
      <c r="F433" s="5">
        <v>1564500</v>
      </c>
      <c r="G433" s="5">
        <v>32.353230000000003</v>
      </c>
      <c r="L433" s="18">
        <v>1.2365775401069534E-2</v>
      </c>
      <c r="M433" s="18">
        <v>1.0025668449197722E-2</v>
      </c>
      <c r="N433" s="18">
        <v>1.3753244550550603E-2</v>
      </c>
      <c r="O433" s="18">
        <v>1.0025668449197722E-2</v>
      </c>
      <c r="P433" s="18">
        <v>2.3365539243096034E-2</v>
      </c>
    </row>
    <row r="434" spans="1:16" x14ac:dyDescent="0.25">
      <c r="A434" s="1">
        <v>34621</v>
      </c>
      <c r="B434" s="5">
        <v>47</v>
      </c>
      <c r="C434" s="5">
        <v>47.0625</v>
      </c>
      <c r="D434" s="5">
        <v>46.6875</v>
      </c>
      <c r="E434" s="5">
        <v>47.046799999999998</v>
      </c>
      <c r="F434" s="5">
        <v>72800</v>
      </c>
      <c r="G434" s="5">
        <v>32.493510000000001</v>
      </c>
      <c r="L434" s="18">
        <v>-5.6118880749491673E-3</v>
      </c>
      <c r="M434" s="18">
        <v>-6.9324566166822921E-3</v>
      </c>
      <c r="N434" s="18">
        <v>4.3421772428884342E-3</v>
      </c>
      <c r="O434" s="18">
        <v>5.3475935828877219E-3</v>
      </c>
      <c r="P434" s="18">
        <v>9.0579048952190711E-3</v>
      </c>
    </row>
    <row r="435" spans="1:16" x14ac:dyDescent="0.25">
      <c r="A435" s="1">
        <v>34624</v>
      </c>
      <c r="B435" s="5">
        <v>47</v>
      </c>
      <c r="C435" s="5">
        <v>47.0625</v>
      </c>
      <c r="D435" s="5">
        <v>46.906199999999998</v>
      </c>
      <c r="E435" s="5">
        <v>46.953099999999999</v>
      </c>
      <c r="F435" s="5">
        <v>282300</v>
      </c>
      <c r="G435" s="5">
        <v>32.428789999999999</v>
      </c>
      <c r="L435" s="18">
        <v>0</v>
      </c>
      <c r="M435" s="18">
        <v>-1.3280212483399723E-3</v>
      </c>
      <c r="N435" s="18">
        <v>6.6934404283802706E-3</v>
      </c>
      <c r="O435" s="18">
        <v>-6.9324566166822921E-3</v>
      </c>
      <c r="P435" s="18">
        <v>4.3421772428884342E-3</v>
      </c>
    </row>
    <row r="436" spans="1:16" x14ac:dyDescent="0.25">
      <c r="A436" s="1">
        <v>34625</v>
      </c>
      <c r="B436" s="5">
        <v>46.906199999999998</v>
      </c>
      <c r="C436" s="5">
        <v>46.906199999999998</v>
      </c>
      <c r="D436" s="5">
        <v>46.6875</v>
      </c>
      <c r="E436" s="5">
        <v>46.843699999999998</v>
      </c>
      <c r="F436" s="5">
        <v>132100</v>
      </c>
      <c r="G436" s="5">
        <v>32.353230000000003</v>
      </c>
      <c r="L436" s="18">
        <v>-3.3211155378486401E-3</v>
      </c>
      <c r="M436" s="18">
        <v>-3.3211155378486401E-3</v>
      </c>
      <c r="N436" s="18">
        <v>0</v>
      </c>
      <c r="O436" s="18">
        <v>-3.3211155378486401E-3</v>
      </c>
      <c r="P436" s="18">
        <v>4.6843373493976603E-3</v>
      </c>
    </row>
    <row r="437" spans="1:16" x14ac:dyDescent="0.25">
      <c r="A437" s="1">
        <v>34626</v>
      </c>
      <c r="B437" s="5">
        <v>46.671799999999998</v>
      </c>
      <c r="C437" s="5">
        <v>47.234299999999998</v>
      </c>
      <c r="D437" s="5">
        <v>46.656199999999998</v>
      </c>
      <c r="E437" s="5">
        <v>47.0625</v>
      </c>
      <c r="F437" s="5">
        <v>136700</v>
      </c>
      <c r="G437" s="5">
        <v>32.504350000000002</v>
      </c>
      <c r="L437" s="18">
        <v>6.9948109205180131E-3</v>
      </c>
      <c r="M437" s="18">
        <v>-4.9972071922261829E-3</v>
      </c>
      <c r="N437" s="18">
        <v>-3.3627844712191823E-4</v>
      </c>
      <c r="O437" s="18">
        <v>-8.3017264276229463E-3</v>
      </c>
      <c r="P437" s="18">
        <v>-4.9972071922261829E-3</v>
      </c>
    </row>
    <row r="438" spans="1:16" x14ac:dyDescent="0.25">
      <c r="A438" s="1">
        <v>34627</v>
      </c>
      <c r="B438" s="5">
        <v>47.0625</v>
      </c>
      <c r="C438" s="5">
        <v>47.0625</v>
      </c>
      <c r="D438" s="5">
        <v>46.609299999999998</v>
      </c>
      <c r="E438" s="5">
        <v>46.75</v>
      </c>
      <c r="F438" s="5">
        <v>290300</v>
      </c>
      <c r="G438" s="5">
        <v>32.288519999999998</v>
      </c>
      <c r="L438" s="18">
        <v>-3.6371873828975332E-3</v>
      </c>
      <c r="M438" s="18">
        <v>-3.6371873828975332E-3</v>
      </c>
      <c r="N438" s="18">
        <v>8.7083817370467997E-3</v>
      </c>
      <c r="O438" s="18">
        <v>3.3321820995946272E-3</v>
      </c>
      <c r="P438" s="18">
        <v>8.0321285140563248E-3</v>
      </c>
    </row>
    <row r="439" spans="1:16" x14ac:dyDescent="0.25">
      <c r="A439" s="1">
        <v>34628</v>
      </c>
      <c r="B439" s="5">
        <v>46.625</v>
      </c>
      <c r="C439" s="5">
        <v>46.6875</v>
      </c>
      <c r="D439" s="5">
        <v>46.359299999999998</v>
      </c>
      <c r="E439" s="5">
        <v>46.5625</v>
      </c>
      <c r="F439" s="5">
        <v>87800</v>
      </c>
      <c r="G439" s="5">
        <v>32.159019999999998</v>
      </c>
      <c r="L439" s="18">
        <v>-7.9681274900398336E-3</v>
      </c>
      <c r="M439" s="18">
        <v>-9.2961487383798058E-3</v>
      </c>
      <c r="N439" s="18">
        <v>3.3684264728295332E-4</v>
      </c>
      <c r="O439" s="18">
        <v>-1.289952428637664E-2</v>
      </c>
      <c r="P439" s="18">
        <v>-6.6872141323126577E-4</v>
      </c>
    </row>
    <row r="440" spans="1:16" x14ac:dyDescent="0.25">
      <c r="A440" s="1">
        <v>34631</v>
      </c>
      <c r="B440" s="5">
        <v>46.578099999999999</v>
      </c>
      <c r="C440" s="5">
        <v>46.765599999999999</v>
      </c>
      <c r="D440" s="5">
        <v>46.156199999999998</v>
      </c>
      <c r="E440" s="5">
        <v>46.171799999999998</v>
      </c>
      <c r="F440" s="5">
        <v>149600</v>
      </c>
      <c r="G440" s="5">
        <v>31.88918</v>
      </c>
      <c r="L440" s="18">
        <v>1.6728246318606921E-3</v>
      </c>
      <c r="M440" s="18">
        <v>-2.3432396251673593E-3</v>
      </c>
      <c r="N440" s="18">
        <v>4.7196571130281306E-3</v>
      </c>
      <c r="O440" s="18">
        <v>-1.0292695883134195E-2</v>
      </c>
      <c r="P440" s="18">
        <v>-6.6939430542822809E-4</v>
      </c>
    </row>
    <row r="441" spans="1:16" x14ac:dyDescent="0.25">
      <c r="A441" s="1">
        <v>34632</v>
      </c>
      <c r="B441" s="5">
        <v>46.015599999999999</v>
      </c>
      <c r="C441" s="5">
        <v>46.3125</v>
      </c>
      <c r="D441" s="5">
        <v>46</v>
      </c>
      <c r="E441" s="5">
        <v>46.218699999999998</v>
      </c>
      <c r="F441" s="5">
        <v>91800</v>
      </c>
      <c r="G441" s="5">
        <v>31.921569999999999</v>
      </c>
      <c r="L441" s="18">
        <v>-9.6887455736694994E-3</v>
      </c>
      <c r="M441" s="18">
        <v>-1.6037429221478994E-2</v>
      </c>
      <c r="N441" s="18">
        <v>-3.0461779782564591E-3</v>
      </c>
      <c r="O441" s="18">
        <v>-1.4391432396251735E-2</v>
      </c>
      <c r="P441" s="18">
        <v>-7.4138306661230002E-3</v>
      </c>
    </row>
    <row r="442" spans="1:16" x14ac:dyDescent="0.25">
      <c r="A442" s="1">
        <v>34633</v>
      </c>
      <c r="B442" s="5">
        <v>46.390599999999999</v>
      </c>
      <c r="C442" s="5">
        <v>46.4375</v>
      </c>
      <c r="D442" s="5">
        <v>46.171799999999998</v>
      </c>
      <c r="E442" s="5">
        <v>46.390599999999999</v>
      </c>
      <c r="F442" s="5">
        <v>201000</v>
      </c>
      <c r="G442" s="5">
        <v>32.040289999999999</v>
      </c>
      <c r="L442" s="18">
        <v>2.6990553306343035E-3</v>
      </c>
      <c r="M442" s="18">
        <v>1.6863697705802316E-3</v>
      </c>
      <c r="N442" s="18">
        <v>8.4913043478260786E-3</v>
      </c>
      <c r="O442" s="18">
        <v>-8.0187146107395524E-3</v>
      </c>
      <c r="P442" s="18">
        <v>5.0784076678755952E-3</v>
      </c>
    </row>
    <row r="443" spans="1:16" x14ac:dyDescent="0.25">
      <c r="A443" s="1">
        <v>34634</v>
      </c>
      <c r="B443" s="5">
        <v>46.5625</v>
      </c>
      <c r="C443" s="5">
        <v>46.671799999999998</v>
      </c>
      <c r="D443" s="5">
        <v>46.453099999999999</v>
      </c>
      <c r="E443" s="5">
        <v>46.671799999999998</v>
      </c>
      <c r="F443" s="5">
        <v>210300</v>
      </c>
      <c r="G443" s="5">
        <v>32.23451</v>
      </c>
      <c r="L443" s="18">
        <v>5.0454912516824102E-3</v>
      </c>
      <c r="M443" s="18">
        <v>2.6917900403768957E-3</v>
      </c>
      <c r="N443" s="18">
        <v>8.4618749972926732E-3</v>
      </c>
      <c r="O443" s="18">
        <v>5.3981106612686069E-3</v>
      </c>
      <c r="P443" s="18">
        <v>1.2228260869565188E-2</v>
      </c>
    </row>
    <row r="444" spans="1:16" x14ac:dyDescent="0.25">
      <c r="A444" s="1">
        <v>34635</v>
      </c>
      <c r="B444" s="5">
        <v>46.765599999999999</v>
      </c>
      <c r="C444" s="5">
        <v>47.703099999999999</v>
      </c>
      <c r="D444" s="5">
        <v>46.765599999999999</v>
      </c>
      <c r="E444" s="5">
        <v>47.656199999999998</v>
      </c>
      <c r="F444" s="5">
        <v>192100</v>
      </c>
      <c r="G444" s="5">
        <v>32.914400000000001</v>
      </c>
      <c r="L444" s="18">
        <v>2.2096855060229181E-2</v>
      </c>
      <c r="M444" s="18">
        <v>2.0097789243183062E-3</v>
      </c>
      <c r="N444" s="18">
        <v>6.7272151912358691E-3</v>
      </c>
      <c r="O444" s="18">
        <v>7.0654104979810395E-3</v>
      </c>
      <c r="P444" s="18">
        <v>1.2860663868421884E-2</v>
      </c>
    </row>
    <row r="445" spans="1:16" x14ac:dyDescent="0.25">
      <c r="A445" s="1">
        <v>34638</v>
      </c>
      <c r="B445" s="5">
        <v>47.546799999999998</v>
      </c>
      <c r="C445" s="5">
        <v>47.593699999999998</v>
      </c>
      <c r="D445" s="5">
        <v>47.468699999999998</v>
      </c>
      <c r="E445" s="5">
        <v>47.484299999999998</v>
      </c>
      <c r="F445" s="5">
        <v>36300</v>
      </c>
      <c r="G445" s="5">
        <v>32.795670000000001</v>
      </c>
      <c r="L445" s="18">
        <v>-2.2933520043770805E-3</v>
      </c>
      <c r="M445" s="18">
        <v>-3.2765166205132035E-3</v>
      </c>
      <c r="N445" s="18">
        <v>1.6704586277092481E-2</v>
      </c>
      <c r="O445" s="18">
        <v>1.8747937726850017E-2</v>
      </c>
      <c r="P445" s="18">
        <v>2.3544176814894957E-2</v>
      </c>
    </row>
    <row r="446" spans="1:16" x14ac:dyDescent="0.25">
      <c r="A446" s="1">
        <v>34639</v>
      </c>
      <c r="B446" s="5">
        <v>47.281199999999998</v>
      </c>
      <c r="C446" s="5">
        <v>47.281199999999998</v>
      </c>
      <c r="D446" s="5">
        <v>46.9375</v>
      </c>
      <c r="E446" s="5">
        <v>46.953099999999999</v>
      </c>
      <c r="F446" s="5">
        <v>435200</v>
      </c>
      <c r="G446" s="5">
        <v>32.428789999999999</v>
      </c>
      <c r="L446" s="18">
        <v>-6.5659950791806532E-3</v>
      </c>
      <c r="M446" s="18">
        <v>-6.5659950791806532E-3</v>
      </c>
      <c r="N446" s="18">
        <v>-3.9499712442093715E-3</v>
      </c>
      <c r="O446" s="18">
        <v>-8.8442889455822016E-3</v>
      </c>
      <c r="P446" s="18">
        <v>1.1025198008792758E-2</v>
      </c>
    </row>
    <row r="447" spans="1:16" x14ac:dyDescent="0.25">
      <c r="A447" s="1">
        <v>34640</v>
      </c>
      <c r="B447" s="5">
        <v>46.8125</v>
      </c>
      <c r="C447" s="5">
        <v>47.234299999999998</v>
      </c>
      <c r="D447" s="5">
        <v>46.6875</v>
      </c>
      <c r="E447" s="5">
        <v>46.6875</v>
      </c>
      <c r="F447" s="5">
        <v>115600</v>
      </c>
      <c r="G447" s="5">
        <v>32.245350000000002</v>
      </c>
      <c r="L447" s="18">
        <v>-9.9193759887650224E-4</v>
      </c>
      <c r="M447" s="18">
        <v>-9.9130309721411347E-3</v>
      </c>
      <c r="N447" s="18">
        <v>-2.6631158455392434E-3</v>
      </c>
      <c r="O447" s="18">
        <v>-1.6413937138738954E-2</v>
      </c>
      <c r="P447" s="18">
        <v>-1.3823846029067499E-2</v>
      </c>
    </row>
    <row r="448" spans="1:16" x14ac:dyDescent="0.25">
      <c r="A448" s="1">
        <v>34641</v>
      </c>
      <c r="B448" s="5">
        <v>46.843699999999998</v>
      </c>
      <c r="C448" s="5">
        <v>47.015599999999999</v>
      </c>
      <c r="D448" s="5">
        <v>46.781199999999998</v>
      </c>
      <c r="E448" s="5">
        <v>46.9375</v>
      </c>
      <c r="F448" s="5">
        <v>87000</v>
      </c>
      <c r="G448" s="5">
        <v>32.418019999999999</v>
      </c>
      <c r="L448" s="18">
        <v>-4.6301098989505185E-3</v>
      </c>
      <c r="M448" s="18">
        <v>-8.2694143874261217E-3</v>
      </c>
      <c r="N448" s="18">
        <v>3.3456492637216062E-3</v>
      </c>
      <c r="O448" s="18">
        <v>-9.2531492432510465E-3</v>
      </c>
      <c r="P448" s="18">
        <v>-1.998402130492738E-3</v>
      </c>
    </row>
    <row r="449" spans="1:16" x14ac:dyDescent="0.25">
      <c r="A449" s="1">
        <v>34642</v>
      </c>
      <c r="B449" s="5">
        <v>47.156199999999998</v>
      </c>
      <c r="C449" s="5">
        <v>47.156199999999998</v>
      </c>
      <c r="D449" s="5">
        <v>46.328099999999999</v>
      </c>
      <c r="E449" s="5">
        <v>46.328099999999999</v>
      </c>
      <c r="F449" s="5">
        <v>124400</v>
      </c>
      <c r="G449" s="5">
        <v>31.997129999999999</v>
      </c>
      <c r="L449" s="18">
        <v>2.9904967712843789E-3</v>
      </c>
      <c r="M449" s="18">
        <v>2.9904967712843789E-3</v>
      </c>
      <c r="N449" s="18">
        <v>8.016040631706689E-3</v>
      </c>
      <c r="O449" s="18">
        <v>-1.6534594563696325E-3</v>
      </c>
      <c r="P449" s="18">
        <v>1.0039089692101655E-2</v>
      </c>
    </row>
    <row r="450" spans="1:16" x14ac:dyDescent="0.25">
      <c r="A450" s="1">
        <v>34645</v>
      </c>
      <c r="B450" s="5">
        <v>46.4375</v>
      </c>
      <c r="C450" s="5">
        <v>46.593699999999998</v>
      </c>
      <c r="D450" s="5">
        <v>46.3125</v>
      </c>
      <c r="E450" s="5">
        <v>46.468699999999998</v>
      </c>
      <c r="F450" s="5">
        <v>115000</v>
      </c>
      <c r="G450" s="5">
        <v>32.094230000000003</v>
      </c>
      <c r="L450" s="18">
        <v>-1.1928442071244105E-2</v>
      </c>
      <c r="M450" s="18">
        <v>-1.5240837896183246E-2</v>
      </c>
      <c r="N450" s="18">
        <v>2.3614178004278674E-3</v>
      </c>
      <c r="O450" s="18">
        <v>-1.2295918801419115E-2</v>
      </c>
      <c r="P450" s="18">
        <v>-7.3469684403135727E-3</v>
      </c>
    </row>
    <row r="451" spans="1:16" x14ac:dyDescent="0.25">
      <c r="A451" s="1">
        <v>34646</v>
      </c>
      <c r="B451" s="5">
        <v>46.625</v>
      </c>
      <c r="C451" s="5">
        <v>46.984299999999998</v>
      </c>
      <c r="D451" s="5">
        <v>46.546799999999998</v>
      </c>
      <c r="E451" s="5">
        <v>46.828099999999999</v>
      </c>
      <c r="F451" s="5">
        <v>308300</v>
      </c>
      <c r="G451" s="5">
        <v>32.342460000000003</v>
      </c>
      <c r="L451" s="18">
        <v>8.3831075875064887E-3</v>
      </c>
      <c r="M451" s="18">
        <v>6.7176463770857175E-4</v>
      </c>
      <c r="N451" s="18">
        <v>6.7476383265856477E-3</v>
      </c>
      <c r="O451" s="18">
        <v>-1.1264690539101951E-2</v>
      </c>
      <c r="P451" s="18">
        <v>6.408637522367755E-3</v>
      </c>
    </row>
    <row r="452" spans="1:16" x14ac:dyDescent="0.25">
      <c r="A452" s="1">
        <v>34647</v>
      </c>
      <c r="B452" s="5">
        <v>47.328099999999999</v>
      </c>
      <c r="C452" s="5">
        <v>47.328099999999999</v>
      </c>
      <c r="D452" s="5">
        <v>46.5</v>
      </c>
      <c r="E452" s="5">
        <v>46.906199999999998</v>
      </c>
      <c r="F452" s="5">
        <v>318500</v>
      </c>
      <c r="G452" s="5">
        <v>32.3964</v>
      </c>
      <c r="L452" s="18">
        <v>7.3173379192623678E-3</v>
      </c>
      <c r="M452" s="18">
        <v>7.3173379192623678E-3</v>
      </c>
      <c r="N452" s="18">
        <v>1.6785256988665287E-2</v>
      </c>
      <c r="O452" s="18">
        <v>1.576178753780022E-2</v>
      </c>
      <c r="P452" s="18">
        <v>2.1929284750337397E-2</v>
      </c>
    </row>
    <row r="453" spans="1:16" x14ac:dyDescent="0.25">
      <c r="A453" s="1">
        <v>34648</v>
      </c>
      <c r="B453" s="5">
        <v>46.9375</v>
      </c>
      <c r="C453" s="5">
        <v>47.031199999999998</v>
      </c>
      <c r="D453" s="5">
        <v>46.546799999999998</v>
      </c>
      <c r="E453" s="5">
        <v>46.578099999999999</v>
      </c>
      <c r="F453" s="5">
        <v>172100</v>
      </c>
      <c r="G453" s="5">
        <v>32.169789999999999</v>
      </c>
      <c r="L453" s="18">
        <v>-6.2732288006490666E-3</v>
      </c>
      <c r="M453" s="18">
        <v>-8.2530251584154168E-3</v>
      </c>
      <c r="N453" s="18">
        <v>9.4086021505377371E-3</v>
      </c>
      <c r="O453" s="18">
        <v>-9.9607741309326592E-4</v>
      </c>
      <c r="P453" s="18">
        <v>8.3937026820319893E-3</v>
      </c>
    </row>
    <row r="454" spans="1:16" x14ac:dyDescent="0.25">
      <c r="A454" s="1">
        <v>34649</v>
      </c>
      <c r="B454" s="5">
        <v>46.515599999999999</v>
      </c>
      <c r="C454" s="5">
        <v>46.5625</v>
      </c>
      <c r="D454" s="5">
        <v>46.281199999999998</v>
      </c>
      <c r="E454" s="5">
        <v>46.406199999999998</v>
      </c>
      <c r="F454" s="5">
        <v>302200</v>
      </c>
      <c r="G454" s="5">
        <v>32.051070000000003</v>
      </c>
      <c r="L454" s="18">
        <v>-9.9657248805048448E-3</v>
      </c>
      <c r="M454" s="18">
        <v>-1.0962935242987637E-2</v>
      </c>
      <c r="N454" s="18">
        <v>-6.702931243393051E-4</v>
      </c>
      <c r="O454" s="18">
        <v>-1.7167391042530733E-2</v>
      </c>
      <c r="P454" s="18">
        <v>3.3548387096771215E-4</v>
      </c>
    </row>
    <row r="455" spans="1:16" x14ac:dyDescent="0.25">
      <c r="A455" s="1">
        <v>34652</v>
      </c>
      <c r="B455" s="5">
        <v>46.609299999999998</v>
      </c>
      <c r="C455" s="5">
        <v>46.859299999999998</v>
      </c>
      <c r="D455" s="5">
        <v>46.609299999999998</v>
      </c>
      <c r="E455" s="5">
        <v>46.843699999999998</v>
      </c>
      <c r="F455" s="5">
        <v>181400</v>
      </c>
      <c r="G455" s="5">
        <v>32.353230000000003</v>
      </c>
      <c r="L455" s="18">
        <v>6.3742281879193285E-3</v>
      </c>
      <c r="M455" s="18">
        <v>1.0051006711409016E-3</v>
      </c>
      <c r="N455" s="18">
        <v>7.0892716697059655E-3</v>
      </c>
      <c r="O455" s="18">
        <v>-8.9706407661297449E-3</v>
      </c>
      <c r="P455" s="18">
        <v>1.3427346240773019E-3</v>
      </c>
    </row>
    <row r="456" spans="1:16" x14ac:dyDescent="0.25">
      <c r="A456" s="1">
        <v>34653</v>
      </c>
      <c r="B456" s="5">
        <v>46.796799999999998</v>
      </c>
      <c r="C456" s="5">
        <v>47.093699999999998</v>
      </c>
      <c r="D456" s="5">
        <v>46.328099999999999</v>
      </c>
      <c r="E456" s="5">
        <v>46.6875</v>
      </c>
      <c r="F456" s="5">
        <v>316900</v>
      </c>
      <c r="G456" s="5">
        <v>32.245350000000002</v>
      </c>
      <c r="L456" s="18">
        <v>5.0022087397805226E-3</v>
      </c>
      <c r="M456" s="18">
        <v>-1.3337800607350347E-3</v>
      </c>
      <c r="N456" s="18">
        <v>4.0228023162758308E-3</v>
      </c>
      <c r="O456" s="18">
        <v>5.0319463087247218E-3</v>
      </c>
      <c r="P456" s="18">
        <v>1.1140592724475651E-2</v>
      </c>
    </row>
    <row r="457" spans="1:16" x14ac:dyDescent="0.25">
      <c r="A457" s="1">
        <v>34654</v>
      </c>
      <c r="B457" s="5">
        <v>46.765599999999999</v>
      </c>
      <c r="C457" s="5">
        <v>46.843699999999998</v>
      </c>
      <c r="D457" s="5">
        <v>46.609299999999998</v>
      </c>
      <c r="E457" s="5">
        <v>46.843699999999998</v>
      </c>
      <c r="F457" s="5">
        <v>106900</v>
      </c>
      <c r="G457" s="5">
        <v>32.353230000000003</v>
      </c>
      <c r="L457" s="18">
        <v>-5.3085656892535305E-3</v>
      </c>
      <c r="M457" s="18">
        <v>-6.9669616105763055E-3</v>
      </c>
      <c r="N457" s="18">
        <v>9.4435126845262563E-3</v>
      </c>
      <c r="O457" s="18">
        <v>-1.9996030670539344E-3</v>
      </c>
      <c r="P457" s="18">
        <v>3.3534080108477138E-3</v>
      </c>
    </row>
    <row r="458" spans="1:16" x14ac:dyDescent="0.25">
      <c r="A458" s="1">
        <v>34655</v>
      </c>
      <c r="B458" s="5">
        <v>46.875</v>
      </c>
      <c r="C458" s="5">
        <v>46.875</v>
      </c>
      <c r="D458" s="5">
        <v>46.343699999999998</v>
      </c>
      <c r="E458" s="5">
        <v>46.531199999999998</v>
      </c>
      <c r="F458" s="5">
        <v>104700</v>
      </c>
      <c r="G458" s="5">
        <v>32.1374</v>
      </c>
      <c r="L458" s="18">
        <v>6.6817949905750851E-4</v>
      </c>
      <c r="M458" s="18">
        <v>6.6817949905750851E-4</v>
      </c>
      <c r="N458" s="18">
        <v>5.7005790689841351E-3</v>
      </c>
      <c r="O458" s="18">
        <v>-4.6439332649589327E-3</v>
      </c>
      <c r="P458" s="18">
        <v>1.1804930484954124E-2</v>
      </c>
    </row>
    <row r="459" spans="1:16" x14ac:dyDescent="0.25">
      <c r="A459" s="1">
        <v>34656</v>
      </c>
      <c r="B459" s="5">
        <v>46.546799999999998</v>
      </c>
      <c r="C459" s="5">
        <v>46.625</v>
      </c>
      <c r="D459" s="5">
        <v>46.265599999999999</v>
      </c>
      <c r="E459" s="5">
        <v>46.468699999999998</v>
      </c>
      <c r="F459" s="5">
        <v>269300</v>
      </c>
      <c r="G459" s="5">
        <v>32.094230000000003</v>
      </c>
      <c r="L459" s="18">
        <v>-5.3333333333333011E-3</v>
      </c>
      <c r="M459" s="18">
        <v>-7.0016000000000522E-3</v>
      </c>
      <c r="N459" s="18">
        <v>4.3824726985544071E-3</v>
      </c>
      <c r="O459" s="18">
        <v>-6.3380988265231419E-3</v>
      </c>
      <c r="P459" s="18">
        <v>-1.340934105425351E-3</v>
      </c>
    </row>
    <row r="460" spans="1:16" x14ac:dyDescent="0.25">
      <c r="A460" s="1">
        <v>34659</v>
      </c>
      <c r="B460" s="5">
        <v>46.4375</v>
      </c>
      <c r="C460" s="5">
        <v>46.578099999999999</v>
      </c>
      <c r="D460" s="5">
        <v>46</v>
      </c>
      <c r="E460" s="5">
        <v>46</v>
      </c>
      <c r="F460" s="5">
        <v>283100</v>
      </c>
      <c r="G460" s="5">
        <v>31.770520000000001</v>
      </c>
      <c r="L460" s="18">
        <v>-1.0058981233244113E-3</v>
      </c>
      <c r="M460" s="18">
        <v>-4.0214477211796273E-3</v>
      </c>
      <c r="N460" s="18">
        <v>3.7155035274589743E-3</v>
      </c>
      <c r="O460" s="18">
        <v>-9.3333333333333046E-3</v>
      </c>
      <c r="P460" s="18">
        <v>2.0240075781605693E-3</v>
      </c>
    </row>
    <row r="461" spans="1:16" x14ac:dyDescent="0.25">
      <c r="A461" s="1">
        <v>34660</v>
      </c>
      <c r="B461" s="5">
        <v>45.828099999999999</v>
      </c>
      <c r="C461" s="5">
        <v>46</v>
      </c>
      <c r="D461" s="5">
        <v>45</v>
      </c>
      <c r="E461" s="5">
        <v>45</v>
      </c>
      <c r="F461" s="5">
        <v>483600</v>
      </c>
      <c r="G461" s="5">
        <v>31.07986</v>
      </c>
      <c r="L461" s="18">
        <v>-1.2411412230211138E-2</v>
      </c>
      <c r="M461" s="18">
        <v>-1.6101987844072685E-2</v>
      </c>
      <c r="N461" s="18">
        <v>-3.7369565217391099E-3</v>
      </c>
      <c r="O461" s="18">
        <v>-1.7091689008042921E-2</v>
      </c>
      <c r="P461" s="18">
        <v>-9.4562698851846649E-3</v>
      </c>
    </row>
    <row r="462" spans="1:16" x14ac:dyDescent="0.25">
      <c r="A462" s="1">
        <v>34661</v>
      </c>
      <c r="B462" s="5">
        <v>45.031199999999998</v>
      </c>
      <c r="C462" s="5">
        <v>45.265599999999999</v>
      </c>
      <c r="D462" s="5">
        <v>44.609299999999998</v>
      </c>
      <c r="E462" s="5">
        <v>45.25</v>
      </c>
      <c r="F462" s="5">
        <v>601600</v>
      </c>
      <c r="G462" s="5">
        <v>31.252520000000001</v>
      </c>
      <c r="L462" s="18">
        <v>-1.5965217391304409E-2</v>
      </c>
      <c r="M462" s="18">
        <v>-2.1060869565217466E-2</v>
      </c>
      <c r="N462" s="18">
        <v>6.9333333333321256E-4</v>
      </c>
      <c r="O462" s="18">
        <v>-3.3210886661327987E-2</v>
      </c>
      <c r="P462" s="18">
        <v>-2.1060869565217466E-2</v>
      </c>
    </row>
    <row r="463" spans="1:16" x14ac:dyDescent="0.25">
      <c r="A463" s="1">
        <v>34663</v>
      </c>
      <c r="B463" s="5">
        <v>45.281199999999998</v>
      </c>
      <c r="C463" s="5">
        <v>45.531199999999998</v>
      </c>
      <c r="D463" s="5">
        <v>45.281199999999998</v>
      </c>
      <c r="E463" s="5">
        <v>45.468699999999998</v>
      </c>
      <c r="F463" s="5">
        <v>77300</v>
      </c>
      <c r="G463" s="5">
        <v>31.403569999999998</v>
      </c>
      <c r="L463" s="18">
        <v>5.8675903997738033E-3</v>
      </c>
      <c r="M463" s="18">
        <v>3.4463256866135161E-4</v>
      </c>
      <c r="N463" s="18">
        <v>1.5061881715247694E-2</v>
      </c>
      <c r="O463" s="18">
        <v>-1.562608695652179E-2</v>
      </c>
      <c r="P463" s="18">
        <v>6.2488888888887484E-3</v>
      </c>
    </row>
    <row r="464" spans="1:16" x14ac:dyDescent="0.25">
      <c r="A464" s="1">
        <v>34666</v>
      </c>
      <c r="B464" s="5">
        <v>45.453099999999999</v>
      </c>
      <c r="C464" s="5">
        <v>45.6875</v>
      </c>
      <c r="D464" s="5">
        <v>45.343699999999998</v>
      </c>
      <c r="E464" s="5">
        <v>45.671799999999998</v>
      </c>
      <c r="F464" s="5">
        <v>79900</v>
      </c>
      <c r="G464" s="5">
        <v>31.543839999999999</v>
      </c>
      <c r="L464" s="18">
        <v>3.4328109076853242E-3</v>
      </c>
      <c r="M464" s="18">
        <v>-1.7153073057595281E-3</v>
      </c>
      <c r="N464" s="18">
        <v>3.7962774838122826E-3</v>
      </c>
      <c r="O464" s="18">
        <v>4.1422183733341722E-3</v>
      </c>
      <c r="P464" s="18">
        <v>1.891533828147951E-2</v>
      </c>
    </row>
    <row r="465" spans="1:16" x14ac:dyDescent="0.25">
      <c r="A465" s="1">
        <v>34667</v>
      </c>
      <c r="B465" s="5">
        <v>45.656199999999998</v>
      </c>
      <c r="C465" s="5">
        <v>45.75</v>
      </c>
      <c r="D465" s="5">
        <v>45.5</v>
      </c>
      <c r="E465" s="5">
        <v>45.656199999999998</v>
      </c>
      <c r="F465" s="5">
        <v>105500</v>
      </c>
      <c r="G465" s="5">
        <v>31.533069999999999</v>
      </c>
      <c r="L465" s="18">
        <v>1.3679890560875929E-3</v>
      </c>
      <c r="M465" s="18">
        <v>-6.8508891928864557E-4</v>
      </c>
      <c r="N465" s="18">
        <v>6.8918063589871181E-3</v>
      </c>
      <c r="O465" s="18">
        <v>2.7453702076818409E-3</v>
      </c>
      <c r="P465" s="18">
        <v>8.2815826435695961E-3</v>
      </c>
    </row>
    <row r="466" spans="1:16" x14ac:dyDescent="0.25">
      <c r="A466" s="1">
        <v>34668</v>
      </c>
      <c r="B466" s="5">
        <v>45.890599999999999</v>
      </c>
      <c r="C466" s="5">
        <v>45.953099999999999</v>
      </c>
      <c r="D466" s="5">
        <v>45.593699999999998</v>
      </c>
      <c r="E466" s="5">
        <v>45.593699999999998</v>
      </c>
      <c r="F466" s="5">
        <v>218800</v>
      </c>
      <c r="G466" s="5">
        <v>31.489909999999998</v>
      </c>
      <c r="L466" s="18">
        <v>4.4393442622949753E-3</v>
      </c>
      <c r="M466" s="18">
        <v>3.0732240437159053E-3</v>
      </c>
      <c r="N466" s="18">
        <v>8.5846153846154127E-3</v>
      </c>
      <c r="O466" s="18">
        <v>4.4454172366621414E-3</v>
      </c>
      <c r="P466" s="18">
        <v>1.2061212472735949E-2</v>
      </c>
    </row>
    <row r="467" spans="1:16" x14ac:dyDescent="0.25">
      <c r="A467" s="1">
        <v>34669</v>
      </c>
      <c r="B467" s="5">
        <v>45.640599999999999</v>
      </c>
      <c r="C467" s="5">
        <v>45.640599999999999</v>
      </c>
      <c r="D467" s="5">
        <v>45.046799999999998</v>
      </c>
      <c r="E467" s="5">
        <v>45.140599999999999</v>
      </c>
      <c r="F467" s="5">
        <v>439000</v>
      </c>
      <c r="G467" s="5">
        <v>31.176960000000001</v>
      </c>
      <c r="L467" s="18">
        <v>-6.8004117241273754E-3</v>
      </c>
      <c r="M467" s="18">
        <v>-6.8004117241273754E-3</v>
      </c>
      <c r="N467" s="18">
        <v>1.0286508881709455E-3</v>
      </c>
      <c r="O467" s="18">
        <v>-2.3912568306011517E-3</v>
      </c>
      <c r="P467" s="18">
        <v>3.0901098901099378E-3</v>
      </c>
    </row>
    <row r="468" spans="1:16" x14ac:dyDescent="0.25">
      <c r="A468" s="1">
        <v>34670</v>
      </c>
      <c r="B468" s="5">
        <v>45.046799999999998</v>
      </c>
      <c r="C468" s="5">
        <v>45.5625</v>
      </c>
      <c r="D468" s="5">
        <v>45.046799999999998</v>
      </c>
      <c r="E468" s="5">
        <v>45.5625</v>
      </c>
      <c r="F468" s="5">
        <v>318500</v>
      </c>
      <c r="G468" s="5">
        <v>31.468360000000001</v>
      </c>
      <c r="L468" s="18">
        <v>-1.7111957336231054E-3</v>
      </c>
      <c r="M468" s="18">
        <v>-1.3010346051541832E-2</v>
      </c>
      <c r="N468" s="18">
        <v>0</v>
      </c>
      <c r="O468" s="18">
        <v>-1.9722282065845476E-2</v>
      </c>
      <c r="P468" s="18">
        <v>-1.1995078267392212E-2</v>
      </c>
    </row>
    <row r="469" spans="1:16" x14ac:dyDescent="0.25">
      <c r="A469" s="1">
        <v>34673</v>
      </c>
      <c r="B469" s="5">
        <v>45.656199999999998</v>
      </c>
      <c r="C469" s="5">
        <v>45.8125</v>
      </c>
      <c r="D469" s="5">
        <v>45.5</v>
      </c>
      <c r="E469" s="5">
        <v>45.609299999999998</v>
      </c>
      <c r="F469" s="5">
        <v>139200</v>
      </c>
      <c r="G469" s="5">
        <v>31.500679999999999</v>
      </c>
      <c r="L469" s="18">
        <v>5.4869684499314619E-3</v>
      </c>
      <c r="M469" s="18">
        <v>2.0565157750342955E-3</v>
      </c>
      <c r="N469" s="18">
        <v>1.3528152943161453E-2</v>
      </c>
      <c r="O469" s="18">
        <v>3.4180094039082398E-4</v>
      </c>
      <c r="P469" s="18">
        <v>1.3528152943161453E-2</v>
      </c>
    </row>
    <row r="470" spans="1:16" x14ac:dyDescent="0.25">
      <c r="A470" s="1">
        <v>34674</v>
      </c>
      <c r="B470" s="5">
        <v>45.4375</v>
      </c>
      <c r="C470" s="5">
        <v>45.656199999999998</v>
      </c>
      <c r="D470" s="5">
        <v>45.359299999999998</v>
      </c>
      <c r="E470" s="5">
        <v>45.640599999999999</v>
      </c>
      <c r="F470" s="5">
        <v>249900</v>
      </c>
      <c r="G470" s="5">
        <v>31.522300000000001</v>
      </c>
      <c r="L470" s="18">
        <v>-3.4117326057299113E-3</v>
      </c>
      <c r="M470" s="18">
        <v>-8.1855388813096841E-3</v>
      </c>
      <c r="N470" s="18">
        <v>-1.3736263736263687E-3</v>
      </c>
      <c r="O470" s="18">
        <v>-2.743484224965731E-3</v>
      </c>
      <c r="P470" s="18">
        <v>8.6732020920465835E-3</v>
      </c>
    </row>
    <row r="471" spans="1:16" x14ac:dyDescent="0.25">
      <c r="A471" s="1">
        <v>34675</v>
      </c>
      <c r="B471" s="5">
        <v>45.359299999999998</v>
      </c>
      <c r="C471" s="5">
        <v>45.5</v>
      </c>
      <c r="D471" s="5">
        <v>45.265599999999999</v>
      </c>
      <c r="E471" s="5">
        <v>45.3125</v>
      </c>
      <c r="F471" s="5">
        <v>531900</v>
      </c>
      <c r="G471" s="5">
        <v>31.29569</v>
      </c>
      <c r="L471" s="18">
        <v>-3.4212220903184765E-3</v>
      </c>
      <c r="M471" s="18">
        <v>-6.5029503112392639E-3</v>
      </c>
      <c r="N471" s="18">
        <v>0</v>
      </c>
      <c r="O471" s="18">
        <v>-9.8924965893588679E-3</v>
      </c>
      <c r="P471" s="18">
        <v>-3.0923076923077275E-3</v>
      </c>
    </row>
    <row r="472" spans="1:16" x14ac:dyDescent="0.25">
      <c r="A472" s="1">
        <v>34676</v>
      </c>
      <c r="B472" s="5">
        <v>45.5</v>
      </c>
      <c r="C472" s="5">
        <v>45.5625</v>
      </c>
      <c r="D472" s="5">
        <v>44.75</v>
      </c>
      <c r="E472" s="5">
        <v>44.875</v>
      </c>
      <c r="F472" s="5">
        <v>261500</v>
      </c>
      <c r="G472" s="5">
        <v>30.99352</v>
      </c>
      <c r="L472" s="18">
        <v>1.3736263736263687E-3</v>
      </c>
      <c r="M472" s="18">
        <v>0</v>
      </c>
      <c r="N472" s="18">
        <v>5.178325262450878E-3</v>
      </c>
      <c r="O472" s="18">
        <v>-3.4212220903184765E-3</v>
      </c>
      <c r="P472" s="18">
        <v>3.1018997206746501E-3</v>
      </c>
    </row>
    <row r="473" spans="1:16" x14ac:dyDescent="0.25">
      <c r="A473" s="1">
        <v>34677</v>
      </c>
      <c r="B473" s="5">
        <v>44.875</v>
      </c>
      <c r="C473" s="5">
        <v>45.078099999999999</v>
      </c>
      <c r="D473" s="5">
        <v>44.6875</v>
      </c>
      <c r="E473" s="5">
        <v>45.046799999999998</v>
      </c>
      <c r="F473" s="5">
        <v>235900</v>
      </c>
      <c r="G473" s="5">
        <v>31.112179999999999</v>
      </c>
      <c r="L473" s="18">
        <v>-1.063155006858707E-2</v>
      </c>
      <c r="M473" s="18">
        <v>-1.5089163237311354E-2</v>
      </c>
      <c r="N473" s="18">
        <v>2.7932960893854997E-3</v>
      </c>
      <c r="O473" s="18">
        <v>-1.3736263736263687E-2</v>
      </c>
      <c r="P473" s="18">
        <v>-8.6290693153299181E-3</v>
      </c>
    </row>
    <row r="474" spans="1:16" x14ac:dyDescent="0.25">
      <c r="A474" s="1">
        <v>34680</v>
      </c>
      <c r="B474" s="5">
        <v>44.953099999999999</v>
      </c>
      <c r="C474" s="5">
        <v>45.343699999999998</v>
      </c>
      <c r="D474" s="5">
        <v>44.953099999999999</v>
      </c>
      <c r="E474" s="5">
        <v>45.343699999999998</v>
      </c>
      <c r="F474" s="5">
        <v>151100</v>
      </c>
      <c r="G474" s="5">
        <v>31.317240000000002</v>
      </c>
      <c r="L474" s="18">
        <v>5.8919963352492832E-3</v>
      </c>
      <c r="M474" s="18">
        <v>-2.7729651427189639E-3</v>
      </c>
      <c r="N474" s="18">
        <v>5.9434965034965703E-3</v>
      </c>
      <c r="O474" s="18">
        <v>-1.3375034293552801E-2</v>
      </c>
      <c r="P474" s="18">
        <v>4.5385474860335506E-3</v>
      </c>
    </row>
    <row r="475" spans="1:16" x14ac:dyDescent="0.25">
      <c r="A475" s="1">
        <v>34681</v>
      </c>
      <c r="B475" s="5">
        <v>45.3125</v>
      </c>
      <c r="C475" s="5">
        <v>45.531199999999998</v>
      </c>
      <c r="D475" s="5">
        <v>45.3125</v>
      </c>
      <c r="E475" s="5">
        <v>45.515599999999999</v>
      </c>
      <c r="F475" s="5">
        <v>70900</v>
      </c>
      <c r="G475" s="5">
        <v>31.435960000000001</v>
      </c>
      <c r="L475" s="18">
        <v>4.1350838153921821E-3</v>
      </c>
      <c r="M475" s="18">
        <v>-6.8807794688119372E-4</v>
      </c>
      <c r="N475" s="18">
        <v>7.9949992325334396E-3</v>
      </c>
      <c r="O475" s="18">
        <v>5.1998642356265723E-3</v>
      </c>
      <c r="P475" s="18">
        <v>1.3986013986013957E-2</v>
      </c>
    </row>
    <row r="476" spans="1:16" x14ac:dyDescent="0.25">
      <c r="A476" s="1">
        <v>34682</v>
      </c>
      <c r="B476" s="5">
        <v>45.453099999999999</v>
      </c>
      <c r="C476" s="5">
        <v>45.953099999999999</v>
      </c>
      <c r="D476" s="5">
        <v>45.453099999999999</v>
      </c>
      <c r="E476" s="5">
        <v>45.75</v>
      </c>
      <c r="F476" s="5">
        <v>203300</v>
      </c>
      <c r="G476" s="5">
        <v>31.597860000000001</v>
      </c>
      <c r="L476" s="18">
        <v>9.2661735249675026E-3</v>
      </c>
      <c r="M476" s="18">
        <v>-1.7153073057595281E-3</v>
      </c>
      <c r="N476" s="18">
        <v>3.1028965517241325E-3</v>
      </c>
      <c r="O476" s="18">
        <v>2.4126835701541172E-3</v>
      </c>
      <c r="P476" s="18">
        <v>1.1122703439807369E-2</v>
      </c>
    </row>
    <row r="477" spans="1:16" x14ac:dyDescent="0.25">
      <c r="A477" s="1">
        <v>34683</v>
      </c>
      <c r="B477" s="5">
        <v>45.8125</v>
      </c>
      <c r="C477" s="5">
        <v>46.031199999999998</v>
      </c>
      <c r="D477" s="5">
        <v>45.8125</v>
      </c>
      <c r="E477" s="5">
        <v>45.890599999999999</v>
      </c>
      <c r="F477" s="5">
        <v>130100</v>
      </c>
      <c r="G477" s="5">
        <v>31.694959999999998</v>
      </c>
      <c r="L477" s="18">
        <v>1.6995588980939225E-3</v>
      </c>
      <c r="M477" s="18">
        <v>-3.0596412429193531E-3</v>
      </c>
      <c r="N477" s="18">
        <v>7.9070514442358686E-3</v>
      </c>
      <c r="O477" s="18">
        <v>6.1781811153671651E-3</v>
      </c>
      <c r="P477" s="18">
        <v>1.1034482758620623E-2</v>
      </c>
    </row>
    <row r="478" spans="1:16" x14ac:dyDescent="0.25">
      <c r="A478" s="1">
        <v>34684</v>
      </c>
      <c r="B478" s="5">
        <v>45.671799999999998</v>
      </c>
      <c r="C478" s="5">
        <v>45.843699999999998</v>
      </c>
      <c r="D478" s="5">
        <v>45.625</v>
      </c>
      <c r="E478" s="5">
        <v>45.75</v>
      </c>
      <c r="F478" s="5">
        <v>266100</v>
      </c>
      <c r="G478" s="5">
        <v>31.849789999999999</v>
      </c>
      <c r="L478" s="18">
        <v>-4.073324180121296E-3</v>
      </c>
      <c r="M478" s="18">
        <v>-7.8077477884564983E-3</v>
      </c>
      <c r="N478" s="18">
        <v>-3.0712141882675015E-3</v>
      </c>
      <c r="O478" s="18">
        <v>-6.1214586175906138E-3</v>
      </c>
      <c r="P478" s="18">
        <v>4.8115530073855606E-3</v>
      </c>
    </row>
    <row r="479" spans="1:16" x14ac:dyDescent="0.25">
      <c r="A479" s="1">
        <v>34687</v>
      </c>
      <c r="B479" s="5">
        <v>45.75</v>
      </c>
      <c r="C479" s="5">
        <v>45.843699999999998</v>
      </c>
      <c r="D479" s="5">
        <v>45.609299999999998</v>
      </c>
      <c r="E479" s="5">
        <v>45.8125</v>
      </c>
      <c r="F479" s="5">
        <v>1120200</v>
      </c>
      <c r="G479" s="5">
        <v>31.8933</v>
      </c>
      <c r="L479" s="18">
        <v>0</v>
      </c>
      <c r="M479" s="18">
        <v>-2.0439013430416653E-3</v>
      </c>
      <c r="N479" s="18">
        <v>2.73972602739736E-3</v>
      </c>
      <c r="O479" s="18">
        <v>-6.1089000504005453E-3</v>
      </c>
      <c r="P479" s="18">
        <v>-1.3642564802183177E-3</v>
      </c>
    </row>
    <row r="480" spans="1:16" x14ac:dyDescent="0.25">
      <c r="A480" s="1">
        <v>34688</v>
      </c>
      <c r="B480" s="5">
        <v>45.859299999999998</v>
      </c>
      <c r="C480" s="5">
        <v>45.890599999999999</v>
      </c>
      <c r="D480" s="5">
        <v>45.671799999999998</v>
      </c>
      <c r="E480" s="5">
        <v>45.671799999999998</v>
      </c>
      <c r="F480" s="5">
        <v>675600</v>
      </c>
      <c r="G480" s="5">
        <v>31.795349999999999</v>
      </c>
      <c r="L480" s="18">
        <v>1.0230413339238353E-3</v>
      </c>
      <c r="M480" s="18">
        <v>3.4028666970598032E-4</v>
      </c>
      <c r="N480" s="18">
        <v>5.4813382358422924E-3</v>
      </c>
      <c r="O480" s="18">
        <v>3.4028666970598032E-4</v>
      </c>
      <c r="P480" s="18">
        <v>5.135342465753423E-3</v>
      </c>
    </row>
    <row r="481" spans="1:16" x14ac:dyDescent="0.25">
      <c r="A481" s="1">
        <v>34689</v>
      </c>
      <c r="B481" s="5">
        <v>45.703099999999999</v>
      </c>
      <c r="C481" s="5">
        <v>46.265599999999999</v>
      </c>
      <c r="D481" s="5">
        <v>45.703099999999999</v>
      </c>
      <c r="E481" s="5">
        <v>46.156199999999998</v>
      </c>
      <c r="F481" s="5">
        <v>544500</v>
      </c>
      <c r="G481" s="5">
        <v>32.132579999999997</v>
      </c>
      <c r="L481" s="18">
        <v>8.1716081288978337E-3</v>
      </c>
      <c r="M481" s="18">
        <v>-4.0858040644489169E-3</v>
      </c>
      <c r="N481" s="18">
        <v>6.853244233859801E-4</v>
      </c>
      <c r="O481" s="18">
        <v>-3.0669426769653896E-3</v>
      </c>
      <c r="P481" s="18">
        <v>2.0565981060880478E-3</v>
      </c>
    </row>
    <row r="482" spans="1:16" x14ac:dyDescent="0.25">
      <c r="A482" s="1">
        <v>34690</v>
      </c>
      <c r="B482" s="5">
        <v>46.156199999999998</v>
      </c>
      <c r="C482" s="5">
        <v>46.203099999999999</v>
      </c>
      <c r="D482" s="5">
        <v>45.968699999999998</v>
      </c>
      <c r="E482" s="5">
        <v>46.015599999999999</v>
      </c>
      <c r="F482" s="5">
        <v>222000</v>
      </c>
      <c r="G482" s="5">
        <v>32.034689999999998</v>
      </c>
      <c r="L482" s="18">
        <v>-1.3508956978834918E-3</v>
      </c>
      <c r="M482" s="18">
        <v>-2.3646078295753714E-3</v>
      </c>
      <c r="N482" s="18">
        <v>9.91398832901913E-3</v>
      </c>
      <c r="O482" s="18">
        <v>5.7876776507606031E-3</v>
      </c>
      <c r="P482" s="18">
        <v>1.0606107050740388E-2</v>
      </c>
    </row>
    <row r="483" spans="1:16" x14ac:dyDescent="0.25">
      <c r="A483" s="1">
        <v>34691</v>
      </c>
      <c r="B483" s="5">
        <v>45.984299999999998</v>
      </c>
      <c r="C483" s="5">
        <v>46.171799999999998</v>
      </c>
      <c r="D483" s="5">
        <v>45.984299999999998</v>
      </c>
      <c r="E483" s="5">
        <v>46.0625</v>
      </c>
      <c r="F483" s="5">
        <v>125800</v>
      </c>
      <c r="G483" s="5">
        <v>32.067340000000002</v>
      </c>
      <c r="L483" s="18">
        <v>-6.7744372130873476E-4</v>
      </c>
      <c r="M483" s="18">
        <v>-4.7356129783500123E-3</v>
      </c>
      <c r="N483" s="18">
        <v>3.3936134804757323E-4</v>
      </c>
      <c r="O483" s="18">
        <v>-6.0801113570342347E-3</v>
      </c>
      <c r="P483" s="18">
        <v>6.1527555023619396E-3</v>
      </c>
    </row>
    <row r="484" spans="1:16" x14ac:dyDescent="0.25">
      <c r="A484" s="1">
        <v>34695</v>
      </c>
      <c r="B484" s="5">
        <v>46.218699999999998</v>
      </c>
      <c r="C484" s="5">
        <v>46.406199999999998</v>
      </c>
      <c r="D484" s="5">
        <v>46.1875</v>
      </c>
      <c r="E484" s="5">
        <v>46.3125</v>
      </c>
      <c r="F484" s="5">
        <v>95200</v>
      </c>
      <c r="G484" s="5">
        <v>32.241390000000003</v>
      </c>
      <c r="L484" s="18">
        <v>5.076691833543423E-3</v>
      </c>
      <c r="M484" s="18">
        <v>1.0157715315408655E-3</v>
      </c>
      <c r="N484" s="18">
        <v>5.097391935943385E-3</v>
      </c>
      <c r="O484" s="18">
        <v>3.3763968218591955E-4</v>
      </c>
      <c r="P484" s="18">
        <v>5.4384831417899626E-3</v>
      </c>
    </row>
    <row r="485" spans="1:16" x14ac:dyDescent="0.25">
      <c r="A485" s="1">
        <v>34696</v>
      </c>
      <c r="B485" s="5">
        <v>46.359299999999998</v>
      </c>
      <c r="C485" s="5">
        <v>46.359299999999998</v>
      </c>
      <c r="D485" s="5">
        <v>45.968699999999998</v>
      </c>
      <c r="E485" s="5">
        <v>46.078099999999999</v>
      </c>
      <c r="F485" s="5">
        <v>358200</v>
      </c>
      <c r="G485" s="5">
        <v>32.078209999999999</v>
      </c>
      <c r="L485" s="18">
        <v>-1.0106408195457162E-3</v>
      </c>
      <c r="M485" s="18">
        <v>-1.0106408195457162E-3</v>
      </c>
      <c r="N485" s="18">
        <v>3.7196211096075515E-3</v>
      </c>
      <c r="O485" s="18">
        <v>4.0609203020025575E-3</v>
      </c>
      <c r="P485" s="18">
        <v>8.1549572354042699E-3</v>
      </c>
    </row>
    <row r="486" spans="1:16" x14ac:dyDescent="0.25">
      <c r="A486" s="1">
        <v>34697</v>
      </c>
      <c r="B486" s="5">
        <v>46.25</v>
      </c>
      <c r="C486" s="5">
        <v>46.25</v>
      </c>
      <c r="D486" s="5">
        <v>46.0625</v>
      </c>
      <c r="E486" s="5">
        <v>46.109299999999998</v>
      </c>
      <c r="F486" s="5">
        <v>220100</v>
      </c>
      <c r="G486" s="5">
        <v>32.099930000000001</v>
      </c>
      <c r="L486" s="18">
        <v>-2.3576714920199304E-3</v>
      </c>
      <c r="M486" s="18">
        <v>-2.3576714920199304E-3</v>
      </c>
      <c r="N486" s="18">
        <v>6.1193812311421958E-3</v>
      </c>
      <c r="O486" s="18">
        <v>-3.3659295525166888E-3</v>
      </c>
      <c r="P486" s="18">
        <v>1.3531799729364913E-3</v>
      </c>
    </row>
    <row r="487" spans="1:16" x14ac:dyDescent="0.25">
      <c r="A487" s="1">
        <v>34698</v>
      </c>
      <c r="B487" s="5">
        <v>46.203099999999999</v>
      </c>
      <c r="C487" s="5">
        <v>46.25</v>
      </c>
      <c r="D487" s="5">
        <v>45.5625</v>
      </c>
      <c r="E487" s="5">
        <v>45.5625</v>
      </c>
      <c r="F487" s="5">
        <v>2209500</v>
      </c>
      <c r="G487" s="5">
        <v>31.719259999999998</v>
      </c>
      <c r="L487" s="18">
        <v>0</v>
      </c>
      <c r="M487" s="18">
        <v>-1.014054054054081E-3</v>
      </c>
      <c r="N487" s="18">
        <v>3.052374491180343E-3</v>
      </c>
      <c r="O487" s="18">
        <v>-3.369334739739327E-3</v>
      </c>
      <c r="P487" s="18">
        <v>5.0991217937423894E-3</v>
      </c>
    </row>
    <row r="488" spans="1:16" x14ac:dyDescent="0.25">
      <c r="A488" s="1">
        <v>34702</v>
      </c>
      <c r="B488" s="5">
        <v>45.703099999999999</v>
      </c>
      <c r="C488" s="5">
        <v>45.843699999999998</v>
      </c>
      <c r="D488" s="5">
        <v>45.6875</v>
      </c>
      <c r="E488" s="5">
        <v>45.781199999999998</v>
      </c>
      <c r="F488" s="5">
        <v>324300</v>
      </c>
      <c r="G488" s="5">
        <v>31.871510000000001</v>
      </c>
      <c r="L488" s="18">
        <v>-8.7848648648648497E-3</v>
      </c>
      <c r="M488" s="18">
        <v>-1.1824864864864892E-2</v>
      </c>
      <c r="N488" s="18">
        <v>3.0858710562413627E-3</v>
      </c>
      <c r="O488" s="18">
        <v>-1.1824864864864892E-2</v>
      </c>
      <c r="P488" s="18">
        <v>-7.8024423337856863E-3</v>
      </c>
    </row>
    <row r="489" spans="1:16" x14ac:dyDescent="0.25">
      <c r="A489" s="1">
        <v>34703</v>
      </c>
      <c r="B489" s="5">
        <v>45.984299999999998</v>
      </c>
      <c r="C489" s="5">
        <v>46</v>
      </c>
      <c r="D489" s="5">
        <v>45.75</v>
      </c>
      <c r="E489" s="5">
        <v>46</v>
      </c>
      <c r="F489" s="5">
        <v>351800</v>
      </c>
      <c r="G489" s="5">
        <v>32.023829999999997</v>
      </c>
      <c r="L489" s="18">
        <v>3.4094106714772643E-3</v>
      </c>
      <c r="M489" s="18">
        <v>3.0669426769653896E-3</v>
      </c>
      <c r="N489" s="18">
        <v>6.4963064295484596E-3</v>
      </c>
      <c r="O489" s="18">
        <v>-5.7448648648649181E-3</v>
      </c>
      <c r="P489" s="18">
        <v>9.2576131687243102E-3</v>
      </c>
    </row>
    <row r="490" spans="1:16" x14ac:dyDescent="0.25">
      <c r="A490" s="1">
        <v>34704</v>
      </c>
      <c r="B490" s="5">
        <v>46.031199999999998</v>
      </c>
      <c r="C490" s="5">
        <v>46.109299999999998</v>
      </c>
      <c r="D490" s="5">
        <v>45.953099999999999</v>
      </c>
      <c r="E490" s="5">
        <v>46</v>
      </c>
      <c r="F490" s="5">
        <v>89800</v>
      </c>
      <c r="G490" s="5">
        <v>32.023829999999997</v>
      </c>
      <c r="L490" s="18">
        <v>2.3760869565216947E-3</v>
      </c>
      <c r="M490" s="18">
        <v>6.7826086956523923E-4</v>
      </c>
      <c r="N490" s="18">
        <v>6.1464480874315885E-3</v>
      </c>
      <c r="O490" s="18">
        <v>4.0899840108892249E-3</v>
      </c>
      <c r="P490" s="18">
        <v>7.5228454172366899E-3</v>
      </c>
    </row>
    <row r="491" spans="1:16" x14ac:dyDescent="0.25">
      <c r="A491" s="1">
        <v>34705</v>
      </c>
      <c r="B491" s="5">
        <v>46.093699999999998</v>
      </c>
      <c r="C491" s="5">
        <v>46.25</v>
      </c>
      <c r="D491" s="5">
        <v>45.906199999999998</v>
      </c>
      <c r="E491" s="5">
        <v>46.046799999999998</v>
      </c>
      <c r="F491" s="5">
        <v>448400</v>
      </c>
      <c r="G491" s="5">
        <v>32.056420000000003</v>
      </c>
      <c r="L491" s="18">
        <v>3.0514451531469255E-3</v>
      </c>
      <c r="M491" s="18">
        <v>-3.3832654150023345E-4</v>
      </c>
      <c r="N491" s="18">
        <v>3.0596412429193531E-3</v>
      </c>
      <c r="O491" s="18">
        <v>2.036956521739075E-3</v>
      </c>
      <c r="P491" s="18">
        <v>7.5125683060108805E-3</v>
      </c>
    </row>
    <row r="492" spans="1:16" x14ac:dyDescent="0.25">
      <c r="A492" s="1">
        <v>34708</v>
      </c>
      <c r="B492" s="5">
        <v>46.031199999999998</v>
      </c>
      <c r="C492" s="5">
        <v>46.093699999999998</v>
      </c>
      <c r="D492" s="5">
        <v>46</v>
      </c>
      <c r="E492" s="5">
        <v>46.093699999999998</v>
      </c>
      <c r="F492" s="5">
        <v>36800</v>
      </c>
      <c r="G492" s="5">
        <v>32.08907</v>
      </c>
      <c r="L492" s="18">
        <v>-3.3794594594594995E-3</v>
      </c>
      <c r="M492" s="18">
        <v>-4.7308108108108371E-3</v>
      </c>
      <c r="N492" s="18">
        <v>2.7229437418039293E-3</v>
      </c>
      <c r="O492" s="18">
        <v>-1.6938014673829604E-3</v>
      </c>
      <c r="P492" s="18">
        <v>1.6995588980939225E-3</v>
      </c>
    </row>
    <row r="493" spans="1:16" x14ac:dyDescent="0.25">
      <c r="A493" s="1">
        <v>34709</v>
      </c>
      <c r="B493" s="5">
        <v>46.203099999999999</v>
      </c>
      <c r="C493" s="5">
        <v>46.390599999999999</v>
      </c>
      <c r="D493" s="5">
        <v>46.140599999999999</v>
      </c>
      <c r="E493" s="5">
        <v>46.140599999999999</v>
      </c>
      <c r="F493" s="5">
        <v>229800</v>
      </c>
      <c r="G493" s="5">
        <v>32.121720000000003</v>
      </c>
      <c r="L493" s="18">
        <v>6.4412273260772146E-3</v>
      </c>
      <c r="M493" s="18">
        <v>2.3734263033776681E-3</v>
      </c>
      <c r="N493" s="18">
        <v>4.4152173913043491E-3</v>
      </c>
      <c r="O493" s="18">
        <v>-1.014054054054081E-3</v>
      </c>
      <c r="P493" s="18">
        <v>6.4675359755328454E-3</v>
      </c>
    </row>
    <row r="494" spans="1:16" x14ac:dyDescent="0.25">
      <c r="A494" s="1">
        <v>34710</v>
      </c>
      <c r="B494" s="5">
        <v>46.296799999999998</v>
      </c>
      <c r="C494" s="5">
        <v>46.296799999999998</v>
      </c>
      <c r="D494" s="5">
        <v>45.8125</v>
      </c>
      <c r="E494" s="5">
        <v>46.171799999999998</v>
      </c>
      <c r="F494" s="5">
        <v>222400</v>
      </c>
      <c r="G494" s="5">
        <v>32.143439999999998</v>
      </c>
      <c r="L494" s="18">
        <v>-2.0219613456174956E-3</v>
      </c>
      <c r="M494" s="18">
        <v>-2.0219613456174956E-3</v>
      </c>
      <c r="N494" s="18">
        <v>3.3853049158441006E-3</v>
      </c>
      <c r="O494" s="18">
        <v>4.4062420677879466E-3</v>
      </c>
      <c r="P494" s="18">
        <v>6.4521739130434241E-3</v>
      </c>
    </row>
    <row r="495" spans="1:16" x14ac:dyDescent="0.25">
      <c r="A495" s="1">
        <v>34711</v>
      </c>
      <c r="B495" s="5">
        <v>46.125</v>
      </c>
      <c r="C495" s="5">
        <v>46.218699999999998</v>
      </c>
      <c r="D495" s="5">
        <v>46.031199999999998</v>
      </c>
      <c r="E495" s="5">
        <v>46.1875</v>
      </c>
      <c r="F495" s="5">
        <v>40300</v>
      </c>
      <c r="G495" s="5">
        <v>32.15437</v>
      </c>
      <c r="L495" s="18">
        <v>-1.6869416460748576E-3</v>
      </c>
      <c r="M495" s="18">
        <v>-3.7108396260647769E-3</v>
      </c>
      <c r="N495" s="18">
        <v>6.8212824010913664E-3</v>
      </c>
      <c r="O495" s="18">
        <v>-5.7252977973986097E-3</v>
      </c>
      <c r="P495" s="18">
        <v>-3.3809703384868328E-4</v>
      </c>
    </row>
    <row r="496" spans="1:16" x14ac:dyDescent="0.25">
      <c r="A496" s="1">
        <v>34712</v>
      </c>
      <c r="B496" s="5">
        <v>46.4375</v>
      </c>
      <c r="C496" s="5">
        <v>46.734299999999998</v>
      </c>
      <c r="D496" s="5">
        <v>46.375</v>
      </c>
      <c r="E496" s="5">
        <v>46.734299999999998</v>
      </c>
      <c r="F496" s="5">
        <v>170600</v>
      </c>
      <c r="G496" s="5">
        <v>32.535029999999999</v>
      </c>
      <c r="L496" s="18">
        <v>1.1155657774883254E-2</v>
      </c>
      <c r="M496" s="18">
        <v>4.7340145871692663E-3</v>
      </c>
      <c r="N496" s="18">
        <v>8.8266219433774662E-3</v>
      </c>
      <c r="O496" s="18">
        <v>3.0390869347343141E-3</v>
      </c>
      <c r="P496" s="18">
        <v>1.3642564802182733E-2</v>
      </c>
    </row>
    <row r="497" spans="1:16" x14ac:dyDescent="0.25">
      <c r="A497" s="1">
        <v>34715</v>
      </c>
      <c r="B497" s="5">
        <v>46.718699999999998</v>
      </c>
      <c r="C497" s="5">
        <v>47.031199999999998</v>
      </c>
      <c r="D497" s="5">
        <v>46.718699999999998</v>
      </c>
      <c r="E497" s="5">
        <v>47.015599999999999</v>
      </c>
      <c r="F497" s="5">
        <v>105100</v>
      </c>
      <c r="G497" s="5">
        <v>32.730870000000003</v>
      </c>
      <c r="L497" s="18">
        <v>6.3529356382785451E-3</v>
      </c>
      <c r="M497" s="18">
        <v>-3.3380193990284468E-4</v>
      </c>
      <c r="N497" s="18">
        <v>7.4113207547168436E-3</v>
      </c>
      <c r="O497" s="18">
        <v>1.0818132054774443E-2</v>
      </c>
      <c r="P497" s="18">
        <v>1.4935521993778123E-2</v>
      </c>
    </row>
    <row r="498" spans="1:16" x14ac:dyDescent="0.25">
      <c r="A498" s="1">
        <v>34716</v>
      </c>
      <c r="B498" s="5">
        <v>46.921799999999998</v>
      </c>
      <c r="C498" s="5">
        <v>47.0625</v>
      </c>
      <c r="D498" s="5">
        <v>46.859299999999998</v>
      </c>
      <c r="E498" s="5">
        <v>47.031199999999998</v>
      </c>
      <c r="F498" s="5">
        <v>89500</v>
      </c>
      <c r="G498" s="5">
        <v>32.741729999999997</v>
      </c>
      <c r="L498" s="18">
        <v>6.6551565769112919E-4</v>
      </c>
      <c r="M498" s="18">
        <v>-2.3261154297572473E-3</v>
      </c>
      <c r="N498" s="18">
        <v>4.3472956225236725E-3</v>
      </c>
      <c r="O498" s="18">
        <v>4.0120425469087895E-3</v>
      </c>
      <c r="P498" s="18">
        <v>1.179083557951488E-2</v>
      </c>
    </row>
    <row r="499" spans="1:16" x14ac:dyDescent="0.25">
      <c r="A499" s="1">
        <v>34717</v>
      </c>
      <c r="B499" s="5">
        <v>47</v>
      </c>
      <c r="C499" s="5">
        <v>47.078099999999999</v>
      </c>
      <c r="D499" s="5">
        <v>46.875</v>
      </c>
      <c r="E499" s="5">
        <v>46.984299999999998</v>
      </c>
      <c r="F499" s="5">
        <v>84500</v>
      </c>
      <c r="G499" s="5">
        <v>32.70908</v>
      </c>
      <c r="L499" s="18">
        <v>3.3147410358558282E-4</v>
      </c>
      <c r="M499" s="18">
        <v>-1.3280212483399723E-3</v>
      </c>
      <c r="N499" s="18">
        <v>3.0026056727268102E-3</v>
      </c>
      <c r="O499" s="18">
        <v>-6.6338940958343695E-4</v>
      </c>
      <c r="P499" s="18">
        <v>6.0211435677790526E-3</v>
      </c>
    </row>
    <row r="500" spans="1:16" x14ac:dyDescent="0.25">
      <c r="A500" s="1">
        <v>34718</v>
      </c>
      <c r="B500" s="5">
        <v>46.828099999999999</v>
      </c>
      <c r="C500" s="5">
        <v>46.875</v>
      </c>
      <c r="D500" s="5">
        <v>46.6875</v>
      </c>
      <c r="E500" s="5">
        <v>46.718699999999998</v>
      </c>
      <c r="F500" s="5">
        <v>139100</v>
      </c>
      <c r="G500" s="5">
        <v>32.524169999999998</v>
      </c>
      <c r="L500" s="18">
        <v>-4.314107833578662E-3</v>
      </c>
      <c r="M500" s="18">
        <v>-5.3103247582209079E-3</v>
      </c>
      <c r="N500" s="18">
        <v>-1.0005333333333866E-3</v>
      </c>
      <c r="O500" s="18">
        <v>-4.9806108897743062E-3</v>
      </c>
      <c r="P500" s="18">
        <v>-6.6582300631889968E-4</v>
      </c>
    </row>
    <row r="501" spans="1:16" x14ac:dyDescent="0.25">
      <c r="A501" s="1">
        <v>34719</v>
      </c>
      <c r="B501" s="5">
        <v>46.656199999999998</v>
      </c>
      <c r="C501" s="5">
        <v>46.671799999999998</v>
      </c>
      <c r="D501" s="5">
        <v>46.453099999999999</v>
      </c>
      <c r="E501" s="5">
        <v>46.546799999999998</v>
      </c>
      <c r="F501" s="5">
        <v>78700</v>
      </c>
      <c r="G501" s="5">
        <v>32.404499999999999</v>
      </c>
      <c r="L501" s="18">
        <v>-4.3349333333333462E-3</v>
      </c>
      <c r="M501" s="18">
        <v>-4.6677333333333682E-3</v>
      </c>
      <c r="N501" s="18">
        <v>-6.7041499330655618E-4</v>
      </c>
      <c r="O501" s="18">
        <v>-8.9617040619736077E-3</v>
      </c>
      <c r="P501" s="18">
        <v>-4.6677333333333682E-3</v>
      </c>
    </row>
    <row r="502" spans="1:16" x14ac:dyDescent="0.25">
      <c r="A502" s="1">
        <v>34722</v>
      </c>
      <c r="B502" s="5">
        <v>46.234299999999998</v>
      </c>
      <c r="C502" s="5">
        <v>46.6875</v>
      </c>
      <c r="D502" s="5">
        <v>46.203099999999999</v>
      </c>
      <c r="E502" s="5">
        <v>46.6875</v>
      </c>
      <c r="F502" s="5">
        <v>53700</v>
      </c>
      <c r="G502" s="5">
        <v>32.502450000000003</v>
      </c>
      <c r="L502" s="18">
        <v>3.3639156835607587E-4</v>
      </c>
      <c r="M502" s="18">
        <v>-9.3739688634250085E-3</v>
      </c>
      <c r="N502" s="18">
        <v>-4.7101269882957597E-3</v>
      </c>
      <c r="O502" s="18">
        <v>-1.3668266666666762E-2</v>
      </c>
      <c r="P502" s="18">
        <v>-9.7070950468541861E-3</v>
      </c>
    </row>
    <row r="503" spans="1:16" x14ac:dyDescent="0.25">
      <c r="A503" s="1">
        <v>34723</v>
      </c>
      <c r="B503" s="5">
        <v>46.671799999999998</v>
      </c>
      <c r="C503" s="5">
        <v>46.75</v>
      </c>
      <c r="D503" s="5">
        <v>46.640599999999999</v>
      </c>
      <c r="E503" s="5">
        <v>46.75</v>
      </c>
      <c r="F503" s="5">
        <v>32400</v>
      </c>
      <c r="G503" s="5">
        <v>32.545960000000001</v>
      </c>
      <c r="L503" s="18">
        <v>1.3386880856760541E-3</v>
      </c>
      <c r="M503" s="18">
        <v>-3.3627844712191823E-4</v>
      </c>
      <c r="N503" s="18">
        <v>1.0144340964134413E-2</v>
      </c>
      <c r="O503" s="18">
        <v>0</v>
      </c>
      <c r="P503" s="18">
        <v>4.7079742794344792E-3</v>
      </c>
    </row>
    <row r="504" spans="1:16" x14ac:dyDescent="0.25">
      <c r="A504" s="1">
        <v>34724</v>
      </c>
      <c r="B504" s="5">
        <v>46.515599999999999</v>
      </c>
      <c r="C504" s="5">
        <v>47.046799999999998</v>
      </c>
      <c r="D504" s="5">
        <v>46.515599999999999</v>
      </c>
      <c r="E504" s="5">
        <v>46.875</v>
      </c>
      <c r="F504" s="5">
        <v>15700</v>
      </c>
      <c r="G504" s="5">
        <v>32.632980000000003</v>
      </c>
      <c r="L504" s="18">
        <v>6.3486631016043127E-3</v>
      </c>
      <c r="M504" s="18">
        <v>-5.013903743315562E-3</v>
      </c>
      <c r="N504" s="18">
        <v>-2.6800684382276563E-3</v>
      </c>
      <c r="O504" s="18">
        <v>-3.6819277108434134E-3</v>
      </c>
      <c r="P504" s="18">
        <v>6.7636154284020922E-3</v>
      </c>
    </row>
    <row r="505" spans="1:16" x14ac:dyDescent="0.25">
      <c r="A505" s="1">
        <v>34725</v>
      </c>
      <c r="B505" s="5">
        <v>46.843699999999998</v>
      </c>
      <c r="C505" s="5">
        <v>46.984299999999998</v>
      </c>
      <c r="D505" s="5">
        <v>46.75</v>
      </c>
      <c r="E505" s="5">
        <v>46.921799999999998</v>
      </c>
      <c r="F505" s="5">
        <v>9800</v>
      </c>
      <c r="G505" s="5">
        <v>32.665570000000002</v>
      </c>
      <c r="L505" s="18">
        <v>-1.3284644226599918E-3</v>
      </c>
      <c r="M505" s="18">
        <v>-4.3169779878758918E-3</v>
      </c>
      <c r="N505" s="18">
        <v>7.0535476270325859E-3</v>
      </c>
      <c r="O505" s="18">
        <v>2.0042780748663613E-3</v>
      </c>
      <c r="P505" s="18">
        <v>4.3545751984321868E-3</v>
      </c>
    </row>
    <row r="506" spans="1:16" x14ac:dyDescent="0.25">
      <c r="A506" s="1">
        <v>34726</v>
      </c>
      <c r="B506" s="5">
        <v>47.234299999999998</v>
      </c>
      <c r="C506" s="5">
        <v>47.234299999999998</v>
      </c>
      <c r="D506" s="5">
        <v>46.921799999999998</v>
      </c>
      <c r="E506" s="5">
        <v>47.109299999999998</v>
      </c>
      <c r="F506" s="5">
        <v>91200</v>
      </c>
      <c r="G506" s="5">
        <v>32.796100000000003</v>
      </c>
      <c r="L506" s="18">
        <v>5.3209263519942152E-3</v>
      </c>
      <c r="M506" s="18">
        <v>5.3209263519942152E-3</v>
      </c>
      <c r="N506" s="18">
        <v>1.0359358288769993E-2</v>
      </c>
      <c r="O506" s="18">
        <v>3.9853932679798643E-3</v>
      </c>
      <c r="P506" s="18">
        <v>1.5450730507614585E-2</v>
      </c>
    </row>
    <row r="507" spans="1:16" x14ac:dyDescent="0.25">
      <c r="A507" s="1">
        <v>34729</v>
      </c>
      <c r="B507" s="5">
        <v>47.015599999999999</v>
      </c>
      <c r="C507" s="5">
        <v>47.046799999999998</v>
      </c>
      <c r="D507" s="5">
        <v>46.843699999999998</v>
      </c>
      <c r="E507" s="5">
        <v>46.906199999999998</v>
      </c>
      <c r="F507" s="5">
        <v>26600</v>
      </c>
      <c r="G507" s="5">
        <v>32.654710000000001</v>
      </c>
      <c r="L507" s="18">
        <v>-3.9695729586338713E-3</v>
      </c>
      <c r="M507" s="18">
        <v>-4.6301098989505185E-3</v>
      </c>
      <c r="N507" s="18">
        <v>1.999070794385549E-3</v>
      </c>
      <c r="O507" s="18">
        <v>6.6617997926976535E-4</v>
      </c>
      <c r="P507" s="18">
        <v>5.6812834224597708E-3</v>
      </c>
    </row>
    <row r="508" spans="1:16" x14ac:dyDescent="0.25">
      <c r="A508" s="1">
        <v>34730</v>
      </c>
      <c r="B508" s="5">
        <v>47</v>
      </c>
      <c r="C508" s="5">
        <v>47.171799999999998</v>
      </c>
      <c r="D508" s="5">
        <v>46.921799999999998</v>
      </c>
      <c r="E508" s="5">
        <v>47.093699999999998</v>
      </c>
      <c r="F508" s="5">
        <v>127500</v>
      </c>
      <c r="G508" s="5">
        <v>32.785240000000002</v>
      </c>
      <c r="L508" s="18">
        <v>2.6569288453199835E-3</v>
      </c>
      <c r="M508" s="18">
        <v>-9.9475415968774961E-4</v>
      </c>
      <c r="N508" s="18">
        <v>3.3366279777216068E-3</v>
      </c>
      <c r="O508" s="18">
        <v>-4.9603783691087866E-3</v>
      </c>
      <c r="P508" s="18">
        <v>1.666602730500566E-3</v>
      </c>
    </row>
    <row r="509" spans="1:16" x14ac:dyDescent="0.25">
      <c r="A509" s="1">
        <v>34731</v>
      </c>
      <c r="B509" s="5">
        <v>47.156199999999998</v>
      </c>
      <c r="C509" s="5">
        <v>47.328099999999999</v>
      </c>
      <c r="D509" s="5">
        <v>47</v>
      </c>
      <c r="E509" s="5">
        <v>47.078099999999999</v>
      </c>
      <c r="F509" s="5">
        <v>380200</v>
      </c>
      <c r="G509" s="5">
        <v>32.774380000000001</v>
      </c>
      <c r="L509" s="18">
        <v>3.3134203061999656E-3</v>
      </c>
      <c r="M509" s="18">
        <v>-3.3070605743257264E-4</v>
      </c>
      <c r="N509" s="18">
        <v>4.9955457804262693E-3</v>
      </c>
      <c r="O509" s="18">
        <v>2.325344125424067E-3</v>
      </c>
      <c r="P509" s="18">
        <v>6.6711211966603567E-3</v>
      </c>
    </row>
    <row r="510" spans="1:16" x14ac:dyDescent="0.25">
      <c r="A510" s="1">
        <v>34732</v>
      </c>
      <c r="B510" s="5">
        <v>47.0625</v>
      </c>
      <c r="C510" s="5">
        <v>47.359299999999998</v>
      </c>
      <c r="D510" s="5">
        <v>47.0625</v>
      </c>
      <c r="E510" s="5">
        <v>47.359299999999998</v>
      </c>
      <c r="F510" s="5">
        <v>131700</v>
      </c>
      <c r="G510" s="5">
        <v>32.970140000000001</v>
      </c>
      <c r="L510" s="18">
        <v>6.5922781603311442E-4</v>
      </c>
      <c r="M510" s="18">
        <v>-5.6118880749491673E-3</v>
      </c>
      <c r="N510" s="18">
        <v>1.3297872340425343E-3</v>
      </c>
      <c r="O510" s="18">
        <v>-2.3170623126528289E-3</v>
      </c>
      <c r="P510" s="18">
        <v>2.9986061915783235E-3</v>
      </c>
    </row>
    <row r="511" spans="1:16" x14ac:dyDescent="0.25">
      <c r="A511" s="1">
        <v>34733</v>
      </c>
      <c r="B511" s="5">
        <v>47.656199999999998</v>
      </c>
      <c r="C511" s="5">
        <v>48.109299999999998</v>
      </c>
      <c r="D511" s="5">
        <v>47.578099999999999</v>
      </c>
      <c r="E511" s="5">
        <v>48.031199999999998</v>
      </c>
      <c r="F511" s="5">
        <v>405100</v>
      </c>
      <c r="G511" s="5">
        <v>33.437899999999999</v>
      </c>
      <c r="L511" s="18">
        <v>1.583638271680532E-2</v>
      </c>
      <c r="M511" s="18">
        <v>6.2690960381592831E-3</v>
      </c>
      <c r="N511" s="18">
        <v>1.2615139442231138E-2</v>
      </c>
      <c r="O511" s="18">
        <v>6.932456616682181E-3</v>
      </c>
      <c r="P511" s="18">
        <v>1.3961702127659459E-2</v>
      </c>
    </row>
    <row r="512" spans="1:16" x14ac:dyDescent="0.25">
      <c r="A512" s="1">
        <v>34736</v>
      </c>
      <c r="B512" s="5">
        <v>48.015599999999999</v>
      </c>
      <c r="C512" s="5">
        <v>48.375</v>
      </c>
      <c r="D512" s="5">
        <v>47.968699999999998</v>
      </c>
      <c r="E512" s="5">
        <v>48.234299999999998</v>
      </c>
      <c r="F512" s="5">
        <v>405400</v>
      </c>
      <c r="G512" s="5">
        <v>33.57929</v>
      </c>
      <c r="L512" s="18">
        <v>5.5228406981602252E-3</v>
      </c>
      <c r="M512" s="18">
        <v>-1.9476483756778462E-3</v>
      </c>
      <c r="N512" s="18">
        <v>9.1954071305915264E-3</v>
      </c>
      <c r="O512" s="18">
        <v>1.3857890636052472E-2</v>
      </c>
      <c r="P512" s="18">
        <v>2.0251792828685167E-2</v>
      </c>
    </row>
    <row r="513" spans="1:16" x14ac:dyDescent="0.25">
      <c r="A513" s="1">
        <v>34737</v>
      </c>
      <c r="B513" s="5">
        <v>48.3125</v>
      </c>
      <c r="C513" s="5">
        <v>48.3125</v>
      </c>
      <c r="D513" s="5">
        <v>48.140599999999999</v>
      </c>
      <c r="E513" s="5">
        <v>48.296799999999998</v>
      </c>
      <c r="F513" s="5">
        <v>702900</v>
      </c>
      <c r="G513" s="5">
        <v>33.622799999999998</v>
      </c>
      <c r="L513" s="18">
        <v>-1.2919896640827266E-3</v>
      </c>
      <c r="M513" s="18">
        <v>-1.2919896640827266E-3</v>
      </c>
      <c r="N513" s="18">
        <v>7.167173594448073E-3</v>
      </c>
      <c r="O513" s="18">
        <v>4.2237155809792259E-3</v>
      </c>
      <c r="P513" s="18">
        <v>1.543567313532912E-2</v>
      </c>
    </row>
    <row r="514" spans="1:16" x14ac:dyDescent="0.25">
      <c r="A514" s="1">
        <v>34738</v>
      </c>
      <c r="B514" s="5">
        <v>48.234299999999998</v>
      </c>
      <c r="C514" s="5">
        <v>48.468699999999998</v>
      </c>
      <c r="D514" s="5">
        <v>48.203099999999999</v>
      </c>
      <c r="E514" s="5">
        <v>48.296799999999998</v>
      </c>
      <c r="F514" s="5">
        <v>521500</v>
      </c>
      <c r="G514" s="5">
        <v>33.622799999999998</v>
      </c>
      <c r="L514" s="18">
        <v>3.2331177231565977E-3</v>
      </c>
      <c r="M514" s="18">
        <v>-1.6186287192756499E-3</v>
      </c>
      <c r="N514" s="18">
        <v>1.94638205589448E-3</v>
      </c>
      <c r="O514" s="18">
        <v>-2.908527131783023E-3</v>
      </c>
      <c r="P514" s="18">
        <v>5.5369438821564199E-3</v>
      </c>
    </row>
    <row r="515" spans="1:16" x14ac:dyDescent="0.25">
      <c r="A515" s="1">
        <v>34739</v>
      </c>
      <c r="B515" s="5">
        <v>48.218699999999998</v>
      </c>
      <c r="C515" s="5">
        <v>48.296799999999998</v>
      </c>
      <c r="D515" s="5">
        <v>48.125</v>
      </c>
      <c r="E515" s="5">
        <v>48.296799999999998</v>
      </c>
      <c r="F515" s="5">
        <v>390700</v>
      </c>
      <c r="G515" s="5">
        <v>33.622799999999998</v>
      </c>
      <c r="L515" s="18">
        <v>-3.5466187457060538E-3</v>
      </c>
      <c r="M515" s="18">
        <v>-5.1579679256922306E-3</v>
      </c>
      <c r="N515" s="18">
        <v>3.2363063786355895E-4</v>
      </c>
      <c r="O515" s="18">
        <v>-1.9415265200517506E-3</v>
      </c>
      <c r="P515" s="18">
        <v>1.6223312546996826E-3</v>
      </c>
    </row>
    <row r="516" spans="1:16" x14ac:dyDescent="0.25">
      <c r="A516" s="1">
        <v>34740</v>
      </c>
      <c r="B516" s="5">
        <v>48.234299999999998</v>
      </c>
      <c r="C516" s="5">
        <v>48.359299999999998</v>
      </c>
      <c r="D516" s="5">
        <v>48.093699999999998</v>
      </c>
      <c r="E516" s="5">
        <v>48.359299999999998</v>
      </c>
      <c r="F516" s="5">
        <v>148300</v>
      </c>
      <c r="G516" s="5">
        <v>33.666310000000003</v>
      </c>
      <c r="L516" s="18">
        <v>1.2940815954680662E-3</v>
      </c>
      <c r="M516" s="18">
        <v>-1.2940815954680662E-3</v>
      </c>
      <c r="N516" s="18">
        <v>2.271168831168735E-3</v>
      </c>
      <c r="O516" s="18">
        <v>-4.8361107271290837E-3</v>
      </c>
      <c r="P516" s="18">
        <v>6.4726127572711789E-4</v>
      </c>
    </row>
    <row r="517" spans="1:16" x14ac:dyDescent="0.25">
      <c r="A517" s="1">
        <v>34743</v>
      </c>
      <c r="B517" s="5">
        <v>48.328099999999999</v>
      </c>
      <c r="C517" s="5">
        <v>48.468699999999998</v>
      </c>
      <c r="D517" s="5">
        <v>48.328099999999999</v>
      </c>
      <c r="E517" s="5">
        <v>48.375</v>
      </c>
      <c r="F517" s="5">
        <v>79700</v>
      </c>
      <c r="G517" s="5">
        <v>33.677239999999998</v>
      </c>
      <c r="L517" s="18">
        <v>2.2622329107329087E-3</v>
      </c>
      <c r="M517" s="18">
        <v>-6.4517062902069711E-4</v>
      </c>
      <c r="N517" s="18">
        <v>4.8738192320407769E-3</v>
      </c>
      <c r="O517" s="18">
        <v>6.4807606301031662E-4</v>
      </c>
      <c r="P517" s="18">
        <v>4.2202597402596354E-3</v>
      </c>
    </row>
    <row r="518" spans="1:16" x14ac:dyDescent="0.25">
      <c r="A518" s="1">
        <v>34744</v>
      </c>
      <c r="B518" s="5">
        <v>48.531199999999998</v>
      </c>
      <c r="C518" s="5">
        <v>48.531199999999998</v>
      </c>
      <c r="D518" s="5">
        <v>48.25</v>
      </c>
      <c r="E518" s="5">
        <v>48.4375</v>
      </c>
      <c r="F518" s="5">
        <v>170200</v>
      </c>
      <c r="G518" s="5">
        <v>33.720750000000002</v>
      </c>
      <c r="L518" s="18">
        <v>1.2894919814230299E-3</v>
      </c>
      <c r="M518" s="18">
        <v>1.2894919814230299E-3</v>
      </c>
      <c r="N518" s="18">
        <v>4.2025239974259332E-3</v>
      </c>
      <c r="O518" s="18">
        <v>3.5546420233543152E-3</v>
      </c>
      <c r="P518" s="18">
        <v>9.0968255717485125E-3</v>
      </c>
    </row>
    <row r="519" spans="1:16" x14ac:dyDescent="0.25">
      <c r="A519" s="1">
        <v>34745</v>
      </c>
      <c r="B519" s="5">
        <v>48.4375</v>
      </c>
      <c r="C519" s="5">
        <v>48.765599999999999</v>
      </c>
      <c r="D519" s="5">
        <v>48.390599999999999</v>
      </c>
      <c r="E519" s="5">
        <v>48.703099999999999</v>
      </c>
      <c r="F519" s="5">
        <v>431500</v>
      </c>
      <c r="G519" s="5">
        <v>33.905650000000001</v>
      </c>
      <c r="L519" s="18">
        <v>4.8298826322037414E-3</v>
      </c>
      <c r="M519" s="18">
        <v>-1.9307167348014964E-3</v>
      </c>
      <c r="N519" s="18">
        <v>3.8860103626943143E-3</v>
      </c>
      <c r="O519" s="18">
        <v>-6.4371439712640477E-4</v>
      </c>
      <c r="P519" s="18">
        <v>2.2636933792141711E-3</v>
      </c>
    </row>
    <row r="520" spans="1:16" x14ac:dyDescent="0.25">
      <c r="A520" s="1">
        <v>34746</v>
      </c>
      <c r="B520" s="5">
        <v>48.640599999999999</v>
      </c>
      <c r="C520" s="5">
        <v>48.6875</v>
      </c>
      <c r="D520" s="5">
        <v>48.5</v>
      </c>
      <c r="E520" s="5">
        <v>48.640599999999999</v>
      </c>
      <c r="F520" s="5">
        <v>99300</v>
      </c>
      <c r="G520" s="5">
        <v>33.862139999999997</v>
      </c>
      <c r="L520" s="18">
        <v>-1.6015387896385347E-3</v>
      </c>
      <c r="M520" s="18">
        <v>-2.5632823137621275E-3</v>
      </c>
      <c r="N520" s="18">
        <v>5.1662926270805709E-3</v>
      </c>
      <c r="O520" s="18">
        <v>2.2542199657127338E-3</v>
      </c>
      <c r="P520" s="18">
        <v>8.0953367875646887E-3</v>
      </c>
    </row>
    <row r="521" spans="1:16" x14ac:dyDescent="0.25">
      <c r="A521" s="1">
        <v>34747</v>
      </c>
      <c r="B521" s="5">
        <v>48.593699999999998</v>
      </c>
      <c r="C521" s="5">
        <v>48.625</v>
      </c>
      <c r="D521" s="5">
        <v>48.4375</v>
      </c>
      <c r="E521" s="5">
        <v>48.453099999999999</v>
      </c>
      <c r="F521" s="5">
        <v>49100</v>
      </c>
      <c r="G521" s="5">
        <v>33.731610000000003</v>
      </c>
      <c r="L521" s="18">
        <v>-1.2836970474967568E-3</v>
      </c>
      <c r="M521" s="18">
        <v>-1.9265725288831748E-3</v>
      </c>
      <c r="N521" s="18">
        <v>1.9319587628865431E-3</v>
      </c>
      <c r="O521" s="18">
        <v>-3.5250258378857202E-3</v>
      </c>
      <c r="P521" s="18">
        <v>4.1970961302402188E-3</v>
      </c>
    </row>
    <row r="522" spans="1:16" x14ac:dyDescent="0.25">
      <c r="A522" s="1">
        <v>34751</v>
      </c>
      <c r="B522" s="5">
        <v>48.453099999999999</v>
      </c>
      <c r="C522" s="5">
        <v>48.531199999999998</v>
      </c>
      <c r="D522" s="5">
        <v>48.421799999999998</v>
      </c>
      <c r="E522" s="5">
        <v>48.4375</v>
      </c>
      <c r="F522" s="5">
        <v>168000</v>
      </c>
      <c r="G522" s="5">
        <v>33.720750000000002</v>
      </c>
      <c r="L522" s="18">
        <v>-1.9290488431876751E-3</v>
      </c>
      <c r="M522" s="18">
        <v>-3.5352185089974064E-3</v>
      </c>
      <c r="N522" s="18">
        <v>3.2206451612903919E-4</v>
      </c>
      <c r="O522" s="18">
        <v>-4.8143774069320244E-3</v>
      </c>
      <c r="P522" s="18">
        <v>-9.6701030927837106E-4</v>
      </c>
    </row>
    <row r="523" spans="1:16" x14ac:dyDescent="0.25">
      <c r="A523" s="1">
        <v>34752</v>
      </c>
      <c r="B523" s="5">
        <v>48.484299999999998</v>
      </c>
      <c r="C523" s="5">
        <v>48.796799999999998</v>
      </c>
      <c r="D523" s="5">
        <v>48.453099999999999</v>
      </c>
      <c r="E523" s="5">
        <v>48.796799999999998</v>
      </c>
      <c r="F523" s="5">
        <v>386400</v>
      </c>
      <c r="G523" s="5">
        <v>33.970880000000001</v>
      </c>
      <c r="L523" s="18">
        <v>5.472768033759623E-3</v>
      </c>
      <c r="M523" s="18">
        <v>-9.6638863246734097E-4</v>
      </c>
      <c r="N523" s="18">
        <v>1.290740947259339E-3</v>
      </c>
      <c r="O523" s="18">
        <v>-2.8935732647815682E-3</v>
      </c>
      <c r="P523" s="18">
        <v>9.6619354838711757E-4</v>
      </c>
    </row>
    <row r="524" spans="1:16" x14ac:dyDescent="0.25">
      <c r="A524" s="1">
        <v>34753</v>
      </c>
      <c r="B524" s="5">
        <v>48.984299999999998</v>
      </c>
      <c r="C524" s="5">
        <v>49.156199999999998</v>
      </c>
      <c r="D524" s="5">
        <v>48.859299999999998</v>
      </c>
      <c r="E524" s="5">
        <v>48.875</v>
      </c>
      <c r="F524" s="5">
        <v>402800</v>
      </c>
      <c r="G524" s="5">
        <v>34.025329999999997</v>
      </c>
      <c r="L524" s="18">
        <v>7.3652370647254717E-3</v>
      </c>
      <c r="M524" s="18">
        <v>3.8424650796773374E-3</v>
      </c>
      <c r="N524" s="18">
        <v>1.0963178826535414E-2</v>
      </c>
      <c r="O524" s="18">
        <v>9.3362620334960233E-3</v>
      </c>
      <c r="P524" s="18">
        <v>1.1616668525333607E-2</v>
      </c>
    </row>
    <row r="525" spans="1:16" x14ac:dyDescent="0.25">
      <c r="A525" s="1">
        <v>34754</v>
      </c>
      <c r="B525" s="5">
        <v>48.9375</v>
      </c>
      <c r="C525" s="5">
        <v>49.015599999999999</v>
      </c>
      <c r="D525" s="5">
        <v>48.8125</v>
      </c>
      <c r="E525" s="5">
        <v>49</v>
      </c>
      <c r="F525" s="5">
        <v>307600</v>
      </c>
      <c r="G525" s="5">
        <v>34.112349999999999</v>
      </c>
      <c r="L525" s="18">
        <v>-2.8602699150870325E-3</v>
      </c>
      <c r="M525" s="18">
        <v>-4.4490827199823446E-3</v>
      </c>
      <c r="N525" s="18">
        <v>1.6005141293469194E-3</v>
      </c>
      <c r="O525" s="18">
        <v>2.88338579578995E-3</v>
      </c>
      <c r="P525" s="18">
        <v>9.9972963546193228E-3</v>
      </c>
    </row>
    <row r="526" spans="1:16" x14ac:dyDescent="0.25">
      <c r="A526" s="1">
        <v>34757</v>
      </c>
      <c r="B526" s="5">
        <v>48.859299999999998</v>
      </c>
      <c r="C526" s="5">
        <v>49</v>
      </c>
      <c r="D526" s="5">
        <v>48.531199999999998</v>
      </c>
      <c r="E526" s="5">
        <v>48.609299999999998</v>
      </c>
      <c r="F526" s="5">
        <v>280900</v>
      </c>
      <c r="G526" s="5">
        <v>33.840350000000001</v>
      </c>
      <c r="L526" s="18">
        <v>-3.1826602142992488E-4</v>
      </c>
      <c r="M526" s="18">
        <v>-3.1887807147112923E-3</v>
      </c>
      <c r="N526" s="18">
        <v>9.5877080665807135E-4</v>
      </c>
      <c r="O526" s="18">
        <v>-6.0399298562541226E-3</v>
      </c>
      <c r="P526" s="18">
        <v>0</v>
      </c>
    </row>
    <row r="527" spans="1:16" x14ac:dyDescent="0.25">
      <c r="A527" s="1">
        <v>34758</v>
      </c>
      <c r="B527" s="5">
        <v>48.5625</v>
      </c>
      <c r="C527" s="5">
        <v>49.015599999999999</v>
      </c>
      <c r="D527" s="5">
        <v>48.5625</v>
      </c>
      <c r="E527" s="5">
        <v>49.015599999999999</v>
      </c>
      <c r="F527" s="5">
        <v>493500</v>
      </c>
      <c r="G527" s="5">
        <v>34.12321</v>
      </c>
      <c r="L527" s="18">
        <v>3.1836734693868607E-4</v>
      </c>
      <c r="M527" s="18">
        <v>-8.9285714285713969E-3</v>
      </c>
      <c r="N527" s="18">
        <v>6.4494593168928915E-4</v>
      </c>
      <c r="O527" s="18">
        <v>-9.243995789095738E-3</v>
      </c>
      <c r="P527" s="18">
        <v>-5.1216389244558291E-3</v>
      </c>
    </row>
    <row r="528" spans="1:16" x14ac:dyDescent="0.25">
      <c r="A528" s="1">
        <v>34759</v>
      </c>
      <c r="B528" s="5">
        <v>48.968699999999998</v>
      </c>
      <c r="C528" s="5">
        <v>49.031199999999998</v>
      </c>
      <c r="D528" s="5">
        <v>48.656199999999998</v>
      </c>
      <c r="E528" s="5">
        <v>48.703099999999999</v>
      </c>
      <c r="F528" s="5">
        <v>242600</v>
      </c>
      <c r="G528" s="5">
        <v>33.905650000000001</v>
      </c>
      <c r="L528" s="18">
        <v>3.1826602142981386E-4</v>
      </c>
      <c r="M528" s="18">
        <v>-9.5683823109382615E-4</v>
      </c>
      <c r="N528" s="18">
        <v>8.3644787644787666E-3</v>
      </c>
      <c r="O528" s="18">
        <v>-6.3877551020408152E-4</v>
      </c>
      <c r="P528" s="18">
        <v>9.0148193327179715E-3</v>
      </c>
    </row>
    <row r="529" spans="1:16" x14ac:dyDescent="0.25">
      <c r="A529" s="1">
        <v>34760</v>
      </c>
      <c r="B529" s="5">
        <v>48.6875</v>
      </c>
      <c r="C529" s="5">
        <v>48.765599999999999</v>
      </c>
      <c r="D529" s="5">
        <v>48.546799999999998</v>
      </c>
      <c r="E529" s="5">
        <v>48.765599999999999</v>
      </c>
      <c r="F529" s="5">
        <v>488600</v>
      </c>
      <c r="G529" s="5">
        <v>33.949159999999999</v>
      </c>
      <c r="L529" s="18">
        <v>-5.4169589975362475E-3</v>
      </c>
      <c r="M529" s="18">
        <v>-7.0098223172183616E-3</v>
      </c>
      <c r="N529" s="18">
        <v>6.4328903613519728E-4</v>
      </c>
      <c r="O529" s="18">
        <v>-6.693787284048347E-3</v>
      </c>
      <c r="P529" s="18">
        <v>2.5740025740026429E-3</v>
      </c>
    </row>
    <row r="530" spans="1:16" x14ac:dyDescent="0.25">
      <c r="A530" s="1">
        <v>34761</v>
      </c>
      <c r="B530" s="5">
        <v>48.609299999999998</v>
      </c>
      <c r="C530" s="5">
        <v>48.781199999999998</v>
      </c>
      <c r="D530" s="5">
        <v>48.484299999999998</v>
      </c>
      <c r="E530" s="5">
        <v>48.781199999999998</v>
      </c>
      <c r="F530" s="5">
        <v>290000</v>
      </c>
      <c r="G530" s="5">
        <v>33.960030000000003</v>
      </c>
      <c r="L530" s="18">
        <v>3.1989763275741545E-4</v>
      </c>
      <c r="M530" s="18">
        <v>-3.2051282051281937E-3</v>
      </c>
      <c r="N530" s="18">
        <v>1.2874175022865586E-3</v>
      </c>
      <c r="O530" s="18">
        <v>-8.6047251545954273E-3</v>
      </c>
      <c r="P530" s="18">
        <v>-9.6390593593420615E-4</v>
      </c>
    </row>
    <row r="531" spans="1:16" x14ac:dyDescent="0.25">
      <c r="A531" s="1">
        <v>34764</v>
      </c>
      <c r="B531" s="5">
        <v>48.453099999999999</v>
      </c>
      <c r="C531" s="5">
        <v>48.8125</v>
      </c>
      <c r="D531" s="5">
        <v>48.390599999999999</v>
      </c>
      <c r="E531" s="5">
        <v>48.8125</v>
      </c>
      <c r="F531" s="5">
        <v>85700</v>
      </c>
      <c r="G531" s="5">
        <v>33.981819999999999</v>
      </c>
      <c r="L531" s="18">
        <v>6.4164063204685817E-4</v>
      </c>
      <c r="M531" s="18">
        <v>-6.7259518011036912E-3</v>
      </c>
      <c r="N531" s="18">
        <v>-6.4350727967610322E-4</v>
      </c>
      <c r="O531" s="18">
        <v>-6.4082057844053741E-3</v>
      </c>
      <c r="P531" s="18">
        <v>-1.9300963194278653E-3</v>
      </c>
    </row>
    <row r="532" spans="1:16" x14ac:dyDescent="0.25">
      <c r="A532" s="1">
        <v>34765</v>
      </c>
      <c r="B532" s="5">
        <v>48.640599999999999</v>
      </c>
      <c r="C532" s="5">
        <v>48.75</v>
      </c>
      <c r="D532" s="5">
        <v>48.218699999999998</v>
      </c>
      <c r="E532" s="5">
        <v>48.4375</v>
      </c>
      <c r="F532" s="5">
        <v>180900</v>
      </c>
      <c r="G532" s="5">
        <v>33.720750000000002</v>
      </c>
      <c r="L532" s="18">
        <v>-1.280409731113985E-3</v>
      </c>
      <c r="M532" s="18">
        <v>-3.5216389244558943E-3</v>
      </c>
      <c r="N532" s="18">
        <v>5.1662926270805709E-3</v>
      </c>
      <c r="O532" s="18">
        <v>-2.8822579190344033E-3</v>
      </c>
      <c r="P532" s="18">
        <v>3.2237239683774455E-3</v>
      </c>
    </row>
    <row r="533" spans="1:16" x14ac:dyDescent="0.25">
      <c r="A533" s="1">
        <v>34766</v>
      </c>
      <c r="B533" s="5">
        <v>48.515599999999999</v>
      </c>
      <c r="C533" s="5">
        <v>48.625</v>
      </c>
      <c r="D533" s="5">
        <v>48.343699999999998</v>
      </c>
      <c r="E533" s="5">
        <v>48.5625</v>
      </c>
      <c r="F533" s="5">
        <v>155900</v>
      </c>
      <c r="G533" s="5">
        <v>33.807769999999998</v>
      </c>
      <c r="L533" s="18">
        <v>-2.564102564102555E-3</v>
      </c>
      <c r="M533" s="18">
        <v>-4.808205128205123E-3</v>
      </c>
      <c r="N533" s="18">
        <v>6.1573621852102356E-3</v>
      </c>
      <c r="O533" s="18">
        <v>-6.0824583866837534E-3</v>
      </c>
      <c r="P533" s="18">
        <v>2.5831463135401744E-3</v>
      </c>
    </row>
    <row r="534" spans="1:16" x14ac:dyDescent="0.25">
      <c r="A534" s="1">
        <v>34767</v>
      </c>
      <c r="B534" s="5">
        <v>48.546799999999998</v>
      </c>
      <c r="C534" s="5">
        <v>48.593699999999998</v>
      </c>
      <c r="D534" s="5">
        <v>48.421799999999998</v>
      </c>
      <c r="E534" s="5">
        <v>48.546799999999998</v>
      </c>
      <c r="F534" s="5">
        <v>63500</v>
      </c>
      <c r="G534" s="5">
        <v>33.796840000000003</v>
      </c>
      <c r="L534" s="18">
        <v>-6.4370179948591844E-4</v>
      </c>
      <c r="M534" s="18">
        <v>-1.6082262210797005E-3</v>
      </c>
      <c r="N534" s="18">
        <v>4.2011678874394054E-3</v>
      </c>
      <c r="O534" s="18">
        <v>-4.1682051282051491E-3</v>
      </c>
      <c r="P534" s="18">
        <v>6.8044140551279941E-3</v>
      </c>
    </row>
    <row r="535" spans="1:16" x14ac:dyDescent="0.25">
      <c r="A535" s="1">
        <v>34768</v>
      </c>
      <c r="B535" s="5">
        <v>48.593699999999998</v>
      </c>
      <c r="C535" s="5">
        <v>49.390599999999999</v>
      </c>
      <c r="D535" s="5">
        <v>48.531199999999998</v>
      </c>
      <c r="E535" s="5">
        <v>49.265599999999999</v>
      </c>
      <c r="F535" s="5">
        <v>192100</v>
      </c>
      <c r="G535" s="5">
        <v>34.297249999999998</v>
      </c>
      <c r="L535" s="18">
        <v>1.6399245169641308E-2</v>
      </c>
      <c r="M535" s="18">
        <v>0</v>
      </c>
      <c r="N535" s="18">
        <v>3.5500539013419985E-3</v>
      </c>
      <c r="O535" s="18">
        <v>-6.4370179948591844E-4</v>
      </c>
      <c r="P535" s="18">
        <v>5.1713046374191052E-3</v>
      </c>
    </row>
    <row r="536" spans="1:16" x14ac:dyDescent="0.25">
      <c r="A536" s="1">
        <v>34771</v>
      </c>
      <c r="B536" s="5">
        <v>49.234299999999998</v>
      </c>
      <c r="C536" s="5">
        <v>49.390599999999999</v>
      </c>
      <c r="D536" s="5">
        <v>49.171799999999998</v>
      </c>
      <c r="E536" s="5">
        <v>49.218699999999998</v>
      </c>
      <c r="F536" s="5">
        <v>261300</v>
      </c>
      <c r="G536" s="5">
        <v>34.264600000000002</v>
      </c>
      <c r="L536" s="18">
        <v>0</v>
      </c>
      <c r="M536" s="18">
        <v>-3.1645697764351999E-3</v>
      </c>
      <c r="N536" s="18">
        <v>1.4487587366477594E-2</v>
      </c>
      <c r="O536" s="18">
        <v>1.3182778837586007E-2</v>
      </c>
      <c r="P536" s="18">
        <v>1.677963231437074E-2</v>
      </c>
    </row>
    <row r="537" spans="1:16" x14ac:dyDescent="0.25">
      <c r="A537" s="1">
        <v>34772</v>
      </c>
      <c r="B537" s="5">
        <v>49.359299999999998</v>
      </c>
      <c r="C537" s="5">
        <v>49.640599999999999</v>
      </c>
      <c r="D537" s="5">
        <v>49.359299999999998</v>
      </c>
      <c r="E537" s="5">
        <v>49.578099999999999</v>
      </c>
      <c r="F537" s="5">
        <v>223300</v>
      </c>
      <c r="G537" s="5">
        <v>34.514800000000001</v>
      </c>
      <c r="L537" s="18">
        <v>5.0616919008881212E-3</v>
      </c>
      <c r="M537" s="18">
        <v>-6.3372382599125032E-4</v>
      </c>
      <c r="N537" s="18">
        <v>3.8131612021523598E-3</v>
      </c>
      <c r="O537" s="18">
        <v>-6.3372382599125032E-4</v>
      </c>
      <c r="P537" s="18">
        <v>1.706325003296838E-2</v>
      </c>
    </row>
    <row r="538" spans="1:16" x14ac:dyDescent="0.25">
      <c r="A538" s="1">
        <v>34773</v>
      </c>
      <c r="B538" s="5">
        <v>49.5</v>
      </c>
      <c r="C538" s="5">
        <v>49.578099999999999</v>
      </c>
      <c r="D538" s="5">
        <v>49.296799999999998</v>
      </c>
      <c r="E538" s="5">
        <v>49.484299999999998</v>
      </c>
      <c r="F538" s="5">
        <v>278500</v>
      </c>
      <c r="G538" s="5">
        <v>34.4495</v>
      </c>
      <c r="L538" s="18">
        <v>-1.2590500517721814E-3</v>
      </c>
      <c r="M538" s="18">
        <v>-2.8323589964666107E-3</v>
      </c>
      <c r="N538" s="18">
        <v>2.850526648473517E-3</v>
      </c>
      <c r="O538" s="18">
        <v>2.2149963758286706E-3</v>
      </c>
      <c r="P538" s="18">
        <v>6.6745573682476245E-3</v>
      </c>
    </row>
    <row r="539" spans="1:16" x14ac:dyDescent="0.25">
      <c r="A539" s="1">
        <v>34774</v>
      </c>
      <c r="B539" s="5">
        <v>49.4375</v>
      </c>
      <c r="C539" s="5">
        <v>49.8125</v>
      </c>
      <c r="D539" s="5">
        <v>49.4375</v>
      </c>
      <c r="E539" s="5">
        <v>49.781199999999998</v>
      </c>
      <c r="F539" s="5">
        <v>20400</v>
      </c>
      <c r="G539" s="5">
        <v>34.656199999999998</v>
      </c>
      <c r="L539" s="18">
        <v>4.7278939693131683E-3</v>
      </c>
      <c r="M539" s="18">
        <v>-2.8359295737432344E-3</v>
      </c>
      <c r="N539" s="18">
        <v>2.854140633874902E-3</v>
      </c>
      <c r="O539" s="18">
        <v>-4.0914090482386811E-3</v>
      </c>
      <c r="P539" s="18">
        <v>1.5843012360385877E-3</v>
      </c>
    </row>
    <row r="540" spans="1:16" x14ac:dyDescent="0.25">
      <c r="A540" s="1">
        <v>34775</v>
      </c>
      <c r="B540" s="5">
        <v>49.4375</v>
      </c>
      <c r="C540" s="5">
        <v>49.625</v>
      </c>
      <c r="D540" s="5">
        <v>49.406199999999998</v>
      </c>
      <c r="E540" s="5">
        <v>49.5625</v>
      </c>
      <c r="F540" s="5">
        <v>89900</v>
      </c>
      <c r="G540" s="5">
        <v>34.6907</v>
      </c>
      <c r="L540" s="18">
        <v>-3.7641154328732496E-3</v>
      </c>
      <c r="M540" s="18">
        <v>-7.5282308657464991E-3</v>
      </c>
      <c r="N540" s="18">
        <v>0</v>
      </c>
      <c r="O540" s="18">
        <v>-2.8359295737432344E-3</v>
      </c>
      <c r="P540" s="18">
        <v>2.854140633874902E-3</v>
      </c>
    </row>
    <row r="541" spans="1:16" x14ac:dyDescent="0.25">
      <c r="A541" s="1">
        <v>34778</v>
      </c>
      <c r="B541" s="5">
        <v>49.625</v>
      </c>
      <c r="C541" s="5">
        <v>49.625</v>
      </c>
      <c r="D541" s="5">
        <v>49.468699999999998</v>
      </c>
      <c r="E541" s="5">
        <v>49.5625</v>
      </c>
      <c r="F541" s="5">
        <v>91700</v>
      </c>
      <c r="G541" s="5">
        <v>34.6907</v>
      </c>
      <c r="L541" s="18">
        <v>0</v>
      </c>
      <c r="M541" s="18">
        <v>0</v>
      </c>
      <c r="N541" s="18">
        <v>4.428593982131801E-3</v>
      </c>
      <c r="O541" s="18">
        <v>-3.7641154328732496E-3</v>
      </c>
      <c r="P541" s="18">
        <v>3.7926675094817064E-3</v>
      </c>
    </row>
    <row r="542" spans="1:16" x14ac:dyDescent="0.25">
      <c r="A542" s="1">
        <v>34779</v>
      </c>
      <c r="B542" s="5">
        <v>49.5625</v>
      </c>
      <c r="C542" s="5">
        <v>49.875</v>
      </c>
      <c r="D542" s="5">
        <v>49.359299999999998</v>
      </c>
      <c r="E542" s="5">
        <v>49.4375</v>
      </c>
      <c r="F542" s="5">
        <v>104400</v>
      </c>
      <c r="G542" s="5">
        <v>34.603209999999997</v>
      </c>
      <c r="L542" s="18">
        <v>5.0377833753147971E-3</v>
      </c>
      <c r="M542" s="18">
        <v>-1.2594458438287548E-3</v>
      </c>
      <c r="N542" s="18">
        <v>1.8961484736814693E-3</v>
      </c>
      <c r="O542" s="18">
        <v>-1.2594458438287548E-3</v>
      </c>
      <c r="P542" s="18">
        <v>3.163570564018281E-3</v>
      </c>
    </row>
    <row r="543" spans="1:16" x14ac:dyDescent="0.25">
      <c r="A543" s="1">
        <v>34780</v>
      </c>
      <c r="B543" s="5">
        <v>49.531199999999998</v>
      </c>
      <c r="C543" s="5">
        <v>49.531199999999998</v>
      </c>
      <c r="D543" s="5">
        <v>49.328099999999999</v>
      </c>
      <c r="E543" s="5">
        <v>49.484299999999998</v>
      </c>
      <c r="F543" s="5">
        <v>74900</v>
      </c>
      <c r="G543" s="5">
        <v>34.635959999999997</v>
      </c>
      <c r="L543" s="18">
        <v>-6.89323308270684E-3</v>
      </c>
      <c r="M543" s="18">
        <v>-6.89323308270684E-3</v>
      </c>
      <c r="N543" s="18">
        <v>3.4826263743610308E-3</v>
      </c>
      <c r="O543" s="18">
        <v>-1.8901763224181689E-3</v>
      </c>
      <c r="P543" s="18">
        <v>1.263425155704434E-3</v>
      </c>
    </row>
    <row r="544" spans="1:16" x14ac:dyDescent="0.25">
      <c r="A544" s="1">
        <v>34781</v>
      </c>
      <c r="B544" s="5">
        <v>49.421799999999998</v>
      </c>
      <c r="C544" s="5">
        <v>49.656199999999998</v>
      </c>
      <c r="D544" s="5">
        <v>49.359299999999998</v>
      </c>
      <c r="E544" s="5">
        <v>49.515599999999999</v>
      </c>
      <c r="F544" s="5">
        <v>220500</v>
      </c>
      <c r="G544" s="5">
        <v>34.657870000000003</v>
      </c>
      <c r="L544" s="18">
        <v>2.5236618535386945E-3</v>
      </c>
      <c r="M544" s="18">
        <v>-2.2087088542172006E-3</v>
      </c>
      <c r="N544" s="18">
        <v>1.8995258280776195E-3</v>
      </c>
      <c r="O544" s="18">
        <v>-9.0867167919800318E-3</v>
      </c>
      <c r="P544" s="18">
        <v>1.2662254124349293E-3</v>
      </c>
    </row>
    <row r="545" spans="1:16" x14ac:dyDescent="0.25">
      <c r="A545" s="1">
        <v>34782</v>
      </c>
      <c r="B545" s="5">
        <v>49.671799999999998</v>
      </c>
      <c r="C545" s="5">
        <v>50.218699999999998</v>
      </c>
      <c r="D545" s="5">
        <v>49.671799999999998</v>
      </c>
      <c r="E545" s="5">
        <v>50.218699999999998</v>
      </c>
      <c r="F545" s="5">
        <v>134000</v>
      </c>
      <c r="G545" s="5">
        <v>35.15</v>
      </c>
      <c r="L545" s="18">
        <v>1.1327890575597799E-2</v>
      </c>
      <c r="M545" s="18">
        <v>3.1416016529650648E-4</v>
      </c>
      <c r="N545" s="18">
        <v>6.3311270621746463E-3</v>
      </c>
      <c r="O545" s="18">
        <v>2.8386148528602995E-3</v>
      </c>
      <c r="P545" s="18">
        <v>6.9676310257236196E-3</v>
      </c>
    </row>
    <row r="546" spans="1:16" x14ac:dyDescent="0.25">
      <c r="A546" s="1">
        <v>34785</v>
      </c>
      <c r="B546" s="5">
        <v>50.296799999999998</v>
      </c>
      <c r="C546" s="5">
        <v>50.421799999999998</v>
      </c>
      <c r="D546" s="5">
        <v>50.171799999999998</v>
      </c>
      <c r="E546" s="5">
        <v>50.421799999999998</v>
      </c>
      <c r="F546" s="5">
        <v>132100</v>
      </c>
      <c r="G546" s="5">
        <v>35.292160000000003</v>
      </c>
      <c r="L546" s="18">
        <v>4.0443101872409404E-3</v>
      </c>
      <c r="M546" s="18">
        <v>1.5551975658469885E-3</v>
      </c>
      <c r="N546" s="18">
        <v>1.2582592134772641E-2</v>
      </c>
      <c r="O546" s="18">
        <v>1.2900705249294209E-2</v>
      </c>
      <c r="P546" s="18">
        <v>1.8993381186524161E-2</v>
      </c>
    </row>
    <row r="547" spans="1:16" x14ac:dyDescent="0.25">
      <c r="A547" s="1">
        <v>34786</v>
      </c>
      <c r="B547" s="5">
        <v>50.296799999999998</v>
      </c>
      <c r="C547" s="5">
        <v>50.421799999999998</v>
      </c>
      <c r="D547" s="5">
        <v>50.234299999999998</v>
      </c>
      <c r="E547" s="5">
        <v>50.421799999999998</v>
      </c>
      <c r="F547" s="5">
        <v>121900</v>
      </c>
      <c r="G547" s="5">
        <v>35.292160000000003</v>
      </c>
      <c r="L547" s="18">
        <v>0</v>
      </c>
      <c r="M547" s="18">
        <v>-2.4790864269026436E-3</v>
      </c>
      <c r="N547" s="18">
        <v>2.4914394141728469E-3</v>
      </c>
      <c r="O547" s="18">
        <v>1.5551975658469885E-3</v>
      </c>
      <c r="P547" s="18">
        <v>1.2582592134772641E-2</v>
      </c>
    </row>
    <row r="548" spans="1:16" x14ac:dyDescent="0.25">
      <c r="A548" s="1">
        <v>34787</v>
      </c>
      <c r="B548" s="5">
        <v>50.375</v>
      </c>
      <c r="C548" s="5">
        <v>50.890599999999999</v>
      </c>
      <c r="D548" s="5">
        <v>50.125</v>
      </c>
      <c r="E548" s="5">
        <v>50.406199999999998</v>
      </c>
      <c r="F548" s="5">
        <v>246100</v>
      </c>
      <c r="G548" s="5">
        <v>35.281239999999997</v>
      </c>
      <c r="L548" s="18">
        <v>9.297565735455704E-3</v>
      </c>
      <c r="M548" s="18">
        <v>-9.2816995823230553E-4</v>
      </c>
      <c r="N548" s="18">
        <v>2.8008750992847276E-3</v>
      </c>
      <c r="O548" s="18">
        <v>-9.2816995823230553E-4</v>
      </c>
      <c r="P548" s="18">
        <v>4.0500839116794918E-3</v>
      </c>
    </row>
    <row r="549" spans="1:16" x14ac:dyDescent="0.25">
      <c r="A549" s="1">
        <v>34788</v>
      </c>
      <c r="B549" s="5">
        <v>50.515599999999999</v>
      </c>
      <c r="C549" s="5">
        <v>50.515599999999999</v>
      </c>
      <c r="D549" s="5">
        <v>50.109299999999998</v>
      </c>
      <c r="E549" s="5">
        <v>50.3125</v>
      </c>
      <c r="F549" s="5">
        <v>298400</v>
      </c>
      <c r="G549" s="5">
        <v>35.21566</v>
      </c>
      <c r="L549" s="18">
        <v>-7.3687478630630743E-3</v>
      </c>
      <c r="M549" s="18">
        <v>-7.3687478630630743E-3</v>
      </c>
      <c r="N549" s="18">
        <v>7.7925187032419352E-3</v>
      </c>
      <c r="O549" s="18">
        <v>1.8603064547477732E-3</v>
      </c>
      <c r="P549" s="18">
        <v>5.5997595268570954E-3</v>
      </c>
    </row>
    <row r="550" spans="1:16" x14ac:dyDescent="0.25">
      <c r="A550" s="1">
        <v>34789</v>
      </c>
      <c r="B550" s="5">
        <v>49.921799999999998</v>
      </c>
      <c r="C550" s="5">
        <v>50.171799999999998</v>
      </c>
      <c r="D550" s="5">
        <v>49.546799999999998</v>
      </c>
      <c r="E550" s="5">
        <v>50.109299999999998</v>
      </c>
      <c r="F550" s="5">
        <v>541300</v>
      </c>
      <c r="G550" s="5">
        <v>35.073430000000002</v>
      </c>
      <c r="L550" s="18">
        <v>-6.8058184006525302E-3</v>
      </c>
      <c r="M550" s="18">
        <v>-1.1754784660580109E-2</v>
      </c>
      <c r="N550" s="18">
        <v>-3.7418203806478534E-3</v>
      </c>
      <c r="O550" s="18">
        <v>-1.9036914479294786E-2</v>
      </c>
      <c r="P550" s="18">
        <v>-4.0538653366584132E-3</v>
      </c>
    </row>
    <row r="551" spans="1:16" x14ac:dyDescent="0.25">
      <c r="A551" s="1">
        <v>34792</v>
      </c>
      <c r="B551" s="5">
        <v>50.093699999999998</v>
      </c>
      <c r="C551" s="5">
        <v>50.234299999999998</v>
      </c>
      <c r="D551" s="5">
        <v>50.0625</v>
      </c>
      <c r="E551" s="5">
        <v>50.234299999999998</v>
      </c>
      <c r="F551" s="5">
        <v>193300</v>
      </c>
      <c r="G551" s="5">
        <v>35.160919999999997</v>
      </c>
      <c r="L551" s="18">
        <v>1.2457197070865345E-3</v>
      </c>
      <c r="M551" s="18">
        <v>-1.5566513459751574E-3</v>
      </c>
      <c r="N551" s="18">
        <v>1.1038048875003037E-2</v>
      </c>
      <c r="O551" s="18">
        <v>-8.3518754602538436E-3</v>
      </c>
      <c r="P551" s="18">
        <v>-3.113194556698673E-4</v>
      </c>
    </row>
    <row r="552" spans="1:16" x14ac:dyDescent="0.25">
      <c r="A552" s="1">
        <v>34793</v>
      </c>
      <c r="B552" s="5">
        <v>50.25</v>
      </c>
      <c r="C552" s="5">
        <v>50.5625</v>
      </c>
      <c r="D552" s="5">
        <v>50.25</v>
      </c>
      <c r="E552" s="5">
        <v>50.5625</v>
      </c>
      <c r="F552" s="5">
        <v>66900</v>
      </c>
      <c r="G552" s="5">
        <v>35.390639999999998</v>
      </c>
      <c r="L552" s="18">
        <v>6.5333845599520046E-3</v>
      </c>
      <c r="M552" s="18">
        <v>3.1253545884002421E-4</v>
      </c>
      <c r="N552" s="18">
        <v>3.7453183520599342E-3</v>
      </c>
      <c r="O552" s="18">
        <v>1.5586444975066449E-3</v>
      </c>
      <c r="P552" s="18">
        <v>1.4192642108067588E-2</v>
      </c>
    </row>
    <row r="553" spans="1:16" x14ac:dyDescent="0.25">
      <c r="A553" s="1">
        <v>34794</v>
      </c>
      <c r="B553" s="5">
        <v>50.453099999999999</v>
      </c>
      <c r="C553" s="5">
        <v>50.609299999999998</v>
      </c>
      <c r="D553" s="5">
        <v>50.421799999999998</v>
      </c>
      <c r="E553" s="5">
        <v>50.5625</v>
      </c>
      <c r="F553" s="5">
        <v>107200</v>
      </c>
      <c r="G553" s="5">
        <v>35.390639999999998</v>
      </c>
      <c r="L553" s="18">
        <v>9.2558714462298575E-4</v>
      </c>
      <c r="M553" s="18">
        <v>-2.1636588380716804E-3</v>
      </c>
      <c r="N553" s="18">
        <v>4.0417910447760885E-3</v>
      </c>
      <c r="O553" s="18">
        <v>4.3555897066347438E-3</v>
      </c>
      <c r="P553" s="18">
        <v>7.8022471910113023E-3</v>
      </c>
    </row>
    <row r="554" spans="1:16" x14ac:dyDescent="0.25">
      <c r="A554" s="1">
        <v>34795</v>
      </c>
      <c r="B554" s="5">
        <v>50.6875</v>
      </c>
      <c r="C554" s="5">
        <v>50.796799999999998</v>
      </c>
      <c r="D554" s="5">
        <v>50.593699999999998</v>
      </c>
      <c r="E554" s="5">
        <v>50.75</v>
      </c>
      <c r="F554" s="5">
        <v>352500</v>
      </c>
      <c r="G554" s="5">
        <v>35.521880000000003</v>
      </c>
      <c r="L554" s="18">
        <v>3.7048526654193115E-3</v>
      </c>
      <c r="M554" s="18">
        <v>1.5451705516575931E-3</v>
      </c>
      <c r="N554" s="18">
        <v>5.2695461090244144E-3</v>
      </c>
      <c r="O554" s="18">
        <v>2.4721878862794533E-3</v>
      </c>
      <c r="P554" s="18">
        <v>8.7064676616914749E-3</v>
      </c>
    </row>
    <row r="555" spans="1:16" x14ac:dyDescent="0.25">
      <c r="A555" s="1">
        <v>34796</v>
      </c>
      <c r="B555" s="5">
        <v>50.859299999999998</v>
      </c>
      <c r="C555" s="5">
        <v>50.859299999999998</v>
      </c>
      <c r="D555" s="5">
        <v>50.468699999999998</v>
      </c>
      <c r="E555" s="5">
        <v>50.703099999999999</v>
      </c>
      <c r="F555" s="5">
        <v>361400</v>
      </c>
      <c r="G555" s="5">
        <v>35.489049999999999</v>
      </c>
      <c r="L555" s="18">
        <v>1.2303924656671406E-3</v>
      </c>
      <c r="M555" s="18">
        <v>1.2303924656671406E-3</v>
      </c>
      <c r="N555" s="18">
        <v>5.2496654721831959E-3</v>
      </c>
      <c r="O555" s="18">
        <v>4.9398035538923413E-3</v>
      </c>
      <c r="P555" s="18">
        <v>8.6768024941592525E-3</v>
      </c>
    </row>
    <row r="556" spans="1:16" x14ac:dyDescent="0.25">
      <c r="A556" s="1">
        <v>34799</v>
      </c>
      <c r="B556" s="5">
        <v>50.625</v>
      </c>
      <c r="C556" s="5">
        <v>50.796799999999998</v>
      </c>
      <c r="D556" s="5">
        <v>50.593699999999998</v>
      </c>
      <c r="E556" s="5">
        <v>50.796799999999998</v>
      </c>
      <c r="F556" s="5">
        <v>285400</v>
      </c>
      <c r="G556" s="5">
        <v>35.554630000000003</v>
      </c>
      <c r="L556" s="18">
        <v>-1.2288804604074777E-3</v>
      </c>
      <c r="M556" s="18">
        <v>-4.6068270699753944E-3</v>
      </c>
      <c r="N556" s="18">
        <v>3.0969690124771354E-3</v>
      </c>
      <c r="O556" s="18">
        <v>-3.3821028096258088E-3</v>
      </c>
      <c r="P556" s="18">
        <v>6.1865410120232056E-4</v>
      </c>
    </row>
    <row r="557" spans="1:16" x14ac:dyDescent="0.25">
      <c r="A557" s="1">
        <v>34800</v>
      </c>
      <c r="B557" s="5">
        <v>50.921799999999998</v>
      </c>
      <c r="C557" s="5">
        <v>50.9375</v>
      </c>
      <c r="D557" s="5">
        <v>50.593699999999998</v>
      </c>
      <c r="E557" s="5">
        <v>50.625</v>
      </c>
      <c r="F557" s="5">
        <v>250300</v>
      </c>
      <c r="G557" s="5">
        <v>35.43439</v>
      </c>
      <c r="L557" s="18">
        <v>2.769859518709783E-3</v>
      </c>
      <c r="M557" s="18">
        <v>2.4607849313342811E-3</v>
      </c>
      <c r="N557" s="18">
        <v>6.4849971439131515E-3</v>
      </c>
      <c r="O557" s="18">
        <v>1.2288804604074777E-3</v>
      </c>
      <c r="P557" s="18">
        <v>8.9778417117936105E-3</v>
      </c>
    </row>
    <row r="558" spans="1:16" x14ac:dyDescent="0.25">
      <c r="A558" s="1">
        <v>34801</v>
      </c>
      <c r="B558" s="5">
        <v>50.703099999999999</v>
      </c>
      <c r="C558" s="5">
        <v>50.796799999999998</v>
      </c>
      <c r="D558" s="5">
        <v>50.609299999999998</v>
      </c>
      <c r="E558" s="5">
        <v>50.796799999999998</v>
      </c>
      <c r="F558" s="5">
        <v>150900</v>
      </c>
      <c r="G558" s="5">
        <v>35.554630000000003</v>
      </c>
      <c r="L558" s="18">
        <v>-2.762208588957149E-3</v>
      </c>
      <c r="M558" s="18">
        <v>-4.601717791411053E-3</v>
      </c>
      <c r="N558" s="18">
        <v>2.1623245581960937E-3</v>
      </c>
      <c r="O558" s="18">
        <v>-1.844604384528159E-3</v>
      </c>
      <c r="P558" s="18">
        <v>2.1623245581960937E-3</v>
      </c>
    </row>
    <row r="559" spans="1:16" x14ac:dyDescent="0.25">
      <c r="A559" s="1">
        <v>34802</v>
      </c>
      <c r="B559" s="5">
        <v>50.890599999999999</v>
      </c>
      <c r="C559" s="5">
        <v>51.093699999999998</v>
      </c>
      <c r="D559" s="5">
        <v>50.859299999999998</v>
      </c>
      <c r="E559" s="5">
        <v>51.078099999999999</v>
      </c>
      <c r="F559" s="5">
        <v>243400</v>
      </c>
      <c r="G559" s="5">
        <v>35.751530000000002</v>
      </c>
      <c r="L559" s="18">
        <v>5.8448563689050825E-3</v>
      </c>
      <c r="M559" s="18">
        <v>1.8465730124732627E-3</v>
      </c>
      <c r="N559" s="18">
        <v>5.5582669588396527E-3</v>
      </c>
      <c r="O559" s="18">
        <v>-9.2073619631904968E-4</v>
      </c>
      <c r="P559" s="18">
        <v>5.8683195733857385E-3</v>
      </c>
    </row>
    <row r="560" spans="1:16" x14ac:dyDescent="0.25">
      <c r="A560" s="1">
        <v>34806</v>
      </c>
      <c r="B560" s="5">
        <v>51.265599999999999</v>
      </c>
      <c r="C560" s="5">
        <v>51.3125</v>
      </c>
      <c r="D560" s="5">
        <v>50.625</v>
      </c>
      <c r="E560" s="5">
        <v>50.781199999999998</v>
      </c>
      <c r="F560" s="5">
        <v>178900</v>
      </c>
      <c r="G560" s="5">
        <v>35.54372</v>
      </c>
      <c r="L560" s="18">
        <v>4.2823283496791209E-3</v>
      </c>
      <c r="M560" s="18">
        <v>3.3644069621108219E-3</v>
      </c>
      <c r="N560" s="18">
        <v>7.9887060970167401E-3</v>
      </c>
      <c r="O560" s="18">
        <v>9.228927806476106E-3</v>
      </c>
      <c r="P560" s="18">
        <v>1.2967972289678054E-2</v>
      </c>
    </row>
    <row r="561" spans="1:16" x14ac:dyDescent="0.25">
      <c r="A561" s="1">
        <v>34807</v>
      </c>
      <c r="B561" s="5">
        <v>50.828099999999999</v>
      </c>
      <c r="C561" s="5">
        <v>50.828099999999999</v>
      </c>
      <c r="D561" s="5">
        <v>50.484299999999998</v>
      </c>
      <c r="E561" s="5">
        <v>50.609299999999998</v>
      </c>
      <c r="F561" s="5">
        <v>329500</v>
      </c>
      <c r="G561" s="5">
        <v>35.423400000000001</v>
      </c>
      <c r="L561" s="18">
        <v>-9.4401948842874894E-3</v>
      </c>
      <c r="M561" s="18">
        <v>-9.4401948842874894E-3</v>
      </c>
      <c r="N561" s="18">
        <v>4.011851851851933E-3</v>
      </c>
      <c r="O561" s="18">
        <v>-5.1982925487877862E-3</v>
      </c>
      <c r="P561" s="18">
        <v>-6.1345712583538159E-4</v>
      </c>
    </row>
    <row r="562" spans="1:16" x14ac:dyDescent="0.25">
      <c r="A562" s="1">
        <v>34808</v>
      </c>
      <c r="B562" s="5">
        <v>50.609299999999998</v>
      </c>
      <c r="C562" s="5">
        <v>50.718699999999998</v>
      </c>
      <c r="D562" s="5">
        <v>50.296799999999998</v>
      </c>
      <c r="E562" s="5">
        <v>50.5625</v>
      </c>
      <c r="F562" s="5">
        <v>223000</v>
      </c>
      <c r="G562" s="5">
        <v>35.390639999999998</v>
      </c>
      <c r="L562" s="18">
        <v>-2.1523527340191473E-3</v>
      </c>
      <c r="M562" s="18">
        <v>-4.3047054680384056E-3</v>
      </c>
      <c r="N562" s="18">
        <v>2.476017296466404E-3</v>
      </c>
      <c r="O562" s="18">
        <v>-1.3704263093788138E-2</v>
      </c>
      <c r="P562" s="18">
        <v>-3.1012345679015674E-4</v>
      </c>
    </row>
    <row r="563" spans="1:16" x14ac:dyDescent="0.25">
      <c r="A563" s="1">
        <v>34809</v>
      </c>
      <c r="B563" s="5">
        <v>50.703099999999999</v>
      </c>
      <c r="C563" s="5">
        <v>50.781199999999998</v>
      </c>
      <c r="D563" s="5">
        <v>50.4375</v>
      </c>
      <c r="E563" s="5">
        <v>50.640599999999999</v>
      </c>
      <c r="F563" s="5">
        <v>207900</v>
      </c>
      <c r="G563" s="5">
        <v>35.445300000000003</v>
      </c>
      <c r="L563" s="18">
        <v>1.2322871051506645E-3</v>
      </c>
      <c r="M563" s="18">
        <v>-3.0757886144561208E-4</v>
      </c>
      <c r="N563" s="18">
        <v>8.0780487028995207E-3</v>
      </c>
      <c r="O563" s="18">
        <v>-2.4592695772613915E-3</v>
      </c>
      <c r="P563" s="18">
        <v>4.334020675734962E-3</v>
      </c>
    </row>
    <row r="564" spans="1:16" x14ac:dyDescent="0.25">
      <c r="A564" s="1">
        <v>34810</v>
      </c>
      <c r="B564" s="5">
        <v>50.656199999999998</v>
      </c>
      <c r="C564" s="5">
        <v>50.906199999999998</v>
      </c>
      <c r="D564" s="5">
        <v>50.656199999999998</v>
      </c>
      <c r="E564" s="5">
        <v>50.890599999999999</v>
      </c>
      <c r="F564" s="5">
        <v>145000</v>
      </c>
      <c r="G564" s="5">
        <v>35.620289999999997</v>
      </c>
      <c r="L564" s="18">
        <v>2.4615408852095566E-3</v>
      </c>
      <c r="M564" s="18">
        <v>-2.4615408852094456E-3</v>
      </c>
      <c r="N564" s="18">
        <v>4.3360594795538443E-3</v>
      </c>
      <c r="O564" s="18">
        <v>-1.2322871051505535E-3</v>
      </c>
      <c r="P564" s="18">
        <v>7.1455838144773853E-3</v>
      </c>
    </row>
    <row r="565" spans="1:16" x14ac:dyDescent="0.25">
      <c r="A565" s="1">
        <v>34813</v>
      </c>
      <c r="B565" s="5">
        <v>50.859299999999998</v>
      </c>
      <c r="C565" s="5">
        <v>51.484299999999998</v>
      </c>
      <c r="D565" s="5">
        <v>50.859299999999998</v>
      </c>
      <c r="E565" s="5">
        <v>51.484299999999998</v>
      </c>
      <c r="F565" s="5">
        <v>169000</v>
      </c>
      <c r="G565" s="5">
        <v>36.03584</v>
      </c>
      <c r="L565" s="18">
        <v>1.1356180583111719E-2</v>
      </c>
      <c r="M565" s="18">
        <v>-9.2130231681020192E-4</v>
      </c>
      <c r="N565" s="18">
        <v>4.0093808852617041E-3</v>
      </c>
      <c r="O565" s="18">
        <v>1.5379707450788871E-3</v>
      </c>
      <c r="P565" s="18">
        <v>8.3628252788103818E-3</v>
      </c>
    </row>
    <row r="566" spans="1:16" x14ac:dyDescent="0.25">
      <c r="A566" s="1">
        <v>34814</v>
      </c>
      <c r="B566" s="5">
        <v>51.406199999999998</v>
      </c>
      <c r="C566" s="5">
        <v>51.484299999999998</v>
      </c>
      <c r="D566" s="5">
        <v>51.3125</v>
      </c>
      <c r="E566" s="5">
        <v>51.343699999999998</v>
      </c>
      <c r="F566" s="5">
        <v>293200</v>
      </c>
      <c r="G566" s="5">
        <v>35.937429999999999</v>
      </c>
      <c r="L566" s="18">
        <v>0</v>
      </c>
      <c r="M566" s="18">
        <v>-1.5169673084803881E-3</v>
      </c>
      <c r="N566" s="18">
        <v>1.0753195580749164E-2</v>
      </c>
      <c r="O566" s="18">
        <v>9.8219863199373592E-3</v>
      </c>
      <c r="P566" s="18">
        <v>1.4805690122827952E-2</v>
      </c>
    </row>
    <row r="567" spans="1:16" x14ac:dyDescent="0.25">
      <c r="A567" s="1">
        <v>34815</v>
      </c>
      <c r="B567" s="5">
        <v>51.25</v>
      </c>
      <c r="C567" s="5">
        <v>51.421799999999998</v>
      </c>
      <c r="D567" s="5">
        <v>51.125</v>
      </c>
      <c r="E567" s="5">
        <v>51.390599999999999</v>
      </c>
      <c r="F567" s="5">
        <v>204400</v>
      </c>
      <c r="G567" s="5">
        <v>35.970260000000003</v>
      </c>
      <c r="L567" s="18">
        <v>-1.2139623147250367E-3</v>
      </c>
      <c r="M567" s="18">
        <v>-4.5509019254412753E-3</v>
      </c>
      <c r="N567" s="18">
        <v>-1.2180267965895553E-3</v>
      </c>
      <c r="O567" s="18">
        <v>-4.5509019254412753E-3</v>
      </c>
      <c r="P567" s="18">
        <v>7.6819775340990493E-3</v>
      </c>
    </row>
    <row r="568" spans="1:16" x14ac:dyDescent="0.25">
      <c r="A568" s="1">
        <v>34816</v>
      </c>
      <c r="B568" s="5">
        <v>51.3125</v>
      </c>
      <c r="C568" s="5">
        <v>51.546799999999998</v>
      </c>
      <c r="D568" s="5">
        <v>51.281199999999998</v>
      </c>
      <c r="E568" s="5">
        <v>51.515599999999999</v>
      </c>
      <c r="F568" s="5">
        <v>502200</v>
      </c>
      <c r="G568" s="5">
        <v>36.057749999999999</v>
      </c>
      <c r="L568" s="18">
        <v>2.4308756208455407E-3</v>
      </c>
      <c r="M568" s="18">
        <v>-2.1255576428673706E-3</v>
      </c>
      <c r="N568" s="18">
        <v>3.6674816625916762E-3</v>
      </c>
      <c r="O568" s="18">
        <v>-3.3369396107162386E-3</v>
      </c>
      <c r="P568" s="18">
        <v>0</v>
      </c>
    </row>
    <row r="569" spans="1:16" x14ac:dyDescent="0.25">
      <c r="A569" s="1">
        <v>34817</v>
      </c>
      <c r="B569" s="5">
        <v>51.5</v>
      </c>
      <c r="C569" s="5">
        <v>51.671799999999998</v>
      </c>
      <c r="D569" s="5">
        <v>51.171799999999998</v>
      </c>
      <c r="E569" s="5">
        <v>51.593699999999998</v>
      </c>
      <c r="F569" s="5">
        <v>130800</v>
      </c>
      <c r="G569" s="5">
        <v>36.11242</v>
      </c>
      <c r="L569" s="18">
        <v>2.4249807941520984E-3</v>
      </c>
      <c r="M569" s="18">
        <v>-9.0791280933044671E-4</v>
      </c>
      <c r="N569" s="18">
        <v>4.2666708267358189E-3</v>
      </c>
      <c r="O569" s="18">
        <v>1.5207557884011624E-3</v>
      </c>
      <c r="P569" s="18">
        <v>7.3349633251833524E-3</v>
      </c>
    </row>
    <row r="570" spans="1:16" x14ac:dyDescent="0.25">
      <c r="A570" s="1">
        <v>34820</v>
      </c>
      <c r="B570" s="5">
        <v>51.546799999999998</v>
      </c>
      <c r="C570" s="5">
        <v>51.656199999999998</v>
      </c>
      <c r="D570" s="5">
        <v>51.453099999999999</v>
      </c>
      <c r="E570" s="5">
        <v>51.453099999999999</v>
      </c>
      <c r="F570" s="5">
        <v>518700</v>
      </c>
      <c r="G570" s="5">
        <v>36.014000000000003</v>
      </c>
      <c r="L570" s="18">
        <v>-3.0190548809982953E-4</v>
      </c>
      <c r="M570" s="18">
        <v>-2.4191144879799342E-3</v>
      </c>
      <c r="N570" s="18">
        <v>7.3282550154576409E-3</v>
      </c>
      <c r="O570" s="18">
        <v>0</v>
      </c>
      <c r="P570" s="18">
        <v>5.1792859761472521E-3</v>
      </c>
    </row>
    <row r="571" spans="1:16" x14ac:dyDescent="0.25">
      <c r="A571" s="1">
        <v>34821</v>
      </c>
      <c r="B571" s="5">
        <v>51.5</v>
      </c>
      <c r="C571" s="5">
        <v>51.640599999999999</v>
      </c>
      <c r="D571" s="5">
        <v>51.390599999999999</v>
      </c>
      <c r="E571" s="5">
        <v>51.5625</v>
      </c>
      <c r="F571" s="5">
        <v>228400</v>
      </c>
      <c r="G571" s="5">
        <v>36.090580000000003</v>
      </c>
      <c r="L571" s="18">
        <v>-3.0199666254970836E-4</v>
      </c>
      <c r="M571" s="18">
        <v>-3.0238383775810229E-3</v>
      </c>
      <c r="N571" s="18">
        <v>9.1150970495457173E-4</v>
      </c>
      <c r="O571" s="18">
        <v>-3.3248309522795338E-3</v>
      </c>
      <c r="P571" s="18">
        <v>6.4136887895287487E-3</v>
      </c>
    </row>
    <row r="572" spans="1:16" x14ac:dyDescent="0.25">
      <c r="A572" s="1">
        <v>34822</v>
      </c>
      <c r="B572" s="5">
        <v>51.734299999999998</v>
      </c>
      <c r="C572" s="5">
        <v>52.281199999999998</v>
      </c>
      <c r="D572" s="5">
        <v>51.734299999999998</v>
      </c>
      <c r="E572" s="5">
        <v>52.281199999999998</v>
      </c>
      <c r="F572" s="5">
        <v>724700</v>
      </c>
      <c r="G572" s="5">
        <v>36.593620000000001</v>
      </c>
      <c r="L572" s="18">
        <v>1.2404968183948206E-2</v>
      </c>
      <c r="M572" s="18">
        <v>1.8144638133561486E-3</v>
      </c>
      <c r="N572" s="18">
        <v>6.6879935241075383E-3</v>
      </c>
      <c r="O572" s="18">
        <v>1.5119191887904559E-3</v>
      </c>
      <c r="P572" s="18">
        <v>5.4651711947384385E-3</v>
      </c>
    </row>
    <row r="573" spans="1:16" x14ac:dyDescent="0.25">
      <c r="A573" s="1">
        <v>34823</v>
      </c>
      <c r="B573" s="5">
        <v>52.343699999999998</v>
      </c>
      <c r="C573" s="5">
        <v>52.6875</v>
      </c>
      <c r="D573" s="5">
        <v>52.125</v>
      </c>
      <c r="E573" s="5">
        <v>52.25</v>
      </c>
      <c r="F573" s="5">
        <v>311400</v>
      </c>
      <c r="G573" s="5">
        <v>36.571779999999997</v>
      </c>
      <c r="L573" s="18">
        <v>7.7714360037643981E-3</v>
      </c>
      <c r="M573" s="18">
        <v>1.1954584056983464E-3</v>
      </c>
      <c r="N573" s="18">
        <v>1.1779419070133468E-2</v>
      </c>
      <c r="O573" s="18">
        <v>1.3615256213134641E-2</v>
      </c>
      <c r="P573" s="18">
        <v>1.8546193272699574E-2</v>
      </c>
    </row>
    <row r="574" spans="1:16" x14ac:dyDescent="0.25">
      <c r="A574" s="1">
        <v>34824</v>
      </c>
      <c r="B574" s="5">
        <v>52.468699999999998</v>
      </c>
      <c r="C574" s="5">
        <v>52.468699999999998</v>
      </c>
      <c r="D574" s="5">
        <v>52.078099999999999</v>
      </c>
      <c r="E574" s="5">
        <v>52.1875</v>
      </c>
      <c r="F574" s="5">
        <v>314900</v>
      </c>
      <c r="G574" s="5">
        <v>36.528039999999997</v>
      </c>
      <c r="L574" s="18">
        <v>-4.1527876631080041E-3</v>
      </c>
      <c r="M574" s="18">
        <v>-4.1527876631080041E-3</v>
      </c>
      <c r="N574" s="18">
        <v>6.593764988009454E-3</v>
      </c>
      <c r="O574" s="18">
        <v>3.5863752170952612E-3</v>
      </c>
      <c r="P574" s="18">
        <v>1.4195611035618505E-2</v>
      </c>
    </row>
    <row r="575" spans="1:16" x14ac:dyDescent="0.25">
      <c r="A575" s="1">
        <v>34827</v>
      </c>
      <c r="B575" s="5">
        <v>52.140599999999999</v>
      </c>
      <c r="C575" s="5">
        <v>52.734299999999998</v>
      </c>
      <c r="D575" s="5">
        <v>52.093699999999998</v>
      </c>
      <c r="E575" s="5">
        <v>52.5625</v>
      </c>
      <c r="F575" s="5">
        <v>183100</v>
      </c>
      <c r="G575" s="5">
        <v>36.790520000000001</v>
      </c>
      <c r="L575" s="18">
        <v>5.0620655743329745E-3</v>
      </c>
      <c r="M575" s="18">
        <v>-6.2532519387749064E-3</v>
      </c>
      <c r="N575" s="18">
        <v>1.2001205881166932E-3</v>
      </c>
      <c r="O575" s="18">
        <v>-1.0380071174377226E-2</v>
      </c>
      <c r="P575" s="18">
        <v>2.9928057553951781E-4</v>
      </c>
    </row>
    <row r="576" spans="1:16" x14ac:dyDescent="0.25">
      <c r="A576" s="1">
        <v>34828</v>
      </c>
      <c r="B576" s="5">
        <v>52.781199999999998</v>
      </c>
      <c r="C576" s="5">
        <v>52.843699999999998</v>
      </c>
      <c r="D576" s="5">
        <v>52.4375</v>
      </c>
      <c r="E576" s="5">
        <v>52.515599999999999</v>
      </c>
      <c r="F576" s="5">
        <v>180600</v>
      </c>
      <c r="G576" s="5">
        <v>36.757689999999997</v>
      </c>
      <c r="L576" s="18">
        <v>2.0745510986208693E-3</v>
      </c>
      <c r="M576" s="18">
        <v>8.8936422783647551E-4</v>
      </c>
      <c r="N576" s="18">
        <v>1.3197373194839379E-2</v>
      </c>
      <c r="O576" s="18">
        <v>5.9559318222102142E-3</v>
      </c>
      <c r="P576" s="18">
        <v>1.3500876568077524E-2</v>
      </c>
    </row>
    <row r="577" spans="1:16" x14ac:dyDescent="0.25">
      <c r="A577" s="1">
        <v>34829</v>
      </c>
      <c r="B577" s="5">
        <v>52.656199999999998</v>
      </c>
      <c r="C577" s="5">
        <v>52.671799999999998</v>
      </c>
      <c r="D577" s="5">
        <v>52.328099999999999</v>
      </c>
      <c r="E577" s="5">
        <v>52.578099999999999</v>
      </c>
      <c r="F577" s="5">
        <v>330300</v>
      </c>
      <c r="G577" s="5">
        <v>36.801430000000003</v>
      </c>
      <c r="L577" s="18">
        <v>-3.2529894765128686E-3</v>
      </c>
      <c r="M577" s="18">
        <v>-3.5481996907862356E-3</v>
      </c>
      <c r="N577" s="18">
        <v>4.170679380214537E-3</v>
      </c>
      <c r="O577" s="18">
        <v>-1.481009513731979E-3</v>
      </c>
      <c r="P577" s="18">
        <v>1.0797850795777553E-2</v>
      </c>
    </row>
    <row r="578" spans="1:16" x14ac:dyDescent="0.25">
      <c r="A578" s="1">
        <v>34830</v>
      </c>
      <c r="B578" s="5">
        <v>52.656199999999998</v>
      </c>
      <c r="C578" s="5">
        <v>52.718699999999998</v>
      </c>
      <c r="D578" s="5">
        <v>52.484299999999998</v>
      </c>
      <c r="E578" s="5">
        <v>52.718699999999998</v>
      </c>
      <c r="F578" s="5">
        <v>351700</v>
      </c>
      <c r="G578" s="5">
        <v>36.899850000000001</v>
      </c>
      <c r="L578" s="18">
        <v>8.9041954138657786E-4</v>
      </c>
      <c r="M578" s="18">
        <v>-2.9617366408585255E-4</v>
      </c>
      <c r="N578" s="18">
        <v>6.2700537569679859E-3</v>
      </c>
      <c r="O578" s="18">
        <v>-3.5481996907862356E-3</v>
      </c>
      <c r="P578" s="18">
        <v>4.170679380214537E-3</v>
      </c>
    </row>
    <row r="579" spans="1:16" x14ac:dyDescent="0.25">
      <c r="A579" s="1">
        <v>34831</v>
      </c>
      <c r="B579" s="5">
        <v>52.515599999999999</v>
      </c>
      <c r="C579" s="5">
        <v>52.875</v>
      </c>
      <c r="D579" s="5">
        <v>52.5</v>
      </c>
      <c r="E579" s="5">
        <v>52.75</v>
      </c>
      <c r="F579" s="5">
        <v>94600</v>
      </c>
      <c r="G579" s="5">
        <v>36.921750000000003</v>
      </c>
      <c r="L579" s="18">
        <v>2.9647923791746855E-3</v>
      </c>
      <c r="M579" s="18">
        <v>-3.8525229188124399E-3</v>
      </c>
      <c r="N579" s="18">
        <v>5.9636881886593329E-4</v>
      </c>
      <c r="O579" s="18">
        <v>-2.9655337391165659E-3</v>
      </c>
      <c r="P579" s="18">
        <v>3.5831608638570156E-3</v>
      </c>
    </row>
    <row r="580" spans="1:16" x14ac:dyDescent="0.25">
      <c r="A580" s="1">
        <v>34834</v>
      </c>
      <c r="B580" s="5">
        <v>52.890599999999999</v>
      </c>
      <c r="C580" s="5">
        <v>53</v>
      </c>
      <c r="D580" s="5">
        <v>52.781199999999998</v>
      </c>
      <c r="E580" s="5">
        <v>53</v>
      </c>
      <c r="F580" s="5">
        <v>147200</v>
      </c>
      <c r="G580" s="5">
        <v>37.096739999999997</v>
      </c>
      <c r="L580" s="18">
        <v>2.3640661938533203E-3</v>
      </c>
      <c r="M580" s="18">
        <v>2.9503546099296507E-4</v>
      </c>
      <c r="N580" s="18">
        <v>7.4399999999998911E-3</v>
      </c>
      <c r="O580" s="18">
        <v>3.260702559054085E-3</v>
      </c>
      <c r="P580" s="18">
        <v>7.7413626551179338E-3</v>
      </c>
    </row>
    <row r="581" spans="1:16" x14ac:dyDescent="0.25">
      <c r="A581" s="1">
        <v>34835</v>
      </c>
      <c r="B581" s="5">
        <v>52.984299999999998</v>
      </c>
      <c r="C581" s="5">
        <v>53.156199999999998</v>
      </c>
      <c r="D581" s="5">
        <v>52.890599999999999</v>
      </c>
      <c r="E581" s="5">
        <v>53.031199999999998</v>
      </c>
      <c r="F581" s="5">
        <v>221600</v>
      </c>
      <c r="G581" s="5">
        <v>37.118580000000001</v>
      </c>
      <c r="L581" s="18">
        <v>2.9471698113208156E-3</v>
      </c>
      <c r="M581" s="18">
        <v>-2.9622641509441383E-4</v>
      </c>
      <c r="N581" s="18">
        <v>3.8479610164225964E-3</v>
      </c>
      <c r="O581" s="18">
        <v>2.0671394799054443E-3</v>
      </c>
      <c r="P581" s="18">
        <v>9.2247619047618468E-3</v>
      </c>
    </row>
    <row r="582" spans="1:16" x14ac:dyDescent="0.25">
      <c r="A582" s="1">
        <v>34836</v>
      </c>
      <c r="B582" s="5">
        <v>53.031199999999998</v>
      </c>
      <c r="C582" s="5">
        <v>53.046799999999998</v>
      </c>
      <c r="D582" s="5">
        <v>52.781199999999998</v>
      </c>
      <c r="E582" s="5">
        <v>52.828099999999999</v>
      </c>
      <c r="F582" s="5">
        <v>189200</v>
      </c>
      <c r="G582" s="5">
        <v>36.976419999999997</v>
      </c>
      <c r="L582" s="18">
        <v>-2.0580854161885709E-3</v>
      </c>
      <c r="M582" s="18">
        <v>-2.3515601190453594E-3</v>
      </c>
      <c r="N582" s="18">
        <v>2.6583173569594276E-3</v>
      </c>
      <c r="O582" s="18">
        <v>5.8867924528294147E-4</v>
      </c>
      <c r="P582" s="18">
        <v>4.7365349783634603E-3</v>
      </c>
    </row>
    <row r="583" spans="1:16" x14ac:dyDescent="0.25">
      <c r="A583" s="1">
        <v>34837</v>
      </c>
      <c r="B583" s="5">
        <v>52.734299999999998</v>
      </c>
      <c r="C583" s="5">
        <v>52.765599999999999</v>
      </c>
      <c r="D583" s="5">
        <v>52.0625</v>
      </c>
      <c r="E583" s="5">
        <v>52.0625</v>
      </c>
      <c r="F583" s="5">
        <v>577800</v>
      </c>
      <c r="G583" s="5">
        <v>36.440550000000002</v>
      </c>
      <c r="L583" s="18">
        <v>-5.3009795124304704E-3</v>
      </c>
      <c r="M583" s="18">
        <v>-5.8910245292835839E-3</v>
      </c>
      <c r="N583" s="18">
        <v>-8.8857396194097493E-4</v>
      </c>
      <c r="O583" s="18">
        <v>-7.9369857138019695E-3</v>
      </c>
      <c r="P583" s="18">
        <v>-2.9551564928361751E-3</v>
      </c>
    </row>
    <row r="584" spans="1:16" x14ac:dyDescent="0.25">
      <c r="A584" s="1">
        <v>34838</v>
      </c>
      <c r="B584" s="5">
        <v>51.984299999999998</v>
      </c>
      <c r="C584" s="5">
        <v>52.1875</v>
      </c>
      <c r="D584" s="5">
        <v>51.906199999999998</v>
      </c>
      <c r="E584" s="5">
        <v>52.093699999999998</v>
      </c>
      <c r="F584" s="5">
        <v>363900</v>
      </c>
      <c r="G584" s="5">
        <v>36.462389999999999</v>
      </c>
      <c r="L584" s="18">
        <v>-1.0956001637430379E-2</v>
      </c>
      <c r="M584" s="18">
        <v>-1.4806995466743467E-2</v>
      </c>
      <c r="N584" s="18">
        <v>-1.5020408163265442E-3</v>
      </c>
      <c r="O584" s="18">
        <v>-2.0029483399564119E-2</v>
      </c>
      <c r="P584" s="18">
        <v>-1.5098178897031578E-2</v>
      </c>
    </row>
    <row r="585" spans="1:16" x14ac:dyDescent="0.25">
      <c r="A585" s="1">
        <v>34841</v>
      </c>
      <c r="B585" s="5">
        <v>52.265599999999999</v>
      </c>
      <c r="C585" s="5">
        <v>52.75</v>
      </c>
      <c r="D585" s="5">
        <v>52.234299999999998</v>
      </c>
      <c r="E585" s="5">
        <v>52.671799999999998</v>
      </c>
      <c r="F585" s="5">
        <v>216000</v>
      </c>
      <c r="G585" s="5">
        <v>36.867019999999997</v>
      </c>
      <c r="L585" s="18">
        <v>1.0778443113772518E-2</v>
      </c>
      <c r="M585" s="18">
        <v>1.4965269461078012E-3</v>
      </c>
      <c r="N585" s="18">
        <v>6.9240283434348626E-3</v>
      </c>
      <c r="O585" s="18">
        <v>-9.4758706429947104E-3</v>
      </c>
      <c r="P585" s="18">
        <v>3.9010804321728543E-3</v>
      </c>
    </row>
    <row r="586" spans="1:16" x14ac:dyDescent="0.25">
      <c r="A586" s="1">
        <v>34842</v>
      </c>
      <c r="B586" s="5">
        <v>52.765599999999999</v>
      </c>
      <c r="C586" s="5">
        <v>53.156199999999998</v>
      </c>
      <c r="D586" s="5">
        <v>52.609299999999998</v>
      </c>
      <c r="E586" s="5">
        <v>53.156199999999998</v>
      </c>
      <c r="F586" s="5">
        <v>136800</v>
      </c>
      <c r="G586" s="5">
        <v>37.206069999999997</v>
      </c>
      <c r="L586" s="18">
        <v>7.7004739336492545E-3</v>
      </c>
      <c r="M586" s="18">
        <v>2.9573459715637185E-4</v>
      </c>
      <c r="N586" s="18">
        <v>1.0171477362576065E-2</v>
      </c>
      <c r="O586" s="18">
        <v>1.1077365269461126E-2</v>
      </c>
      <c r="P586" s="18">
        <v>1.6556788977039272E-2</v>
      </c>
    </row>
    <row r="587" spans="1:16" x14ac:dyDescent="0.25">
      <c r="A587" s="1">
        <v>34843</v>
      </c>
      <c r="B587" s="5">
        <v>53.25</v>
      </c>
      <c r="C587" s="5">
        <v>53.421799999999998</v>
      </c>
      <c r="D587" s="5">
        <v>52.796799999999998</v>
      </c>
      <c r="E587" s="5">
        <v>53.125</v>
      </c>
      <c r="F587" s="5">
        <v>370800</v>
      </c>
      <c r="G587" s="5">
        <v>37.184229999999999</v>
      </c>
      <c r="L587" s="18">
        <v>4.9965949409476185E-3</v>
      </c>
      <c r="M587" s="18">
        <v>1.7646107133317823E-3</v>
      </c>
      <c r="N587" s="18">
        <v>1.2178455140060773E-2</v>
      </c>
      <c r="O587" s="18">
        <v>9.4786729857820884E-3</v>
      </c>
      <c r="P587" s="18">
        <v>1.9445077276808664E-2</v>
      </c>
    </row>
    <row r="588" spans="1:16" x14ac:dyDescent="0.25">
      <c r="A588" s="1">
        <v>34844</v>
      </c>
      <c r="B588" s="5">
        <v>52.968699999999998</v>
      </c>
      <c r="C588" s="5">
        <v>53.218699999999998</v>
      </c>
      <c r="D588" s="5">
        <v>52.718699999999998</v>
      </c>
      <c r="E588" s="5">
        <v>53.171799999999998</v>
      </c>
      <c r="F588" s="5">
        <v>379900</v>
      </c>
      <c r="G588" s="5">
        <v>37.216990000000003</v>
      </c>
      <c r="L588" s="18">
        <v>-3.8018187331763098E-3</v>
      </c>
      <c r="M588" s="18">
        <v>-8.4815562186223437E-3</v>
      </c>
      <c r="N588" s="18">
        <v>3.2558791441905655E-3</v>
      </c>
      <c r="O588" s="18">
        <v>-3.5273401785680392E-3</v>
      </c>
      <c r="P588" s="18">
        <v>6.8314917704663802E-3</v>
      </c>
    </row>
    <row r="589" spans="1:16" x14ac:dyDescent="0.25">
      <c r="A589" s="1">
        <v>34845</v>
      </c>
      <c r="B589" s="5">
        <v>52.968699999999998</v>
      </c>
      <c r="C589" s="5">
        <v>52.984299999999998</v>
      </c>
      <c r="D589" s="5">
        <v>52.359299999999998</v>
      </c>
      <c r="E589" s="5">
        <v>52.5625</v>
      </c>
      <c r="F589" s="5">
        <v>518600</v>
      </c>
      <c r="G589" s="5">
        <v>36.790520000000001</v>
      </c>
      <c r="L589" s="18">
        <v>-4.4044668509377605E-3</v>
      </c>
      <c r="M589" s="18">
        <v>-4.6975968973311799E-3</v>
      </c>
      <c r="N589" s="18">
        <v>4.7421503185776093E-3</v>
      </c>
      <c r="O589" s="18">
        <v>-8.4815562186223437E-3</v>
      </c>
      <c r="P589" s="18">
        <v>3.2558791441905655E-3</v>
      </c>
    </row>
    <row r="590" spans="1:16" x14ac:dyDescent="0.25">
      <c r="A590" s="1">
        <v>34849</v>
      </c>
      <c r="B590" s="5">
        <v>52.6875</v>
      </c>
      <c r="C590" s="5">
        <v>52.828099999999999</v>
      </c>
      <c r="D590" s="5">
        <v>52.375</v>
      </c>
      <c r="E590" s="5">
        <v>52.546799999999998</v>
      </c>
      <c r="F590" s="5">
        <v>61500</v>
      </c>
      <c r="G590" s="5">
        <v>36.779530000000001</v>
      </c>
      <c r="L590" s="18">
        <v>-2.9480430995596496E-3</v>
      </c>
      <c r="M590" s="18">
        <v>-5.6016593594705455E-3</v>
      </c>
      <c r="N590" s="18">
        <v>6.2682274209167055E-3</v>
      </c>
      <c r="O590" s="18">
        <v>-9.9814538874493097E-3</v>
      </c>
      <c r="P590" s="18">
        <v>-5.9182035975846592E-4</v>
      </c>
    </row>
    <row r="591" spans="1:16" x14ac:dyDescent="0.25">
      <c r="A591" s="1">
        <v>34850</v>
      </c>
      <c r="B591" s="5">
        <v>52.453099999999999</v>
      </c>
      <c r="C591" s="5">
        <v>53.640599999999999</v>
      </c>
      <c r="D591" s="5">
        <v>52.453099999999999</v>
      </c>
      <c r="E591" s="5">
        <v>53.640599999999999</v>
      </c>
      <c r="F591" s="5">
        <v>564500</v>
      </c>
      <c r="G591" s="5">
        <v>37.545119999999997</v>
      </c>
      <c r="L591" s="18">
        <v>1.5380072347860319E-2</v>
      </c>
      <c r="M591" s="18">
        <v>-7.0984949297816513E-3</v>
      </c>
      <c r="N591" s="18">
        <v>1.4911694510739704E-3</v>
      </c>
      <c r="O591" s="18">
        <v>-1.0025611360346298E-2</v>
      </c>
      <c r="P591" s="18">
        <v>1.7914678003716489E-3</v>
      </c>
    </row>
    <row r="592" spans="1:16" x14ac:dyDescent="0.25">
      <c r="A592" s="1">
        <v>34851</v>
      </c>
      <c r="B592" s="5">
        <v>53.406199999999998</v>
      </c>
      <c r="C592" s="5">
        <v>53.906199999999998</v>
      </c>
      <c r="D592" s="5">
        <v>53.25</v>
      </c>
      <c r="E592" s="5">
        <v>53.5</v>
      </c>
      <c r="F592" s="5">
        <v>810100</v>
      </c>
      <c r="G592" s="5">
        <v>37.446710000000003</v>
      </c>
      <c r="L592" s="18">
        <v>4.9514733243103404E-3</v>
      </c>
      <c r="M592" s="18">
        <v>-4.3698243494666444E-3</v>
      </c>
      <c r="N592" s="18">
        <v>1.8170518043738149E-2</v>
      </c>
      <c r="O592" s="18">
        <v>1.0943039783751329E-2</v>
      </c>
      <c r="P592" s="18">
        <v>1.96887828162291E-2</v>
      </c>
    </row>
    <row r="593" spans="1:16" x14ac:dyDescent="0.25">
      <c r="A593" s="1">
        <v>34852</v>
      </c>
      <c r="B593" s="5">
        <v>53.281199999999998</v>
      </c>
      <c r="C593" s="5">
        <v>53.921799999999998</v>
      </c>
      <c r="D593" s="5">
        <v>53.093699999999998</v>
      </c>
      <c r="E593" s="5">
        <v>53.546799999999998</v>
      </c>
      <c r="F593" s="5">
        <v>112900</v>
      </c>
      <c r="G593" s="5">
        <v>37.479469999999999</v>
      </c>
      <c r="L593" s="18">
        <v>2.8939157276908212E-4</v>
      </c>
      <c r="M593" s="18">
        <v>-1.1594213652603935E-2</v>
      </c>
      <c r="N593" s="18">
        <v>5.8591549295772261E-4</v>
      </c>
      <c r="O593" s="18">
        <v>-6.7001487679109184E-3</v>
      </c>
      <c r="P593" s="18">
        <v>1.5787436776854014E-2</v>
      </c>
    </row>
    <row r="594" spans="1:16" x14ac:dyDescent="0.25">
      <c r="A594" s="1">
        <v>34855</v>
      </c>
      <c r="B594" s="5">
        <v>53.546799999999998</v>
      </c>
      <c r="C594" s="5">
        <v>54.046799999999998</v>
      </c>
      <c r="D594" s="5">
        <v>53.5</v>
      </c>
      <c r="E594" s="5">
        <v>53.875</v>
      </c>
      <c r="F594" s="5">
        <v>257200</v>
      </c>
      <c r="G594" s="5">
        <v>37.70919</v>
      </c>
      <c r="L594" s="18">
        <v>2.3181718711171584E-3</v>
      </c>
      <c r="M594" s="18">
        <v>-6.9545156133511421E-3</v>
      </c>
      <c r="N594" s="18">
        <v>8.5339691903181247E-3</v>
      </c>
      <c r="O594" s="18">
        <v>-6.6671366187933678E-3</v>
      </c>
      <c r="P594" s="18">
        <v>5.5737089201877144E-3</v>
      </c>
    </row>
    <row r="595" spans="1:16" x14ac:dyDescent="0.25">
      <c r="A595" s="1">
        <v>34856</v>
      </c>
      <c r="B595" s="5">
        <v>53.828099999999999</v>
      </c>
      <c r="C595" s="5">
        <v>54.015599999999999</v>
      </c>
      <c r="D595" s="5">
        <v>53.781199999999998</v>
      </c>
      <c r="E595" s="5">
        <v>53.781199999999998</v>
      </c>
      <c r="F595" s="5">
        <v>165800</v>
      </c>
      <c r="G595" s="5">
        <v>37.643529999999998</v>
      </c>
      <c r="L595" s="18">
        <v>-5.7727747063651691E-4</v>
      </c>
      <c r="M595" s="18">
        <v>-4.0464930393658838E-3</v>
      </c>
      <c r="N595" s="18">
        <v>6.1327102803738764E-3</v>
      </c>
      <c r="O595" s="18">
        <v>-1.7377016345893059E-3</v>
      </c>
      <c r="P595" s="18">
        <v>1.3832149577068575E-2</v>
      </c>
    </row>
    <row r="596" spans="1:16" x14ac:dyDescent="0.25">
      <c r="A596" s="1">
        <v>34857</v>
      </c>
      <c r="B596" s="5">
        <v>53.671799999999998</v>
      </c>
      <c r="C596" s="5">
        <v>53.703099999999999</v>
      </c>
      <c r="D596" s="5">
        <v>53.4375</v>
      </c>
      <c r="E596" s="5">
        <v>53.5</v>
      </c>
      <c r="F596" s="5">
        <v>41900</v>
      </c>
      <c r="G596" s="5">
        <v>37.446710000000003</v>
      </c>
      <c r="L596" s="18">
        <v>-5.7853657091655464E-3</v>
      </c>
      <c r="M596" s="18">
        <v>-6.3648279385954964E-3</v>
      </c>
      <c r="N596" s="18">
        <v>-2.0341680736019052E-3</v>
      </c>
      <c r="O596" s="18">
        <v>-6.9384311374586227E-3</v>
      </c>
      <c r="P596" s="18">
        <v>3.2112149532710355E-3</v>
      </c>
    </row>
    <row r="597" spans="1:16" x14ac:dyDescent="0.25">
      <c r="A597" s="1">
        <v>34858</v>
      </c>
      <c r="B597" s="5">
        <v>53.484299999999998</v>
      </c>
      <c r="C597" s="5">
        <v>53.640599999999999</v>
      </c>
      <c r="D597" s="5">
        <v>53.375</v>
      </c>
      <c r="E597" s="5">
        <v>53.375</v>
      </c>
      <c r="F597" s="5">
        <v>141100</v>
      </c>
      <c r="G597" s="5">
        <v>37.359209999999997</v>
      </c>
      <c r="L597" s="18">
        <v>-1.1638061862350169E-3</v>
      </c>
      <c r="M597" s="18">
        <v>-4.0742526967717518E-3</v>
      </c>
      <c r="N597" s="18">
        <v>8.7578947368416316E-4</v>
      </c>
      <c r="O597" s="18">
        <v>-9.8360473640948243E-3</v>
      </c>
      <c r="P597" s="18">
        <v>-5.5205164630020009E-3</v>
      </c>
    </row>
    <row r="598" spans="1:16" x14ac:dyDescent="0.25">
      <c r="A598" s="1">
        <v>34859</v>
      </c>
      <c r="B598" s="5">
        <v>53.265599999999999</v>
      </c>
      <c r="C598" s="5">
        <v>53.328099999999999</v>
      </c>
      <c r="D598" s="5">
        <v>52.75</v>
      </c>
      <c r="E598" s="5">
        <v>53.0625</v>
      </c>
      <c r="F598" s="5">
        <v>304900</v>
      </c>
      <c r="G598" s="5">
        <v>37.140479999999997</v>
      </c>
      <c r="L598" s="18">
        <v>-5.8258110461105739E-3</v>
      </c>
      <c r="M598" s="18">
        <v>-6.9909732553327109E-3</v>
      </c>
      <c r="N598" s="18">
        <v>-2.0496487119437967E-3</v>
      </c>
      <c r="O598" s="18">
        <v>-8.1466433036454511E-3</v>
      </c>
      <c r="P598" s="18">
        <v>-3.2168421052631846E-3</v>
      </c>
    </row>
    <row r="599" spans="1:16" x14ac:dyDescent="0.25">
      <c r="A599" s="1">
        <v>34862</v>
      </c>
      <c r="B599" s="5">
        <v>53.234299999999998</v>
      </c>
      <c r="C599" s="5">
        <v>53.578099999999999</v>
      </c>
      <c r="D599" s="5">
        <v>53.203099999999999</v>
      </c>
      <c r="E599" s="5">
        <v>53.359299999999998</v>
      </c>
      <c r="F599" s="5">
        <v>378500</v>
      </c>
      <c r="G599" s="5">
        <v>37.348219999999998</v>
      </c>
      <c r="L599" s="18">
        <v>4.687960006075631E-3</v>
      </c>
      <c r="M599" s="18">
        <v>-1.7589225942795661E-3</v>
      </c>
      <c r="N599" s="18">
        <v>9.1810426540284151E-3</v>
      </c>
      <c r="O599" s="18">
        <v>-7.5744864897111519E-3</v>
      </c>
      <c r="P599" s="18">
        <v>-2.6360655737704963E-3</v>
      </c>
    </row>
    <row r="600" spans="1:16" x14ac:dyDescent="0.25">
      <c r="A600" s="1">
        <v>34863</v>
      </c>
      <c r="B600" s="5">
        <v>53.609299999999998</v>
      </c>
      <c r="C600" s="5">
        <v>53.968699999999998</v>
      </c>
      <c r="D600" s="5">
        <v>53.5625</v>
      </c>
      <c r="E600" s="5">
        <v>53.9375</v>
      </c>
      <c r="F600" s="5">
        <v>120000</v>
      </c>
      <c r="G600" s="5">
        <v>37.752929999999999</v>
      </c>
      <c r="L600" s="18">
        <v>7.2902921156219325E-3</v>
      </c>
      <c r="M600" s="18">
        <v>5.8232748081765706E-4</v>
      </c>
      <c r="N600" s="18">
        <v>7.6348934554564263E-3</v>
      </c>
      <c r="O600" s="18">
        <v>5.2730174148338804E-3</v>
      </c>
      <c r="P600" s="18">
        <v>1.6290047393364926E-2</v>
      </c>
    </row>
    <row r="601" spans="1:16" x14ac:dyDescent="0.25">
      <c r="A601" s="1">
        <v>34864</v>
      </c>
      <c r="B601" s="5">
        <v>53.859299999999998</v>
      </c>
      <c r="C601" s="5">
        <v>53.953099999999999</v>
      </c>
      <c r="D601" s="5">
        <v>53.6875</v>
      </c>
      <c r="E601" s="5">
        <v>53.890599999999999</v>
      </c>
      <c r="F601" s="5">
        <v>389400</v>
      </c>
      <c r="G601" s="5">
        <v>37.720100000000002</v>
      </c>
      <c r="L601" s="18">
        <v>-2.8905643456300645E-4</v>
      </c>
      <c r="M601" s="18">
        <v>-2.0271008936662005E-3</v>
      </c>
      <c r="N601" s="18">
        <v>5.541190198366408E-3</v>
      </c>
      <c r="O601" s="18">
        <v>5.2484130642931337E-3</v>
      </c>
      <c r="P601" s="18">
        <v>1.2333867763344664E-2</v>
      </c>
    </row>
    <row r="602" spans="1:16" x14ac:dyDescent="0.25">
      <c r="A602" s="1">
        <v>34865</v>
      </c>
      <c r="B602" s="5">
        <v>53.968699999999998</v>
      </c>
      <c r="C602" s="5">
        <v>54.234299999999998</v>
      </c>
      <c r="D602" s="5">
        <v>53.875</v>
      </c>
      <c r="E602" s="5">
        <v>54.125</v>
      </c>
      <c r="F602" s="5">
        <v>274500</v>
      </c>
      <c r="G602" s="5">
        <v>37.884169999999997</v>
      </c>
      <c r="L602" s="18">
        <v>5.2119340686633819E-3</v>
      </c>
      <c r="M602" s="18">
        <v>2.8914001234414677E-4</v>
      </c>
      <c r="N602" s="18">
        <v>5.2377182770664277E-3</v>
      </c>
      <c r="O602" s="18">
        <v>0</v>
      </c>
      <c r="P602" s="18">
        <v>7.5836639439905706E-3</v>
      </c>
    </row>
    <row r="603" spans="1:16" x14ac:dyDescent="0.25">
      <c r="A603" s="1">
        <v>34866</v>
      </c>
      <c r="B603" s="5">
        <v>53.703099999999999</v>
      </c>
      <c r="C603" s="5">
        <v>53.968699999999998</v>
      </c>
      <c r="D603" s="5">
        <v>53.703099999999999</v>
      </c>
      <c r="E603" s="5">
        <v>53.968699999999998</v>
      </c>
      <c r="F603" s="5">
        <v>325100</v>
      </c>
      <c r="G603" s="5">
        <v>37.996600000000001</v>
      </c>
      <c r="L603" s="18">
        <v>-4.8972698089585487E-3</v>
      </c>
      <c r="M603" s="18">
        <v>-9.7945396179170974E-3</v>
      </c>
      <c r="N603" s="18">
        <v>-3.190719257540664E-3</v>
      </c>
      <c r="O603" s="18">
        <v>-4.6336540439751994E-3</v>
      </c>
      <c r="P603" s="18">
        <v>2.9057043073343891E-4</v>
      </c>
    </row>
    <row r="604" spans="1:16" x14ac:dyDescent="0.25">
      <c r="A604" s="1">
        <v>34869</v>
      </c>
      <c r="B604" s="5">
        <v>54.125</v>
      </c>
      <c r="C604" s="5">
        <v>54.609299999999998</v>
      </c>
      <c r="D604" s="5">
        <v>54.093699999999998</v>
      </c>
      <c r="E604" s="5">
        <v>54.578099999999999</v>
      </c>
      <c r="F604" s="5">
        <v>134600</v>
      </c>
      <c r="G604" s="5">
        <v>38.425649999999997</v>
      </c>
      <c r="L604" s="18">
        <v>1.1869843075708708E-2</v>
      </c>
      <c r="M604" s="18">
        <v>2.896123123217853E-3</v>
      </c>
      <c r="N604" s="18">
        <v>7.8561572795612378E-3</v>
      </c>
      <c r="O604" s="18">
        <v>-2.0153297820750815E-3</v>
      </c>
      <c r="P604" s="18">
        <v>4.6403712296982924E-3</v>
      </c>
    </row>
    <row r="605" spans="1:16" x14ac:dyDescent="0.25">
      <c r="A605" s="1">
        <v>34870</v>
      </c>
      <c r="B605" s="5">
        <v>54.421799999999998</v>
      </c>
      <c r="C605" s="5">
        <v>54.609299999999998</v>
      </c>
      <c r="D605" s="5">
        <v>54.390599999999999</v>
      </c>
      <c r="E605" s="5">
        <v>54.4375</v>
      </c>
      <c r="F605" s="5">
        <v>287800</v>
      </c>
      <c r="G605" s="5">
        <v>38.326659999999997</v>
      </c>
      <c r="L605" s="18">
        <v>0</v>
      </c>
      <c r="M605" s="18">
        <v>-3.433481110360348E-3</v>
      </c>
      <c r="N605" s="18">
        <v>6.0654013313934385E-3</v>
      </c>
      <c r="O605" s="18">
        <v>8.3956070833650642E-3</v>
      </c>
      <c r="P605" s="18">
        <v>1.3382840096754167E-2</v>
      </c>
    </row>
    <row r="606" spans="1:16" x14ac:dyDescent="0.25">
      <c r="A606" s="1">
        <v>34871</v>
      </c>
      <c r="B606" s="5">
        <v>54.609299999999998</v>
      </c>
      <c r="C606" s="5">
        <v>54.656199999999998</v>
      </c>
      <c r="D606" s="5">
        <v>54.406199999999998</v>
      </c>
      <c r="E606" s="5">
        <v>54.406199999999998</v>
      </c>
      <c r="F606" s="5">
        <v>158200</v>
      </c>
      <c r="G606" s="5">
        <v>38.304630000000003</v>
      </c>
      <c r="L606" s="18">
        <v>8.5882807507142722E-4</v>
      </c>
      <c r="M606" s="18">
        <v>0</v>
      </c>
      <c r="N606" s="18">
        <v>4.0209153787602592E-3</v>
      </c>
      <c r="O606" s="18">
        <v>0</v>
      </c>
      <c r="P606" s="18">
        <v>9.5316090413486432E-3</v>
      </c>
    </row>
    <row r="607" spans="1:16" x14ac:dyDescent="0.25">
      <c r="A607" s="1">
        <v>34872</v>
      </c>
      <c r="B607" s="5">
        <v>54.640599999999999</v>
      </c>
      <c r="C607" s="5">
        <v>55.156199999999998</v>
      </c>
      <c r="D607" s="5">
        <v>54.640599999999999</v>
      </c>
      <c r="E607" s="5">
        <v>55.125</v>
      </c>
      <c r="F607" s="5">
        <v>297000</v>
      </c>
      <c r="G607" s="5">
        <v>38.810699999999997</v>
      </c>
      <c r="L607" s="18">
        <v>9.1480929885356943E-3</v>
      </c>
      <c r="M607" s="18">
        <v>-2.854205012422506E-4</v>
      </c>
      <c r="N607" s="18">
        <v>4.308332506221646E-3</v>
      </c>
      <c r="O607" s="18">
        <v>5.7316244668959015E-4</v>
      </c>
      <c r="P607" s="18">
        <v>4.596382463146309E-3</v>
      </c>
    </row>
    <row r="608" spans="1:16" x14ac:dyDescent="0.25">
      <c r="A608" s="1">
        <v>34873</v>
      </c>
      <c r="B608" s="5">
        <v>55</v>
      </c>
      <c r="C608" s="5">
        <v>55.031199999999998</v>
      </c>
      <c r="D608" s="5">
        <v>54.843699999999998</v>
      </c>
      <c r="E608" s="5">
        <v>55.015599999999999</v>
      </c>
      <c r="F608" s="5">
        <v>315400</v>
      </c>
      <c r="G608" s="5">
        <v>38.733669999999996</v>
      </c>
      <c r="L608" s="18">
        <v>-2.2662910062695163E-3</v>
      </c>
      <c r="M608" s="18">
        <v>-2.8319572414342575E-3</v>
      </c>
      <c r="N608" s="18">
        <v>6.5775266010987821E-3</v>
      </c>
      <c r="O608" s="18">
        <v>6.2902287389170475E-3</v>
      </c>
      <c r="P608" s="18">
        <v>1.091419727898657E-2</v>
      </c>
    </row>
    <row r="609" spans="1:16" x14ac:dyDescent="0.25">
      <c r="A609" s="1">
        <v>34876</v>
      </c>
      <c r="B609" s="5">
        <v>54.859299999999998</v>
      </c>
      <c r="C609" s="5">
        <v>54.953099999999999</v>
      </c>
      <c r="D609" s="5">
        <v>54.359299999999998</v>
      </c>
      <c r="E609" s="5">
        <v>54.359299999999998</v>
      </c>
      <c r="F609" s="5">
        <v>132900</v>
      </c>
      <c r="G609" s="5">
        <v>38.271610000000003</v>
      </c>
      <c r="L609" s="18">
        <v>-1.4191949294218853E-3</v>
      </c>
      <c r="M609" s="18">
        <v>-3.123682565526531E-3</v>
      </c>
      <c r="N609" s="18">
        <v>2.8444470376731701E-4</v>
      </c>
      <c r="O609" s="18">
        <v>-5.3828943980912536E-3</v>
      </c>
      <c r="P609" s="18">
        <v>4.0025182739573673E-3</v>
      </c>
    </row>
    <row r="610" spans="1:16" x14ac:dyDescent="0.25">
      <c r="A610" s="1">
        <v>34877</v>
      </c>
      <c r="B610" s="5">
        <v>54.343699999999998</v>
      </c>
      <c r="C610" s="5">
        <v>54.703099999999999</v>
      </c>
      <c r="D610" s="5">
        <v>54.218699999999998</v>
      </c>
      <c r="E610" s="5">
        <v>54.25</v>
      </c>
      <c r="F610" s="5">
        <v>127700</v>
      </c>
      <c r="G610" s="5">
        <v>38.194659999999999</v>
      </c>
      <c r="L610" s="18">
        <v>-4.5493338865323363E-3</v>
      </c>
      <c r="M610" s="18">
        <v>-1.1089456281811239E-2</v>
      </c>
      <c r="N610" s="18">
        <v>-2.8697941290634077E-4</v>
      </c>
      <c r="O610" s="18">
        <v>-1.2492913111107895E-2</v>
      </c>
      <c r="P610" s="18">
        <v>-9.116817428437507E-3</v>
      </c>
    </row>
    <row r="611" spans="1:16" x14ac:dyDescent="0.25">
      <c r="A611" s="1">
        <v>34878</v>
      </c>
      <c r="B611" s="5">
        <v>54.25</v>
      </c>
      <c r="C611" s="5">
        <v>54.75</v>
      </c>
      <c r="D611" s="5">
        <v>54.078099999999999</v>
      </c>
      <c r="E611" s="5">
        <v>54.531199999999998</v>
      </c>
      <c r="F611" s="5">
        <v>212600</v>
      </c>
      <c r="G611" s="5">
        <v>38.392629999999997</v>
      </c>
      <c r="L611" s="18">
        <v>8.5735543323872676E-4</v>
      </c>
      <c r="M611" s="18">
        <v>-8.282894388069395E-3</v>
      </c>
      <c r="N611" s="18">
        <v>5.7729159865504975E-4</v>
      </c>
      <c r="O611" s="18">
        <v>-1.2794546622483471E-2</v>
      </c>
      <c r="P611" s="18">
        <v>-2.0106955019655315E-3</v>
      </c>
    </row>
    <row r="612" spans="1:16" x14ac:dyDescent="0.25">
      <c r="A612" s="1">
        <v>34879</v>
      </c>
      <c r="B612" s="5">
        <v>54.531199999999998</v>
      </c>
      <c r="C612" s="5">
        <v>54.671799999999998</v>
      </c>
      <c r="D612" s="5">
        <v>54.0625</v>
      </c>
      <c r="E612" s="5">
        <v>54.4375</v>
      </c>
      <c r="F612" s="5">
        <v>89200</v>
      </c>
      <c r="G612" s="5">
        <v>38.326659999999997</v>
      </c>
      <c r="L612" s="18">
        <v>-1.4283105022832032E-3</v>
      </c>
      <c r="M612" s="18">
        <v>-3.9963470319634986E-3</v>
      </c>
      <c r="N612" s="18">
        <v>8.3786227696609483E-3</v>
      </c>
      <c r="O612" s="18">
        <v>-3.1424178885657295E-3</v>
      </c>
      <c r="P612" s="18">
        <v>5.7636940760290578E-3</v>
      </c>
    </row>
    <row r="613" spans="1:16" x14ac:dyDescent="0.25">
      <c r="A613" s="1">
        <v>34880</v>
      </c>
      <c r="B613" s="5">
        <v>54.546799999999998</v>
      </c>
      <c r="C613" s="5">
        <v>54.734299999999998</v>
      </c>
      <c r="D613" s="5">
        <v>54.296799999999998</v>
      </c>
      <c r="E613" s="5">
        <v>54.406199999999998</v>
      </c>
      <c r="F613" s="5">
        <v>714100</v>
      </c>
      <c r="G613" s="5">
        <v>38.304630000000003</v>
      </c>
      <c r="L613" s="18">
        <v>1.1431853350356569E-3</v>
      </c>
      <c r="M613" s="18">
        <v>-2.2863706700712028E-3</v>
      </c>
      <c r="N613" s="18">
        <v>8.9581502890172526E-3</v>
      </c>
      <c r="O613" s="18">
        <v>-3.7114155251142256E-3</v>
      </c>
      <c r="P613" s="18">
        <v>8.6670944430369268E-3</v>
      </c>
    </row>
    <row r="614" spans="1:16" x14ac:dyDescent="0.25">
      <c r="A614" s="1">
        <v>34883</v>
      </c>
      <c r="B614" s="5">
        <v>54.468699999999998</v>
      </c>
      <c r="C614" s="5">
        <v>54.609299999999998</v>
      </c>
      <c r="D614" s="5">
        <v>54.468699999999998</v>
      </c>
      <c r="E614" s="5">
        <v>54.609299999999998</v>
      </c>
      <c r="F614" s="5">
        <v>9500</v>
      </c>
      <c r="G614" s="5">
        <v>38.447620000000001</v>
      </c>
      <c r="L614" s="18">
        <v>-2.2837599092342398E-3</v>
      </c>
      <c r="M614" s="18">
        <v>-4.8525330551408841E-3</v>
      </c>
      <c r="N614" s="18">
        <v>3.1659324306405612E-3</v>
      </c>
      <c r="O614" s="18">
        <v>-3.7148950647316603E-3</v>
      </c>
      <c r="P614" s="18">
        <v>7.5135260115606339E-3</v>
      </c>
    </row>
    <row r="615" spans="1:16" x14ac:dyDescent="0.25">
      <c r="A615" s="1">
        <v>34885</v>
      </c>
      <c r="B615" s="5">
        <v>54.765599999999999</v>
      </c>
      <c r="C615" s="5">
        <v>55.0625</v>
      </c>
      <c r="D615" s="5">
        <v>54.640599999999999</v>
      </c>
      <c r="E615" s="5">
        <v>54.8125</v>
      </c>
      <c r="F615" s="5">
        <v>409300</v>
      </c>
      <c r="G615" s="5">
        <v>38.590679999999999</v>
      </c>
      <c r="L615" s="18">
        <v>8.2989527424817133E-3</v>
      </c>
      <c r="M615" s="18">
        <v>2.8621498535963408E-3</v>
      </c>
      <c r="N615" s="18">
        <v>5.4508369026615711E-3</v>
      </c>
      <c r="O615" s="18">
        <v>5.7185348127219982E-4</v>
      </c>
      <c r="P615" s="18">
        <v>8.6340263146262863E-3</v>
      </c>
    </row>
    <row r="616" spans="1:16" x14ac:dyDescent="0.25">
      <c r="A616" s="1">
        <v>34886</v>
      </c>
      <c r="B616" s="5">
        <v>54.828099999999999</v>
      </c>
      <c r="C616" s="5">
        <v>55.515599999999999</v>
      </c>
      <c r="D616" s="5">
        <v>54.718699999999998</v>
      </c>
      <c r="E616" s="5">
        <v>55.515599999999999</v>
      </c>
      <c r="F616" s="5">
        <v>202500</v>
      </c>
      <c r="G616" s="5">
        <v>39.085700000000003</v>
      </c>
      <c r="L616" s="18">
        <v>8.2288308740068317E-3</v>
      </c>
      <c r="M616" s="18">
        <v>-4.2569807037458052E-3</v>
      </c>
      <c r="N616" s="18">
        <v>3.4315142952310307E-3</v>
      </c>
      <c r="O616" s="18">
        <v>4.0066435570498271E-3</v>
      </c>
      <c r="P616" s="18">
        <v>6.5982848865495658E-3</v>
      </c>
    </row>
    <row r="617" spans="1:16" x14ac:dyDescent="0.25">
      <c r="A617" s="1">
        <v>34887</v>
      </c>
      <c r="B617" s="5">
        <v>55.406199999999998</v>
      </c>
      <c r="C617" s="5">
        <v>55.781199999999998</v>
      </c>
      <c r="D617" s="5">
        <v>55.375</v>
      </c>
      <c r="E617" s="5">
        <v>55.765599999999999</v>
      </c>
      <c r="F617" s="5">
        <v>481700</v>
      </c>
      <c r="G617" s="5">
        <v>39.261710000000001</v>
      </c>
      <c r="L617" s="18">
        <v>4.7842408260021507E-3</v>
      </c>
      <c r="M617" s="18">
        <v>-1.9706172679391232E-3</v>
      </c>
      <c r="N617" s="18">
        <v>1.2564260481334522E-2</v>
      </c>
      <c r="O617" s="18">
        <v>6.2419977298524554E-3</v>
      </c>
      <c r="P617" s="18">
        <v>1.401155917028718E-2</v>
      </c>
    </row>
    <row r="618" spans="1:16" x14ac:dyDescent="0.25">
      <c r="A618" s="1">
        <v>34890</v>
      </c>
      <c r="B618" s="5">
        <v>55.8125</v>
      </c>
      <c r="C618" s="5">
        <v>55.953099999999999</v>
      </c>
      <c r="D618" s="5">
        <v>55.703099999999999</v>
      </c>
      <c r="E618" s="5">
        <v>55.796799999999998</v>
      </c>
      <c r="F618" s="5">
        <v>400400</v>
      </c>
      <c r="G618" s="5">
        <v>39.283679999999997</v>
      </c>
      <c r="L618" s="18">
        <v>3.0816834345621658E-3</v>
      </c>
      <c r="M618" s="18">
        <v>5.6112095114491112E-4</v>
      </c>
      <c r="N618" s="18">
        <v>7.900677200902928E-3</v>
      </c>
      <c r="O618" s="18">
        <v>5.3480463149095936E-3</v>
      </c>
      <c r="P618" s="18">
        <v>1.9989509984703613E-2</v>
      </c>
    </row>
    <row r="619" spans="1:16" x14ac:dyDescent="0.25">
      <c r="A619" s="1">
        <v>34891</v>
      </c>
      <c r="B619" s="5">
        <v>55.75</v>
      </c>
      <c r="C619" s="5">
        <v>55.796799999999998</v>
      </c>
      <c r="D619" s="5">
        <v>55.453099999999999</v>
      </c>
      <c r="E619" s="5">
        <v>55.531199999999998</v>
      </c>
      <c r="F619" s="5">
        <v>420500</v>
      </c>
      <c r="G619" s="5">
        <v>39.096679999999999</v>
      </c>
      <c r="L619" s="18">
        <v>-2.7934109102087934E-3</v>
      </c>
      <c r="M619" s="18">
        <v>-3.6298256933038342E-3</v>
      </c>
      <c r="N619" s="18">
        <v>8.4196391224189426E-4</v>
      </c>
      <c r="O619" s="18">
        <v>-5.5932823245108398E-4</v>
      </c>
      <c r="P619" s="18">
        <v>6.7720090293452717E-3</v>
      </c>
    </row>
    <row r="620" spans="1:16" x14ac:dyDescent="0.25">
      <c r="A620" s="1">
        <v>34892</v>
      </c>
      <c r="B620" s="5">
        <v>55.640599999999999</v>
      </c>
      <c r="C620" s="5">
        <v>56.3125</v>
      </c>
      <c r="D620" s="5">
        <v>55.531199999999998</v>
      </c>
      <c r="E620" s="5">
        <v>56.218699999999998</v>
      </c>
      <c r="F620" s="5">
        <v>203400</v>
      </c>
      <c r="G620" s="5">
        <v>39.580719999999999</v>
      </c>
      <c r="L620" s="18">
        <v>9.2424655177358872E-3</v>
      </c>
      <c r="M620" s="18">
        <v>-2.7994436956957358E-3</v>
      </c>
      <c r="N620" s="18">
        <v>3.3812356748315064E-3</v>
      </c>
      <c r="O620" s="18">
        <v>-5.5850346093424541E-3</v>
      </c>
      <c r="P620" s="18">
        <v>-1.1220201389150475E-3</v>
      </c>
    </row>
    <row r="621" spans="1:16" x14ac:dyDescent="0.25">
      <c r="A621" s="1">
        <v>34893</v>
      </c>
      <c r="B621" s="5">
        <v>56.140599999999999</v>
      </c>
      <c r="C621" s="5">
        <v>56.265599999999999</v>
      </c>
      <c r="D621" s="5">
        <v>56.031199999999998</v>
      </c>
      <c r="E621" s="5">
        <v>56.093699999999998</v>
      </c>
      <c r="F621" s="5">
        <v>215600</v>
      </c>
      <c r="G621" s="5">
        <v>39.492710000000002</v>
      </c>
      <c r="L621" s="18">
        <v>-8.3285238623753699E-4</v>
      </c>
      <c r="M621" s="18">
        <v>-3.0526082130966081E-3</v>
      </c>
      <c r="N621" s="18">
        <v>1.0974011006425144E-2</v>
      </c>
      <c r="O621" s="18">
        <v>6.1616436784905915E-3</v>
      </c>
      <c r="P621" s="18">
        <v>1.2397864141048931E-2</v>
      </c>
    </row>
    <row r="622" spans="1:16" x14ac:dyDescent="0.25">
      <c r="A622" s="1">
        <v>34894</v>
      </c>
      <c r="B622" s="5">
        <v>55.796799999999998</v>
      </c>
      <c r="C622" s="5">
        <v>56.093699999999998</v>
      </c>
      <c r="D622" s="5">
        <v>55.75</v>
      </c>
      <c r="E622" s="5">
        <v>56.046799999999998</v>
      </c>
      <c r="F622" s="5">
        <v>543700</v>
      </c>
      <c r="G622" s="5">
        <v>39.459690000000002</v>
      </c>
      <c r="L622" s="18">
        <v>-3.055152704316666E-3</v>
      </c>
      <c r="M622" s="18">
        <v>-8.3319115054314441E-3</v>
      </c>
      <c r="N622" s="18">
        <v>-4.1833835434543776E-3</v>
      </c>
      <c r="O622" s="18">
        <v>-9.1578246392897134E-3</v>
      </c>
      <c r="P622" s="18">
        <v>4.7828968219667534E-3</v>
      </c>
    </row>
    <row r="623" spans="1:16" x14ac:dyDescent="0.25">
      <c r="A623" s="1">
        <v>34897</v>
      </c>
      <c r="B623" s="5">
        <v>56.125</v>
      </c>
      <c r="C623" s="5">
        <v>56.421799999999998</v>
      </c>
      <c r="D623" s="5">
        <v>56.078099999999999</v>
      </c>
      <c r="E623" s="5">
        <v>56.359299999999998</v>
      </c>
      <c r="F623" s="5">
        <v>171500</v>
      </c>
      <c r="G623" s="5">
        <v>39.679699999999997</v>
      </c>
      <c r="L623" s="18">
        <v>5.8491417039703286E-3</v>
      </c>
      <c r="M623" s="18">
        <v>5.5799492634656112E-4</v>
      </c>
      <c r="N623" s="18">
        <v>6.7264573991030474E-3</v>
      </c>
      <c r="O623" s="18">
        <v>-2.4988625376783924E-3</v>
      </c>
      <c r="P623" s="18">
        <v>1.6740673053585731E-3</v>
      </c>
    </row>
    <row r="624" spans="1:16" x14ac:dyDescent="0.25">
      <c r="A624" s="1">
        <v>34898</v>
      </c>
      <c r="B624" s="5">
        <v>56.265599999999999</v>
      </c>
      <c r="C624" s="5">
        <v>56.265599999999999</v>
      </c>
      <c r="D624" s="5">
        <v>55.828099999999999</v>
      </c>
      <c r="E624" s="5">
        <v>55.875</v>
      </c>
      <c r="F624" s="5">
        <v>221200</v>
      </c>
      <c r="G624" s="5">
        <v>39.338729999999998</v>
      </c>
      <c r="L624" s="18">
        <v>-2.7684334778400599E-3</v>
      </c>
      <c r="M624" s="18">
        <v>-2.7684334778400599E-3</v>
      </c>
      <c r="N624" s="18">
        <v>3.343551225879704E-3</v>
      </c>
      <c r="O624" s="18">
        <v>3.0645152664203756E-3</v>
      </c>
      <c r="P624" s="18">
        <v>9.2484304932736183E-3</v>
      </c>
    </row>
    <row r="625" spans="1:16" x14ac:dyDescent="0.25">
      <c r="A625" s="1">
        <v>34899</v>
      </c>
      <c r="B625" s="5">
        <v>55.656199999999998</v>
      </c>
      <c r="C625" s="5">
        <v>55.718699999999998</v>
      </c>
      <c r="D625" s="5">
        <v>54.203099999999999</v>
      </c>
      <c r="E625" s="5">
        <v>55.265599999999999</v>
      </c>
      <c r="F625" s="5">
        <v>486600</v>
      </c>
      <c r="G625" s="5">
        <v>38.909689999999998</v>
      </c>
      <c r="L625" s="18">
        <v>-9.7199709947107804E-3</v>
      </c>
      <c r="M625" s="18">
        <v>-1.0830774043109836E-2</v>
      </c>
      <c r="N625" s="18">
        <v>-3.079094577820185E-3</v>
      </c>
      <c r="O625" s="18">
        <v>-1.3569223243498074E-2</v>
      </c>
      <c r="P625" s="18">
        <v>-7.5234360650592302E-3</v>
      </c>
    </row>
    <row r="626" spans="1:16" x14ac:dyDescent="0.25">
      <c r="A626" s="1">
        <v>34900</v>
      </c>
      <c r="B626" s="5">
        <v>55.328099999999999</v>
      </c>
      <c r="C626" s="5">
        <v>55.578099999999999</v>
      </c>
      <c r="D626" s="5">
        <v>55.031199999999998</v>
      </c>
      <c r="E626" s="5">
        <v>55.468699999999998</v>
      </c>
      <c r="F626" s="5">
        <v>318900</v>
      </c>
      <c r="G626" s="5">
        <v>39.052680000000002</v>
      </c>
      <c r="L626" s="18">
        <v>-2.5233898134737753E-3</v>
      </c>
      <c r="M626" s="18">
        <v>-7.0102138061368668E-3</v>
      </c>
      <c r="N626" s="18">
        <v>2.075527045501091E-2</v>
      </c>
      <c r="O626" s="18">
        <v>-1.6662045725985286E-2</v>
      </c>
      <c r="P626" s="18">
        <v>-8.9560633444448756E-3</v>
      </c>
    </row>
    <row r="627" spans="1:16" x14ac:dyDescent="0.25">
      <c r="A627" s="1">
        <v>34901</v>
      </c>
      <c r="B627" s="5">
        <v>55.421799999999998</v>
      </c>
      <c r="C627" s="5">
        <v>55.625</v>
      </c>
      <c r="D627" s="5">
        <v>55.1875</v>
      </c>
      <c r="E627" s="5">
        <v>55.406199999999998</v>
      </c>
      <c r="F627" s="5">
        <v>94000</v>
      </c>
      <c r="G627" s="5">
        <v>39.008670000000002</v>
      </c>
      <c r="L627" s="18">
        <v>8.4385756260108025E-4</v>
      </c>
      <c r="M627" s="18">
        <v>-2.8122587853849357E-3</v>
      </c>
      <c r="N627" s="18">
        <v>7.0977917981072114E-3</v>
      </c>
      <c r="O627" s="18">
        <v>-5.3285521736867736E-3</v>
      </c>
      <c r="P627" s="18">
        <v>2.248395386979718E-2</v>
      </c>
    </row>
    <row r="628" spans="1:16" x14ac:dyDescent="0.25">
      <c r="A628" s="1">
        <v>34904</v>
      </c>
      <c r="B628" s="5">
        <v>55.484299999999998</v>
      </c>
      <c r="C628" s="5">
        <v>55.875</v>
      </c>
      <c r="D628" s="5">
        <v>55.484299999999998</v>
      </c>
      <c r="E628" s="5">
        <v>55.8125</v>
      </c>
      <c r="F628" s="5">
        <v>108400</v>
      </c>
      <c r="G628" s="5">
        <v>39.294730000000001</v>
      </c>
      <c r="L628" s="18">
        <v>4.4943820224718767E-3</v>
      </c>
      <c r="M628" s="18">
        <v>-2.5294382022472695E-3</v>
      </c>
      <c r="N628" s="18">
        <v>5.3780294450735955E-3</v>
      </c>
      <c r="O628" s="18">
        <v>-1.6877151252022715E-3</v>
      </c>
      <c r="P628" s="18">
        <v>8.2335111718443432E-3</v>
      </c>
    </row>
    <row r="629" spans="1:16" x14ac:dyDescent="0.25">
      <c r="A629" s="1">
        <v>34905</v>
      </c>
      <c r="B629" s="5">
        <v>55.875</v>
      </c>
      <c r="C629" s="5">
        <v>56.3125</v>
      </c>
      <c r="D629" s="5">
        <v>55.703099999999999</v>
      </c>
      <c r="E629" s="5">
        <v>56.234299999999998</v>
      </c>
      <c r="F629" s="5">
        <v>107400</v>
      </c>
      <c r="G629" s="5">
        <v>39.591700000000003</v>
      </c>
      <c r="L629" s="18">
        <v>7.8299776286352429E-3</v>
      </c>
      <c r="M629" s="18">
        <v>0</v>
      </c>
      <c r="N629" s="18">
        <v>7.0416315966859155E-3</v>
      </c>
      <c r="O629" s="18">
        <v>4.4943820224718767E-3</v>
      </c>
      <c r="P629" s="18">
        <v>1.2457531143827749E-2</v>
      </c>
    </row>
    <row r="630" spans="1:16" x14ac:dyDescent="0.25">
      <c r="A630" s="1">
        <v>34906</v>
      </c>
      <c r="B630" s="5">
        <v>56.203099999999999</v>
      </c>
      <c r="C630" s="5">
        <v>56.468699999999998</v>
      </c>
      <c r="D630" s="5">
        <v>56.171799999999998</v>
      </c>
      <c r="E630" s="5">
        <v>56.1875</v>
      </c>
      <c r="F630" s="5">
        <v>167800</v>
      </c>
      <c r="G630" s="5">
        <v>39.558750000000003</v>
      </c>
      <c r="L630" s="18">
        <v>2.7738068812430683E-3</v>
      </c>
      <c r="M630" s="18">
        <v>-1.9427302996670726E-3</v>
      </c>
      <c r="N630" s="18">
        <v>8.9761611113206019E-3</v>
      </c>
      <c r="O630" s="18">
        <v>5.8720357941834944E-3</v>
      </c>
      <c r="P630" s="18">
        <v>1.2955016103654682E-2</v>
      </c>
    </row>
    <row r="631" spans="1:16" x14ac:dyDescent="0.25">
      <c r="A631" s="1">
        <v>34907</v>
      </c>
      <c r="B631" s="5">
        <v>56.453099999999999</v>
      </c>
      <c r="C631" s="5">
        <v>56.703099999999999</v>
      </c>
      <c r="D631" s="5">
        <v>56.453099999999999</v>
      </c>
      <c r="E631" s="5">
        <v>56.656199999999998</v>
      </c>
      <c r="F631" s="5">
        <v>187700</v>
      </c>
      <c r="G631" s="5">
        <v>39.888739999999999</v>
      </c>
      <c r="L631" s="18">
        <v>4.1509721314640924E-3</v>
      </c>
      <c r="M631" s="18">
        <v>-2.7625923741825265E-4</v>
      </c>
      <c r="N631" s="18">
        <v>5.0078509145159433E-3</v>
      </c>
      <c r="O631" s="18">
        <v>2.4967813540510697E-3</v>
      </c>
      <c r="P631" s="18">
        <v>1.3464241666980792E-2</v>
      </c>
    </row>
    <row r="632" spans="1:16" x14ac:dyDescent="0.25">
      <c r="A632" s="1">
        <v>34908</v>
      </c>
      <c r="B632" s="5">
        <v>56.703099999999999</v>
      </c>
      <c r="C632" s="5">
        <v>56.703099999999999</v>
      </c>
      <c r="D632" s="5">
        <v>56.25</v>
      </c>
      <c r="E632" s="5">
        <v>56.296799999999998</v>
      </c>
      <c r="F632" s="5">
        <v>415600</v>
      </c>
      <c r="G632" s="5">
        <v>39.6357</v>
      </c>
      <c r="L632" s="18">
        <v>0</v>
      </c>
      <c r="M632" s="18">
        <v>0</v>
      </c>
      <c r="N632" s="18">
        <v>4.4284547704200872E-3</v>
      </c>
      <c r="O632" s="18">
        <v>4.1509721314640924E-3</v>
      </c>
      <c r="P632" s="18">
        <v>9.4584827262078619E-3</v>
      </c>
    </row>
    <row r="633" spans="1:16" x14ac:dyDescent="0.25">
      <c r="A633" s="1">
        <v>34911</v>
      </c>
      <c r="B633" s="5">
        <v>56.343699999999998</v>
      </c>
      <c r="C633" s="5">
        <v>56.390599999999999</v>
      </c>
      <c r="D633" s="5">
        <v>56.031199999999998</v>
      </c>
      <c r="E633" s="5">
        <v>56.156199999999998</v>
      </c>
      <c r="F633" s="5">
        <v>342500</v>
      </c>
      <c r="G633" s="5">
        <v>39.536709999999999</v>
      </c>
      <c r="L633" s="18">
        <v>-5.5111625290328314E-3</v>
      </c>
      <c r="M633" s="18">
        <v>-6.3382778013900687E-3</v>
      </c>
      <c r="N633" s="18">
        <v>1.665777777777766E-3</v>
      </c>
      <c r="O633" s="18">
        <v>-6.3382778013900687E-3</v>
      </c>
      <c r="P633" s="18">
        <v>-1.9378918075357854E-3</v>
      </c>
    </row>
    <row r="634" spans="1:16" x14ac:dyDescent="0.25">
      <c r="A634" s="1">
        <v>34912</v>
      </c>
      <c r="B634" s="5">
        <v>56.234299999999998</v>
      </c>
      <c r="C634" s="5">
        <v>56.234299999999998</v>
      </c>
      <c r="D634" s="5">
        <v>55.75</v>
      </c>
      <c r="E634" s="5">
        <v>56.0625</v>
      </c>
      <c r="F634" s="5">
        <v>141000</v>
      </c>
      <c r="G634" s="5">
        <v>39.470750000000002</v>
      </c>
      <c r="L634" s="18">
        <v>-2.7717385521700555E-3</v>
      </c>
      <c r="M634" s="18">
        <v>-2.7717385521700555E-3</v>
      </c>
      <c r="N634" s="18">
        <v>3.6247662016877236E-3</v>
      </c>
      <c r="O634" s="18">
        <v>-8.26762557955385E-3</v>
      </c>
      <c r="P634" s="18">
        <v>-2.7911111111111886E-4</v>
      </c>
    </row>
    <row r="635" spans="1:16" x14ac:dyDescent="0.25">
      <c r="A635" s="1">
        <v>34913</v>
      </c>
      <c r="B635" s="5">
        <v>56.390599999999999</v>
      </c>
      <c r="C635" s="5">
        <v>56.796799999999998</v>
      </c>
      <c r="D635" s="5">
        <v>55.843699999999998</v>
      </c>
      <c r="E635" s="5">
        <v>55.9375</v>
      </c>
      <c r="F635" s="5">
        <v>240400</v>
      </c>
      <c r="G635" s="5">
        <v>39.382739999999998</v>
      </c>
      <c r="L635" s="18">
        <v>1.0002791890358687E-2</v>
      </c>
      <c r="M635" s="18">
        <v>2.779442439934332E-3</v>
      </c>
      <c r="N635" s="18">
        <v>1.1490582959641227E-2</v>
      </c>
      <c r="O635" s="18">
        <v>0</v>
      </c>
      <c r="P635" s="18">
        <v>6.4142834706377716E-3</v>
      </c>
    </row>
    <row r="636" spans="1:16" x14ac:dyDescent="0.25">
      <c r="A636" s="1">
        <v>34914</v>
      </c>
      <c r="B636" s="5">
        <v>55.546799999999998</v>
      </c>
      <c r="C636" s="5">
        <v>55.953099999999999</v>
      </c>
      <c r="D636" s="5">
        <v>55.453099999999999</v>
      </c>
      <c r="E636" s="5">
        <v>55.921799999999998</v>
      </c>
      <c r="F636" s="5">
        <v>1193600</v>
      </c>
      <c r="G636" s="5">
        <v>39.371679999999998</v>
      </c>
      <c r="L636" s="18">
        <v>-1.4854710124514003E-2</v>
      </c>
      <c r="M636" s="18">
        <v>-2.2008282156741221E-2</v>
      </c>
      <c r="N636" s="18">
        <v>-5.3166247938443156E-3</v>
      </c>
      <c r="O636" s="18">
        <v>-1.2225634532660679E-2</v>
      </c>
      <c r="P636" s="18">
        <v>-3.6448430493274397E-3</v>
      </c>
    </row>
    <row r="637" spans="1:16" x14ac:dyDescent="0.25">
      <c r="A637" s="1">
        <v>34915</v>
      </c>
      <c r="B637" s="5">
        <v>56.031199999999998</v>
      </c>
      <c r="C637" s="5">
        <v>56.078099999999999</v>
      </c>
      <c r="D637" s="5">
        <v>55.921799999999998</v>
      </c>
      <c r="E637" s="5">
        <v>55.984299999999998</v>
      </c>
      <c r="F637" s="5">
        <v>240500</v>
      </c>
      <c r="G637" s="5">
        <v>39.415689999999998</v>
      </c>
      <c r="L637" s="18">
        <v>2.2340138437368928E-3</v>
      </c>
      <c r="M637" s="18">
        <v>1.3958118495669414E-3</v>
      </c>
      <c r="N637" s="18">
        <v>1.04250258326406E-2</v>
      </c>
      <c r="O637" s="18">
        <v>-1.3479632655360896E-2</v>
      </c>
      <c r="P637" s="18">
        <v>3.357585546802877E-3</v>
      </c>
    </row>
    <row r="638" spans="1:16" x14ac:dyDescent="0.25">
      <c r="A638" s="1">
        <v>34918</v>
      </c>
      <c r="B638" s="5">
        <v>56.109299999999998</v>
      </c>
      <c r="C638" s="5">
        <v>56.281199999999998</v>
      </c>
      <c r="D638" s="5">
        <v>56.078099999999999</v>
      </c>
      <c r="E638" s="5">
        <v>56.109299999999998</v>
      </c>
      <c r="F638" s="5">
        <v>193100</v>
      </c>
      <c r="G638" s="5">
        <v>39.503689999999999</v>
      </c>
      <c r="L638" s="18">
        <v>3.6217346878728574E-3</v>
      </c>
      <c r="M638" s="18">
        <v>5.5636692398630672E-4</v>
      </c>
      <c r="N638" s="18">
        <v>3.3528963659967825E-3</v>
      </c>
      <c r="O638" s="18">
        <v>2.7916236991336607E-3</v>
      </c>
      <c r="P638" s="18">
        <v>1.1833423199063775E-2</v>
      </c>
    </row>
    <row r="639" spans="1:16" x14ac:dyDescent="0.25">
      <c r="A639" s="1">
        <v>34919</v>
      </c>
      <c r="B639" s="5">
        <v>56.140599999999999</v>
      </c>
      <c r="C639" s="5">
        <v>56.3125</v>
      </c>
      <c r="D639" s="5">
        <v>55.9375</v>
      </c>
      <c r="E639" s="5">
        <v>56.109299999999998</v>
      </c>
      <c r="F639" s="5">
        <v>951900</v>
      </c>
      <c r="G639" s="5">
        <v>39.503689999999999</v>
      </c>
      <c r="L639" s="18">
        <v>5.561359743573302E-4</v>
      </c>
      <c r="M639" s="18">
        <v>-2.4981699039821059E-3</v>
      </c>
      <c r="N639" s="18">
        <v>1.1145170752933087E-3</v>
      </c>
      <c r="O639" s="18">
        <v>1.1145170752933087E-3</v>
      </c>
      <c r="P639" s="18">
        <v>3.9126065326939852E-3</v>
      </c>
    </row>
    <row r="640" spans="1:16" x14ac:dyDescent="0.25">
      <c r="A640" s="1">
        <v>34920</v>
      </c>
      <c r="B640" s="5">
        <v>56.296799999999998</v>
      </c>
      <c r="C640" s="5">
        <v>56.296799999999998</v>
      </c>
      <c r="D640" s="5">
        <v>56.046799999999998</v>
      </c>
      <c r="E640" s="5">
        <v>56.093699999999998</v>
      </c>
      <c r="F640" s="5">
        <v>107100</v>
      </c>
      <c r="G640" s="5">
        <v>39.492710000000002</v>
      </c>
      <c r="L640" s="18">
        <v>-2.7880133185353984E-4</v>
      </c>
      <c r="M640" s="18">
        <v>-2.7880133185353984E-4</v>
      </c>
      <c r="N640" s="18">
        <v>6.4232402234636332E-3</v>
      </c>
      <c r="O640" s="18">
        <v>2.771795910534447E-4</v>
      </c>
      <c r="P640" s="18">
        <v>3.8999181498660107E-3</v>
      </c>
    </row>
    <row r="641" spans="1:16" x14ac:dyDescent="0.25">
      <c r="A641" s="1">
        <v>34921</v>
      </c>
      <c r="B641" s="5">
        <v>56.156199999999998</v>
      </c>
      <c r="C641" s="5">
        <v>56.281199999999998</v>
      </c>
      <c r="D641" s="5">
        <v>55.734299999999998</v>
      </c>
      <c r="E641" s="5">
        <v>55.968699999999998</v>
      </c>
      <c r="F641" s="5">
        <v>280800</v>
      </c>
      <c r="G641" s="5">
        <v>39.404710000000001</v>
      </c>
      <c r="L641" s="18">
        <v>-2.7710278381720688E-4</v>
      </c>
      <c r="M641" s="18">
        <v>-2.4974776541473176E-3</v>
      </c>
      <c r="N641" s="18">
        <v>1.9519401642913436E-3</v>
      </c>
      <c r="O641" s="18">
        <v>-2.7755826859046095E-3</v>
      </c>
      <c r="P641" s="18">
        <v>3.9097206703910814E-3</v>
      </c>
    </row>
    <row r="642" spans="1:16" x14ac:dyDescent="0.25">
      <c r="A642" s="1">
        <v>34922</v>
      </c>
      <c r="B642" s="5">
        <v>55.921799999999998</v>
      </c>
      <c r="C642" s="5">
        <v>55.984299999999998</v>
      </c>
      <c r="D642" s="5">
        <v>55.421799999999998</v>
      </c>
      <c r="E642" s="5">
        <v>55.656199999999998</v>
      </c>
      <c r="F642" s="5">
        <v>257200</v>
      </c>
      <c r="G642" s="5">
        <v>39.184690000000003</v>
      </c>
      <c r="L642" s="18">
        <v>-5.2752961912680973E-3</v>
      </c>
      <c r="M642" s="18">
        <v>-6.385791347732428E-3</v>
      </c>
      <c r="N642" s="18">
        <v>3.3641760998164294E-3</v>
      </c>
      <c r="O642" s="18">
        <v>-6.6611246109903322E-3</v>
      </c>
      <c r="P642" s="18">
        <v>-2.230278981137146E-3</v>
      </c>
    </row>
    <row r="643" spans="1:16" x14ac:dyDescent="0.25">
      <c r="A643" s="1">
        <v>34925</v>
      </c>
      <c r="B643" s="5">
        <v>55.796799999999998</v>
      </c>
      <c r="C643" s="5">
        <v>56.156199999999998</v>
      </c>
      <c r="D643" s="5">
        <v>55.671799999999998</v>
      </c>
      <c r="E643" s="5">
        <v>56.156199999999998</v>
      </c>
      <c r="F643" s="5">
        <v>254800</v>
      </c>
      <c r="G643" s="5">
        <v>39.536709999999999</v>
      </c>
      <c r="L643" s="18">
        <v>3.0705036947857867E-3</v>
      </c>
      <c r="M643" s="18">
        <v>-3.3491532447489369E-3</v>
      </c>
      <c r="N643" s="18">
        <v>6.7662905210585933E-3</v>
      </c>
      <c r="O643" s="18">
        <v>-8.6067816606610892E-3</v>
      </c>
      <c r="P643" s="18">
        <v>1.1213920332722171E-3</v>
      </c>
    </row>
    <row r="644" spans="1:16" x14ac:dyDescent="0.25">
      <c r="A644" s="1">
        <v>34926</v>
      </c>
      <c r="B644" s="5">
        <v>56.140599999999999</v>
      </c>
      <c r="C644" s="5">
        <v>56.140599999999999</v>
      </c>
      <c r="D644" s="5">
        <v>55.656199999999998</v>
      </c>
      <c r="E644" s="5">
        <v>56.046799999999998</v>
      </c>
      <c r="F644" s="5">
        <v>44400</v>
      </c>
      <c r="G644" s="5">
        <v>39.459690000000002</v>
      </c>
      <c r="L644" s="18">
        <v>-2.777965745545119E-4</v>
      </c>
      <c r="M644" s="18">
        <v>-2.777965745545119E-4</v>
      </c>
      <c r="N644" s="18">
        <v>8.4207803591764829E-3</v>
      </c>
      <c r="O644" s="18">
        <v>2.7918541448228584E-3</v>
      </c>
      <c r="P644" s="18">
        <v>1.2969625670764984E-2</v>
      </c>
    </row>
    <row r="645" spans="1:16" x14ac:dyDescent="0.25">
      <c r="A645" s="1">
        <v>34927</v>
      </c>
      <c r="B645" s="5">
        <v>56</v>
      </c>
      <c r="C645" s="5">
        <v>56.203099999999999</v>
      </c>
      <c r="D645" s="5">
        <v>55.9375</v>
      </c>
      <c r="E645" s="5">
        <v>56.203099999999999</v>
      </c>
      <c r="F645" s="5">
        <v>374900</v>
      </c>
      <c r="G645" s="5">
        <v>39.56973</v>
      </c>
      <c r="L645" s="18">
        <v>1.1132763098362641E-3</v>
      </c>
      <c r="M645" s="18">
        <v>-2.5044263866078609E-3</v>
      </c>
      <c r="N645" s="18">
        <v>6.1772093675098727E-3</v>
      </c>
      <c r="O645" s="18">
        <v>-2.781527240090953E-3</v>
      </c>
      <c r="P645" s="18">
        <v>5.8952647480412512E-3</v>
      </c>
    </row>
    <row r="646" spans="1:16" x14ac:dyDescent="0.25">
      <c r="A646" s="1">
        <v>34928</v>
      </c>
      <c r="B646" s="5">
        <v>56.234299999999998</v>
      </c>
      <c r="C646" s="5">
        <v>56.234299999999998</v>
      </c>
      <c r="D646" s="5">
        <v>55.906199999999998</v>
      </c>
      <c r="E646" s="5">
        <v>56.109299999999998</v>
      </c>
      <c r="F646" s="5">
        <v>353800</v>
      </c>
      <c r="G646" s="5">
        <v>39.503689999999999</v>
      </c>
      <c r="L646" s="18">
        <v>5.551295213253038E-4</v>
      </c>
      <c r="M646" s="18">
        <v>5.551295213253038E-4</v>
      </c>
      <c r="N646" s="18">
        <v>5.3059217877093889E-3</v>
      </c>
      <c r="O646" s="18">
        <v>1.6690238437067073E-3</v>
      </c>
      <c r="P646" s="18">
        <v>1.0386982941702705E-2</v>
      </c>
    </row>
    <row r="647" spans="1:16" x14ac:dyDescent="0.25">
      <c r="A647" s="1">
        <v>34929</v>
      </c>
      <c r="B647" s="5">
        <v>56.390599999999999</v>
      </c>
      <c r="C647" s="5">
        <v>56.406199999999998</v>
      </c>
      <c r="D647" s="5">
        <v>56.125</v>
      </c>
      <c r="E647" s="5">
        <v>56.171799999999998</v>
      </c>
      <c r="F647" s="5">
        <v>85400</v>
      </c>
      <c r="G647" s="5">
        <v>39.547699999999999</v>
      </c>
      <c r="L647" s="18">
        <v>3.0568532016936878E-3</v>
      </c>
      <c r="M647" s="18">
        <v>2.779442439934332E-3</v>
      </c>
      <c r="N647" s="18">
        <v>8.6645130593745456E-3</v>
      </c>
      <c r="O647" s="18">
        <v>3.3361149118109612E-3</v>
      </c>
      <c r="P647" s="18">
        <v>8.1001117318435512E-3</v>
      </c>
    </row>
    <row r="648" spans="1:16" x14ac:dyDescent="0.25">
      <c r="A648" s="1">
        <v>34932</v>
      </c>
      <c r="B648" s="5">
        <v>56.406199999999998</v>
      </c>
      <c r="C648" s="5">
        <v>56.640599999999999</v>
      </c>
      <c r="D648" s="5">
        <v>56</v>
      </c>
      <c r="E648" s="5">
        <v>56.015599999999999</v>
      </c>
      <c r="F648" s="5">
        <v>266700</v>
      </c>
      <c r="G648" s="5">
        <v>39.437719999999999</v>
      </c>
      <c r="L648" s="18">
        <v>4.1555715506451651E-3</v>
      </c>
      <c r="M648" s="18">
        <v>0</v>
      </c>
      <c r="N648" s="18">
        <v>5.0102449888640432E-3</v>
      </c>
      <c r="O648" s="18">
        <v>3.0568532016936878E-3</v>
      </c>
      <c r="P648" s="18">
        <v>8.9435518779670264E-3</v>
      </c>
    </row>
    <row r="649" spans="1:16" x14ac:dyDescent="0.25">
      <c r="A649" s="1">
        <v>34933</v>
      </c>
      <c r="B649" s="5">
        <v>56.093699999999998</v>
      </c>
      <c r="C649" s="5">
        <v>56.218699999999998</v>
      </c>
      <c r="D649" s="5">
        <v>55.8125</v>
      </c>
      <c r="E649" s="5">
        <v>56.125</v>
      </c>
      <c r="F649" s="5">
        <v>220200</v>
      </c>
      <c r="G649" s="5">
        <v>39.514749999999999</v>
      </c>
      <c r="L649" s="18">
        <v>-7.4487205290904024E-3</v>
      </c>
      <c r="M649" s="18">
        <v>-9.6556180548934556E-3</v>
      </c>
      <c r="N649" s="18">
        <v>1.6732142857143195E-3</v>
      </c>
      <c r="O649" s="18">
        <v>-5.5401711159411837E-3</v>
      </c>
      <c r="P649" s="18">
        <v>-5.576837416481073E-4</v>
      </c>
    </row>
    <row r="650" spans="1:16" x14ac:dyDescent="0.25">
      <c r="A650" s="1">
        <v>34934</v>
      </c>
      <c r="B650" s="5">
        <v>56.171799999999998</v>
      </c>
      <c r="C650" s="5">
        <v>56.203099999999999</v>
      </c>
      <c r="D650" s="5">
        <v>55.921799999999998</v>
      </c>
      <c r="E650" s="5">
        <v>55.921799999999998</v>
      </c>
      <c r="F650" s="5">
        <v>176500</v>
      </c>
      <c r="G650" s="5">
        <v>39.371679999999998</v>
      </c>
      <c r="L650" s="18">
        <v>-2.7748773984459518E-4</v>
      </c>
      <c r="M650" s="18">
        <v>-8.3424198709680653E-4</v>
      </c>
      <c r="N650" s="18">
        <v>6.4376259798430979E-3</v>
      </c>
      <c r="O650" s="18">
        <v>-8.2767484807717562E-3</v>
      </c>
      <c r="P650" s="18">
        <v>3.0678571428570667E-3</v>
      </c>
    </row>
    <row r="651" spans="1:16" x14ac:dyDescent="0.25">
      <c r="A651" s="1">
        <v>34935</v>
      </c>
      <c r="B651" s="5">
        <v>55.9375</v>
      </c>
      <c r="C651" s="5">
        <v>56.093699999999998</v>
      </c>
      <c r="D651" s="5">
        <v>55.75</v>
      </c>
      <c r="E651" s="5">
        <v>55.984299999999998</v>
      </c>
      <c r="F651" s="5">
        <v>167400</v>
      </c>
      <c r="G651" s="5">
        <v>39.415689999999998</v>
      </c>
      <c r="L651" s="18">
        <v>-1.9465118472112852E-3</v>
      </c>
      <c r="M651" s="18">
        <v>-4.7257179764105262E-3</v>
      </c>
      <c r="N651" s="18">
        <v>2.8074918904619217E-4</v>
      </c>
      <c r="O651" s="18">
        <v>-5.0018943874546862E-3</v>
      </c>
      <c r="P651" s="18">
        <v>2.2396416573349232E-3</v>
      </c>
    </row>
    <row r="652" spans="1:16" x14ac:dyDescent="0.25">
      <c r="A652" s="1">
        <v>34936</v>
      </c>
      <c r="B652" s="5">
        <v>56.078099999999999</v>
      </c>
      <c r="C652" s="5">
        <v>56.390599999999999</v>
      </c>
      <c r="D652" s="5">
        <v>56.078099999999999</v>
      </c>
      <c r="E652" s="5">
        <v>56.296799999999998</v>
      </c>
      <c r="F652" s="5">
        <v>195000</v>
      </c>
      <c r="G652" s="5">
        <v>39.6357</v>
      </c>
      <c r="L652" s="18">
        <v>5.2929295090180517E-3</v>
      </c>
      <c r="M652" s="18">
        <v>-2.7810609747613846E-4</v>
      </c>
      <c r="N652" s="18">
        <v>5.8852017937218726E-3</v>
      </c>
      <c r="O652" s="18">
        <v>-2.2240766078739371E-3</v>
      </c>
      <c r="P652" s="18">
        <v>2.7949744106949836E-3</v>
      </c>
    </row>
    <row r="653" spans="1:16" x14ac:dyDescent="0.25">
      <c r="A653" s="1">
        <v>34939</v>
      </c>
      <c r="B653" s="5">
        <v>56.453099999999999</v>
      </c>
      <c r="C653" s="5">
        <v>56.453099999999999</v>
      </c>
      <c r="D653" s="5">
        <v>56</v>
      </c>
      <c r="E653" s="5">
        <v>56.093699999999998</v>
      </c>
      <c r="F653" s="5">
        <v>293000</v>
      </c>
      <c r="G653" s="5">
        <v>39.492710000000002</v>
      </c>
      <c r="L653" s="18">
        <v>1.1083407518275301E-3</v>
      </c>
      <c r="M653" s="18">
        <v>1.1083407518275301E-3</v>
      </c>
      <c r="N653" s="18">
        <v>6.6871024517591859E-3</v>
      </c>
      <c r="O653" s="18">
        <v>6.4071366303168897E-3</v>
      </c>
      <c r="P653" s="18">
        <v>1.2611659192825142E-2</v>
      </c>
    </row>
    <row r="654" spans="1:16" x14ac:dyDescent="0.25">
      <c r="A654" s="1">
        <v>34940</v>
      </c>
      <c r="B654" s="5">
        <v>56.156199999999998</v>
      </c>
      <c r="C654" s="5">
        <v>56.25</v>
      </c>
      <c r="D654" s="5">
        <v>55.765599999999999</v>
      </c>
      <c r="E654" s="5">
        <v>56.234299999999998</v>
      </c>
      <c r="F654" s="5">
        <v>1133100</v>
      </c>
      <c r="G654" s="5">
        <v>39.591700000000003</v>
      </c>
      <c r="L654" s="18">
        <v>-3.5976766554892681E-3</v>
      </c>
      <c r="M654" s="18">
        <v>-5.2592328853509063E-3</v>
      </c>
      <c r="N654" s="18">
        <v>2.7892857142857164E-3</v>
      </c>
      <c r="O654" s="18">
        <v>-4.1567211556535755E-3</v>
      </c>
      <c r="P654" s="18">
        <v>1.392700537286462E-3</v>
      </c>
    </row>
    <row r="655" spans="1:16" x14ac:dyDescent="0.25">
      <c r="A655" s="1">
        <v>34941</v>
      </c>
      <c r="B655" s="5">
        <v>56.281199999999998</v>
      </c>
      <c r="C655" s="5">
        <v>56.421799999999998</v>
      </c>
      <c r="D655" s="5">
        <v>56.218699999999998</v>
      </c>
      <c r="E655" s="5">
        <v>56.359299999999998</v>
      </c>
      <c r="F655" s="5">
        <v>437400</v>
      </c>
      <c r="G655" s="5">
        <v>39.679699999999997</v>
      </c>
      <c r="L655" s="18">
        <v>3.0542222222220694E-3</v>
      </c>
      <c r="M655" s="18">
        <v>5.5466666666670328E-4</v>
      </c>
      <c r="N655" s="18">
        <v>9.2458433155924169E-3</v>
      </c>
      <c r="O655" s="18">
        <v>-3.0450055001408627E-3</v>
      </c>
      <c r="P655" s="18">
        <v>5.0214285714285101E-3</v>
      </c>
    </row>
    <row r="656" spans="1:16" x14ac:dyDescent="0.25">
      <c r="A656" s="1">
        <v>34942</v>
      </c>
      <c r="B656" s="5">
        <v>56.343699999999998</v>
      </c>
      <c r="C656" s="5">
        <v>56.5</v>
      </c>
      <c r="D656" s="5">
        <v>56.296799999999998</v>
      </c>
      <c r="E656" s="5">
        <v>56.406199999999998</v>
      </c>
      <c r="F656" s="5">
        <v>491900</v>
      </c>
      <c r="G656" s="5">
        <v>39.712730000000001</v>
      </c>
      <c r="L656" s="18">
        <v>1.3859891035026273E-3</v>
      </c>
      <c r="M656" s="18">
        <v>-1.3842167389200855E-3</v>
      </c>
      <c r="N656" s="18">
        <v>2.2234594538828034E-3</v>
      </c>
      <c r="O656" s="18">
        <v>1.665777777777766E-3</v>
      </c>
      <c r="P656" s="18">
        <v>1.0366605936276141E-2</v>
      </c>
    </row>
    <row r="657" spans="1:16" x14ac:dyDescent="0.25">
      <c r="A657" s="1">
        <v>34943</v>
      </c>
      <c r="B657" s="5">
        <v>56.390599999999999</v>
      </c>
      <c r="C657" s="5">
        <v>56.75</v>
      </c>
      <c r="D657" s="5">
        <v>56.343699999999998</v>
      </c>
      <c r="E657" s="5">
        <v>56.656199999999998</v>
      </c>
      <c r="F657" s="5">
        <v>629900</v>
      </c>
      <c r="G657" s="5">
        <v>39.888739999999999</v>
      </c>
      <c r="L657" s="18">
        <v>4.4247787610618428E-3</v>
      </c>
      <c r="M657" s="18">
        <v>-1.9362831858407148E-3</v>
      </c>
      <c r="N657" s="18">
        <v>1.666169302695808E-3</v>
      </c>
      <c r="O657" s="18">
        <v>-5.5297774973495084E-4</v>
      </c>
      <c r="P657" s="18">
        <v>3.0577014409796099E-3</v>
      </c>
    </row>
    <row r="658" spans="1:16" x14ac:dyDescent="0.25">
      <c r="A658" s="1">
        <v>34947</v>
      </c>
      <c r="B658" s="5">
        <v>56.828099999999999</v>
      </c>
      <c r="C658" s="5">
        <v>57.218699999999998</v>
      </c>
      <c r="D658" s="5">
        <v>56.734299999999998</v>
      </c>
      <c r="E658" s="5">
        <v>57.1875</v>
      </c>
      <c r="F658" s="5">
        <v>272200</v>
      </c>
      <c r="G658" s="5">
        <v>40.262799999999999</v>
      </c>
      <c r="L658" s="18">
        <v>8.2590308370042997E-3</v>
      </c>
      <c r="M658" s="18">
        <v>1.376211453744558E-3</v>
      </c>
      <c r="N658" s="18">
        <v>8.5972344734193129E-3</v>
      </c>
      <c r="O658" s="18">
        <v>5.8070796460176766E-3</v>
      </c>
      <c r="P658" s="18">
        <v>9.43748134885114E-3</v>
      </c>
    </row>
    <row r="659" spans="1:16" x14ac:dyDescent="0.25">
      <c r="A659" s="1">
        <v>34948</v>
      </c>
      <c r="B659" s="5">
        <v>57.234299999999998</v>
      </c>
      <c r="C659" s="5">
        <v>57.359299999999998</v>
      </c>
      <c r="D659" s="5">
        <v>57.218699999999998</v>
      </c>
      <c r="E659" s="5">
        <v>57.296799999999998</v>
      </c>
      <c r="F659" s="5">
        <v>214500</v>
      </c>
      <c r="G659" s="5">
        <v>40.339750000000002</v>
      </c>
      <c r="L659" s="18">
        <v>2.4572386300283355E-3</v>
      </c>
      <c r="M659" s="18">
        <v>2.7263814102740369E-4</v>
      </c>
      <c r="N659" s="18">
        <v>8.8130108241399885E-3</v>
      </c>
      <c r="O659" s="18">
        <v>8.533920704845821E-3</v>
      </c>
      <c r="P659" s="18">
        <v>1.5806558674705373E-2</v>
      </c>
    </row>
    <row r="660" spans="1:16" x14ac:dyDescent="0.25">
      <c r="A660" s="1">
        <v>34949</v>
      </c>
      <c r="B660" s="5">
        <v>57.359299999999998</v>
      </c>
      <c r="C660" s="5">
        <v>57.390599999999999</v>
      </c>
      <c r="D660" s="5">
        <v>57.25</v>
      </c>
      <c r="E660" s="5">
        <v>57.328099999999999</v>
      </c>
      <c r="F660" s="5">
        <v>258800</v>
      </c>
      <c r="G660" s="5">
        <v>40.361789999999999</v>
      </c>
      <c r="L660" s="18">
        <v>5.456830888801445E-4</v>
      </c>
      <c r="M660" s="18">
        <v>0</v>
      </c>
      <c r="N660" s="18">
        <v>2.4572386300283355E-3</v>
      </c>
      <c r="O660" s="18">
        <v>2.4572386300283355E-3</v>
      </c>
      <c r="P660" s="18">
        <v>1.101626353017493E-2</v>
      </c>
    </row>
    <row r="661" spans="1:16" x14ac:dyDescent="0.25">
      <c r="A661" s="1">
        <v>34950</v>
      </c>
      <c r="B661" s="5">
        <v>57.546799999999998</v>
      </c>
      <c r="C661" s="5">
        <v>57.546799999999998</v>
      </c>
      <c r="D661" s="5">
        <v>57.171799999999998</v>
      </c>
      <c r="E661" s="5">
        <v>57.546799999999998</v>
      </c>
      <c r="F661" s="5">
        <v>107300</v>
      </c>
      <c r="G661" s="5">
        <v>40.51576</v>
      </c>
      <c r="L661" s="18">
        <v>2.7217000693493532E-3</v>
      </c>
      <c r="M661" s="18">
        <v>2.7217000693493532E-3</v>
      </c>
      <c r="N661" s="18">
        <v>5.184279475982434E-3</v>
      </c>
      <c r="O661" s="18">
        <v>3.2688683439303645E-3</v>
      </c>
      <c r="P661" s="18">
        <v>5.7341393635297333E-3</v>
      </c>
    </row>
    <row r="662" spans="1:16" x14ac:dyDescent="0.25">
      <c r="A662" s="1">
        <v>34953</v>
      </c>
      <c r="B662" s="5">
        <v>57.640599999999999</v>
      </c>
      <c r="C662" s="5">
        <v>57.8125</v>
      </c>
      <c r="D662" s="5">
        <v>57.640599999999999</v>
      </c>
      <c r="E662" s="5">
        <v>57.703099999999999</v>
      </c>
      <c r="F662" s="5">
        <v>260700</v>
      </c>
      <c r="G662" s="5">
        <v>40.625799999999998</v>
      </c>
      <c r="L662" s="18">
        <v>4.617111637832183E-3</v>
      </c>
      <c r="M662" s="18">
        <v>1.6299776877255479E-3</v>
      </c>
      <c r="N662" s="18">
        <v>8.1998467776072115E-3</v>
      </c>
      <c r="O662" s="18">
        <v>4.3561140674606147E-3</v>
      </c>
      <c r="P662" s="18">
        <v>6.8227074235807095E-3</v>
      </c>
    </row>
    <row r="663" spans="1:16" x14ac:dyDescent="0.25">
      <c r="A663" s="1">
        <v>34954</v>
      </c>
      <c r="B663" s="5">
        <v>57.718699999999998</v>
      </c>
      <c r="C663" s="5">
        <v>57.968699999999998</v>
      </c>
      <c r="D663" s="5">
        <v>57.578099999999999</v>
      </c>
      <c r="E663" s="5">
        <v>57.968699999999998</v>
      </c>
      <c r="F663" s="5">
        <v>139500</v>
      </c>
      <c r="G663" s="5">
        <v>40.812800000000003</v>
      </c>
      <c r="L663" s="18">
        <v>2.7018378378378394E-3</v>
      </c>
      <c r="M663" s="18">
        <v>-1.6224864864865518E-3</v>
      </c>
      <c r="N663" s="18">
        <v>1.3549477278167465E-3</v>
      </c>
      <c r="O663" s="18">
        <v>2.9871339501066352E-3</v>
      </c>
      <c r="P663" s="18">
        <v>9.56590486918385E-3</v>
      </c>
    </row>
    <row r="664" spans="1:16" x14ac:dyDescent="0.25">
      <c r="A664" s="1">
        <v>34955</v>
      </c>
      <c r="B664" s="5">
        <v>57.906199999999998</v>
      </c>
      <c r="C664" s="5">
        <v>58.3125</v>
      </c>
      <c r="D664" s="5">
        <v>57.890599999999999</v>
      </c>
      <c r="E664" s="5">
        <v>58.234299999999998</v>
      </c>
      <c r="F664" s="5">
        <v>239800</v>
      </c>
      <c r="G664" s="5">
        <v>40.999789999999997</v>
      </c>
      <c r="L664" s="18">
        <v>5.9307867866624786E-3</v>
      </c>
      <c r="M664" s="18">
        <v>-1.0781680458592513E-3</v>
      </c>
      <c r="N664" s="18">
        <v>5.6983471146148101E-3</v>
      </c>
      <c r="O664" s="18">
        <v>1.6207567567567693E-3</v>
      </c>
      <c r="P664" s="18">
        <v>4.6078632075308157E-3</v>
      </c>
    </row>
    <row r="665" spans="1:16" x14ac:dyDescent="0.25">
      <c r="A665" s="1">
        <v>34956</v>
      </c>
      <c r="B665" s="5">
        <v>58.4375</v>
      </c>
      <c r="C665" s="5">
        <v>58.8125</v>
      </c>
      <c r="D665" s="5">
        <v>58.281199999999998</v>
      </c>
      <c r="E665" s="5">
        <v>58.765599999999999</v>
      </c>
      <c r="F665" s="5">
        <v>457600</v>
      </c>
      <c r="G665" s="5">
        <v>41.373860000000001</v>
      </c>
      <c r="L665" s="18">
        <v>8.5744908896034921E-3</v>
      </c>
      <c r="M665" s="18">
        <v>2.143622722400762E-3</v>
      </c>
      <c r="N665" s="18">
        <v>9.4471295858049587E-3</v>
      </c>
      <c r="O665" s="18">
        <v>8.0871228783809812E-3</v>
      </c>
      <c r="P665" s="18">
        <v>1.4925813807680433E-2</v>
      </c>
    </row>
    <row r="666" spans="1:16" x14ac:dyDescent="0.25">
      <c r="A666" s="1">
        <v>34957</v>
      </c>
      <c r="B666" s="5">
        <v>58.406199999999998</v>
      </c>
      <c r="C666" s="5">
        <v>58.578099999999999</v>
      </c>
      <c r="D666" s="5">
        <v>58.203099999999999</v>
      </c>
      <c r="E666" s="5">
        <v>58.4375</v>
      </c>
      <c r="F666" s="5">
        <v>431200</v>
      </c>
      <c r="G666" s="5">
        <v>41.362459999999999</v>
      </c>
      <c r="L666" s="18">
        <v>-3.9855472901169087E-3</v>
      </c>
      <c r="M666" s="18">
        <v>-6.9083953241233509E-3</v>
      </c>
      <c r="N666" s="18">
        <v>2.1447739579829594E-3</v>
      </c>
      <c r="O666" s="18">
        <v>1.6068595927116736E-3</v>
      </c>
      <c r="P666" s="18">
        <v>8.9064545884824931E-3</v>
      </c>
    </row>
    <row r="667" spans="1:16" x14ac:dyDescent="0.25">
      <c r="A667" s="1">
        <v>34960</v>
      </c>
      <c r="B667" s="5">
        <v>58.234299999999998</v>
      </c>
      <c r="C667" s="5">
        <v>58.265599999999999</v>
      </c>
      <c r="D667" s="5">
        <v>57.9375</v>
      </c>
      <c r="E667" s="5">
        <v>58.218699999999998</v>
      </c>
      <c r="F667" s="5">
        <v>307500</v>
      </c>
      <c r="G667" s="5">
        <v>41.207590000000003</v>
      </c>
      <c r="L667" s="18">
        <v>-5.3347582116866077E-3</v>
      </c>
      <c r="M667" s="18">
        <v>-5.8690875941691534E-3</v>
      </c>
      <c r="N667" s="18">
        <v>5.3605392152644704E-4</v>
      </c>
      <c r="O667" s="18">
        <v>-9.8312433581296821E-3</v>
      </c>
      <c r="P667" s="18">
        <v>-8.047191890352412E-4</v>
      </c>
    </row>
    <row r="668" spans="1:16" x14ac:dyDescent="0.25">
      <c r="A668" s="1">
        <v>34961</v>
      </c>
      <c r="B668" s="5">
        <v>58.328099999999999</v>
      </c>
      <c r="C668" s="5">
        <v>58.531199999999998</v>
      </c>
      <c r="D668" s="5">
        <v>58.125</v>
      </c>
      <c r="E668" s="5">
        <v>58.5</v>
      </c>
      <c r="F668" s="5">
        <v>549600</v>
      </c>
      <c r="G668" s="5">
        <v>41.406700000000001</v>
      </c>
      <c r="L668" s="18">
        <v>4.5584358523724777E-3</v>
      </c>
      <c r="M668" s="18">
        <v>1.0726740992970107E-3</v>
      </c>
      <c r="N668" s="18">
        <v>6.7417475728155374E-3</v>
      </c>
      <c r="O668" s="18">
        <v>-4.2678065693493306E-3</v>
      </c>
      <c r="P668" s="18">
        <v>2.1476519291927509E-3</v>
      </c>
    </row>
    <row r="669" spans="1:16" x14ac:dyDescent="0.25">
      <c r="A669" s="1">
        <v>34962</v>
      </c>
      <c r="B669" s="5">
        <v>58.593699999999998</v>
      </c>
      <c r="C669" s="5">
        <v>58.781199999999998</v>
      </c>
      <c r="D669" s="5">
        <v>58.546799999999998</v>
      </c>
      <c r="E669" s="5">
        <v>58.781199999999998</v>
      </c>
      <c r="F669" s="5">
        <v>290800</v>
      </c>
      <c r="G669" s="5">
        <v>41.605739999999997</v>
      </c>
      <c r="L669" s="18">
        <v>4.2712262861517303E-3</v>
      </c>
      <c r="M669" s="18">
        <v>1.0678065715379326E-3</v>
      </c>
      <c r="N669" s="18">
        <v>8.0636559139783959E-3</v>
      </c>
      <c r="O669" s="18">
        <v>5.6311099516694885E-3</v>
      </c>
      <c r="P669" s="18">
        <v>1.1325997842502655E-2</v>
      </c>
    </row>
    <row r="670" spans="1:16" x14ac:dyDescent="0.25">
      <c r="A670" s="1">
        <v>34963</v>
      </c>
      <c r="B670" s="5">
        <v>58.703099999999999</v>
      </c>
      <c r="C670" s="5">
        <v>58.75</v>
      </c>
      <c r="D670" s="5">
        <v>58.0625</v>
      </c>
      <c r="E670" s="5">
        <v>58.296799999999998</v>
      </c>
      <c r="F670" s="5">
        <v>508500</v>
      </c>
      <c r="G670" s="5">
        <v>41.262869999999999</v>
      </c>
      <c r="L670" s="18">
        <v>-5.3078195069167222E-4</v>
      </c>
      <c r="M670" s="18">
        <v>-1.3286561009302478E-3</v>
      </c>
      <c r="N670" s="18">
        <v>2.6696591444792528E-3</v>
      </c>
      <c r="O670" s="18">
        <v>2.9368951943578026E-3</v>
      </c>
      <c r="P670" s="18">
        <v>9.9458064516129152E-3</v>
      </c>
    </row>
    <row r="671" spans="1:16" x14ac:dyDescent="0.25">
      <c r="A671" s="1">
        <v>34964</v>
      </c>
      <c r="B671" s="5">
        <v>57.828099999999999</v>
      </c>
      <c r="C671" s="5">
        <v>58.375</v>
      </c>
      <c r="D671" s="5">
        <v>57.781199999999998</v>
      </c>
      <c r="E671" s="5">
        <v>58.3125</v>
      </c>
      <c r="F671" s="5">
        <v>449900</v>
      </c>
      <c r="G671" s="5">
        <v>41.273989999999998</v>
      </c>
      <c r="L671" s="18">
        <v>-6.382978723404209E-3</v>
      </c>
      <c r="M671" s="18">
        <v>-1.5691914893616987E-2</v>
      </c>
      <c r="N671" s="18">
        <v>-4.0370290635091122E-3</v>
      </c>
      <c r="O671" s="18">
        <v>-1.6214367859111456E-2</v>
      </c>
      <c r="P671" s="18">
        <v>-1.2275649565817393E-2</v>
      </c>
    </row>
    <row r="672" spans="1:16" x14ac:dyDescent="0.25">
      <c r="A672" s="1">
        <v>34967</v>
      </c>
      <c r="B672" s="5">
        <v>58.375</v>
      </c>
      <c r="C672" s="5">
        <v>58.375</v>
      </c>
      <c r="D672" s="5">
        <v>58.015599999999999</v>
      </c>
      <c r="E672" s="5">
        <v>58.218699999999998</v>
      </c>
      <c r="F672" s="5">
        <v>130000</v>
      </c>
      <c r="G672" s="5">
        <v>41.207590000000003</v>
      </c>
      <c r="L672" s="18">
        <v>0</v>
      </c>
      <c r="M672" s="18">
        <v>0</v>
      </c>
      <c r="N672" s="18">
        <v>1.0276698995520972E-2</v>
      </c>
      <c r="O672" s="18">
        <v>-6.382978723404209E-3</v>
      </c>
      <c r="P672" s="18">
        <v>5.3821313240043356E-3</v>
      </c>
    </row>
    <row r="673" spans="1:16" x14ac:dyDescent="0.25">
      <c r="A673" s="1">
        <v>34968</v>
      </c>
      <c r="B673" s="5">
        <v>58.390599999999999</v>
      </c>
      <c r="C673" s="5">
        <v>58.531199999999998</v>
      </c>
      <c r="D673" s="5">
        <v>58.0625</v>
      </c>
      <c r="E673" s="5">
        <v>58.203099999999999</v>
      </c>
      <c r="F673" s="5">
        <v>466600</v>
      </c>
      <c r="G673" s="5">
        <v>41.196550000000002</v>
      </c>
      <c r="L673" s="18">
        <v>2.675802997858634E-3</v>
      </c>
      <c r="M673" s="18">
        <v>2.6723768736625075E-4</v>
      </c>
      <c r="N673" s="18">
        <v>6.4637787077959086E-3</v>
      </c>
      <c r="O673" s="18">
        <v>2.6723768736625075E-4</v>
      </c>
      <c r="P673" s="18">
        <v>1.0546683004160506E-2</v>
      </c>
    </row>
    <row r="674" spans="1:16" x14ac:dyDescent="0.25">
      <c r="A674" s="1">
        <v>34969</v>
      </c>
      <c r="B674" s="5">
        <v>57.953099999999999</v>
      </c>
      <c r="C674" s="5">
        <v>58.1875</v>
      </c>
      <c r="D674" s="5">
        <v>57.593699999999998</v>
      </c>
      <c r="E674" s="5">
        <v>58.156199999999998</v>
      </c>
      <c r="F674" s="5">
        <v>654400</v>
      </c>
      <c r="G674" s="5">
        <v>41.163359999999997</v>
      </c>
      <c r="L674" s="18">
        <v>-5.8720818982013201E-3</v>
      </c>
      <c r="M674" s="18">
        <v>-9.8767836640970552E-3</v>
      </c>
      <c r="N674" s="18">
        <v>-1.884176533907489E-3</v>
      </c>
      <c r="O674" s="18">
        <v>-7.22740899357599E-3</v>
      </c>
      <c r="P674" s="18">
        <v>-1.0772964512992811E-3</v>
      </c>
    </row>
    <row r="675" spans="1:16" x14ac:dyDescent="0.25">
      <c r="A675" s="1">
        <v>34970</v>
      </c>
      <c r="B675" s="5">
        <v>58.203099999999999</v>
      </c>
      <c r="C675" s="5">
        <v>58.593699999999998</v>
      </c>
      <c r="D675" s="5">
        <v>58.156199999999998</v>
      </c>
      <c r="E675" s="5">
        <v>58.593699999999998</v>
      </c>
      <c r="F675" s="5">
        <v>456200</v>
      </c>
      <c r="G675" s="5">
        <v>41.473019999999998</v>
      </c>
      <c r="L675" s="18">
        <v>6.9808807733620082E-3</v>
      </c>
      <c r="M675" s="18">
        <v>2.6809881847467132E-4</v>
      </c>
      <c r="N675" s="18">
        <v>1.0581018409999698E-2</v>
      </c>
      <c r="O675" s="18">
        <v>-5.605557377945436E-3</v>
      </c>
      <c r="P675" s="18">
        <v>2.4215285252959795E-3</v>
      </c>
    </row>
    <row r="676" spans="1:16" x14ac:dyDescent="0.25">
      <c r="A676" s="1">
        <v>34971</v>
      </c>
      <c r="B676" s="5">
        <v>58.546799999999998</v>
      </c>
      <c r="C676" s="5">
        <v>58.906199999999998</v>
      </c>
      <c r="D676" s="5">
        <v>58.406199999999998</v>
      </c>
      <c r="E676" s="5">
        <v>58.484299999999998</v>
      </c>
      <c r="F676" s="5">
        <v>606600</v>
      </c>
      <c r="G676" s="5">
        <v>41.395580000000002</v>
      </c>
      <c r="L676" s="18">
        <v>5.3333378844482304E-3</v>
      </c>
      <c r="M676" s="18">
        <v>-8.0042734969798524E-4</v>
      </c>
      <c r="N676" s="18">
        <v>6.7163948125910089E-3</v>
      </c>
      <c r="O676" s="18">
        <v>6.1748657357678649E-3</v>
      </c>
      <c r="P676" s="18">
        <v>1.6548685012423237E-2</v>
      </c>
    </row>
    <row r="677" spans="1:16" x14ac:dyDescent="0.25">
      <c r="A677" s="1">
        <v>34974</v>
      </c>
      <c r="B677" s="5">
        <v>58.484299999999998</v>
      </c>
      <c r="C677" s="5">
        <v>58.625</v>
      </c>
      <c r="D677" s="5">
        <v>58.046799999999998</v>
      </c>
      <c r="E677" s="5">
        <v>58.1875</v>
      </c>
      <c r="F677" s="5">
        <v>293100</v>
      </c>
      <c r="G677" s="5">
        <v>41.185510000000001</v>
      </c>
      <c r="L677" s="18">
        <v>-4.7736910545917999E-3</v>
      </c>
      <c r="M677" s="18">
        <v>-7.1622341960608793E-3</v>
      </c>
      <c r="N677" s="18">
        <v>1.3371868055103153E-3</v>
      </c>
      <c r="O677" s="18">
        <v>-1.8670949265876535E-3</v>
      </c>
      <c r="P677" s="18">
        <v>5.6417028622914867E-3</v>
      </c>
    </row>
    <row r="678" spans="1:16" x14ac:dyDescent="0.25">
      <c r="A678" s="1">
        <v>34975</v>
      </c>
      <c r="B678" s="5">
        <v>58.1875</v>
      </c>
      <c r="C678" s="5">
        <v>58.343699999999998</v>
      </c>
      <c r="D678" s="5">
        <v>57.953099999999999</v>
      </c>
      <c r="E678" s="5">
        <v>58.25</v>
      </c>
      <c r="F678" s="5">
        <v>839700</v>
      </c>
      <c r="G678" s="5">
        <v>41.229750000000003</v>
      </c>
      <c r="L678" s="18">
        <v>-4.7982942430704334E-3</v>
      </c>
      <c r="M678" s="18">
        <v>-7.4626865671642006E-3</v>
      </c>
      <c r="N678" s="18">
        <v>2.4239062273889722E-3</v>
      </c>
      <c r="O678" s="18">
        <v>-1.220075306164714E-2</v>
      </c>
      <c r="P678" s="18">
        <v>-3.7444654848286518E-3</v>
      </c>
    </row>
    <row r="679" spans="1:16" x14ac:dyDescent="0.25">
      <c r="A679" s="1">
        <v>34976</v>
      </c>
      <c r="B679" s="5">
        <v>58.281199999999998</v>
      </c>
      <c r="C679" s="5">
        <v>58.281199999999998</v>
      </c>
      <c r="D679" s="5">
        <v>58.109299999999998</v>
      </c>
      <c r="E679" s="5">
        <v>58.1875</v>
      </c>
      <c r="F679" s="5">
        <v>248800</v>
      </c>
      <c r="G679" s="5">
        <v>41.185510000000001</v>
      </c>
      <c r="L679" s="18">
        <v>-1.0712381970975349E-3</v>
      </c>
      <c r="M679" s="18">
        <v>-1.0712381970975349E-3</v>
      </c>
      <c r="N679" s="18">
        <v>5.6614745371688091E-3</v>
      </c>
      <c r="O679" s="18">
        <v>-5.8643923240938589E-3</v>
      </c>
      <c r="P679" s="18">
        <v>4.0381209644630989E-3</v>
      </c>
    </row>
    <row r="680" spans="1:16" x14ac:dyDescent="0.25">
      <c r="A680" s="1">
        <v>34977</v>
      </c>
      <c r="B680" s="5">
        <v>58.25</v>
      </c>
      <c r="C680" s="5">
        <v>58.359299999999998</v>
      </c>
      <c r="D680" s="5">
        <v>58.093699999999998</v>
      </c>
      <c r="E680" s="5">
        <v>58.359299999999998</v>
      </c>
      <c r="F680" s="5">
        <v>268800</v>
      </c>
      <c r="G680" s="5">
        <v>41.307110000000002</v>
      </c>
      <c r="L680" s="18">
        <v>1.3400547689477182E-3</v>
      </c>
      <c r="M680" s="18">
        <v>-5.3533557991258807E-4</v>
      </c>
      <c r="N680" s="18">
        <v>2.4212991724217314E-3</v>
      </c>
      <c r="O680" s="18">
        <v>-1.6060003050886174E-3</v>
      </c>
      <c r="P680" s="18">
        <v>5.1231081685016999E-3</v>
      </c>
    </row>
    <row r="681" spans="1:16" x14ac:dyDescent="0.25">
      <c r="A681" s="1">
        <v>34978</v>
      </c>
      <c r="B681" s="5">
        <v>58.390599999999999</v>
      </c>
      <c r="C681" s="5">
        <v>58.578099999999999</v>
      </c>
      <c r="D681" s="5">
        <v>58.390599999999999</v>
      </c>
      <c r="E681" s="5">
        <v>58.406199999999998</v>
      </c>
      <c r="F681" s="5">
        <v>75300</v>
      </c>
      <c r="G681" s="5">
        <v>41.340310000000002</v>
      </c>
      <c r="L681" s="18">
        <v>3.7491882185016756E-3</v>
      </c>
      <c r="M681" s="18">
        <v>5.3633268390806954E-4</v>
      </c>
      <c r="N681" s="18">
        <v>5.1107090786093323E-3</v>
      </c>
      <c r="O681" s="18">
        <v>1.8771061680267209E-3</v>
      </c>
      <c r="P681" s="18">
        <v>4.8408774499091312E-3</v>
      </c>
    </row>
    <row r="682" spans="1:16" x14ac:dyDescent="0.25">
      <c r="A682" s="1">
        <v>34981</v>
      </c>
      <c r="B682" s="5">
        <v>58.1875</v>
      </c>
      <c r="C682" s="5">
        <v>58.218699999999998</v>
      </c>
      <c r="D682" s="5">
        <v>57.8125</v>
      </c>
      <c r="E682" s="5">
        <v>57.921799999999998</v>
      </c>
      <c r="F682" s="5">
        <v>358200</v>
      </c>
      <c r="G682" s="5">
        <v>40.997439999999997</v>
      </c>
      <c r="L682" s="18">
        <v>-6.1353987240965191E-3</v>
      </c>
      <c r="M682" s="18">
        <v>-6.6680209839513616E-3</v>
      </c>
      <c r="N682" s="18">
        <v>-3.4782995893174462E-3</v>
      </c>
      <c r="O682" s="18">
        <v>-2.9438324311634734E-3</v>
      </c>
      <c r="P682" s="18">
        <v>1.6146329120025893E-3</v>
      </c>
    </row>
    <row r="683" spans="1:16" x14ac:dyDescent="0.25">
      <c r="A683" s="1">
        <v>34982</v>
      </c>
      <c r="B683" s="5">
        <v>57.328099999999999</v>
      </c>
      <c r="C683" s="5">
        <v>57.890599999999999</v>
      </c>
      <c r="D683" s="5">
        <v>57.265599999999999</v>
      </c>
      <c r="E683" s="5">
        <v>57.890599999999999</v>
      </c>
      <c r="F683" s="5">
        <v>360800</v>
      </c>
      <c r="G683" s="5">
        <v>40.975360000000002</v>
      </c>
      <c r="L683" s="18">
        <v>-5.6356462786011363E-3</v>
      </c>
      <c r="M683" s="18">
        <v>-1.52974903252735E-2</v>
      </c>
      <c r="N683" s="18">
        <v>-8.3788108108108217E-3</v>
      </c>
      <c r="O683" s="18">
        <v>-2.1339032846746431E-2</v>
      </c>
      <c r="P683" s="18">
        <v>-1.8196422026833137E-2</v>
      </c>
    </row>
    <row r="684" spans="1:16" x14ac:dyDescent="0.25">
      <c r="A684" s="1">
        <v>34983</v>
      </c>
      <c r="B684" s="5">
        <v>58.093699999999998</v>
      </c>
      <c r="C684" s="5">
        <v>58.093699999999998</v>
      </c>
      <c r="D684" s="5">
        <v>57.875</v>
      </c>
      <c r="E684" s="5">
        <v>58.078099999999999</v>
      </c>
      <c r="F684" s="5">
        <v>228100</v>
      </c>
      <c r="G684" s="5">
        <v>41.108069999999998</v>
      </c>
      <c r="L684" s="18">
        <v>3.5083415960448505E-3</v>
      </c>
      <c r="M684" s="18">
        <v>3.5083415960448505E-3</v>
      </c>
      <c r="N684" s="18">
        <v>1.4460688441228164E-2</v>
      </c>
      <c r="O684" s="18">
        <v>-2.1470764548160437E-3</v>
      </c>
      <c r="P684" s="18">
        <v>4.8639999999999795E-3</v>
      </c>
    </row>
    <row r="685" spans="1:16" x14ac:dyDescent="0.25">
      <c r="A685" s="1">
        <v>34984</v>
      </c>
      <c r="B685" s="5">
        <v>58.125</v>
      </c>
      <c r="C685" s="5">
        <v>58.468699999999998</v>
      </c>
      <c r="D685" s="5">
        <v>58.125</v>
      </c>
      <c r="E685" s="5">
        <v>58.4375</v>
      </c>
      <c r="F685" s="5">
        <v>199800</v>
      </c>
      <c r="G685" s="5">
        <v>41.362459999999999</v>
      </c>
      <c r="L685" s="18">
        <v>6.45508893391189E-3</v>
      </c>
      <c r="M685" s="18">
        <v>5.3878475635049661E-4</v>
      </c>
      <c r="N685" s="18">
        <v>4.3196544276458138E-3</v>
      </c>
      <c r="O685" s="18">
        <v>4.0490165933675382E-3</v>
      </c>
      <c r="P685" s="18">
        <v>1.5007264396077247E-2</v>
      </c>
    </row>
    <row r="686" spans="1:16" x14ac:dyDescent="0.25">
      <c r="A686" s="1">
        <v>34985</v>
      </c>
      <c r="B686" s="5">
        <v>58.703099999999999</v>
      </c>
      <c r="C686" s="5">
        <v>58.859299999999998</v>
      </c>
      <c r="D686" s="5">
        <v>58.625</v>
      </c>
      <c r="E686" s="5">
        <v>58.625</v>
      </c>
      <c r="F686" s="5">
        <v>488100</v>
      </c>
      <c r="G686" s="5">
        <v>41.495170000000002</v>
      </c>
      <c r="L686" s="18">
        <v>6.680497428538601E-3</v>
      </c>
      <c r="M686" s="18">
        <v>4.0089825838440785E-3</v>
      </c>
      <c r="N686" s="18">
        <v>9.9458064516129152E-3</v>
      </c>
      <c r="O686" s="18">
        <v>1.048994985686913E-2</v>
      </c>
      <c r="P686" s="18">
        <v>1.4308423326133912E-2</v>
      </c>
    </row>
    <row r="687" spans="1:16" x14ac:dyDescent="0.25">
      <c r="A687" s="1">
        <v>34988</v>
      </c>
      <c r="B687" s="5">
        <v>58.453099999999999</v>
      </c>
      <c r="C687" s="5">
        <v>58.5625</v>
      </c>
      <c r="D687" s="5">
        <v>58.343699999999998</v>
      </c>
      <c r="E687" s="5">
        <v>58.343699999999998</v>
      </c>
      <c r="F687" s="5">
        <v>443600</v>
      </c>
      <c r="G687" s="5">
        <v>41.29607</v>
      </c>
      <c r="L687" s="18">
        <v>-5.0425336352963868E-3</v>
      </c>
      <c r="M687" s="18">
        <v>-6.9012033782256399E-3</v>
      </c>
      <c r="N687" s="18">
        <v>-2.9321961620468739E-3</v>
      </c>
      <c r="O687" s="18">
        <v>-2.6680942110901551E-4</v>
      </c>
      <c r="P687" s="18">
        <v>5.6447311827956259E-3</v>
      </c>
    </row>
    <row r="688" spans="1:16" x14ac:dyDescent="0.25">
      <c r="A688" s="1">
        <v>34989</v>
      </c>
      <c r="B688" s="5">
        <v>58.406199999999998</v>
      </c>
      <c r="C688" s="5">
        <v>58.796799999999998</v>
      </c>
      <c r="D688" s="5">
        <v>58.296799999999998</v>
      </c>
      <c r="E688" s="5">
        <v>58.734299999999998</v>
      </c>
      <c r="F688" s="5">
        <v>146000</v>
      </c>
      <c r="G688" s="5">
        <v>41.572539999999996</v>
      </c>
      <c r="L688" s="18">
        <v>4.0008537886873086E-3</v>
      </c>
      <c r="M688" s="18">
        <v>-2.6689434364994824E-3</v>
      </c>
      <c r="N688" s="18">
        <v>1.0712381970976459E-3</v>
      </c>
      <c r="O688" s="18">
        <v>-7.6980188347465228E-3</v>
      </c>
      <c r="P688" s="18">
        <v>-3.7321961620468969E-3</v>
      </c>
    </row>
    <row r="689" spans="1:16" x14ac:dyDescent="0.25">
      <c r="A689" s="1">
        <v>34990</v>
      </c>
      <c r="B689" s="5">
        <v>59.015599999999999</v>
      </c>
      <c r="C689" s="5">
        <v>59.093699999999998</v>
      </c>
      <c r="D689" s="5">
        <v>58.718699999999998</v>
      </c>
      <c r="E689" s="5">
        <v>58.906199999999998</v>
      </c>
      <c r="F689" s="5">
        <v>228100</v>
      </c>
      <c r="G689" s="5">
        <v>41.694209999999998</v>
      </c>
      <c r="L689" s="18">
        <v>5.0495945357571514E-3</v>
      </c>
      <c r="M689" s="18">
        <v>3.7212909546098238E-3</v>
      </c>
      <c r="N689" s="18">
        <v>1.2330007822041633E-2</v>
      </c>
      <c r="O689" s="18">
        <v>7.7370330843116175E-3</v>
      </c>
      <c r="P689" s="18">
        <v>1.1516239114077509E-2</v>
      </c>
    </row>
    <row r="690" spans="1:16" x14ac:dyDescent="0.25">
      <c r="A690" s="1">
        <v>34991</v>
      </c>
      <c r="B690" s="5">
        <v>58.875</v>
      </c>
      <c r="C690" s="5">
        <v>59.1875</v>
      </c>
      <c r="D690" s="5">
        <v>58.796799999999998</v>
      </c>
      <c r="E690" s="5">
        <v>59.1875</v>
      </c>
      <c r="F690" s="5">
        <v>500600</v>
      </c>
      <c r="G690" s="5">
        <v>41.893320000000003</v>
      </c>
      <c r="L690" s="18">
        <v>1.5873096455290003E-3</v>
      </c>
      <c r="M690" s="18">
        <v>-3.7009021266225517E-3</v>
      </c>
      <c r="N690" s="18">
        <v>2.6618436716072669E-3</v>
      </c>
      <c r="O690" s="18">
        <v>1.3300043539785644E-3</v>
      </c>
      <c r="P690" s="18">
        <v>9.9182116342577675E-3</v>
      </c>
    </row>
    <row r="691" spans="1:16" x14ac:dyDescent="0.25">
      <c r="A691" s="1">
        <v>34992</v>
      </c>
      <c r="B691" s="5">
        <v>59.140599999999999</v>
      </c>
      <c r="C691" s="5">
        <v>59.1875</v>
      </c>
      <c r="D691" s="5">
        <v>58.828099999999999</v>
      </c>
      <c r="E691" s="5">
        <v>58.828099999999999</v>
      </c>
      <c r="F691" s="5">
        <v>748400</v>
      </c>
      <c r="G691" s="5">
        <v>41.638930000000002</v>
      </c>
      <c r="L691" s="18">
        <v>0</v>
      </c>
      <c r="M691" s="18">
        <v>-7.9239704329459038E-4</v>
      </c>
      <c r="N691" s="18">
        <v>5.8472569935779095E-3</v>
      </c>
      <c r="O691" s="18">
        <v>7.9365482276450017E-4</v>
      </c>
      <c r="P691" s="18">
        <v>7.1851045748629883E-3</v>
      </c>
    </row>
    <row r="692" spans="1:16" x14ac:dyDescent="0.25">
      <c r="A692" s="1">
        <v>34995</v>
      </c>
      <c r="B692" s="5">
        <v>58.546799999999998</v>
      </c>
      <c r="C692" s="5">
        <v>58.8125</v>
      </c>
      <c r="D692" s="5">
        <v>58.546799999999998</v>
      </c>
      <c r="E692" s="5">
        <v>58.703099999999999</v>
      </c>
      <c r="F692" s="5">
        <v>533000</v>
      </c>
      <c r="G692" s="5">
        <v>41.550449999999998</v>
      </c>
      <c r="L692" s="18">
        <v>-6.3357972544878516E-3</v>
      </c>
      <c r="M692" s="18">
        <v>-1.0824920802534388E-2</v>
      </c>
      <c r="N692" s="18">
        <v>-4.7817284596987086E-3</v>
      </c>
      <c r="O692" s="18">
        <v>-1.0824920802534388E-2</v>
      </c>
      <c r="P692" s="18">
        <v>-4.2519320779361713E-3</v>
      </c>
    </row>
    <row r="693" spans="1:16" x14ac:dyDescent="0.25">
      <c r="A693" s="1">
        <v>34996</v>
      </c>
      <c r="B693" s="5">
        <v>58.781199999999998</v>
      </c>
      <c r="C693" s="5">
        <v>58.843699999999998</v>
      </c>
      <c r="D693" s="5">
        <v>58.625</v>
      </c>
      <c r="E693" s="5">
        <v>58.765599999999999</v>
      </c>
      <c r="F693" s="5">
        <v>172200</v>
      </c>
      <c r="G693" s="5">
        <v>41.59469</v>
      </c>
      <c r="L693" s="18">
        <v>5.3049946865035835E-4</v>
      </c>
      <c r="M693" s="18">
        <v>-5.3219978746021912E-4</v>
      </c>
      <c r="N693" s="18">
        <v>4.0036346990783844E-3</v>
      </c>
      <c r="O693" s="18">
        <v>-6.8646251319958163E-3</v>
      </c>
      <c r="P693" s="18">
        <v>-7.9723805460318875E-4</v>
      </c>
    </row>
    <row r="694" spans="1:16" x14ac:dyDescent="0.25">
      <c r="A694" s="1">
        <v>34997</v>
      </c>
      <c r="B694" s="5">
        <v>58.8125</v>
      </c>
      <c r="C694" s="5">
        <v>58.890599999999999</v>
      </c>
      <c r="D694" s="5">
        <v>58.281199999999998</v>
      </c>
      <c r="E694" s="5">
        <v>58.281199999999998</v>
      </c>
      <c r="F694" s="5">
        <v>302700</v>
      </c>
      <c r="G694" s="5">
        <v>41.251829999999998</v>
      </c>
      <c r="L694" s="18">
        <v>7.9702669954473393E-4</v>
      </c>
      <c r="M694" s="18">
        <v>-5.3021818818321798E-4</v>
      </c>
      <c r="N694" s="18">
        <v>3.1982942430703876E-3</v>
      </c>
      <c r="O694" s="18">
        <v>0</v>
      </c>
      <c r="P694" s="18">
        <v>4.5382497420867196E-3</v>
      </c>
    </row>
    <row r="695" spans="1:16" x14ac:dyDescent="0.25">
      <c r="A695" s="1">
        <v>34998</v>
      </c>
      <c r="B695" s="5">
        <v>58.375</v>
      </c>
      <c r="C695" s="5">
        <v>58.421799999999998</v>
      </c>
      <c r="D695" s="5">
        <v>57.281199999999998</v>
      </c>
      <c r="E695" s="5">
        <v>57.75</v>
      </c>
      <c r="F695" s="5">
        <v>606800</v>
      </c>
      <c r="G695" s="5">
        <v>40.875839999999997</v>
      </c>
      <c r="L695" s="18">
        <v>-7.9605234112065659E-3</v>
      </c>
      <c r="M695" s="18">
        <v>-8.7552173012330758E-3</v>
      </c>
      <c r="N695" s="18">
        <v>1.6094383780704824E-3</v>
      </c>
      <c r="O695" s="18">
        <v>-7.9651687436377294E-3</v>
      </c>
      <c r="P695" s="18">
        <v>-4.2643923240938131E-3</v>
      </c>
    </row>
    <row r="696" spans="1:16" x14ac:dyDescent="0.25">
      <c r="A696" s="1">
        <v>34999</v>
      </c>
      <c r="B696" s="5">
        <v>57.6875</v>
      </c>
      <c r="C696" s="5">
        <v>58.1875</v>
      </c>
      <c r="D696" s="5">
        <v>57.421799999999998</v>
      </c>
      <c r="E696" s="5">
        <v>58.1875</v>
      </c>
      <c r="F696" s="5">
        <v>905800</v>
      </c>
      <c r="G696" s="5">
        <v>41.185510000000001</v>
      </c>
      <c r="L696" s="18">
        <v>-4.0104892351827681E-3</v>
      </c>
      <c r="M696" s="18">
        <v>-1.2568938307275679E-2</v>
      </c>
      <c r="N696" s="18">
        <v>7.0930776589877009E-3</v>
      </c>
      <c r="O696" s="18">
        <v>-2.0429406390833127E-2</v>
      </c>
      <c r="P696" s="18">
        <v>-1.0186818390836128E-2</v>
      </c>
    </row>
    <row r="697" spans="1:16" x14ac:dyDescent="0.25">
      <c r="A697" s="1">
        <v>35002</v>
      </c>
      <c r="B697" s="5">
        <v>58.328099999999999</v>
      </c>
      <c r="C697" s="5">
        <v>58.593699999999998</v>
      </c>
      <c r="D697" s="5">
        <v>58.328099999999999</v>
      </c>
      <c r="E697" s="5">
        <v>58.5625</v>
      </c>
      <c r="F697" s="5">
        <v>488700</v>
      </c>
      <c r="G697" s="5">
        <v>41.450940000000003</v>
      </c>
      <c r="L697" s="18">
        <v>6.9808807733620082E-3</v>
      </c>
      <c r="M697" s="18">
        <v>2.4163265306123005E-3</v>
      </c>
      <c r="N697" s="18">
        <v>1.578320428826685E-2</v>
      </c>
      <c r="O697" s="18">
        <v>-1.6038533561102408E-3</v>
      </c>
      <c r="P697" s="18">
        <v>1.8276502587236232E-2</v>
      </c>
    </row>
    <row r="698" spans="1:16" x14ac:dyDescent="0.25">
      <c r="A698" s="1">
        <v>35003</v>
      </c>
      <c r="B698" s="5">
        <v>58.718699999999998</v>
      </c>
      <c r="C698" s="5">
        <v>58.843699999999998</v>
      </c>
      <c r="D698" s="5">
        <v>58.3125</v>
      </c>
      <c r="E698" s="5">
        <v>58.3125</v>
      </c>
      <c r="F698" s="5">
        <v>508200</v>
      </c>
      <c r="G698" s="5">
        <v>41.273989999999998</v>
      </c>
      <c r="L698" s="18">
        <v>4.2666703075586732E-3</v>
      </c>
      <c r="M698" s="18">
        <v>2.1333351537793366E-3</v>
      </c>
      <c r="N698" s="18">
        <v>6.6966007807558459E-3</v>
      </c>
      <c r="O698" s="18">
        <v>9.1291084854994153E-3</v>
      </c>
      <c r="P698" s="18">
        <v>2.2585498887182309E-2</v>
      </c>
    </row>
    <row r="699" spans="1:16" x14ac:dyDescent="0.25">
      <c r="A699" s="1">
        <v>35004</v>
      </c>
      <c r="B699" s="5">
        <v>58.281199999999998</v>
      </c>
      <c r="C699" s="5">
        <v>58.781199999999998</v>
      </c>
      <c r="D699" s="5">
        <v>58.234299999999998</v>
      </c>
      <c r="E699" s="5">
        <v>58.781199999999998</v>
      </c>
      <c r="F699" s="5">
        <v>415700</v>
      </c>
      <c r="G699" s="5">
        <v>41.605739999999997</v>
      </c>
      <c r="L699" s="18">
        <v>-1.0621357936363429E-3</v>
      </c>
      <c r="M699" s="18">
        <v>-9.5592221427273083E-3</v>
      </c>
      <c r="N699" s="18">
        <v>-5.3676312968919948E-4</v>
      </c>
      <c r="O699" s="18">
        <v>-5.3333378844483414E-3</v>
      </c>
      <c r="P699" s="18">
        <v>-8.0407213675737221E-4</v>
      </c>
    </row>
    <row r="700" spans="1:16" x14ac:dyDescent="0.25">
      <c r="A700" s="1">
        <v>35005</v>
      </c>
      <c r="B700" s="5">
        <v>58.6875</v>
      </c>
      <c r="C700" s="5">
        <v>59.156199999999998</v>
      </c>
      <c r="D700" s="5">
        <v>58.6875</v>
      </c>
      <c r="E700" s="5">
        <v>59.156199999999998</v>
      </c>
      <c r="F700" s="5">
        <v>326000</v>
      </c>
      <c r="G700" s="5">
        <v>41.871160000000003</v>
      </c>
      <c r="L700" s="18">
        <v>6.3795907535062479E-3</v>
      </c>
      <c r="M700" s="18">
        <v>-1.5940470762760839E-3</v>
      </c>
      <c r="N700" s="18">
        <v>7.7823550725260038E-3</v>
      </c>
      <c r="O700" s="18">
        <v>-2.6544897754560148E-3</v>
      </c>
      <c r="P700" s="18">
        <v>6.4308681672025081E-3</v>
      </c>
    </row>
    <row r="701" spans="1:16" x14ac:dyDescent="0.25">
      <c r="A701" s="1">
        <v>35006</v>
      </c>
      <c r="B701" s="5">
        <v>59.234299999999998</v>
      </c>
      <c r="C701" s="5">
        <v>59.25</v>
      </c>
      <c r="D701" s="5">
        <v>59.0625</v>
      </c>
      <c r="E701" s="5">
        <v>59.234299999999998</v>
      </c>
      <c r="F701" s="5">
        <v>615000</v>
      </c>
      <c r="G701" s="5">
        <v>41.926439999999999</v>
      </c>
      <c r="L701" s="18">
        <v>1.5856326133185661E-3</v>
      </c>
      <c r="M701" s="18">
        <v>1.3202335511746099E-3</v>
      </c>
      <c r="N701" s="18">
        <v>9.3171458998935197E-3</v>
      </c>
      <c r="O701" s="18">
        <v>7.7082468544364957E-3</v>
      </c>
      <c r="P701" s="18">
        <v>1.7172010310074981E-2</v>
      </c>
    </row>
    <row r="702" spans="1:16" x14ac:dyDescent="0.25">
      <c r="A702" s="1">
        <v>35009</v>
      </c>
      <c r="B702" s="5">
        <v>59.218699999999998</v>
      </c>
      <c r="C702" s="5">
        <v>59.218699999999998</v>
      </c>
      <c r="D702" s="5">
        <v>59.015599999999999</v>
      </c>
      <c r="E702" s="5">
        <v>59.031199999999998</v>
      </c>
      <c r="F702" s="5">
        <v>311200</v>
      </c>
      <c r="G702" s="5">
        <v>41.782690000000002</v>
      </c>
      <c r="L702" s="18">
        <v>-5.2827004219413443E-4</v>
      </c>
      <c r="M702" s="18">
        <v>-5.2827004219413443E-4</v>
      </c>
      <c r="N702" s="18">
        <v>2.6446560846560274E-3</v>
      </c>
      <c r="O702" s="18">
        <v>1.0565249289169465E-3</v>
      </c>
      <c r="P702" s="18">
        <v>9.0513312034079529E-3</v>
      </c>
    </row>
    <row r="703" spans="1:16" x14ac:dyDescent="0.25">
      <c r="A703" s="1">
        <v>35010</v>
      </c>
      <c r="B703" s="5">
        <v>59</v>
      </c>
      <c r="C703" s="5">
        <v>59</v>
      </c>
      <c r="D703" s="5">
        <v>58.625</v>
      </c>
      <c r="E703" s="5">
        <v>58.8125</v>
      </c>
      <c r="F703" s="5">
        <v>358200</v>
      </c>
      <c r="G703" s="5">
        <v>41.627890000000001</v>
      </c>
      <c r="L703" s="18">
        <v>-3.693090189416437E-3</v>
      </c>
      <c r="M703" s="18">
        <v>-3.693090189416437E-3</v>
      </c>
      <c r="N703" s="18">
        <v>-2.6433688719595949E-4</v>
      </c>
      <c r="O703" s="18">
        <v>-4.2194092827003704E-3</v>
      </c>
      <c r="P703" s="18">
        <v>-1.0582010582010914E-3</v>
      </c>
    </row>
    <row r="704" spans="1:16" x14ac:dyDescent="0.25">
      <c r="A704" s="1">
        <v>35011</v>
      </c>
      <c r="B704" s="5">
        <v>58.890599999999999</v>
      </c>
      <c r="C704" s="5">
        <v>59.375</v>
      </c>
      <c r="D704" s="5">
        <v>58.890599999999999</v>
      </c>
      <c r="E704" s="5">
        <v>59.343699999999998</v>
      </c>
      <c r="F704" s="5">
        <v>357200</v>
      </c>
      <c r="G704" s="5">
        <v>42.003880000000002</v>
      </c>
      <c r="L704" s="18">
        <v>6.3559322033899246E-3</v>
      </c>
      <c r="M704" s="18">
        <v>-1.8542372881356073E-3</v>
      </c>
      <c r="N704" s="18">
        <v>4.5304904051173267E-3</v>
      </c>
      <c r="O704" s="18">
        <v>-5.5404796120144262E-3</v>
      </c>
      <c r="P704" s="18">
        <v>-2.11808403201863E-3</v>
      </c>
    </row>
    <row r="705" spans="1:16" x14ac:dyDescent="0.25">
      <c r="A705" s="1">
        <v>35012</v>
      </c>
      <c r="B705" s="5">
        <v>59.578099999999999</v>
      </c>
      <c r="C705" s="5">
        <v>59.578099999999999</v>
      </c>
      <c r="D705" s="5">
        <v>59.281199999999998</v>
      </c>
      <c r="E705" s="5">
        <v>59.5625</v>
      </c>
      <c r="F705" s="5">
        <v>503700</v>
      </c>
      <c r="G705" s="5">
        <v>42.158740000000002</v>
      </c>
      <c r="L705" s="18">
        <v>3.4206315789473418E-3</v>
      </c>
      <c r="M705" s="18">
        <v>3.4206315789473418E-3</v>
      </c>
      <c r="N705" s="18">
        <v>1.167418908959994E-2</v>
      </c>
      <c r="O705" s="18">
        <v>9.7983050847456621E-3</v>
      </c>
      <c r="P705" s="18">
        <v>1.625756929637534E-2</v>
      </c>
    </row>
    <row r="706" spans="1:16" x14ac:dyDescent="0.25">
      <c r="A706" s="1">
        <v>35013</v>
      </c>
      <c r="B706" s="5">
        <v>59.234299999999998</v>
      </c>
      <c r="C706" s="5">
        <v>59.609299999999998</v>
      </c>
      <c r="D706" s="5">
        <v>59.218699999999998</v>
      </c>
      <c r="E706" s="5">
        <v>59.531199999999998</v>
      </c>
      <c r="F706" s="5">
        <v>795600</v>
      </c>
      <c r="G706" s="5">
        <v>42.136589999999998</v>
      </c>
      <c r="L706" s="18">
        <v>5.2368235979316502E-4</v>
      </c>
      <c r="M706" s="18">
        <v>-5.770576772337499E-3</v>
      </c>
      <c r="N706" s="18">
        <v>-7.9114457871976018E-4</v>
      </c>
      <c r="O706" s="18">
        <v>-2.3696842105264126E-3</v>
      </c>
      <c r="P706" s="18">
        <v>5.8362455128662116E-3</v>
      </c>
    </row>
    <row r="707" spans="1:16" x14ac:dyDescent="0.25">
      <c r="A707" s="1">
        <v>35016</v>
      </c>
      <c r="B707" s="5">
        <v>59.421799999999998</v>
      </c>
      <c r="C707" s="5">
        <v>59.656199999999998</v>
      </c>
      <c r="D707" s="5">
        <v>59.3125</v>
      </c>
      <c r="E707" s="5">
        <v>59.468699999999998</v>
      </c>
      <c r="F707" s="5">
        <v>818500</v>
      </c>
      <c r="G707" s="5">
        <v>42.092350000000003</v>
      </c>
      <c r="L707" s="18">
        <v>7.8678998075809581E-4</v>
      </c>
      <c r="M707" s="18">
        <v>-3.1454823324548187E-3</v>
      </c>
      <c r="N707" s="18">
        <v>3.4296598878393869E-3</v>
      </c>
      <c r="O707" s="18">
        <v>-2.623447206272167E-3</v>
      </c>
      <c r="P707" s="18">
        <v>2.3717468607247216E-3</v>
      </c>
    </row>
    <row r="708" spans="1:16" x14ac:dyDescent="0.25">
      <c r="A708" s="1">
        <v>35017</v>
      </c>
      <c r="B708" s="5">
        <v>59.359299999999998</v>
      </c>
      <c r="C708" s="5">
        <v>59.484299999999998</v>
      </c>
      <c r="D708" s="5">
        <v>59.078099999999999</v>
      </c>
      <c r="E708" s="5">
        <v>59.078099999999999</v>
      </c>
      <c r="F708" s="5">
        <v>341800</v>
      </c>
      <c r="G708" s="5">
        <v>41.81588</v>
      </c>
      <c r="L708" s="18">
        <v>-2.8815110583644277E-3</v>
      </c>
      <c r="M708" s="18">
        <v>-4.9768506877743146E-3</v>
      </c>
      <c r="N708" s="18">
        <v>7.8904109589039706E-4</v>
      </c>
      <c r="O708" s="18">
        <v>-4.1939764432731286E-3</v>
      </c>
      <c r="P708" s="18">
        <v>2.3742500257519783E-3</v>
      </c>
    </row>
    <row r="709" spans="1:16" x14ac:dyDescent="0.25">
      <c r="A709" s="1">
        <v>35018</v>
      </c>
      <c r="B709" s="5">
        <v>59.140599999999999</v>
      </c>
      <c r="C709" s="5">
        <v>59.6875</v>
      </c>
      <c r="D709" s="5">
        <v>59.109299999999998</v>
      </c>
      <c r="E709" s="5">
        <v>59.671799999999998</v>
      </c>
      <c r="F709" s="5">
        <v>584700</v>
      </c>
      <c r="G709" s="5">
        <v>42.236109999999996</v>
      </c>
      <c r="L709" s="18">
        <v>3.4160274223618003E-3</v>
      </c>
      <c r="M709" s="18">
        <v>-5.7779952020953207E-3</v>
      </c>
      <c r="N709" s="18">
        <v>1.0579216325508067E-3</v>
      </c>
      <c r="O709" s="18">
        <v>-8.6428569033897285E-3</v>
      </c>
      <c r="P709" s="18">
        <v>-2.8982086406743601E-3</v>
      </c>
    </row>
    <row r="710" spans="1:16" x14ac:dyDescent="0.25">
      <c r="A710" s="1">
        <v>35019</v>
      </c>
      <c r="B710" s="5">
        <v>59.671799999999998</v>
      </c>
      <c r="C710" s="5">
        <v>60.0625</v>
      </c>
      <c r="D710" s="5">
        <v>59.656199999999998</v>
      </c>
      <c r="E710" s="5">
        <v>60</v>
      </c>
      <c r="F710" s="5">
        <v>577700</v>
      </c>
      <c r="G710" s="5">
        <v>42.468409999999999</v>
      </c>
      <c r="L710" s="18">
        <v>6.2827225130890341E-3</v>
      </c>
      <c r="M710" s="18">
        <v>-2.6303664921467629E-4</v>
      </c>
      <c r="N710" s="18">
        <v>9.5162690135055517E-3</v>
      </c>
      <c r="O710" s="18">
        <v>3.1520922327403778E-3</v>
      </c>
      <c r="P710" s="18">
        <v>1.0049409171926538E-2</v>
      </c>
    </row>
    <row r="711" spans="1:16" x14ac:dyDescent="0.25">
      <c r="A711" s="1">
        <v>35020</v>
      </c>
      <c r="B711" s="5">
        <v>60.093699999999998</v>
      </c>
      <c r="C711" s="5">
        <v>60.203099999999999</v>
      </c>
      <c r="D711" s="5">
        <v>60.015599999999999</v>
      </c>
      <c r="E711" s="5">
        <v>60.1875</v>
      </c>
      <c r="F711" s="5">
        <v>267000</v>
      </c>
      <c r="G711" s="5">
        <v>42.601120000000002</v>
      </c>
      <c r="L711" s="18">
        <v>2.3408949011445301E-3</v>
      </c>
      <c r="M711" s="18">
        <v>5.1945889698234993E-4</v>
      </c>
      <c r="N711" s="18">
        <v>7.3336887029344933E-3</v>
      </c>
      <c r="O711" s="18">
        <v>6.8054450261780808E-3</v>
      </c>
      <c r="P711" s="18">
        <v>1.6653893718924007E-2</v>
      </c>
    </row>
    <row r="712" spans="1:16" x14ac:dyDescent="0.25">
      <c r="A712" s="1">
        <v>35023</v>
      </c>
      <c r="B712" s="5">
        <v>60.281199999999998</v>
      </c>
      <c r="C712" s="5">
        <v>60.296799999999998</v>
      </c>
      <c r="D712" s="5">
        <v>59.859299999999998</v>
      </c>
      <c r="E712" s="5">
        <v>59.875</v>
      </c>
      <c r="F712" s="5">
        <v>448800</v>
      </c>
      <c r="G712" s="5">
        <v>42.379930000000002</v>
      </c>
      <c r="L712" s="18">
        <v>1.5563982585613534E-3</v>
      </c>
      <c r="M712" s="18">
        <v>1.2972753894733291E-3</v>
      </c>
      <c r="N712" s="18">
        <v>4.425516032498189E-3</v>
      </c>
      <c r="O712" s="18">
        <v>3.6412070759626047E-3</v>
      </c>
      <c r="P712" s="18">
        <v>1.0476698147049213E-2</v>
      </c>
    </row>
    <row r="713" spans="1:16" x14ac:dyDescent="0.25">
      <c r="A713" s="1">
        <v>35024</v>
      </c>
      <c r="B713" s="5">
        <v>59.9375</v>
      </c>
      <c r="C713" s="5">
        <v>60.359299999999998</v>
      </c>
      <c r="D713" s="5">
        <v>59.921799999999998</v>
      </c>
      <c r="E713" s="5">
        <v>60.359299999999998</v>
      </c>
      <c r="F713" s="5">
        <v>119200</v>
      </c>
      <c r="G713" s="5">
        <v>42.722720000000002</v>
      </c>
      <c r="L713" s="18">
        <v>1.0365392524975814E-3</v>
      </c>
      <c r="M713" s="18">
        <v>-5.9588568547583876E-3</v>
      </c>
      <c r="N713" s="18">
        <v>1.3063968339088738E-3</v>
      </c>
      <c r="O713" s="18">
        <v>-4.4117329506287994E-3</v>
      </c>
      <c r="P713" s="18">
        <v>-1.3013283213031412E-3</v>
      </c>
    </row>
    <row r="714" spans="1:16" x14ac:dyDescent="0.25">
      <c r="A714" s="1">
        <v>35025</v>
      </c>
      <c r="B714" s="5">
        <v>60.3125</v>
      </c>
      <c r="C714" s="5">
        <v>60.375</v>
      </c>
      <c r="D714" s="5">
        <v>60.171799999999998</v>
      </c>
      <c r="E714" s="5">
        <v>60.171799999999998</v>
      </c>
      <c r="F714" s="5">
        <v>351600</v>
      </c>
      <c r="G714" s="5">
        <v>42.590009999999999</v>
      </c>
      <c r="L714" s="18">
        <v>2.6010904699025339E-4</v>
      </c>
      <c r="M714" s="18">
        <v>-7.7535690440411198E-4</v>
      </c>
      <c r="N714" s="18">
        <v>6.52016461454763E-3</v>
      </c>
      <c r="O714" s="18">
        <v>2.6037866022754486E-4</v>
      </c>
      <c r="P714" s="18">
        <v>7.5710875335996963E-3</v>
      </c>
    </row>
    <row r="715" spans="1:16" x14ac:dyDescent="0.25">
      <c r="A715" s="1">
        <v>35027</v>
      </c>
      <c r="B715" s="5">
        <v>60.234299999999998</v>
      </c>
      <c r="C715" s="5">
        <v>60.328099999999999</v>
      </c>
      <c r="D715" s="5">
        <v>60.1875</v>
      </c>
      <c r="E715" s="5">
        <v>60.328099999999999</v>
      </c>
      <c r="F715" s="5">
        <v>62400</v>
      </c>
      <c r="G715" s="5">
        <v>42.70064</v>
      </c>
      <c r="L715" s="18">
        <v>-7.7681159420295298E-4</v>
      </c>
      <c r="M715" s="18">
        <v>-2.3304347826087479E-3</v>
      </c>
      <c r="N715" s="18">
        <v>1.0386925436831618E-3</v>
      </c>
      <c r="O715" s="18">
        <v>-2.0709319027888418E-3</v>
      </c>
      <c r="P715" s="18">
        <v>5.2151303866039278E-3</v>
      </c>
    </row>
    <row r="716" spans="1:16" x14ac:dyDescent="0.25">
      <c r="A716" s="1">
        <v>35030</v>
      </c>
      <c r="B716" s="5">
        <v>60.453099999999999</v>
      </c>
      <c r="C716" s="5">
        <v>60.640599999999999</v>
      </c>
      <c r="D716" s="5">
        <v>60.343699999999998</v>
      </c>
      <c r="E716" s="5">
        <v>60.343699999999998</v>
      </c>
      <c r="F716" s="5">
        <v>273000</v>
      </c>
      <c r="G716" s="5">
        <v>42.711680000000001</v>
      </c>
      <c r="L716" s="18">
        <v>5.1800073266023983E-3</v>
      </c>
      <c r="M716" s="18">
        <v>2.0720029306409149E-3</v>
      </c>
      <c r="N716" s="18">
        <v>4.4128764278297261E-3</v>
      </c>
      <c r="O716" s="18">
        <v>1.2935817805381777E-3</v>
      </c>
      <c r="P716" s="18">
        <v>4.6749474006095859E-3</v>
      </c>
    </row>
    <row r="717" spans="1:16" x14ac:dyDescent="0.25">
      <c r="A717" s="1">
        <v>35031</v>
      </c>
      <c r="B717" s="5">
        <v>60.296799999999998</v>
      </c>
      <c r="C717" s="5">
        <v>60.984299999999998</v>
      </c>
      <c r="D717" s="5">
        <v>60.156199999999998</v>
      </c>
      <c r="E717" s="5">
        <v>60.984299999999998</v>
      </c>
      <c r="F717" s="5">
        <v>479000</v>
      </c>
      <c r="G717" s="5">
        <v>43.165100000000002</v>
      </c>
      <c r="L717" s="18">
        <v>5.6678199094335469E-3</v>
      </c>
      <c r="M717" s="18">
        <v>-5.6694689696342726E-3</v>
      </c>
      <c r="N717" s="18">
        <v>-7.7721452280854475E-4</v>
      </c>
      <c r="O717" s="18">
        <v>-5.1882953383253216E-4</v>
      </c>
      <c r="P717" s="18">
        <v>1.8159916926272501E-3</v>
      </c>
    </row>
    <row r="718" spans="1:16" x14ac:dyDescent="0.25">
      <c r="A718" s="1">
        <v>35032</v>
      </c>
      <c r="B718" s="5">
        <v>61.093699999999998</v>
      </c>
      <c r="C718" s="5">
        <v>61.093699999999998</v>
      </c>
      <c r="D718" s="5">
        <v>60.843699999999998</v>
      </c>
      <c r="E718" s="5">
        <v>61.046799999999998</v>
      </c>
      <c r="F718" s="5">
        <v>549200</v>
      </c>
      <c r="G718" s="5">
        <v>43.209339999999997</v>
      </c>
      <c r="L718" s="18">
        <v>1.7939043327546145E-3</v>
      </c>
      <c r="M718" s="18">
        <v>1.7939043327546145E-3</v>
      </c>
      <c r="N718" s="18">
        <v>1.5584428537706918E-2</v>
      </c>
      <c r="O718" s="18">
        <v>7.4718917688809672E-3</v>
      </c>
      <c r="P718" s="18">
        <v>1.2428803669645605E-2</v>
      </c>
    </row>
    <row r="719" spans="1:16" x14ac:dyDescent="0.25">
      <c r="A719" s="1">
        <v>35033</v>
      </c>
      <c r="B719" s="5">
        <v>61.046799999999998</v>
      </c>
      <c r="C719" s="5">
        <v>61.203099999999999</v>
      </c>
      <c r="D719" s="5">
        <v>60.843699999999998</v>
      </c>
      <c r="E719" s="5">
        <v>60.906199999999998</v>
      </c>
      <c r="F719" s="5">
        <v>286200</v>
      </c>
      <c r="G719" s="5">
        <v>43.109830000000002</v>
      </c>
      <c r="L719" s="18">
        <v>1.7906920026125039E-3</v>
      </c>
      <c r="M719" s="18">
        <v>-7.6767326254589818E-4</v>
      </c>
      <c r="N719" s="18">
        <v>3.3380612947602195E-3</v>
      </c>
      <c r="O719" s="18">
        <v>1.0248539378168164E-3</v>
      </c>
      <c r="P719" s="18">
        <v>1.4804791526060512E-2</v>
      </c>
    </row>
    <row r="720" spans="1:16" x14ac:dyDescent="0.25">
      <c r="A720" s="1">
        <v>35034</v>
      </c>
      <c r="B720" s="5">
        <v>60.984299999999998</v>
      </c>
      <c r="C720" s="5">
        <v>61.078099999999999</v>
      </c>
      <c r="D720" s="5">
        <v>60.843699999999998</v>
      </c>
      <c r="E720" s="5">
        <v>60.984299999999998</v>
      </c>
      <c r="F720" s="5">
        <v>465200</v>
      </c>
      <c r="G720" s="5">
        <v>43.165100000000002</v>
      </c>
      <c r="L720" s="18">
        <v>-2.0423802062313756E-3</v>
      </c>
      <c r="M720" s="18">
        <v>-3.5749823129874736E-3</v>
      </c>
      <c r="N720" s="18">
        <v>2.3108390844079896E-3</v>
      </c>
      <c r="O720" s="18">
        <v>-1.7906920026123929E-3</v>
      </c>
      <c r="P720" s="18">
        <v>2.3108390844079896E-3</v>
      </c>
    </row>
    <row r="721" spans="1:16" x14ac:dyDescent="0.25">
      <c r="A721" s="1">
        <v>35037</v>
      </c>
      <c r="B721" s="5">
        <v>61.125</v>
      </c>
      <c r="C721" s="5">
        <v>61.734299999999998</v>
      </c>
      <c r="D721" s="5">
        <v>61.046799999999998</v>
      </c>
      <c r="E721" s="5">
        <v>61.734299999999998</v>
      </c>
      <c r="F721" s="5">
        <v>631700</v>
      </c>
      <c r="G721" s="5">
        <v>43.695959999999999</v>
      </c>
      <c r="L721" s="18">
        <v>1.0743621690916916E-2</v>
      </c>
      <c r="M721" s="18">
        <v>7.6786933450789796E-4</v>
      </c>
      <c r="N721" s="18">
        <v>4.623321724352758E-3</v>
      </c>
      <c r="O721" s="18">
        <v>-1.2760791528533266E-3</v>
      </c>
      <c r="P721" s="18">
        <v>4.623321724352758E-3</v>
      </c>
    </row>
    <row r="722" spans="1:16" x14ac:dyDescent="0.25">
      <c r="A722" s="1">
        <v>35038</v>
      </c>
      <c r="B722" s="5">
        <v>61.671799999999998</v>
      </c>
      <c r="C722" s="5">
        <v>62.203099999999999</v>
      </c>
      <c r="D722" s="5">
        <v>61.625</v>
      </c>
      <c r="E722" s="5">
        <v>62.140599999999999</v>
      </c>
      <c r="F722" s="5">
        <v>567700</v>
      </c>
      <c r="G722" s="5">
        <v>43.983539999999998</v>
      </c>
      <c r="L722" s="18">
        <v>7.5938335738803264E-3</v>
      </c>
      <c r="M722" s="18">
        <v>-1.0124031535143629E-3</v>
      </c>
      <c r="N722" s="18">
        <v>1.0238046875511886E-2</v>
      </c>
      <c r="O722" s="18">
        <v>9.7203416609226156E-3</v>
      </c>
      <c r="P722" s="18">
        <v>1.3610283398281187E-2</v>
      </c>
    </row>
    <row r="723" spans="1:16" x14ac:dyDescent="0.25">
      <c r="A723" s="1">
        <v>35039</v>
      </c>
      <c r="B723" s="5">
        <v>62.296799999999998</v>
      </c>
      <c r="C723" s="5">
        <v>62.531199999999998</v>
      </c>
      <c r="D723" s="5">
        <v>62</v>
      </c>
      <c r="E723" s="5">
        <v>62.281199999999998</v>
      </c>
      <c r="F723" s="5">
        <v>272800</v>
      </c>
      <c r="G723" s="5">
        <v>44.083060000000003</v>
      </c>
      <c r="L723" s="18">
        <v>5.2746567293269209E-3</v>
      </c>
      <c r="M723" s="18">
        <v>1.5063557925569793E-3</v>
      </c>
      <c r="N723" s="18">
        <v>1.0901419878296181E-2</v>
      </c>
      <c r="O723" s="18">
        <v>9.1116283816290444E-3</v>
      </c>
      <c r="P723" s="18">
        <v>2.0476093751023772E-2</v>
      </c>
    </row>
    <row r="724" spans="1:16" x14ac:dyDescent="0.25">
      <c r="A724" s="1">
        <v>35040</v>
      </c>
      <c r="B724" s="5">
        <v>62.203099999999999</v>
      </c>
      <c r="C724" s="5">
        <v>62.281199999999998</v>
      </c>
      <c r="D724" s="5">
        <v>61.906199999999998</v>
      </c>
      <c r="E724" s="5">
        <v>61.953099999999999</v>
      </c>
      <c r="F724" s="5">
        <v>289700</v>
      </c>
      <c r="G724" s="5">
        <v>43.850830000000002</v>
      </c>
      <c r="L724" s="18">
        <v>-3.9980041963052493E-3</v>
      </c>
      <c r="M724" s="18">
        <v>-5.2469807072309527E-3</v>
      </c>
      <c r="N724" s="18">
        <v>3.2758064516129615E-3</v>
      </c>
      <c r="O724" s="18">
        <v>0</v>
      </c>
      <c r="P724" s="18">
        <v>9.3809330628802368E-3</v>
      </c>
    </row>
    <row r="725" spans="1:16" x14ac:dyDescent="0.25">
      <c r="A725" s="1">
        <v>35041</v>
      </c>
      <c r="B725" s="5">
        <v>62.218699999999998</v>
      </c>
      <c r="C725" s="5">
        <v>62.234299999999998</v>
      </c>
      <c r="D725" s="5">
        <v>61.765599999999999</v>
      </c>
      <c r="E725" s="5">
        <v>62.156199999999998</v>
      </c>
      <c r="F725" s="5">
        <v>296900</v>
      </c>
      <c r="G725" s="5">
        <v>43.994579999999999</v>
      </c>
      <c r="L725" s="18">
        <v>-7.5303622923128533E-4</v>
      </c>
      <c r="M725" s="18">
        <v>-1.0035130986557617E-3</v>
      </c>
      <c r="N725" s="18">
        <v>5.0479596550911943E-3</v>
      </c>
      <c r="O725" s="18">
        <v>-4.9975052453814506E-3</v>
      </c>
      <c r="P725" s="18">
        <v>3.5274193548386901E-3</v>
      </c>
    </row>
    <row r="726" spans="1:16" x14ac:dyDescent="0.25">
      <c r="A726" s="1">
        <v>35044</v>
      </c>
      <c r="B726" s="5">
        <v>62.281199999999998</v>
      </c>
      <c r="C726" s="5">
        <v>62.546799999999998</v>
      </c>
      <c r="D726" s="5">
        <v>62.156199999999998</v>
      </c>
      <c r="E726" s="5">
        <v>62.421799999999998</v>
      </c>
      <c r="F726" s="5">
        <v>186500</v>
      </c>
      <c r="G726" s="5">
        <v>44.182580000000002</v>
      </c>
      <c r="L726" s="18">
        <v>5.0213467493005481E-3</v>
      </c>
      <c r="M726" s="18">
        <v>7.5360372013499877E-4</v>
      </c>
      <c r="N726" s="18">
        <v>8.3476886810780471E-3</v>
      </c>
      <c r="O726" s="18">
        <v>0</v>
      </c>
      <c r="P726" s="18">
        <v>6.0575515861092111E-3</v>
      </c>
    </row>
    <row r="727" spans="1:16" x14ac:dyDescent="0.25">
      <c r="A727" s="1">
        <v>35045</v>
      </c>
      <c r="B727" s="5">
        <v>62.140599999999999</v>
      </c>
      <c r="C727" s="5">
        <v>62.359299999999998</v>
      </c>
      <c r="D727" s="5">
        <v>62.140599999999999</v>
      </c>
      <c r="E727" s="5">
        <v>62.234299999999998</v>
      </c>
      <c r="F727" s="5">
        <v>299400</v>
      </c>
      <c r="G727" s="5">
        <v>44.049860000000002</v>
      </c>
      <c r="L727" s="18">
        <v>-2.9977552808456709E-3</v>
      </c>
      <c r="M727" s="18">
        <v>-6.4943370404241252E-3</v>
      </c>
      <c r="N727" s="18">
        <v>-2.5098059405170847E-4</v>
      </c>
      <c r="O727" s="18">
        <v>-1.5056006093102647E-3</v>
      </c>
      <c r="P727" s="18">
        <v>6.0713406815444682E-3</v>
      </c>
    </row>
    <row r="728" spans="1:16" x14ac:dyDescent="0.25">
      <c r="A728" s="1">
        <v>35046</v>
      </c>
      <c r="B728" s="5">
        <v>62.3125</v>
      </c>
      <c r="C728" s="5">
        <v>62.703099999999999</v>
      </c>
      <c r="D728" s="5">
        <v>62.3125</v>
      </c>
      <c r="E728" s="5">
        <v>62.625</v>
      </c>
      <c r="F728" s="5">
        <v>390700</v>
      </c>
      <c r="G728" s="5">
        <v>44.3264</v>
      </c>
      <c r="L728" s="18">
        <v>5.5132113413716155E-3</v>
      </c>
      <c r="M728" s="18">
        <v>-7.5048950196676678E-4</v>
      </c>
      <c r="N728" s="18">
        <v>2.7663073739230271E-3</v>
      </c>
      <c r="O728" s="18">
        <v>-3.7459949989447905E-3</v>
      </c>
      <c r="P728" s="18">
        <v>2.5146324904032902E-3</v>
      </c>
    </row>
    <row r="729" spans="1:16" x14ac:dyDescent="0.25">
      <c r="A729" s="1">
        <v>35047</v>
      </c>
      <c r="B729" s="5">
        <v>62.6875</v>
      </c>
      <c r="C729" s="5">
        <v>62.796799999999998</v>
      </c>
      <c r="D729" s="5">
        <v>62.015599999999999</v>
      </c>
      <c r="E729" s="5">
        <v>62.171799999999998</v>
      </c>
      <c r="F729" s="5">
        <v>395000</v>
      </c>
      <c r="G729" s="5">
        <v>44.00562</v>
      </c>
      <c r="L729" s="18">
        <v>1.4943439798031921E-3</v>
      </c>
      <c r="M729" s="18">
        <v>-2.4879152705370444E-4</v>
      </c>
      <c r="N729" s="18">
        <v>6.0180541624874628E-3</v>
      </c>
      <c r="O729" s="18">
        <v>5.2630481740494339E-3</v>
      </c>
      <c r="P729" s="18">
        <v>8.8010093240169507E-3</v>
      </c>
    </row>
    <row r="730" spans="1:16" x14ac:dyDescent="0.25">
      <c r="A730" s="1">
        <v>35048</v>
      </c>
      <c r="B730" s="5">
        <v>61.875</v>
      </c>
      <c r="C730" s="5">
        <v>61.875</v>
      </c>
      <c r="D730" s="5">
        <v>61.593699999999998</v>
      </c>
      <c r="E730" s="5">
        <v>61.8125</v>
      </c>
      <c r="F730" s="5">
        <v>416700</v>
      </c>
      <c r="G730" s="5">
        <v>44.021790000000003</v>
      </c>
      <c r="L730" s="18">
        <v>-1.467909192825112E-2</v>
      </c>
      <c r="M730" s="18">
        <v>-1.467909192825112E-2</v>
      </c>
      <c r="N730" s="18">
        <v>-2.2671714858841785E-3</v>
      </c>
      <c r="O730" s="18">
        <v>-1.3206683561099886E-2</v>
      </c>
      <c r="P730" s="18">
        <v>-7.0210631895687436E-3</v>
      </c>
    </row>
    <row r="731" spans="1:16" x14ac:dyDescent="0.25">
      <c r="A731" s="1">
        <v>35051</v>
      </c>
      <c r="B731" s="5">
        <v>61.265599999999999</v>
      </c>
      <c r="C731" s="5">
        <v>61.265599999999999</v>
      </c>
      <c r="D731" s="5">
        <v>60.609299999999998</v>
      </c>
      <c r="E731" s="5">
        <v>60.625</v>
      </c>
      <c r="F731" s="5">
        <v>862300</v>
      </c>
      <c r="G731" s="5">
        <v>43.176070000000003</v>
      </c>
      <c r="L731" s="18">
        <v>-9.848888888888907E-3</v>
      </c>
      <c r="M731" s="18">
        <v>-9.848888888888907E-3</v>
      </c>
      <c r="N731" s="18">
        <v>-5.3268434921104335E-3</v>
      </c>
      <c r="O731" s="18">
        <v>-2.438340807174888E-2</v>
      </c>
      <c r="P731" s="18">
        <v>-1.2093731254716578E-2</v>
      </c>
    </row>
    <row r="732" spans="1:16" x14ac:dyDescent="0.25">
      <c r="A732" s="1">
        <v>35052</v>
      </c>
      <c r="B732" s="5">
        <v>60.656199999999998</v>
      </c>
      <c r="C732" s="5">
        <v>61.343699999999998</v>
      </c>
      <c r="D732" s="5">
        <v>60.578099999999999</v>
      </c>
      <c r="E732" s="5">
        <v>61.265599999999999</v>
      </c>
      <c r="F732" s="5">
        <v>1022600</v>
      </c>
      <c r="G732" s="5">
        <v>43.632300000000001</v>
      </c>
      <c r="L732" s="18">
        <v>1.2747773628267733E-3</v>
      </c>
      <c r="M732" s="18">
        <v>-9.9468543521976649E-3</v>
      </c>
      <c r="N732" s="18">
        <v>7.7380863992826399E-4</v>
      </c>
      <c r="O732" s="18">
        <v>-1.9697777777777814E-2</v>
      </c>
      <c r="P732" s="18">
        <v>-1.5220712507935108E-2</v>
      </c>
    </row>
    <row r="733" spans="1:16" x14ac:dyDescent="0.25">
      <c r="A733" s="1">
        <v>35053</v>
      </c>
      <c r="B733" s="5">
        <v>61.453099999999999</v>
      </c>
      <c r="C733" s="5">
        <v>61.515599999999999</v>
      </c>
      <c r="D733" s="5">
        <v>60.671799999999998</v>
      </c>
      <c r="E733" s="5">
        <v>60.671799999999998</v>
      </c>
      <c r="F733" s="5">
        <v>1349800</v>
      </c>
      <c r="G733" s="5">
        <v>43.209400000000002</v>
      </c>
      <c r="L733" s="18">
        <v>2.8022437511920906E-3</v>
      </c>
      <c r="M733" s="18">
        <v>1.7833942197813535E-3</v>
      </c>
      <c r="N733" s="18">
        <v>1.444416381497593E-2</v>
      </c>
      <c r="O733" s="18">
        <v>3.0604450131885841E-3</v>
      </c>
      <c r="P733" s="18">
        <v>1.3921955871458724E-2</v>
      </c>
    </row>
    <row r="734" spans="1:16" x14ac:dyDescent="0.25">
      <c r="A734" s="1">
        <v>35054</v>
      </c>
      <c r="B734" s="5">
        <v>61.031199999999998</v>
      </c>
      <c r="C734" s="5">
        <v>61.171799999999998</v>
      </c>
      <c r="D734" s="5">
        <v>60.75</v>
      </c>
      <c r="E734" s="5">
        <v>60.984299999999998</v>
      </c>
      <c r="F734" s="5">
        <v>857600</v>
      </c>
      <c r="G734" s="5">
        <v>43.431959999999997</v>
      </c>
      <c r="L734" s="18">
        <v>-5.5888262489515173E-3</v>
      </c>
      <c r="M734" s="18">
        <v>-7.8744253490171667E-3</v>
      </c>
      <c r="N734" s="18">
        <v>5.9236745901720678E-3</v>
      </c>
      <c r="O734" s="18">
        <v>-5.0942476570535744E-3</v>
      </c>
      <c r="P734" s="18">
        <v>7.4796007137893916E-3</v>
      </c>
    </row>
    <row r="735" spans="1:16" x14ac:dyDescent="0.25">
      <c r="A735" s="1">
        <v>35055</v>
      </c>
      <c r="B735" s="5">
        <v>61.3125</v>
      </c>
      <c r="C735" s="5">
        <v>61.375</v>
      </c>
      <c r="D735" s="5">
        <v>61.140599999999999</v>
      </c>
      <c r="E735" s="5">
        <v>61.203099999999999</v>
      </c>
      <c r="F735" s="5">
        <v>332800</v>
      </c>
      <c r="G735" s="5">
        <v>43.587789999999998</v>
      </c>
      <c r="L735" s="18">
        <v>3.3217920675867596E-3</v>
      </c>
      <c r="M735" s="18">
        <v>2.3000794483734044E-3</v>
      </c>
      <c r="N735" s="18">
        <v>9.2592592592593004E-3</v>
      </c>
      <c r="O735" s="18">
        <v>-3.3016015449739422E-3</v>
      </c>
      <c r="P735" s="18">
        <v>1.0560095464449804E-2</v>
      </c>
    </row>
    <row r="736" spans="1:16" x14ac:dyDescent="0.25">
      <c r="A736" s="1">
        <v>35059</v>
      </c>
      <c r="B736" s="5">
        <v>61.453099999999999</v>
      </c>
      <c r="C736" s="5">
        <v>61.531199999999998</v>
      </c>
      <c r="D736" s="5">
        <v>61.328099999999999</v>
      </c>
      <c r="E736" s="5">
        <v>61.5</v>
      </c>
      <c r="F736" s="5">
        <v>432200</v>
      </c>
      <c r="G736" s="5">
        <v>43.799239999999998</v>
      </c>
      <c r="L736" s="18">
        <v>2.5450101832993344E-3</v>
      </c>
      <c r="M736" s="18">
        <v>1.2725050916497782E-3</v>
      </c>
      <c r="N736" s="18">
        <v>5.1111699917893993E-3</v>
      </c>
      <c r="O736" s="18">
        <v>4.5985241565558166E-3</v>
      </c>
      <c r="P736" s="18">
        <v>1.1573662551440211E-2</v>
      </c>
    </row>
    <row r="737" spans="1:16" x14ac:dyDescent="0.25">
      <c r="A737" s="1">
        <v>35060</v>
      </c>
      <c r="B737" s="5">
        <v>61.656199999999998</v>
      </c>
      <c r="C737" s="5">
        <v>61.656199999999998</v>
      </c>
      <c r="D737" s="5">
        <v>61.359299999999998</v>
      </c>
      <c r="E737" s="5">
        <v>61.468699999999998</v>
      </c>
      <c r="F737" s="5">
        <v>151800</v>
      </c>
      <c r="G737" s="5">
        <v>43.776940000000003</v>
      </c>
      <c r="L737" s="18">
        <v>2.0314897157864831E-3</v>
      </c>
      <c r="M737" s="18">
        <v>2.0314897157864831E-3</v>
      </c>
      <c r="N737" s="18">
        <v>5.3499130088816571E-3</v>
      </c>
      <c r="O737" s="18">
        <v>4.581670061099663E-3</v>
      </c>
      <c r="P737" s="18">
        <v>8.433021592853196E-3</v>
      </c>
    </row>
    <row r="738" spans="1:16" x14ac:dyDescent="0.25">
      <c r="A738" s="1">
        <v>35061</v>
      </c>
      <c r="B738" s="5">
        <v>61.343699999999998</v>
      </c>
      <c r="C738" s="5">
        <v>61.656199999999998</v>
      </c>
      <c r="D738" s="5">
        <v>61.25</v>
      </c>
      <c r="E738" s="5">
        <v>61.406199999999998</v>
      </c>
      <c r="F738" s="5">
        <v>256200</v>
      </c>
      <c r="G738" s="5">
        <v>43.732430000000001</v>
      </c>
      <c r="L738" s="18">
        <v>0</v>
      </c>
      <c r="M738" s="18">
        <v>-5.0684278304533592E-3</v>
      </c>
      <c r="N738" s="18">
        <v>-2.5424018852882035E-4</v>
      </c>
      <c r="O738" s="18">
        <v>-3.0472345736797246E-3</v>
      </c>
      <c r="P738" s="18">
        <v>2.5436953044355448E-4</v>
      </c>
    </row>
    <row r="739" spans="1:16" x14ac:dyDescent="0.25">
      <c r="A739" s="1">
        <v>35062</v>
      </c>
      <c r="B739" s="5">
        <v>61.468699999999998</v>
      </c>
      <c r="C739" s="5">
        <v>61.531199999999998</v>
      </c>
      <c r="D739" s="5">
        <v>61.25</v>
      </c>
      <c r="E739" s="5">
        <v>61.484299999999998</v>
      </c>
      <c r="F739" s="5">
        <v>339200</v>
      </c>
      <c r="G739" s="5">
        <v>43.788060000000002</v>
      </c>
      <c r="L739" s="18">
        <v>-2.0273711321813215E-3</v>
      </c>
      <c r="M739" s="18">
        <v>-3.0410566982720377E-3</v>
      </c>
      <c r="N739" s="18">
        <v>3.5706122448979638E-3</v>
      </c>
      <c r="O739" s="18">
        <v>-3.0410566982720377E-3</v>
      </c>
      <c r="P739" s="18">
        <v>1.7829408092986387E-3</v>
      </c>
    </row>
    <row r="740" spans="1:16" x14ac:dyDescent="0.25">
      <c r="A740" s="1">
        <v>35066</v>
      </c>
      <c r="B740" s="5">
        <v>61.406199999999998</v>
      </c>
      <c r="C740" s="5">
        <v>62.140599999999999</v>
      </c>
      <c r="D740" s="5">
        <v>61.343699999999998</v>
      </c>
      <c r="E740" s="5">
        <v>62.140599999999999</v>
      </c>
      <c r="F740" s="5">
        <v>514400</v>
      </c>
      <c r="G740" s="5">
        <v>44.255459999999999</v>
      </c>
      <c r="L740" s="18">
        <v>9.9039186624021447E-3</v>
      </c>
      <c r="M740" s="18">
        <v>-2.0314897157864831E-3</v>
      </c>
      <c r="N740" s="18">
        <v>2.5502040816325344E-3</v>
      </c>
      <c r="O740" s="18">
        <v>-4.054742264362754E-3</v>
      </c>
      <c r="P740" s="18">
        <v>2.5502040816325344E-3</v>
      </c>
    </row>
    <row r="741" spans="1:16" x14ac:dyDescent="0.25">
      <c r="A741" s="1">
        <v>35067</v>
      </c>
      <c r="B741" s="5">
        <v>62.343699999999998</v>
      </c>
      <c r="C741" s="5">
        <v>62.5</v>
      </c>
      <c r="D741" s="5">
        <v>62</v>
      </c>
      <c r="E741" s="5">
        <v>62.3125</v>
      </c>
      <c r="F741" s="5">
        <v>610300</v>
      </c>
      <c r="G741" s="5">
        <v>44.377879999999998</v>
      </c>
      <c r="L741" s="18">
        <v>5.7836583489698778E-3</v>
      </c>
      <c r="M741" s="18">
        <v>3.2683945761708966E-3</v>
      </c>
      <c r="N741" s="18">
        <v>1.6301592502571571E-2</v>
      </c>
      <c r="O741" s="18">
        <v>1.3204683152612029E-2</v>
      </c>
      <c r="P741" s="18">
        <v>1.7856326530612199E-2</v>
      </c>
    </row>
    <row r="742" spans="1:16" x14ac:dyDescent="0.25">
      <c r="A742" s="1">
        <v>35068</v>
      </c>
      <c r="B742" s="5">
        <v>62.390599999999999</v>
      </c>
      <c r="C742" s="5">
        <v>62.625</v>
      </c>
      <c r="D742" s="5">
        <v>61.218699999999998</v>
      </c>
      <c r="E742" s="5">
        <v>61.718699999999998</v>
      </c>
      <c r="F742" s="5">
        <v>1129700</v>
      </c>
      <c r="G742" s="5">
        <v>43.954990000000002</v>
      </c>
      <c r="L742" s="18">
        <v>2.0000000000000018E-3</v>
      </c>
      <c r="M742" s="18">
        <v>-1.7504000000000408E-3</v>
      </c>
      <c r="N742" s="18">
        <v>6.2999999999999723E-3</v>
      </c>
      <c r="O742" s="18">
        <v>4.0231346333958751E-3</v>
      </c>
      <c r="P742" s="18">
        <v>1.7066137190942188E-2</v>
      </c>
    </row>
    <row r="743" spans="1:16" x14ac:dyDescent="0.25">
      <c r="A743" s="1">
        <v>35069</v>
      </c>
      <c r="B743" s="5">
        <v>61.3125</v>
      </c>
      <c r="C743" s="5">
        <v>61.75</v>
      </c>
      <c r="D743" s="5">
        <v>61.171799999999998</v>
      </c>
      <c r="E743" s="5">
        <v>61.593699999999998</v>
      </c>
      <c r="F743" s="5">
        <v>302400</v>
      </c>
      <c r="G743" s="5">
        <v>43.865969999999997</v>
      </c>
      <c r="L743" s="18">
        <v>-1.3972055888223589E-2</v>
      </c>
      <c r="M743" s="18">
        <v>-2.0958083832335328E-2</v>
      </c>
      <c r="N743" s="18">
        <v>1.5322115628069177E-3</v>
      </c>
      <c r="O743" s="18">
        <v>-1.9000000000000017E-2</v>
      </c>
      <c r="P743" s="18">
        <v>-1.1088709677419373E-2</v>
      </c>
    </row>
    <row r="744" spans="1:16" x14ac:dyDescent="0.25">
      <c r="A744" s="1">
        <v>35072</v>
      </c>
      <c r="B744" s="5">
        <v>61.8125</v>
      </c>
      <c r="C744" s="5">
        <v>61.906199999999998</v>
      </c>
      <c r="D744" s="5">
        <v>61.734299999999998</v>
      </c>
      <c r="E744" s="5">
        <v>61.828099999999999</v>
      </c>
      <c r="F744" s="5">
        <v>179900</v>
      </c>
      <c r="G744" s="5">
        <v>44.032899999999998</v>
      </c>
      <c r="L744" s="18">
        <v>2.5295546558703474E-3</v>
      </c>
      <c r="M744" s="18">
        <v>1.0121457489877805E-3</v>
      </c>
      <c r="N744" s="18">
        <v>1.047378040208069E-2</v>
      </c>
      <c r="O744" s="18">
        <v>-1.2974051896207595E-2</v>
      </c>
      <c r="P744" s="18">
        <v>9.6996505969582092E-3</v>
      </c>
    </row>
    <row r="745" spans="1:16" x14ac:dyDescent="0.25">
      <c r="A745" s="1">
        <v>35073</v>
      </c>
      <c r="B745" s="5">
        <v>62.015599999999999</v>
      </c>
      <c r="C745" s="5">
        <v>62.0625</v>
      </c>
      <c r="D745" s="5">
        <v>60.625</v>
      </c>
      <c r="E745" s="5">
        <v>60.765599999999999</v>
      </c>
      <c r="F745" s="5">
        <v>415500</v>
      </c>
      <c r="G745" s="5">
        <v>43.276209999999999</v>
      </c>
      <c r="L745" s="18">
        <v>2.5247875010903087E-3</v>
      </c>
      <c r="M745" s="18">
        <v>1.7671897160542738E-3</v>
      </c>
      <c r="N745" s="18">
        <v>4.5566241133372376E-3</v>
      </c>
      <c r="O745" s="18">
        <v>4.3012145748988484E-3</v>
      </c>
      <c r="P745" s="18">
        <v>1.379393772947668E-2</v>
      </c>
    </row>
    <row r="746" spans="1:16" x14ac:dyDescent="0.25">
      <c r="A746" s="1">
        <v>35074</v>
      </c>
      <c r="B746" s="5">
        <v>60.6875</v>
      </c>
      <c r="C746" s="5">
        <v>60.8125</v>
      </c>
      <c r="D746" s="5">
        <v>59.640599999999999</v>
      </c>
      <c r="E746" s="5">
        <v>59.968699999999998</v>
      </c>
      <c r="F746" s="5">
        <v>787700</v>
      </c>
      <c r="G746" s="5">
        <v>42.708669999999998</v>
      </c>
      <c r="L746" s="18">
        <v>-2.0140986908358527E-2</v>
      </c>
      <c r="M746" s="18">
        <v>-2.2155085599194324E-2</v>
      </c>
      <c r="N746" s="18">
        <v>1.0309278350515427E-3</v>
      </c>
      <c r="O746" s="18">
        <v>-1.9686234981310391E-2</v>
      </c>
      <c r="P746" s="18">
        <v>-1.6956537937580896E-2</v>
      </c>
    </row>
    <row r="747" spans="1:16" x14ac:dyDescent="0.25">
      <c r="A747" s="1">
        <v>35075</v>
      </c>
      <c r="B747" s="5">
        <v>60.0625</v>
      </c>
      <c r="C747" s="5">
        <v>60.328099999999999</v>
      </c>
      <c r="D747" s="5">
        <v>59.781199999999998</v>
      </c>
      <c r="E747" s="5">
        <v>60.328099999999999</v>
      </c>
      <c r="F747" s="5">
        <v>513200</v>
      </c>
      <c r="G747" s="5">
        <v>42.96463</v>
      </c>
      <c r="L747" s="18">
        <v>-7.9654676258993362E-3</v>
      </c>
      <c r="M747" s="18">
        <v>-1.2332990750256956E-2</v>
      </c>
      <c r="N747" s="18">
        <v>7.074040167268647E-3</v>
      </c>
      <c r="O747" s="18">
        <v>-3.2225579053373643E-2</v>
      </c>
      <c r="P747" s="18">
        <v>-9.2783505154638846E-3</v>
      </c>
    </row>
    <row r="748" spans="1:16" x14ac:dyDescent="0.25">
      <c r="A748" s="1">
        <v>35076</v>
      </c>
      <c r="B748" s="5">
        <v>60.484299999999998</v>
      </c>
      <c r="C748" s="5">
        <v>60.5</v>
      </c>
      <c r="D748" s="5">
        <v>59.671799999999998</v>
      </c>
      <c r="E748" s="5">
        <v>60.234299999999998</v>
      </c>
      <c r="F748" s="5">
        <v>390400</v>
      </c>
      <c r="G748" s="5">
        <v>42.897829999999999</v>
      </c>
      <c r="L748" s="18">
        <v>2.8494184302174652E-3</v>
      </c>
      <c r="M748" s="18">
        <v>2.5891748621289512E-3</v>
      </c>
      <c r="N748" s="18">
        <v>1.1761222591717857E-2</v>
      </c>
      <c r="O748" s="18">
        <v>-5.3969167523124639E-3</v>
      </c>
      <c r="P748" s="18">
        <v>1.414640362437658E-2</v>
      </c>
    </row>
    <row r="749" spans="1:16" x14ac:dyDescent="0.25">
      <c r="A749" s="1">
        <v>35079</v>
      </c>
      <c r="B749" s="5">
        <v>60.25</v>
      </c>
      <c r="C749" s="5">
        <v>60.453099999999999</v>
      </c>
      <c r="D749" s="5">
        <v>59.859299999999998</v>
      </c>
      <c r="E749" s="5">
        <v>60.109299999999998</v>
      </c>
      <c r="F749" s="5">
        <v>154200</v>
      </c>
      <c r="G749" s="5">
        <v>42.808799999999998</v>
      </c>
      <c r="L749" s="18">
        <v>-7.7520661157026716E-4</v>
      </c>
      <c r="M749" s="18">
        <v>-4.1322314049586639E-3</v>
      </c>
      <c r="N749" s="18">
        <v>9.6896691569552384E-3</v>
      </c>
      <c r="O749" s="18">
        <v>-1.2945874310644756E-3</v>
      </c>
      <c r="P749" s="18">
        <v>7.8419302389380885E-3</v>
      </c>
    </row>
    <row r="750" spans="1:16" x14ac:dyDescent="0.25">
      <c r="A750" s="1">
        <v>35080</v>
      </c>
      <c r="B750" s="5">
        <v>60.406199999999998</v>
      </c>
      <c r="C750" s="5">
        <v>60.890599999999999</v>
      </c>
      <c r="D750" s="5">
        <v>59.890599999999999</v>
      </c>
      <c r="E750" s="5">
        <v>60.843699999999998</v>
      </c>
      <c r="F750" s="5">
        <v>454600</v>
      </c>
      <c r="G750" s="5">
        <v>43.331829999999997</v>
      </c>
      <c r="L750" s="18">
        <v>7.2370151406626615E-3</v>
      </c>
      <c r="M750" s="18">
        <v>-7.7580802307908314E-4</v>
      </c>
      <c r="N750" s="18">
        <v>9.1364249164289646E-3</v>
      </c>
      <c r="O750" s="18">
        <v>-1.5504132231405343E-3</v>
      </c>
      <c r="P750" s="18">
        <v>1.2307321046122199E-2</v>
      </c>
    </row>
    <row r="751" spans="1:16" x14ac:dyDescent="0.25">
      <c r="A751" s="1">
        <v>35081</v>
      </c>
      <c r="B751" s="5">
        <v>60.703099999999999</v>
      </c>
      <c r="C751" s="5">
        <v>61.125</v>
      </c>
      <c r="D751" s="5">
        <v>60.453099999999999</v>
      </c>
      <c r="E751" s="5">
        <v>60.656199999999998</v>
      </c>
      <c r="F751" s="5">
        <v>407600</v>
      </c>
      <c r="G751" s="5">
        <v>43.198300000000003</v>
      </c>
      <c r="L751" s="18">
        <v>3.8495268563620844E-3</v>
      </c>
      <c r="M751" s="18">
        <v>-3.0792930271668073E-3</v>
      </c>
      <c r="N751" s="18">
        <v>1.3566402740997852E-2</v>
      </c>
      <c r="O751" s="18">
        <v>4.1354372232358383E-3</v>
      </c>
      <c r="P751" s="18">
        <v>1.4096389366397455E-2</v>
      </c>
    </row>
    <row r="752" spans="1:16" x14ac:dyDescent="0.25">
      <c r="A752" s="1">
        <v>35082</v>
      </c>
      <c r="B752" s="5">
        <v>60.890599999999999</v>
      </c>
      <c r="C752" s="5">
        <v>60.906199999999998</v>
      </c>
      <c r="D752" s="5">
        <v>60.375</v>
      </c>
      <c r="E752" s="5">
        <v>60.859299999999998</v>
      </c>
      <c r="F752" s="5">
        <v>425600</v>
      </c>
      <c r="G752" s="5">
        <v>43.342939999999999</v>
      </c>
      <c r="L752" s="18">
        <v>-3.5795501022495291E-3</v>
      </c>
      <c r="M752" s="18">
        <v>-3.8347648261758405E-3</v>
      </c>
      <c r="N752" s="18">
        <v>7.2370151406626615E-3</v>
      </c>
      <c r="O752" s="18">
        <v>0</v>
      </c>
      <c r="P752" s="18">
        <v>1.6697111065843373E-2</v>
      </c>
    </row>
    <row r="753" spans="1:16" x14ac:dyDescent="0.25">
      <c r="A753" s="1">
        <v>35083</v>
      </c>
      <c r="B753" s="5">
        <v>60.859299999999998</v>
      </c>
      <c r="C753" s="5">
        <v>61.421799999999998</v>
      </c>
      <c r="D753" s="5">
        <v>60.796799999999998</v>
      </c>
      <c r="E753" s="5">
        <v>61.265599999999999</v>
      </c>
      <c r="F753" s="5">
        <v>169800</v>
      </c>
      <c r="G753" s="5">
        <v>43.632300000000001</v>
      </c>
      <c r="L753" s="18">
        <v>8.465476421119611E-3</v>
      </c>
      <c r="M753" s="18">
        <v>-7.7003654800333887E-4</v>
      </c>
      <c r="N753" s="18">
        <v>8.0215320910972387E-3</v>
      </c>
      <c r="O753" s="18">
        <v>-4.3468302658487001E-3</v>
      </c>
      <c r="P753" s="18">
        <v>6.7192584003135103E-3</v>
      </c>
    </row>
    <row r="754" spans="1:16" x14ac:dyDescent="0.25">
      <c r="A754" s="1">
        <v>35086</v>
      </c>
      <c r="B754" s="5">
        <v>61.218699999999998</v>
      </c>
      <c r="C754" s="5">
        <v>61.421799999999998</v>
      </c>
      <c r="D754" s="5">
        <v>61.109299999999998</v>
      </c>
      <c r="E754" s="5">
        <v>61.281199999999998</v>
      </c>
      <c r="F754" s="5">
        <v>288200</v>
      </c>
      <c r="G754" s="5">
        <v>43.643410000000003</v>
      </c>
      <c r="L754" s="18">
        <v>0</v>
      </c>
      <c r="M754" s="18">
        <v>-3.3066435695469076E-3</v>
      </c>
      <c r="N754" s="18">
        <v>6.9395099742091126E-3</v>
      </c>
      <c r="O754" s="18">
        <v>5.1308405384016265E-3</v>
      </c>
      <c r="P754" s="18">
        <v>1.3974327122153074E-2</v>
      </c>
    </row>
    <row r="755" spans="1:16" x14ac:dyDescent="0.25">
      <c r="A755" s="1">
        <v>35087</v>
      </c>
      <c r="B755" s="5">
        <v>61.25</v>
      </c>
      <c r="C755" s="5">
        <v>61.421799999999998</v>
      </c>
      <c r="D755" s="5">
        <v>61.125</v>
      </c>
      <c r="E755" s="5">
        <v>61.421799999999998</v>
      </c>
      <c r="F755" s="5">
        <v>362200</v>
      </c>
      <c r="G755" s="5">
        <v>43.743540000000003</v>
      </c>
      <c r="L755" s="18">
        <v>0</v>
      </c>
      <c r="M755" s="18">
        <v>-2.7970525123001133E-3</v>
      </c>
      <c r="N755" s="18">
        <v>2.3024318720719084E-3</v>
      </c>
      <c r="O755" s="18">
        <v>-2.7970525123001133E-3</v>
      </c>
      <c r="P755" s="18">
        <v>7.4543397020896407E-3</v>
      </c>
    </row>
    <row r="756" spans="1:16" x14ac:dyDescent="0.25">
      <c r="A756" s="1">
        <v>35088</v>
      </c>
      <c r="B756" s="5">
        <v>61.515599999999999</v>
      </c>
      <c r="C756" s="5">
        <v>62.046799999999998</v>
      </c>
      <c r="D756" s="5">
        <v>61.484299999999998</v>
      </c>
      <c r="E756" s="5">
        <v>61.921799999999998</v>
      </c>
      <c r="F756" s="5">
        <v>1506500</v>
      </c>
      <c r="G756" s="5">
        <v>44.099629999999998</v>
      </c>
      <c r="L756" s="18">
        <v>1.0175540280486839E-2</v>
      </c>
      <c r="M756" s="18">
        <v>1.5271450852953894E-3</v>
      </c>
      <c r="N756" s="18">
        <v>6.3901840490796502E-3</v>
      </c>
      <c r="O756" s="18">
        <v>1.5271450852953894E-3</v>
      </c>
      <c r="P756" s="18">
        <v>6.648742499095972E-3</v>
      </c>
    </row>
    <row r="757" spans="1:16" x14ac:dyDescent="0.25">
      <c r="A757" s="1">
        <v>35089</v>
      </c>
      <c r="B757" s="5">
        <v>61.968699999999998</v>
      </c>
      <c r="C757" s="5">
        <v>62</v>
      </c>
      <c r="D757" s="5">
        <v>61.625</v>
      </c>
      <c r="E757" s="5">
        <v>61.703099999999999</v>
      </c>
      <c r="F757" s="5">
        <v>298400</v>
      </c>
      <c r="G757" s="5">
        <v>43.94388</v>
      </c>
      <c r="L757" s="18">
        <v>-7.5426935796840677E-4</v>
      </c>
      <c r="M757" s="18">
        <v>-1.2587272832764729E-3</v>
      </c>
      <c r="N757" s="18">
        <v>7.8784340067301617E-3</v>
      </c>
      <c r="O757" s="18">
        <v>8.9040047670372324E-3</v>
      </c>
      <c r="P757" s="18">
        <v>1.3802862985685005E-2</v>
      </c>
    </row>
    <row r="758" spans="1:16" x14ac:dyDescent="0.25">
      <c r="A758" s="1">
        <v>35090</v>
      </c>
      <c r="B758" s="5">
        <v>61.656199999999998</v>
      </c>
      <c r="C758" s="5">
        <v>62.265599999999999</v>
      </c>
      <c r="D758" s="5">
        <v>61.578099999999999</v>
      </c>
      <c r="E758" s="5">
        <v>62.234299999999998</v>
      </c>
      <c r="F758" s="5">
        <v>726300</v>
      </c>
      <c r="G758" s="5">
        <v>44.322189999999999</v>
      </c>
      <c r="L758" s="18">
        <v>4.2838709677419651E-3</v>
      </c>
      <c r="M758" s="18">
        <v>-5.5451612903225644E-3</v>
      </c>
      <c r="N758" s="18">
        <v>5.0628803245422738E-4</v>
      </c>
      <c r="O758" s="18">
        <v>-6.295248103044826E-3</v>
      </c>
      <c r="P758" s="18">
        <v>2.7958356848820642E-3</v>
      </c>
    </row>
    <row r="759" spans="1:16" x14ac:dyDescent="0.25">
      <c r="A759" s="1">
        <v>35093</v>
      </c>
      <c r="B759" s="5">
        <v>62.1875</v>
      </c>
      <c r="C759" s="5">
        <v>62.484299999999998</v>
      </c>
      <c r="D759" s="5">
        <v>62.140599999999999</v>
      </c>
      <c r="E759" s="5">
        <v>62.484299999999998</v>
      </c>
      <c r="F759" s="5">
        <v>254800</v>
      </c>
      <c r="G759" s="5">
        <v>44.500239999999998</v>
      </c>
      <c r="L759" s="18">
        <v>3.5123728029602397E-3</v>
      </c>
      <c r="M759" s="18">
        <v>-1.254304142255136E-3</v>
      </c>
      <c r="N759" s="18">
        <v>9.8963754971328477E-3</v>
      </c>
      <c r="O759" s="18">
        <v>3.0241935483870108E-3</v>
      </c>
      <c r="P759" s="18">
        <v>9.1277890466532341E-3</v>
      </c>
    </row>
    <row r="760" spans="1:16" x14ac:dyDescent="0.25">
      <c r="A760" s="1">
        <v>35094</v>
      </c>
      <c r="B760" s="5">
        <v>62.609299999999998</v>
      </c>
      <c r="C760" s="5">
        <v>63.140599999999999</v>
      </c>
      <c r="D760" s="5">
        <v>62.531199999999998</v>
      </c>
      <c r="E760" s="5">
        <v>63.015599999999999</v>
      </c>
      <c r="F760" s="5">
        <v>272100</v>
      </c>
      <c r="G760" s="5">
        <v>44.878619999999998</v>
      </c>
      <c r="L760" s="18">
        <v>1.0503438463742132E-2</v>
      </c>
      <c r="M760" s="18">
        <v>2.0005025262346265E-3</v>
      </c>
      <c r="N760" s="18">
        <v>7.5425728106905954E-3</v>
      </c>
      <c r="O760" s="18">
        <v>5.5199018398601751E-3</v>
      </c>
      <c r="P760" s="18">
        <v>1.6746213345328886E-2</v>
      </c>
    </row>
    <row r="761" spans="1:16" x14ac:dyDescent="0.25">
      <c r="A761" s="1">
        <v>35095</v>
      </c>
      <c r="B761" s="5">
        <v>63</v>
      </c>
      <c r="C761" s="5">
        <v>63.6875</v>
      </c>
      <c r="D761" s="5">
        <v>62.968699999999998</v>
      </c>
      <c r="E761" s="5">
        <v>63.671799999999998</v>
      </c>
      <c r="F761" s="5">
        <v>498000</v>
      </c>
      <c r="G761" s="5">
        <v>45.345950000000002</v>
      </c>
      <c r="L761" s="18">
        <v>8.6616218407806755E-3</v>
      </c>
      <c r="M761" s="18">
        <v>-2.2267764322796424E-3</v>
      </c>
      <c r="N761" s="18">
        <v>7.4970574689114944E-3</v>
      </c>
      <c r="O761" s="18">
        <v>8.2532732222335703E-3</v>
      </c>
      <c r="P761" s="18">
        <v>1.3829927615761628E-2</v>
      </c>
    </row>
    <row r="762" spans="1:16" x14ac:dyDescent="0.25">
      <c r="A762" s="1">
        <v>35096</v>
      </c>
      <c r="B762" s="5">
        <v>63.609299999999998</v>
      </c>
      <c r="C762" s="5">
        <v>63.906199999999998</v>
      </c>
      <c r="D762" s="5">
        <v>63.5625</v>
      </c>
      <c r="E762" s="5">
        <v>63.906199999999998</v>
      </c>
      <c r="F762" s="5">
        <v>373900</v>
      </c>
      <c r="G762" s="5">
        <v>45.512889999999999</v>
      </c>
      <c r="L762" s="18">
        <v>3.4339548577035917E-3</v>
      </c>
      <c r="M762" s="18">
        <v>-1.2278704612365132E-3</v>
      </c>
      <c r="N762" s="18">
        <v>1.0173308326200114E-2</v>
      </c>
      <c r="O762" s="18">
        <v>7.4231160299396137E-3</v>
      </c>
      <c r="P762" s="18">
        <v>1.7240993296146589E-2</v>
      </c>
    </row>
    <row r="763" spans="1:16" x14ac:dyDescent="0.25">
      <c r="A763" s="1">
        <v>35097</v>
      </c>
      <c r="B763" s="5">
        <v>63.875</v>
      </c>
      <c r="C763" s="5">
        <v>64.015600000000006</v>
      </c>
      <c r="D763" s="5">
        <v>63.5</v>
      </c>
      <c r="E763" s="5">
        <v>63.640599999999999</v>
      </c>
      <c r="F763" s="5">
        <v>496200</v>
      </c>
      <c r="G763" s="5">
        <v>45.323729999999998</v>
      </c>
      <c r="L763" s="18">
        <v>1.7118839799581398E-3</v>
      </c>
      <c r="M763" s="18">
        <v>-4.8821554090205943E-4</v>
      </c>
      <c r="N763" s="18">
        <v>4.9164208456244918E-3</v>
      </c>
      <c r="O763" s="18">
        <v>2.9440628066732533E-3</v>
      </c>
      <c r="P763" s="18">
        <v>1.4392865026592538E-2</v>
      </c>
    </row>
    <row r="764" spans="1:16" x14ac:dyDescent="0.25">
      <c r="A764" s="1">
        <v>35100</v>
      </c>
      <c r="B764" s="5">
        <v>63.531199999999998</v>
      </c>
      <c r="C764" s="5">
        <v>64.25</v>
      </c>
      <c r="D764" s="5">
        <v>63.4375</v>
      </c>
      <c r="E764" s="5">
        <v>64.156199999999998</v>
      </c>
      <c r="F764" s="5">
        <v>295300</v>
      </c>
      <c r="G764" s="5">
        <v>45.690930000000002</v>
      </c>
      <c r="L764" s="18">
        <v>3.6616074831758993E-3</v>
      </c>
      <c r="M764" s="18">
        <v>-7.5669055667682006E-3</v>
      </c>
      <c r="N764" s="18">
        <v>4.9133858267724762E-4</v>
      </c>
      <c r="O764" s="18">
        <v>-5.8679752512276195E-3</v>
      </c>
      <c r="P764" s="18">
        <v>-4.9242871189780768E-4</v>
      </c>
    </row>
    <row r="765" spans="1:16" x14ac:dyDescent="0.25">
      <c r="A765" s="1">
        <v>35101</v>
      </c>
      <c r="B765" s="5">
        <v>64.1875</v>
      </c>
      <c r="C765" s="5">
        <v>64.828100000000006</v>
      </c>
      <c r="D765" s="5">
        <v>64.093699999999998</v>
      </c>
      <c r="E765" s="5">
        <v>64.765600000000006</v>
      </c>
      <c r="F765" s="5">
        <v>301600</v>
      </c>
      <c r="G765" s="5">
        <v>46.124940000000002</v>
      </c>
      <c r="L765" s="18">
        <v>8.9976653696499653E-3</v>
      </c>
      <c r="M765" s="18">
        <v>-9.7276264591439343E-4</v>
      </c>
      <c r="N765" s="18">
        <v>1.1822660098522064E-2</v>
      </c>
      <c r="O765" s="18">
        <v>2.6852829622778795E-3</v>
      </c>
      <c r="P765" s="18">
        <v>1.0826771653543288E-2</v>
      </c>
    </row>
    <row r="766" spans="1:16" x14ac:dyDescent="0.25">
      <c r="A766" s="1">
        <v>35102</v>
      </c>
      <c r="B766" s="5">
        <v>64.75</v>
      </c>
      <c r="C766" s="5">
        <v>65.140600000000006</v>
      </c>
      <c r="D766" s="5">
        <v>64.6875</v>
      </c>
      <c r="E766" s="5">
        <v>65.140600000000006</v>
      </c>
      <c r="F766" s="5">
        <v>585100</v>
      </c>
      <c r="G766" s="5">
        <v>46.392009999999999</v>
      </c>
      <c r="L766" s="18">
        <v>4.8204405188490007E-3</v>
      </c>
      <c r="M766" s="18">
        <v>-1.2047244944708435E-3</v>
      </c>
      <c r="N766" s="18">
        <v>1.0239695945155391E-2</v>
      </c>
      <c r="O766" s="18">
        <v>7.7821011673151474E-3</v>
      </c>
      <c r="P766" s="18">
        <v>2.0689655172413834E-2</v>
      </c>
    </row>
    <row r="767" spans="1:16" x14ac:dyDescent="0.25">
      <c r="A767" s="1">
        <v>35103</v>
      </c>
      <c r="B767" s="5">
        <v>65.046800000000005</v>
      </c>
      <c r="C767" s="5">
        <v>65.906199999999998</v>
      </c>
      <c r="D767" s="5">
        <v>64.921800000000005</v>
      </c>
      <c r="E767" s="5">
        <v>65.843699999999998</v>
      </c>
      <c r="F767" s="5">
        <v>1526600</v>
      </c>
      <c r="G767" s="5">
        <v>46.892740000000003</v>
      </c>
      <c r="L767" s="18">
        <v>1.1753038811432415E-2</v>
      </c>
      <c r="M767" s="18">
        <v>-1.4399621741280066E-3</v>
      </c>
      <c r="N767" s="18">
        <v>5.55439613526576E-3</v>
      </c>
      <c r="O767" s="18">
        <v>3.3735370927112651E-3</v>
      </c>
      <c r="P767" s="18">
        <v>1.4870416281163479E-2</v>
      </c>
    </row>
    <row r="768" spans="1:16" x14ac:dyDescent="0.25">
      <c r="A768" s="1">
        <v>35104</v>
      </c>
      <c r="B768" s="5">
        <v>65.8125</v>
      </c>
      <c r="C768" s="5">
        <v>66.375</v>
      </c>
      <c r="D768" s="5">
        <v>65.515600000000006</v>
      </c>
      <c r="E768" s="5">
        <v>65.828100000000006</v>
      </c>
      <c r="F768" s="5">
        <v>804600</v>
      </c>
      <c r="G768" s="5">
        <v>46.881630000000001</v>
      </c>
      <c r="L768" s="18">
        <v>7.1131395832257915E-3</v>
      </c>
      <c r="M768" s="18">
        <v>-1.4217175318862463E-3</v>
      </c>
      <c r="N768" s="18">
        <v>1.3719582636340988E-2</v>
      </c>
      <c r="O768" s="18">
        <v>1.0314611778215133E-2</v>
      </c>
      <c r="P768" s="18">
        <v>1.7391304347825987E-2</v>
      </c>
    </row>
    <row r="769" spans="1:16" x14ac:dyDescent="0.25">
      <c r="A769" s="1">
        <v>35107</v>
      </c>
      <c r="B769" s="5">
        <v>65.953100000000006</v>
      </c>
      <c r="C769" s="5">
        <v>66.625</v>
      </c>
      <c r="D769" s="5">
        <v>65.890600000000006</v>
      </c>
      <c r="E769" s="5">
        <v>66.328100000000006</v>
      </c>
      <c r="F769" s="5">
        <v>626500</v>
      </c>
      <c r="G769" s="5">
        <v>47.237729999999999</v>
      </c>
      <c r="L769" s="18">
        <v>3.7664783427495685E-3</v>
      </c>
      <c r="M769" s="18">
        <v>-6.3563088512239574E-3</v>
      </c>
      <c r="N769" s="18">
        <v>6.6777988753823347E-3</v>
      </c>
      <c r="O769" s="18">
        <v>7.1161741990910521E-4</v>
      </c>
      <c r="P769" s="18">
        <v>1.5885265041942764E-2</v>
      </c>
    </row>
    <row r="770" spans="1:16" x14ac:dyDescent="0.25">
      <c r="A770" s="1">
        <v>35108</v>
      </c>
      <c r="B770" s="5">
        <v>66.046800000000005</v>
      </c>
      <c r="C770" s="5">
        <v>66.6875</v>
      </c>
      <c r="D770" s="5">
        <v>66</v>
      </c>
      <c r="E770" s="5">
        <v>66.1875</v>
      </c>
      <c r="F770" s="5">
        <v>1045900</v>
      </c>
      <c r="G770" s="5">
        <v>47.137590000000003</v>
      </c>
      <c r="L770" s="18">
        <v>9.3808630393987791E-4</v>
      </c>
      <c r="M770" s="18">
        <v>-8.6784240150092895E-3</v>
      </c>
      <c r="N770" s="18">
        <v>2.3705961093083427E-3</v>
      </c>
      <c r="O770" s="18">
        <v>-4.9446327683615454E-3</v>
      </c>
      <c r="P770" s="18">
        <v>8.1079926002356473E-3</v>
      </c>
    </row>
    <row r="771" spans="1:16" x14ac:dyDescent="0.25">
      <c r="A771" s="1">
        <v>35109</v>
      </c>
      <c r="B771" s="5">
        <v>66.140600000000006</v>
      </c>
      <c r="C771" s="5">
        <v>66.359300000000005</v>
      </c>
      <c r="D771" s="5">
        <v>65.578100000000006</v>
      </c>
      <c r="E771" s="5">
        <v>65.609300000000005</v>
      </c>
      <c r="F771" s="5">
        <v>431400</v>
      </c>
      <c r="G771" s="5">
        <v>46.725810000000003</v>
      </c>
      <c r="L771" s="18">
        <v>-4.9214620431115019E-3</v>
      </c>
      <c r="M771" s="18">
        <v>-8.2009372071226716E-3</v>
      </c>
      <c r="N771" s="18">
        <v>2.1303030303030379E-3</v>
      </c>
      <c r="O771" s="18">
        <v>-7.2705440900562301E-3</v>
      </c>
      <c r="P771" s="18">
        <v>3.7941679086241908E-3</v>
      </c>
    </row>
    <row r="772" spans="1:16" x14ac:dyDescent="0.25">
      <c r="A772" s="1">
        <v>35110</v>
      </c>
      <c r="B772" s="5">
        <v>65.468699999999998</v>
      </c>
      <c r="C772" s="5">
        <v>65.906199999999998</v>
      </c>
      <c r="D772" s="5">
        <v>65.125</v>
      </c>
      <c r="E772" s="5">
        <v>65.203100000000006</v>
      </c>
      <c r="F772" s="5">
        <v>889500</v>
      </c>
      <c r="G772" s="5">
        <v>46.436520000000002</v>
      </c>
      <c r="L772" s="18">
        <v>-6.8279804036511793E-3</v>
      </c>
      <c r="M772" s="18">
        <v>-1.3420876953192828E-2</v>
      </c>
      <c r="N772" s="18">
        <v>-1.6682398544637378E-3</v>
      </c>
      <c r="O772" s="18">
        <v>-1.8276288659793805E-2</v>
      </c>
      <c r="P772" s="18">
        <v>-8.0500000000000016E-3</v>
      </c>
    </row>
    <row r="773" spans="1:16" x14ac:dyDescent="0.25">
      <c r="A773" s="1">
        <v>35111</v>
      </c>
      <c r="B773" s="5">
        <v>65.078100000000006</v>
      </c>
      <c r="C773" s="5">
        <v>65.234300000000005</v>
      </c>
      <c r="D773" s="5">
        <v>64.734300000000005</v>
      </c>
      <c r="E773" s="5">
        <v>64.9375</v>
      </c>
      <c r="F773" s="5">
        <v>606100</v>
      </c>
      <c r="G773" s="5">
        <v>46.24736</v>
      </c>
      <c r="L773" s="18">
        <v>-1.0194791992255592E-2</v>
      </c>
      <c r="M773" s="18">
        <v>-1.2564826981376398E-2</v>
      </c>
      <c r="N773" s="18">
        <v>-7.2015355086363364E-4</v>
      </c>
      <c r="O773" s="18">
        <v>-1.9307014992623439E-2</v>
      </c>
      <c r="P773" s="18">
        <v>-7.6244965926124397E-3</v>
      </c>
    </row>
    <row r="774" spans="1:16" x14ac:dyDescent="0.25">
      <c r="A774" s="1">
        <v>35115</v>
      </c>
      <c r="B774" s="5">
        <v>64.4375</v>
      </c>
      <c r="C774" s="5">
        <v>64.625</v>
      </c>
      <c r="D774" s="5">
        <v>63.875</v>
      </c>
      <c r="E774" s="5">
        <v>64.296800000000005</v>
      </c>
      <c r="F774" s="5">
        <v>492300</v>
      </c>
      <c r="G774" s="5">
        <v>45.791069999999998</v>
      </c>
      <c r="L774" s="18">
        <v>-9.3401784030794355E-3</v>
      </c>
      <c r="M774" s="18">
        <v>-1.2214433204617903E-2</v>
      </c>
      <c r="N774" s="18">
        <v>-4.5848954881725357E-3</v>
      </c>
      <c r="O774" s="18">
        <v>-2.2284701591049116E-2</v>
      </c>
      <c r="P774" s="18">
        <v>-1.0556621880998041E-2</v>
      </c>
    </row>
    <row r="775" spans="1:16" x14ac:dyDescent="0.25">
      <c r="A775" s="1">
        <v>35116</v>
      </c>
      <c r="B775" s="5">
        <v>64.421800000000005</v>
      </c>
      <c r="C775" s="5">
        <v>65.140600000000006</v>
      </c>
      <c r="D775" s="5">
        <v>64.421800000000005</v>
      </c>
      <c r="E775" s="5">
        <v>65.093699999999998</v>
      </c>
      <c r="F775" s="5">
        <v>434000</v>
      </c>
      <c r="G775" s="5">
        <v>46.358600000000003</v>
      </c>
      <c r="L775" s="18">
        <v>7.9783365570600395E-3</v>
      </c>
      <c r="M775" s="18">
        <v>-3.1442940038683975E-3</v>
      </c>
      <c r="N775" s="18">
        <v>8.5604696673191594E-3</v>
      </c>
      <c r="O775" s="18">
        <v>-1.2455104139999951E-2</v>
      </c>
      <c r="P775" s="18">
        <v>-4.8274253371087816E-3</v>
      </c>
    </row>
    <row r="776" spans="1:16" x14ac:dyDescent="0.25">
      <c r="A776" s="1">
        <v>35117</v>
      </c>
      <c r="B776" s="5">
        <v>65.453100000000006</v>
      </c>
      <c r="C776" s="5">
        <v>66.328100000000006</v>
      </c>
      <c r="D776" s="5">
        <v>65.406199999999998</v>
      </c>
      <c r="E776" s="5">
        <v>66.125</v>
      </c>
      <c r="F776" s="5">
        <v>721400</v>
      </c>
      <c r="G776" s="5">
        <v>47.09308</v>
      </c>
      <c r="L776" s="18">
        <v>1.8229798313187162E-2</v>
      </c>
      <c r="M776" s="18">
        <v>4.7973153455755924E-3</v>
      </c>
      <c r="N776" s="18">
        <v>1.6008556109888383E-2</v>
      </c>
      <c r="O776" s="18">
        <v>1.2813926499033013E-2</v>
      </c>
      <c r="P776" s="18">
        <v>2.4706066536203553E-2</v>
      </c>
    </row>
    <row r="777" spans="1:16" x14ac:dyDescent="0.25">
      <c r="A777" s="1">
        <v>35118</v>
      </c>
      <c r="B777" s="5">
        <v>66.5</v>
      </c>
      <c r="C777" s="5">
        <v>66.609300000000005</v>
      </c>
      <c r="D777" s="5">
        <v>65.328100000000006</v>
      </c>
      <c r="E777" s="5">
        <v>65.9375</v>
      </c>
      <c r="F777" s="5">
        <v>1430400</v>
      </c>
      <c r="G777" s="5">
        <v>46.95955</v>
      </c>
      <c r="L777" s="18">
        <v>4.239530455417917E-3</v>
      </c>
      <c r="M777" s="18">
        <v>2.5916617542187659E-3</v>
      </c>
      <c r="N777" s="18">
        <v>1.6723185263782359E-2</v>
      </c>
      <c r="O777" s="18">
        <v>2.0868705538481302E-2</v>
      </c>
      <c r="P777" s="18">
        <v>3.2259266273217957E-2</v>
      </c>
    </row>
    <row r="778" spans="1:16" x14ac:dyDescent="0.25">
      <c r="A778" s="1">
        <v>35121</v>
      </c>
      <c r="B778" s="5">
        <v>65.75</v>
      </c>
      <c r="C778" s="5">
        <v>65.890600000000006</v>
      </c>
      <c r="D778" s="5">
        <v>64.968699999999998</v>
      </c>
      <c r="E778" s="5">
        <v>65</v>
      </c>
      <c r="F778" s="5">
        <v>1408400</v>
      </c>
      <c r="G778" s="5">
        <v>46.291870000000003</v>
      </c>
      <c r="L778" s="18">
        <v>-1.0789784609656627E-2</v>
      </c>
      <c r="M778" s="18">
        <v>-1.2900600967132303E-2</v>
      </c>
      <c r="N778" s="18">
        <v>6.4581703738513241E-3</v>
      </c>
      <c r="O778" s="18">
        <v>-8.7157630024078392E-3</v>
      </c>
      <c r="P778" s="18">
        <v>5.2563824224614031E-3</v>
      </c>
    </row>
    <row r="779" spans="1:16" x14ac:dyDescent="0.25">
      <c r="A779" s="1">
        <v>35122</v>
      </c>
      <c r="B779" s="5">
        <v>65.156199999999998</v>
      </c>
      <c r="C779" s="5">
        <v>65.171800000000005</v>
      </c>
      <c r="D779" s="5">
        <v>64.5</v>
      </c>
      <c r="E779" s="5">
        <v>64.796800000000005</v>
      </c>
      <c r="F779" s="5">
        <v>601000</v>
      </c>
      <c r="G779" s="5">
        <v>46.14716</v>
      </c>
      <c r="L779" s="18">
        <v>-1.0908991570876547E-2</v>
      </c>
      <c r="M779" s="18">
        <v>-1.1145747648374837E-2</v>
      </c>
      <c r="N779" s="18">
        <v>2.8860051070747073E-3</v>
      </c>
      <c r="O779" s="18">
        <v>-2.1815272041591838E-2</v>
      </c>
      <c r="P779" s="18">
        <v>-2.631333224140997E-3</v>
      </c>
    </row>
    <row r="780" spans="1:16" x14ac:dyDescent="0.25">
      <c r="A780" s="1">
        <v>35123</v>
      </c>
      <c r="B780" s="5">
        <v>65.3125</v>
      </c>
      <c r="C780" s="5">
        <v>65.734300000000005</v>
      </c>
      <c r="D780" s="5">
        <v>64.5</v>
      </c>
      <c r="E780" s="5">
        <v>64.5</v>
      </c>
      <c r="F780" s="5">
        <v>865900</v>
      </c>
      <c r="G780" s="5">
        <v>45.935780000000001</v>
      </c>
      <c r="L780" s="18">
        <v>8.63103366793605E-3</v>
      </c>
      <c r="M780" s="18">
        <v>2.1589092214731043E-3</v>
      </c>
      <c r="N780" s="18">
        <v>1.2596899224806224E-2</v>
      </c>
      <c r="O780" s="18">
        <v>-8.7736338719028861E-3</v>
      </c>
      <c r="P780" s="18">
        <v>5.2917789643320834E-3</v>
      </c>
    </row>
    <row r="781" spans="1:16" x14ac:dyDescent="0.25">
      <c r="A781" s="1">
        <v>35124</v>
      </c>
      <c r="B781" s="5">
        <v>64.125</v>
      </c>
      <c r="C781" s="5">
        <v>64.953100000000006</v>
      </c>
      <c r="D781" s="5">
        <v>63.875</v>
      </c>
      <c r="E781" s="5">
        <v>63.875</v>
      </c>
      <c r="F781" s="5">
        <v>914300</v>
      </c>
      <c r="G781" s="5">
        <v>45.490670000000001</v>
      </c>
      <c r="L781" s="18">
        <v>-1.1884206570998646E-2</v>
      </c>
      <c r="M781" s="18">
        <v>-2.4481891493482122E-2</v>
      </c>
      <c r="N781" s="18">
        <v>-5.8139534883721034E-3</v>
      </c>
      <c r="O781" s="18">
        <v>-1.6062161855281087E-2</v>
      </c>
      <c r="P781" s="18">
        <v>-5.8139534883721034E-3</v>
      </c>
    </row>
    <row r="782" spans="1:16" x14ac:dyDescent="0.25">
      <c r="A782" s="1">
        <v>35125</v>
      </c>
      <c r="B782" s="5">
        <v>64.640600000000006</v>
      </c>
      <c r="C782" s="5">
        <v>64.890600000000006</v>
      </c>
      <c r="D782" s="5">
        <v>63.609299999999998</v>
      </c>
      <c r="E782" s="5">
        <v>64.890600000000006</v>
      </c>
      <c r="F782" s="5">
        <v>1452600</v>
      </c>
      <c r="G782" s="5">
        <v>46.21396</v>
      </c>
      <c r="L782" s="18">
        <v>-9.6223274947615511E-4</v>
      </c>
      <c r="M782" s="18">
        <v>-4.8111637473807756E-3</v>
      </c>
      <c r="N782" s="18">
        <v>1.1985909980430698E-2</v>
      </c>
      <c r="O782" s="18">
        <v>-1.6638193454558747E-2</v>
      </c>
      <c r="P782" s="18">
        <v>2.1798449612404625E-3</v>
      </c>
    </row>
    <row r="783" spans="1:16" x14ac:dyDescent="0.25">
      <c r="A783" s="1">
        <v>35128</v>
      </c>
      <c r="B783" s="5">
        <v>65.031199999999998</v>
      </c>
      <c r="C783" s="5">
        <v>65.656199999999998</v>
      </c>
      <c r="D783" s="5">
        <v>64.8125</v>
      </c>
      <c r="E783" s="5">
        <v>65.265600000000006</v>
      </c>
      <c r="F783" s="5">
        <v>652600</v>
      </c>
      <c r="G783" s="5">
        <v>46.481029999999997</v>
      </c>
      <c r="L783" s="18">
        <v>1.1798319016929959E-2</v>
      </c>
      <c r="M783" s="18">
        <v>2.166723685710803E-3</v>
      </c>
      <c r="N783" s="18">
        <v>2.2353649544956555E-2</v>
      </c>
      <c r="O783" s="18">
        <v>1.2024060437452189E-3</v>
      </c>
      <c r="P783" s="18">
        <v>1.8100978473581275E-2</v>
      </c>
    </row>
    <row r="784" spans="1:16" x14ac:dyDescent="0.25">
      <c r="A784" s="1">
        <v>35129</v>
      </c>
      <c r="B784" s="5">
        <v>65.109300000000005</v>
      </c>
      <c r="C784" s="5">
        <v>65.875</v>
      </c>
      <c r="D784" s="5">
        <v>65.078100000000006</v>
      </c>
      <c r="E784" s="5">
        <v>65.875</v>
      </c>
      <c r="F784" s="5">
        <v>402000</v>
      </c>
      <c r="G784" s="5">
        <v>46.915039999999998</v>
      </c>
      <c r="L784" s="18">
        <v>3.3325108672144221E-3</v>
      </c>
      <c r="M784" s="18">
        <v>-8.3297540826303695E-3</v>
      </c>
      <c r="N784" s="18">
        <v>4.5793635486981454E-3</v>
      </c>
      <c r="O784" s="18">
        <v>3.3702878383001789E-3</v>
      </c>
      <c r="P784" s="18">
        <v>2.3581457428395014E-2</v>
      </c>
    </row>
    <row r="785" spans="1:16" x14ac:dyDescent="0.25">
      <c r="A785" s="1">
        <v>35130</v>
      </c>
      <c r="B785" s="5">
        <v>65.781199999999998</v>
      </c>
      <c r="C785" s="5">
        <v>65.968699999999998</v>
      </c>
      <c r="D785" s="5">
        <v>65.296800000000005</v>
      </c>
      <c r="E785" s="5">
        <v>65.296800000000005</v>
      </c>
      <c r="F785" s="5">
        <v>624700</v>
      </c>
      <c r="G785" s="5">
        <v>46.503250000000001</v>
      </c>
      <c r="L785" s="18">
        <v>1.4223908918404859E-3</v>
      </c>
      <c r="M785" s="18">
        <v>-1.4239089184060472E-3</v>
      </c>
      <c r="N785" s="18">
        <v>1.0803941725403554E-2</v>
      </c>
      <c r="O785" s="18">
        <v>1.9038567568638864E-3</v>
      </c>
      <c r="P785" s="18">
        <v>1.4946190935390513E-2</v>
      </c>
    </row>
    <row r="786" spans="1:16" x14ac:dyDescent="0.25">
      <c r="A786" s="1">
        <v>35131</v>
      </c>
      <c r="B786" s="5">
        <v>65.421800000000005</v>
      </c>
      <c r="C786" s="5">
        <v>65.656199999999998</v>
      </c>
      <c r="D786" s="5">
        <v>65.234300000000005</v>
      </c>
      <c r="E786" s="5">
        <v>65.625</v>
      </c>
      <c r="F786" s="5">
        <v>534200</v>
      </c>
      <c r="G786" s="5">
        <v>46.736989999999999</v>
      </c>
      <c r="L786" s="18">
        <v>-4.7370950162728409E-3</v>
      </c>
      <c r="M786" s="18">
        <v>-8.290295246078716E-3</v>
      </c>
      <c r="N786" s="18">
        <v>1.914335771431297E-3</v>
      </c>
      <c r="O786" s="18">
        <v>-6.879696394686885E-3</v>
      </c>
      <c r="P786" s="18">
        <v>5.2813465666636805E-3</v>
      </c>
    </row>
    <row r="787" spans="1:16" x14ac:dyDescent="0.25">
      <c r="A787" s="1">
        <v>35132</v>
      </c>
      <c r="B787" s="5">
        <v>64.1875</v>
      </c>
      <c r="C787" s="5">
        <v>64.875</v>
      </c>
      <c r="D787" s="5">
        <v>62</v>
      </c>
      <c r="E787" s="5">
        <v>63.5</v>
      </c>
      <c r="F787" s="5">
        <v>2289900</v>
      </c>
      <c r="G787" s="5">
        <v>45.223599999999998</v>
      </c>
      <c r="L787" s="18">
        <v>-1.1898343187695892E-2</v>
      </c>
      <c r="M787" s="18">
        <v>-2.2369555350446713E-2</v>
      </c>
      <c r="N787" s="18">
        <v>-1.6046772940002452E-2</v>
      </c>
      <c r="O787" s="18">
        <v>-2.7000683657552704E-2</v>
      </c>
      <c r="P787" s="18">
        <v>-1.6988581369990596E-2</v>
      </c>
    </row>
    <row r="788" spans="1:16" x14ac:dyDescent="0.25">
      <c r="A788" s="1">
        <v>35135</v>
      </c>
      <c r="B788" s="5">
        <v>63.25</v>
      </c>
      <c r="C788" s="5">
        <v>64.328100000000006</v>
      </c>
      <c r="D788" s="5">
        <v>63.0625</v>
      </c>
      <c r="E788" s="5">
        <v>64.234300000000005</v>
      </c>
      <c r="F788" s="5">
        <v>1511400</v>
      </c>
      <c r="G788" s="5">
        <v>45.746560000000002</v>
      </c>
      <c r="L788" s="18">
        <v>-8.4300578034680607E-3</v>
      </c>
      <c r="M788" s="18">
        <v>-2.5048169556840083E-2</v>
      </c>
      <c r="N788" s="18">
        <v>2.0161290322580738E-2</v>
      </c>
      <c r="O788" s="18">
        <v>-3.6648481026925084E-2</v>
      </c>
      <c r="P788" s="18">
        <v>-3.0418046947694788E-2</v>
      </c>
    </row>
    <row r="789" spans="1:16" x14ac:dyDescent="0.25">
      <c r="A789" s="1">
        <v>35136</v>
      </c>
      <c r="B789" s="5">
        <v>63.8125</v>
      </c>
      <c r="C789" s="5">
        <v>64.046800000000005</v>
      </c>
      <c r="D789" s="5">
        <v>62.906199999999998</v>
      </c>
      <c r="E789" s="5">
        <v>63.734299999999998</v>
      </c>
      <c r="F789" s="5">
        <v>1385300</v>
      </c>
      <c r="G789" s="5">
        <v>45.390459999999997</v>
      </c>
      <c r="L789" s="18">
        <v>-4.3728945826163601E-3</v>
      </c>
      <c r="M789" s="18">
        <v>-8.0151597824279497E-3</v>
      </c>
      <c r="N789" s="18">
        <v>1.189296333002976E-2</v>
      </c>
      <c r="O789" s="18">
        <v>-1.6377649325626242E-2</v>
      </c>
      <c r="P789" s="18">
        <v>2.9233870967741993E-2</v>
      </c>
    </row>
    <row r="790" spans="1:16" x14ac:dyDescent="0.25">
      <c r="A790" s="1">
        <v>35137</v>
      </c>
      <c r="B790" s="5">
        <v>64.156199999999998</v>
      </c>
      <c r="C790" s="5">
        <v>64.4375</v>
      </c>
      <c r="D790" s="5">
        <v>63.796799999999998</v>
      </c>
      <c r="E790" s="5">
        <v>64.171800000000005</v>
      </c>
      <c r="F790" s="5">
        <v>1019300</v>
      </c>
      <c r="G790" s="5">
        <v>45.70205</v>
      </c>
      <c r="L790" s="18">
        <v>6.1002267092187257E-3</v>
      </c>
      <c r="M790" s="18">
        <v>1.7081259329114751E-3</v>
      </c>
      <c r="N790" s="18">
        <v>1.9870855336993731E-2</v>
      </c>
      <c r="O790" s="18">
        <v>-2.6722381043433607E-3</v>
      </c>
      <c r="P790" s="18">
        <v>1.7343111992071281E-2</v>
      </c>
    </row>
    <row r="791" spans="1:16" x14ac:dyDescent="0.25">
      <c r="A791" s="1">
        <v>35138</v>
      </c>
      <c r="B791" s="5">
        <v>64.265600000000006</v>
      </c>
      <c r="C791" s="5">
        <v>64.8125</v>
      </c>
      <c r="D791" s="5">
        <v>64.234300000000005</v>
      </c>
      <c r="E791" s="5">
        <v>64.453100000000006</v>
      </c>
      <c r="F791" s="5">
        <v>725600</v>
      </c>
      <c r="G791" s="5">
        <v>45.902389999999997</v>
      </c>
      <c r="L791" s="18">
        <v>5.8195926285160571E-3</v>
      </c>
      <c r="M791" s="18">
        <v>-2.6677012609116479E-3</v>
      </c>
      <c r="N791" s="18">
        <v>7.3483309507689221E-3</v>
      </c>
      <c r="O791" s="18">
        <v>3.4162518658231722E-3</v>
      </c>
      <c r="P791" s="18">
        <v>2.1609952596087556E-2</v>
      </c>
    </row>
    <row r="792" spans="1:16" x14ac:dyDescent="0.25">
      <c r="A792" s="1">
        <v>35139</v>
      </c>
      <c r="B792" s="5">
        <v>64.0625</v>
      </c>
      <c r="C792" s="5">
        <v>64.328100000000006</v>
      </c>
      <c r="D792" s="5">
        <v>63.75</v>
      </c>
      <c r="E792" s="5">
        <v>64.125</v>
      </c>
      <c r="F792" s="5">
        <v>869200</v>
      </c>
      <c r="G792" s="5">
        <v>45.871549999999999</v>
      </c>
      <c r="L792" s="18">
        <v>-7.4738669238185729E-3</v>
      </c>
      <c r="M792" s="18">
        <v>-1.1571841851494735E-2</v>
      </c>
      <c r="N792" s="18">
        <v>-2.6745835169061927E-3</v>
      </c>
      <c r="O792" s="18">
        <v>-5.8195926285160571E-3</v>
      </c>
      <c r="P792" s="18">
        <v>4.1647856945803419E-3</v>
      </c>
    </row>
    <row r="793" spans="1:16" x14ac:dyDescent="0.25">
      <c r="A793" s="1">
        <v>35142</v>
      </c>
      <c r="B793" s="5">
        <v>64.718699999999998</v>
      </c>
      <c r="C793" s="5">
        <v>65.359300000000005</v>
      </c>
      <c r="D793" s="5">
        <v>64.578100000000006</v>
      </c>
      <c r="E793" s="5">
        <v>65.359300000000005</v>
      </c>
      <c r="F793" s="5">
        <v>917600</v>
      </c>
      <c r="G793" s="5">
        <v>46.7545</v>
      </c>
      <c r="L793" s="18">
        <v>1.6030319564855677E-2</v>
      </c>
      <c r="M793" s="18">
        <v>6.07199653028756E-3</v>
      </c>
      <c r="N793" s="18">
        <v>1.5195294117646974E-2</v>
      </c>
      <c r="O793" s="18">
        <v>-1.4472516875603247E-3</v>
      </c>
      <c r="P793" s="18">
        <v>7.5411423491809071E-3</v>
      </c>
    </row>
    <row r="794" spans="1:16" x14ac:dyDescent="0.25">
      <c r="A794" s="1">
        <v>35143</v>
      </c>
      <c r="B794" s="5">
        <v>65.9375</v>
      </c>
      <c r="C794" s="5">
        <v>65.9375</v>
      </c>
      <c r="D794" s="5">
        <v>65</v>
      </c>
      <c r="E794" s="5">
        <v>65.218699999999998</v>
      </c>
      <c r="F794" s="5">
        <v>858300</v>
      </c>
      <c r="G794" s="5">
        <v>46.653919999999999</v>
      </c>
      <c r="L794" s="18">
        <v>8.8464839739714751E-3</v>
      </c>
      <c r="M794" s="18">
        <v>8.8464839739714751E-3</v>
      </c>
      <c r="N794" s="18">
        <v>2.1050479961472801E-2</v>
      </c>
      <c r="O794" s="18">
        <v>2.5018615503955344E-2</v>
      </c>
      <c r="P794" s="18">
        <v>3.4313725490196179E-2</v>
      </c>
    </row>
    <row r="795" spans="1:16" x14ac:dyDescent="0.25">
      <c r="A795" s="1">
        <v>35144</v>
      </c>
      <c r="B795" s="5">
        <v>65.531199999999998</v>
      </c>
      <c r="C795" s="5">
        <v>65.531199999999998</v>
      </c>
      <c r="D795" s="5">
        <v>64.640600000000006</v>
      </c>
      <c r="E795" s="5">
        <v>65.140600000000006</v>
      </c>
      <c r="F795" s="5">
        <v>744300</v>
      </c>
      <c r="G795" s="5">
        <v>46.598059999999997</v>
      </c>
      <c r="L795" s="18">
        <v>-6.1618957345971337E-3</v>
      </c>
      <c r="M795" s="18">
        <v>-6.1618957345971337E-3</v>
      </c>
      <c r="N795" s="18">
        <v>8.1723076923077009E-3</v>
      </c>
      <c r="O795" s="18">
        <v>2.6300771275089563E-3</v>
      </c>
      <c r="P795" s="18">
        <v>1.4758873364189906E-2</v>
      </c>
    </row>
    <row r="796" spans="1:16" x14ac:dyDescent="0.25">
      <c r="A796" s="1">
        <v>35145</v>
      </c>
      <c r="B796" s="5">
        <v>65.218699999999998</v>
      </c>
      <c r="C796" s="5">
        <v>65.25</v>
      </c>
      <c r="D796" s="5">
        <v>64.765600000000006</v>
      </c>
      <c r="E796" s="5">
        <v>64.984300000000005</v>
      </c>
      <c r="F796" s="5">
        <v>650800</v>
      </c>
      <c r="G796" s="5">
        <v>46.486240000000002</v>
      </c>
      <c r="L796" s="18">
        <v>-4.2910857728837293E-3</v>
      </c>
      <c r="M796" s="18">
        <v>-4.7687208535781567E-3</v>
      </c>
      <c r="N796" s="18">
        <v>8.9432956996067237E-3</v>
      </c>
      <c r="O796" s="18">
        <v>-1.0901232227488178E-2</v>
      </c>
      <c r="P796" s="18">
        <v>3.3646153846154103E-3</v>
      </c>
    </row>
    <row r="797" spans="1:16" x14ac:dyDescent="0.25">
      <c r="A797" s="1">
        <v>35146</v>
      </c>
      <c r="B797" s="5">
        <v>65.015600000000006</v>
      </c>
      <c r="C797" s="5">
        <v>65.328100000000006</v>
      </c>
      <c r="D797" s="5">
        <v>64.9375</v>
      </c>
      <c r="E797" s="5">
        <v>65.156199999999998</v>
      </c>
      <c r="F797" s="5">
        <v>344500</v>
      </c>
      <c r="G797" s="5">
        <v>46.609209999999997</v>
      </c>
      <c r="L797" s="18">
        <v>1.1969348659004453E-3</v>
      </c>
      <c r="M797" s="18">
        <v>-3.5923371647508251E-3</v>
      </c>
      <c r="N797" s="18">
        <v>3.8600738663734369E-3</v>
      </c>
      <c r="O797" s="18">
        <v>-7.8680079107354972E-3</v>
      </c>
      <c r="P797" s="18">
        <v>5.8013075373681833E-3</v>
      </c>
    </row>
    <row r="798" spans="1:16" x14ac:dyDescent="0.25">
      <c r="A798" s="1">
        <v>35149</v>
      </c>
      <c r="B798" s="5">
        <v>65.75</v>
      </c>
      <c r="C798" s="5">
        <v>65.8125</v>
      </c>
      <c r="D798" s="5">
        <v>64.859300000000005</v>
      </c>
      <c r="E798" s="5">
        <v>65.031199999999998</v>
      </c>
      <c r="F798" s="5">
        <v>802400</v>
      </c>
      <c r="G798" s="5">
        <v>46.51979</v>
      </c>
      <c r="L798" s="18">
        <v>7.4148796612789614E-3</v>
      </c>
      <c r="M798" s="18">
        <v>6.4581703738513241E-3</v>
      </c>
      <c r="N798" s="18">
        <v>1.2512030798845108E-2</v>
      </c>
      <c r="O798" s="18">
        <v>7.6628352490422103E-3</v>
      </c>
      <c r="P798" s="18">
        <v>1.5199426856232323E-2</v>
      </c>
    </row>
    <row r="799" spans="1:16" x14ac:dyDescent="0.25">
      <c r="A799" s="1">
        <v>35150</v>
      </c>
      <c r="B799" s="5">
        <v>64.921800000000005</v>
      </c>
      <c r="C799" s="5">
        <v>65.515600000000006</v>
      </c>
      <c r="D799" s="5">
        <v>64.859300000000005</v>
      </c>
      <c r="E799" s="5">
        <v>65.343699999999998</v>
      </c>
      <c r="F799" s="5">
        <v>969400</v>
      </c>
      <c r="G799" s="5">
        <v>46.743340000000003</v>
      </c>
      <c r="L799" s="18">
        <v>-4.5113010446342638E-3</v>
      </c>
      <c r="M799" s="18">
        <v>-1.3533903133903014E-2</v>
      </c>
      <c r="N799" s="18">
        <v>9.6362433760455168E-4</v>
      </c>
      <c r="O799" s="18">
        <v>-6.2193757357095203E-3</v>
      </c>
      <c r="P799" s="18">
        <v>-2.4177093358990209E-4</v>
      </c>
    </row>
    <row r="800" spans="1:16" x14ac:dyDescent="0.25">
      <c r="A800" s="1">
        <v>35151</v>
      </c>
      <c r="B800" s="5">
        <v>65.4375</v>
      </c>
      <c r="C800" s="5">
        <v>65.484300000000005</v>
      </c>
      <c r="D800" s="5">
        <v>64.6875</v>
      </c>
      <c r="E800" s="5">
        <v>64.75</v>
      </c>
      <c r="F800" s="5">
        <v>809600</v>
      </c>
      <c r="G800" s="5">
        <v>46.318640000000002</v>
      </c>
      <c r="L800" s="18">
        <v>-4.7774881097029098E-4</v>
      </c>
      <c r="M800" s="18">
        <v>-1.1920824963825849E-3</v>
      </c>
      <c r="N800" s="18">
        <v>8.9146814720479917E-3</v>
      </c>
      <c r="O800" s="18">
        <v>-5.6980056980057148E-3</v>
      </c>
      <c r="P800" s="18">
        <v>8.9146814720479917E-3</v>
      </c>
    </row>
    <row r="801" spans="1:16" x14ac:dyDescent="0.25">
      <c r="A801" s="1">
        <v>35152</v>
      </c>
      <c r="B801" s="5">
        <v>64.515600000000006</v>
      </c>
      <c r="C801" s="5">
        <v>65.031199999999998</v>
      </c>
      <c r="D801" s="5">
        <v>64.5</v>
      </c>
      <c r="E801" s="5">
        <v>65</v>
      </c>
      <c r="F801" s="5">
        <v>1001300</v>
      </c>
      <c r="G801" s="5">
        <v>46.497480000000003</v>
      </c>
      <c r="L801" s="18">
        <v>-6.9192157509511132E-3</v>
      </c>
      <c r="M801" s="18">
        <v>-1.4792858746294879E-2</v>
      </c>
      <c r="N801" s="18">
        <v>-2.6573913043477226E-3</v>
      </c>
      <c r="O801" s="18">
        <v>-1.5263540286588273E-2</v>
      </c>
      <c r="P801" s="18">
        <v>-5.2991629573553301E-3</v>
      </c>
    </row>
    <row r="802" spans="1:16" x14ac:dyDescent="0.25">
      <c r="A802" s="1">
        <v>35153</v>
      </c>
      <c r="B802" s="5">
        <v>65.1875</v>
      </c>
      <c r="C802" s="5">
        <v>65.1875</v>
      </c>
      <c r="D802" s="5">
        <v>64.375</v>
      </c>
      <c r="E802" s="5">
        <v>64.6875</v>
      </c>
      <c r="F802" s="5">
        <v>457700</v>
      </c>
      <c r="G802" s="5">
        <v>46.27393</v>
      </c>
      <c r="L802" s="18">
        <v>2.4034617229884425E-3</v>
      </c>
      <c r="M802" s="18">
        <v>2.4034617229884425E-3</v>
      </c>
      <c r="N802" s="18">
        <v>1.0658914728682189E-2</v>
      </c>
      <c r="O802" s="18">
        <v>-4.5323840981732477E-3</v>
      </c>
      <c r="P802" s="18">
        <v>7.7294685990338952E-3</v>
      </c>
    </row>
    <row r="803" spans="1:16" x14ac:dyDescent="0.25">
      <c r="A803" s="1">
        <v>35156</v>
      </c>
      <c r="B803" s="5">
        <v>65</v>
      </c>
      <c r="C803" s="5">
        <v>65.453100000000006</v>
      </c>
      <c r="D803" s="5">
        <v>64.796800000000005</v>
      </c>
      <c r="E803" s="5">
        <v>65.4375</v>
      </c>
      <c r="F803" s="5">
        <v>773400</v>
      </c>
      <c r="G803" s="5">
        <v>46.81044</v>
      </c>
      <c r="L803" s="18">
        <v>4.0744007670183713E-3</v>
      </c>
      <c r="M803" s="18">
        <v>-2.8763183125599667E-3</v>
      </c>
      <c r="N803" s="18">
        <v>9.7087378640776656E-3</v>
      </c>
      <c r="O803" s="18">
        <v>-4.7976971053886874E-4</v>
      </c>
      <c r="P803" s="18">
        <v>7.7519379844961378E-3</v>
      </c>
    </row>
    <row r="804" spans="1:16" x14ac:dyDescent="0.25">
      <c r="A804" s="1">
        <v>35157</v>
      </c>
      <c r="B804" s="5">
        <v>65.515600000000006</v>
      </c>
      <c r="C804" s="5">
        <v>65.5625</v>
      </c>
      <c r="D804" s="5">
        <v>65.296800000000005</v>
      </c>
      <c r="E804" s="5">
        <v>65.5625</v>
      </c>
      <c r="F804" s="5">
        <v>638800</v>
      </c>
      <c r="G804" s="5">
        <v>46.899859999999997</v>
      </c>
      <c r="L804" s="18">
        <v>1.6714257995418258E-3</v>
      </c>
      <c r="M804" s="18">
        <v>9.5488219809292119E-4</v>
      </c>
      <c r="N804" s="18">
        <v>1.1093140401995161E-2</v>
      </c>
      <c r="O804" s="18">
        <v>5.0331735378716935E-3</v>
      </c>
      <c r="P804" s="18">
        <v>1.7718058252427227E-2</v>
      </c>
    </row>
    <row r="805" spans="1:16" x14ac:dyDescent="0.25">
      <c r="A805" s="1">
        <v>35158</v>
      </c>
      <c r="B805" s="5">
        <v>65.328100000000006</v>
      </c>
      <c r="C805" s="5">
        <v>65.609300000000005</v>
      </c>
      <c r="D805" s="5">
        <v>65.171800000000005</v>
      </c>
      <c r="E805" s="5">
        <v>65.5625</v>
      </c>
      <c r="F805" s="5">
        <v>288000</v>
      </c>
      <c r="G805" s="5">
        <v>46.899859999999997</v>
      </c>
      <c r="L805" s="18">
        <v>7.1382268827457906E-4</v>
      </c>
      <c r="M805" s="18">
        <v>-3.5752144899903193E-3</v>
      </c>
      <c r="N805" s="18">
        <v>4.7934967716645183E-4</v>
      </c>
      <c r="O805" s="18">
        <v>-1.9097643961859534E-3</v>
      </c>
      <c r="P805" s="18">
        <v>8.1994789866166595E-3</v>
      </c>
    </row>
    <row r="806" spans="1:16" x14ac:dyDescent="0.25">
      <c r="A806" s="1">
        <v>35159</v>
      </c>
      <c r="B806" s="5">
        <v>65.5625</v>
      </c>
      <c r="C806" s="5">
        <v>65.718699999999998</v>
      </c>
      <c r="D806" s="5">
        <v>65.5</v>
      </c>
      <c r="E806" s="5">
        <v>65.515600000000006</v>
      </c>
      <c r="F806" s="5">
        <v>934900</v>
      </c>
      <c r="G806" s="5">
        <v>46.866309999999999</v>
      </c>
      <c r="L806" s="18">
        <v>1.6674465357806589E-3</v>
      </c>
      <c r="M806" s="18">
        <v>-7.1331350890813106E-4</v>
      </c>
      <c r="N806" s="18">
        <v>5.9949241850001389E-3</v>
      </c>
      <c r="O806" s="18">
        <v>0</v>
      </c>
      <c r="P806" s="18">
        <v>4.0691121157545584E-3</v>
      </c>
    </row>
    <row r="807" spans="1:16" x14ac:dyDescent="0.25">
      <c r="A807" s="1">
        <v>35163</v>
      </c>
      <c r="B807" s="5">
        <v>63.875</v>
      </c>
      <c r="C807" s="5">
        <v>64.390600000000006</v>
      </c>
      <c r="D807" s="5">
        <v>63.593699999999998</v>
      </c>
      <c r="E807" s="5">
        <v>64.390600000000006</v>
      </c>
      <c r="F807" s="5">
        <v>2217200</v>
      </c>
      <c r="G807" s="5">
        <v>46.061549999999997</v>
      </c>
      <c r="L807" s="18">
        <v>-2.0208859883107722E-2</v>
      </c>
      <c r="M807" s="18">
        <v>-2.805441982266843E-2</v>
      </c>
      <c r="N807" s="18">
        <v>-2.4809160305343525E-2</v>
      </c>
      <c r="O807" s="18">
        <v>-2.6433752532034394E-2</v>
      </c>
      <c r="P807" s="18">
        <v>-1.9898176818808233E-2</v>
      </c>
    </row>
    <row r="808" spans="1:16" x14ac:dyDescent="0.25">
      <c r="A808" s="1">
        <v>35164</v>
      </c>
      <c r="B808" s="5">
        <v>64.640600000000006</v>
      </c>
      <c r="C808" s="5">
        <v>64.640600000000006</v>
      </c>
      <c r="D808" s="5">
        <v>64.015600000000006</v>
      </c>
      <c r="E808" s="5">
        <v>64.140600000000006</v>
      </c>
      <c r="F808" s="5">
        <v>1180900</v>
      </c>
      <c r="G808" s="5">
        <v>45.882710000000003</v>
      </c>
      <c r="L808" s="18">
        <v>3.8825542858740292E-3</v>
      </c>
      <c r="M808" s="18">
        <v>3.8825542858740292E-3</v>
      </c>
      <c r="N808" s="18">
        <v>1.6462322525659046E-2</v>
      </c>
      <c r="O808" s="18">
        <v>-1.640476759278553E-2</v>
      </c>
      <c r="P808" s="18">
        <v>-1.312061068702286E-2</v>
      </c>
    </row>
    <row r="809" spans="1:16" x14ac:dyDescent="0.25">
      <c r="A809" s="1">
        <v>35165</v>
      </c>
      <c r="B809" s="5">
        <v>64.031199999999998</v>
      </c>
      <c r="C809" s="5">
        <v>64.3125</v>
      </c>
      <c r="D809" s="5">
        <v>62.75</v>
      </c>
      <c r="E809" s="5">
        <v>63</v>
      </c>
      <c r="F809" s="5">
        <v>939500</v>
      </c>
      <c r="G809" s="5">
        <v>45.066780000000001</v>
      </c>
      <c r="L809" s="18">
        <v>-5.0757573413614532E-3</v>
      </c>
      <c r="M809" s="18">
        <v>-9.4275115020592271E-3</v>
      </c>
      <c r="N809" s="18">
        <v>2.436906004159578E-4</v>
      </c>
      <c r="O809" s="18">
        <v>-5.5815600413726685E-3</v>
      </c>
      <c r="P809" s="18">
        <v>6.879612288638759E-3</v>
      </c>
    </row>
    <row r="810" spans="1:16" x14ac:dyDescent="0.25">
      <c r="A810" s="1">
        <v>35166</v>
      </c>
      <c r="B810" s="5">
        <v>63.156199999999998</v>
      </c>
      <c r="C810" s="5">
        <v>63.468699999999998</v>
      </c>
      <c r="D810" s="5">
        <v>62.125</v>
      </c>
      <c r="E810" s="5">
        <v>62.921799999999998</v>
      </c>
      <c r="F810" s="5">
        <v>1276000</v>
      </c>
      <c r="G810" s="5">
        <v>45.010849999999998</v>
      </c>
      <c r="L810" s="18">
        <v>-1.3120310981535543E-2</v>
      </c>
      <c r="M810" s="18">
        <v>-1.7979397473275038E-2</v>
      </c>
      <c r="N810" s="18">
        <v>6.4733067729083604E-3</v>
      </c>
      <c r="O810" s="18">
        <v>-2.2963895755918173E-2</v>
      </c>
      <c r="P810" s="18">
        <v>-1.342485269215643E-2</v>
      </c>
    </row>
    <row r="811" spans="1:16" x14ac:dyDescent="0.25">
      <c r="A811" s="1">
        <v>35167</v>
      </c>
      <c r="B811" s="5">
        <v>63.359299999999998</v>
      </c>
      <c r="C811" s="5">
        <v>63.8125</v>
      </c>
      <c r="D811" s="5">
        <v>63.171799999999998</v>
      </c>
      <c r="E811" s="5">
        <v>63.718699999999998</v>
      </c>
      <c r="F811" s="5">
        <v>411300</v>
      </c>
      <c r="G811" s="5">
        <v>45.580910000000003</v>
      </c>
      <c r="L811" s="18">
        <v>5.4168432628995955E-3</v>
      </c>
      <c r="M811" s="18">
        <v>-1.7236842727202939E-3</v>
      </c>
      <c r="N811" s="18">
        <v>1.9868008048289809E-2</v>
      </c>
      <c r="O811" s="18">
        <v>-1.4821379980563654E-2</v>
      </c>
      <c r="P811" s="18">
        <v>9.7099601593624296E-3</v>
      </c>
    </row>
    <row r="812" spans="1:16" x14ac:dyDescent="0.25">
      <c r="A812" s="1">
        <v>35170</v>
      </c>
      <c r="B812" s="5">
        <v>64.046800000000005</v>
      </c>
      <c r="C812" s="5">
        <v>64.328100000000006</v>
      </c>
      <c r="D812" s="5">
        <v>63.843699999999998</v>
      </c>
      <c r="E812" s="5">
        <v>64.25</v>
      </c>
      <c r="F812" s="5">
        <v>484200</v>
      </c>
      <c r="G812" s="5">
        <v>45.960970000000003</v>
      </c>
      <c r="L812" s="18">
        <v>8.0799216454456868E-3</v>
      </c>
      <c r="M812" s="18">
        <v>3.6716944172381361E-3</v>
      </c>
      <c r="N812" s="18">
        <v>1.3851117112382516E-2</v>
      </c>
      <c r="O812" s="18">
        <v>9.1084266733052477E-3</v>
      </c>
      <c r="P812" s="18">
        <v>3.0934406438631878E-2</v>
      </c>
    </row>
    <row r="813" spans="1:16" x14ac:dyDescent="0.25">
      <c r="A813" s="1">
        <v>35171</v>
      </c>
      <c r="B813" s="5">
        <v>64.375</v>
      </c>
      <c r="C813" s="5">
        <v>64.656199999999998</v>
      </c>
      <c r="D813" s="5">
        <v>64.234300000000005</v>
      </c>
      <c r="E813" s="5">
        <v>64.4375</v>
      </c>
      <c r="F813" s="5">
        <v>429700</v>
      </c>
      <c r="G813" s="5">
        <v>46.095100000000002</v>
      </c>
      <c r="L813" s="18">
        <v>5.1004149042175317E-3</v>
      </c>
      <c r="M813" s="18">
        <v>7.2907485220286006E-4</v>
      </c>
      <c r="N813" s="18">
        <v>8.3218861062250848E-3</v>
      </c>
      <c r="O813" s="18">
        <v>8.8148873653282056E-3</v>
      </c>
      <c r="P813" s="18">
        <v>1.9046473268135466E-2</v>
      </c>
    </row>
    <row r="814" spans="1:16" x14ac:dyDescent="0.25">
      <c r="A814" s="1">
        <v>35172</v>
      </c>
      <c r="B814" s="5">
        <v>64.375</v>
      </c>
      <c r="C814" s="5">
        <v>64.5625</v>
      </c>
      <c r="D814" s="5">
        <v>63.843699999999998</v>
      </c>
      <c r="E814" s="5">
        <v>64.281199999999998</v>
      </c>
      <c r="F814" s="5">
        <v>525300</v>
      </c>
      <c r="G814" s="5">
        <v>45.983280000000001</v>
      </c>
      <c r="L814" s="18">
        <v>-1.4492036339902592E-3</v>
      </c>
      <c r="M814" s="18">
        <v>-4.3491575440560704E-3</v>
      </c>
      <c r="N814" s="18">
        <v>2.1904185147187949E-3</v>
      </c>
      <c r="O814" s="18">
        <v>7.2907485220286006E-4</v>
      </c>
      <c r="P814" s="18">
        <v>8.3218861062250848E-3</v>
      </c>
    </row>
    <row r="815" spans="1:16" x14ac:dyDescent="0.25">
      <c r="A815" s="1">
        <v>35173</v>
      </c>
      <c r="B815" s="5">
        <v>64.4375</v>
      </c>
      <c r="C815" s="5">
        <v>64.578100000000006</v>
      </c>
      <c r="D815" s="5">
        <v>64.093699999999998</v>
      </c>
      <c r="E815" s="5">
        <v>64.375</v>
      </c>
      <c r="F815" s="5">
        <v>818600</v>
      </c>
      <c r="G815" s="5">
        <v>46.050379999999997</v>
      </c>
      <c r="L815" s="18">
        <v>2.4162633107471798E-4</v>
      </c>
      <c r="M815" s="18">
        <v>-1.9361084220715918E-3</v>
      </c>
      <c r="N815" s="18">
        <v>9.3008393937068501E-3</v>
      </c>
      <c r="O815" s="18">
        <v>-3.3825062407008E-3</v>
      </c>
      <c r="P815" s="18">
        <v>3.1634189210436592E-3</v>
      </c>
    </row>
    <row r="816" spans="1:16" x14ac:dyDescent="0.25">
      <c r="A816" s="1">
        <v>35174</v>
      </c>
      <c r="B816" s="5">
        <v>64.6875</v>
      </c>
      <c r="C816" s="5">
        <v>64.859300000000005</v>
      </c>
      <c r="D816" s="5">
        <v>64.421800000000005</v>
      </c>
      <c r="E816" s="5">
        <v>64.531199999999998</v>
      </c>
      <c r="F816" s="5">
        <v>885100</v>
      </c>
      <c r="G816" s="5">
        <v>46.162120000000002</v>
      </c>
      <c r="L816" s="18">
        <v>4.3544173644005646E-3</v>
      </c>
      <c r="M816" s="18">
        <v>1.6940727584118243E-3</v>
      </c>
      <c r="N816" s="18">
        <v>9.2645611035093722E-3</v>
      </c>
      <c r="O816" s="18">
        <v>1.9361084220717029E-3</v>
      </c>
      <c r="P816" s="18">
        <v>1.3216652543633911E-2</v>
      </c>
    </row>
    <row r="817" spans="1:16" x14ac:dyDescent="0.25">
      <c r="A817" s="1">
        <v>35177</v>
      </c>
      <c r="B817" s="5">
        <v>65.125</v>
      </c>
      <c r="C817" s="5">
        <v>65.281199999999998</v>
      </c>
      <c r="D817" s="5">
        <v>64.593699999999998</v>
      </c>
      <c r="E817" s="5">
        <v>65.031199999999998</v>
      </c>
      <c r="F817" s="5">
        <v>828900</v>
      </c>
      <c r="G817" s="5">
        <v>46.51979</v>
      </c>
      <c r="L817" s="18">
        <v>6.5048497285662421E-3</v>
      </c>
      <c r="M817" s="18">
        <v>4.0965597840247892E-3</v>
      </c>
      <c r="N817" s="18">
        <v>1.0915559639749217E-2</v>
      </c>
      <c r="O817" s="18">
        <v>8.4688152794831772E-3</v>
      </c>
      <c r="P817" s="18">
        <v>1.6090504995030841E-2</v>
      </c>
    </row>
    <row r="818" spans="1:16" x14ac:dyDescent="0.25">
      <c r="A818" s="1">
        <v>35178</v>
      </c>
      <c r="B818" s="5">
        <v>64.921800000000005</v>
      </c>
      <c r="C818" s="5">
        <v>65.281199999999998</v>
      </c>
      <c r="D818" s="5">
        <v>64.781199999999998</v>
      </c>
      <c r="E818" s="5">
        <v>65.234300000000005</v>
      </c>
      <c r="F818" s="5">
        <v>225400</v>
      </c>
      <c r="G818" s="5">
        <v>46.665080000000003</v>
      </c>
      <c r="L818" s="18">
        <v>0</v>
      </c>
      <c r="M818" s="18">
        <v>-5.5054135034281471E-3</v>
      </c>
      <c r="N818" s="18">
        <v>5.079442732031314E-3</v>
      </c>
      <c r="O818" s="18">
        <v>9.6362433760455168E-4</v>
      </c>
      <c r="P818" s="18">
        <v>7.7613478667160063E-3</v>
      </c>
    </row>
    <row r="819" spans="1:16" x14ac:dyDescent="0.25">
      <c r="A819" s="1">
        <v>35179</v>
      </c>
      <c r="B819" s="5">
        <v>65.5625</v>
      </c>
      <c r="C819" s="5">
        <v>65.5625</v>
      </c>
      <c r="D819" s="5">
        <v>64.859300000000005</v>
      </c>
      <c r="E819" s="5">
        <v>65</v>
      </c>
      <c r="F819" s="5">
        <v>699000</v>
      </c>
      <c r="G819" s="5">
        <v>46.497480000000003</v>
      </c>
      <c r="L819" s="18">
        <v>4.3090506914702509E-3</v>
      </c>
      <c r="M819" s="18">
        <v>4.3090506914702509E-3</v>
      </c>
      <c r="N819" s="18">
        <v>1.2060597827764807E-2</v>
      </c>
      <c r="O819" s="18">
        <v>4.3090506914702509E-3</v>
      </c>
      <c r="P819" s="18">
        <v>1.499836671378163E-2</v>
      </c>
    </row>
    <row r="820" spans="1:16" x14ac:dyDescent="0.25">
      <c r="A820" s="1">
        <v>35180</v>
      </c>
      <c r="B820" s="5">
        <v>65.140600000000006</v>
      </c>
      <c r="C820" s="5">
        <v>65.5625</v>
      </c>
      <c r="D820" s="5">
        <v>64.75</v>
      </c>
      <c r="E820" s="5">
        <v>65.296800000000005</v>
      </c>
      <c r="F820" s="5">
        <v>475500</v>
      </c>
      <c r="G820" s="5">
        <v>46.709789999999998</v>
      </c>
      <c r="L820" s="18">
        <v>0</v>
      </c>
      <c r="M820" s="18">
        <v>-6.4350810295518146E-3</v>
      </c>
      <c r="N820" s="18">
        <v>4.3370804186908529E-3</v>
      </c>
      <c r="O820" s="18">
        <v>-2.1537594284417594E-3</v>
      </c>
      <c r="P820" s="18">
        <v>5.5479058739265064E-3</v>
      </c>
    </row>
    <row r="821" spans="1:16" x14ac:dyDescent="0.25">
      <c r="A821" s="1">
        <v>35181</v>
      </c>
      <c r="B821" s="5">
        <v>65.468699999999998</v>
      </c>
      <c r="C821" s="5">
        <v>65.8125</v>
      </c>
      <c r="D821" s="5">
        <v>65.234300000000005</v>
      </c>
      <c r="E821" s="5">
        <v>65.4375</v>
      </c>
      <c r="F821" s="5">
        <v>563300</v>
      </c>
      <c r="G821" s="5">
        <v>46.81044</v>
      </c>
      <c r="L821" s="18">
        <v>3.8131553860820677E-3</v>
      </c>
      <c r="M821" s="18">
        <v>-1.4306959008579812E-3</v>
      </c>
      <c r="N821" s="18">
        <v>1.1099613899613781E-2</v>
      </c>
      <c r="O821" s="18">
        <v>-1.4306959008579812E-3</v>
      </c>
      <c r="P821" s="18">
        <v>9.3957227413801192E-3</v>
      </c>
    </row>
    <row r="822" spans="1:16" x14ac:dyDescent="0.25">
      <c r="A822" s="1">
        <v>35184</v>
      </c>
      <c r="B822" s="5">
        <v>65.156199999999998</v>
      </c>
      <c r="C822" s="5">
        <v>65.5625</v>
      </c>
      <c r="D822" s="5">
        <v>65.156199999999998</v>
      </c>
      <c r="E822" s="5">
        <v>65.4375</v>
      </c>
      <c r="F822" s="5">
        <v>219900</v>
      </c>
      <c r="G822" s="5">
        <v>46.81044</v>
      </c>
      <c r="L822" s="18">
        <v>-3.7986704653371062E-3</v>
      </c>
      <c r="M822" s="18">
        <v>-9.972269705603054E-3</v>
      </c>
      <c r="N822" s="18">
        <v>-1.197222933334241E-3</v>
      </c>
      <c r="O822" s="18">
        <v>-6.1971401334605103E-3</v>
      </c>
      <c r="P822" s="18">
        <v>6.2733590733590194E-3</v>
      </c>
    </row>
    <row r="823" spans="1:16" x14ac:dyDescent="0.25">
      <c r="A823" s="1">
        <v>35185</v>
      </c>
      <c r="B823" s="5">
        <v>65.4375</v>
      </c>
      <c r="C823" s="5">
        <v>65.5625</v>
      </c>
      <c r="D823" s="5">
        <v>65.125</v>
      </c>
      <c r="E823" s="5">
        <v>65.390600000000006</v>
      </c>
      <c r="F823" s="5">
        <v>184400</v>
      </c>
      <c r="G823" s="5">
        <v>46.776890000000002</v>
      </c>
      <c r="L823" s="18">
        <v>0</v>
      </c>
      <c r="M823" s="18">
        <v>-1.9065776930410339E-3</v>
      </c>
      <c r="N823" s="18">
        <v>4.3173174617303633E-3</v>
      </c>
      <c r="O823" s="18">
        <v>-5.6980056980057148E-3</v>
      </c>
      <c r="P823" s="18">
        <v>3.1149257369205152E-3</v>
      </c>
    </row>
    <row r="824" spans="1:16" x14ac:dyDescent="0.25">
      <c r="A824" s="1">
        <v>35186</v>
      </c>
      <c r="B824" s="5">
        <v>65.375</v>
      </c>
      <c r="C824" s="5">
        <v>65.796800000000005</v>
      </c>
      <c r="D824" s="5">
        <v>65.281199999999998</v>
      </c>
      <c r="E824" s="5">
        <v>65.531199999999998</v>
      </c>
      <c r="F824" s="5">
        <v>561900</v>
      </c>
      <c r="G824" s="5">
        <v>46.877470000000002</v>
      </c>
      <c r="L824" s="18">
        <v>3.5736892278361854E-3</v>
      </c>
      <c r="M824" s="18">
        <v>-2.8598665395614953E-3</v>
      </c>
      <c r="N824" s="18">
        <v>3.8387715930903177E-3</v>
      </c>
      <c r="O824" s="18">
        <v>-2.8598665395614953E-3</v>
      </c>
      <c r="P824" s="18">
        <v>3.3580841117193394E-3</v>
      </c>
    </row>
    <row r="825" spans="1:16" x14ac:dyDescent="0.25">
      <c r="A825" s="1">
        <v>35187</v>
      </c>
      <c r="B825" s="5">
        <v>65.015600000000006</v>
      </c>
      <c r="C825" s="5">
        <v>65.375</v>
      </c>
      <c r="D825" s="5">
        <v>64.093699999999998</v>
      </c>
      <c r="E825" s="5">
        <v>64.406199999999998</v>
      </c>
      <c r="F825" s="5">
        <v>1299600</v>
      </c>
      <c r="G825" s="5">
        <v>46.072699999999998</v>
      </c>
      <c r="L825" s="18">
        <v>-6.4106461104491697E-3</v>
      </c>
      <c r="M825" s="18">
        <v>-1.1872917831870167E-2</v>
      </c>
      <c r="N825" s="18">
        <v>-4.0685526614092637E-3</v>
      </c>
      <c r="O825" s="18">
        <v>-8.3416587225928485E-3</v>
      </c>
      <c r="P825" s="18">
        <v>-1.6798464491362131E-3</v>
      </c>
    </row>
    <row r="826" spans="1:16" x14ac:dyDescent="0.25">
      <c r="A826" s="1">
        <v>35188</v>
      </c>
      <c r="B826" s="5">
        <v>64.781199999999998</v>
      </c>
      <c r="C826" s="5">
        <v>64.984300000000005</v>
      </c>
      <c r="D826" s="5">
        <v>63.75</v>
      </c>
      <c r="E826" s="5">
        <v>64.3125</v>
      </c>
      <c r="F826" s="5">
        <v>1329300</v>
      </c>
      <c r="G826" s="5">
        <v>46.005679999999998</v>
      </c>
      <c r="L826" s="18">
        <v>-5.9762906309750452E-3</v>
      </c>
      <c r="M826" s="18">
        <v>-9.0829827915870354E-3</v>
      </c>
      <c r="N826" s="18">
        <v>1.072648325810488E-2</v>
      </c>
      <c r="O826" s="18">
        <v>-1.5435401113732095E-2</v>
      </c>
      <c r="P826" s="18">
        <v>-7.6591729318701285E-3</v>
      </c>
    </row>
    <row r="827" spans="1:16" x14ac:dyDescent="0.25">
      <c r="A827" s="1">
        <v>35191</v>
      </c>
      <c r="B827" s="5">
        <v>64.5625</v>
      </c>
      <c r="C827" s="5">
        <v>64.5625</v>
      </c>
      <c r="D827" s="5">
        <v>63.6875</v>
      </c>
      <c r="E827" s="5">
        <v>64.25</v>
      </c>
      <c r="F827" s="5">
        <v>647500</v>
      </c>
      <c r="G827" s="5">
        <v>45.960970000000003</v>
      </c>
      <c r="L827" s="18">
        <v>-6.4907985467259621E-3</v>
      </c>
      <c r="M827" s="18">
        <v>-6.4907985467259621E-3</v>
      </c>
      <c r="N827" s="18">
        <v>1.2745098039215641E-2</v>
      </c>
      <c r="O827" s="18">
        <v>-1.24282982791587E-2</v>
      </c>
      <c r="P827" s="18">
        <v>7.3142914202175557E-3</v>
      </c>
    </row>
    <row r="828" spans="1:16" x14ac:dyDescent="0.25">
      <c r="A828" s="1">
        <v>35192</v>
      </c>
      <c r="B828" s="5">
        <v>64.25</v>
      </c>
      <c r="C828" s="5">
        <v>64.25</v>
      </c>
      <c r="D828" s="5">
        <v>63.765599999999999</v>
      </c>
      <c r="E828" s="5">
        <v>63.984299999999998</v>
      </c>
      <c r="F828" s="5">
        <v>582100</v>
      </c>
      <c r="G828" s="5">
        <v>45.770899999999997</v>
      </c>
      <c r="L828" s="18">
        <v>-4.8402710551790351E-3</v>
      </c>
      <c r="M828" s="18">
        <v>-4.8402710551790351E-3</v>
      </c>
      <c r="N828" s="18">
        <v>8.8321884200195377E-3</v>
      </c>
      <c r="O828" s="18">
        <v>-1.1299652377574354E-2</v>
      </c>
      <c r="P828" s="18">
        <v>7.8431372549019329E-3</v>
      </c>
    </row>
    <row r="829" spans="1:16" x14ac:dyDescent="0.25">
      <c r="A829" s="1">
        <v>35193</v>
      </c>
      <c r="B829" s="5">
        <v>63.671799999999998</v>
      </c>
      <c r="C829" s="5">
        <v>64.781199999999998</v>
      </c>
      <c r="D829" s="5">
        <v>63.078099999999999</v>
      </c>
      <c r="E829" s="5">
        <v>64.781199999999998</v>
      </c>
      <c r="F829" s="5">
        <v>1694700</v>
      </c>
      <c r="G829" s="5">
        <v>46.340960000000003</v>
      </c>
      <c r="L829" s="18">
        <v>8.2677042801555523E-3</v>
      </c>
      <c r="M829" s="18">
        <v>-8.9992217898833271E-3</v>
      </c>
      <c r="N829" s="18">
        <v>-1.4710125835873944E-3</v>
      </c>
      <c r="O829" s="18">
        <v>-1.3795934172313729E-2</v>
      </c>
      <c r="P829" s="18">
        <v>-2.4651619234550282E-4</v>
      </c>
    </row>
    <row r="830" spans="1:16" x14ac:dyDescent="0.25">
      <c r="A830" s="1">
        <v>35194</v>
      </c>
      <c r="B830" s="5">
        <v>64.5625</v>
      </c>
      <c r="C830" s="5">
        <v>65.0625</v>
      </c>
      <c r="D830" s="5">
        <v>64.5</v>
      </c>
      <c r="E830" s="5">
        <v>64.734300000000005</v>
      </c>
      <c r="F830" s="5">
        <v>593400</v>
      </c>
      <c r="G830" s="5">
        <v>46.307409999999997</v>
      </c>
      <c r="L830" s="18">
        <v>4.3423091884682297E-3</v>
      </c>
      <c r="M830" s="18">
        <v>-3.375979450828348E-3</v>
      </c>
      <c r="N830" s="18">
        <v>2.3532731645373062E-2</v>
      </c>
      <c r="O830" s="18">
        <v>4.8638132295719672E-3</v>
      </c>
      <c r="P830" s="18">
        <v>1.2497333985722614E-2</v>
      </c>
    </row>
    <row r="831" spans="1:16" x14ac:dyDescent="0.25">
      <c r="A831" s="1">
        <v>35195</v>
      </c>
      <c r="B831" s="5">
        <v>65.375</v>
      </c>
      <c r="C831" s="5">
        <v>65.593699999999998</v>
      </c>
      <c r="D831" s="5">
        <v>65.0625</v>
      </c>
      <c r="E831" s="5">
        <v>65.375</v>
      </c>
      <c r="F831" s="5">
        <v>925100</v>
      </c>
      <c r="G831" s="5">
        <v>46.765729999999998</v>
      </c>
      <c r="L831" s="18">
        <v>8.1644572526415882E-3</v>
      </c>
      <c r="M831" s="18">
        <v>4.8030739673390332E-3</v>
      </c>
      <c r="N831" s="18">
        <v>1.3565891472868241E-2</v>
      </c>
      <c r="O831" s="18">
        <v>9.1662395880287573E-3</v>
      </c>
      <c r="P831" s="18">
        <v>3.6413588868402735E-2</v>
      </c>
    </row>
    <row r="832" spans="1:16" x14ac:dyDescent="0.25">
      <c r="A832" s="1">
        <v>35198</v>
      </c>
      <c r="B832" s="5">
        <v>65.531199999999998</v>
      </c>
      <c r="C832" s="5">
        <v>66.640600000000006</v>
      </c>
      <c r="D832" s="5">
        <v>65.468699999999998</v>
      </c>
      <c r="E832" s="5">
        <v>66.359300000000005</v>
      </c>
      <c r="F832" s="5">
        <v>867500</v>
      </c>
      <c r="G832" s="5">
        <v>47.469839999999998</v>
      </c>
      <c r="L832" s="18">
        <v>1.5960374243258135E-2</v>
      </c>
      <c r="M832" s="18">
        <v>-9.5283540949819834E-4</v>
      </c>
      <c r="N832" s="18">
        <v>7.2038424591738259E-3</v>
      </c>
      <c r="O832" s="18">
        <v>7.2038424591738259E-3</v>
      </c>
      <c r="P832" s="18">
        <v>1.5987596899224688E-2</v>
      </c>
    </row>
    <row r="833" spans="1:16" x14ac:dyDescent="0.25">
      <c r="A833" s="1">
        <v>35199</v>
      </c>
      <c r="B833" s="5">
        <v>66.625</v>
      </c>
      <c r="C833" s="5">
        <v>66.9375</v>
      </c>
      <c r="D833" s="5">
        <v>66.5625</v>
      </c>
      <c r="E833" s="5">
        <v>66.765600000000006</v>
      </c>
      <c r="F833" s="5">
        <v>632300</v>
      </c>
      <c r="G833" s="5">
        <v>47.760489999999997</v>
      </c>
      <c r="L833" s="18">
        <v>4.4552419996217729E-3</v>
      </c>
      <c r="M833" s="18">
        <v>-2.3409152978826064E-4</v>
      </c>
      <c r="N833" s="18">
        <v>1.7661875063961885E-2</v>
      </c>
      <c r="O833" s="18">
        <v>1.5722546525047454E-2</v>
      </c>
      <c r="P833" s="18">
        <v>2.4015369836695388E-2</v>
      </c>
    </row>
    <row r="834" spans="1:16" x14ac:dyDescent="0.25">
      <c r="A834" s="1">
        <v>35200</v>
      </c>
      <c r="B834" s="5">
        <v>66.781199999999998</v>
      </c>
      <c r="C834" s="5">
        <v>67.3125</v>
      </c>
      <c r="D834" s="5">
        <v>66.640600000000006</v>
      </c>
      <c r="E834" s="5">
        <v>66.6875</v>
      </c>
      <c r="F834" s="5">
        <v>466100</v>
      </c>
      <c r="G834" s="5">
        <v>47.704619999999998</v>
      </c>
      <c r="L834" s="18">
        <v>5.6022408963585235E-3</v>
      </c>
      <c r="M834" s="18">
        <v>-2.3350140056023205E-3</v>
      </c>
      <c r="N834" s="18">
        <v>3.2856338028168786E-3</v>
      </c>
      <c r="O834" s="18">
        <v>2.1098249415520964E-3</v>
      </c>
      <c r="P834" s="18">
        <v>2.0047748007826716E-2</v>
      </c>
    </row>
    <row r="835" spans="1:16" x14ac:dyDescent="0.25">
      <c r="A835" s="1">
        <v>35201</v>
      </c>
      <c r="B835" s="5">
        <v>66.3125</v>
      </c>
      <c r="C835" s="5">
        <v>66.9375</v>
      </c>
      <c r="D835" s="5">
        <v>66.281199999999998</v>
      </c>
      <c r="E835" s="5">
        <v>66.828100000000006</v>
      </c>
      <c r="F835" s="5">
        <v>514400</v>
      </c>
      <c r="G835" s="5">
        <v>47.805199999999999</v>
      </c>
      <c r="L835" s="18">
        <v>-5.5710306406685506E-3</v>
      </c>
      <c r="M835" s="18">
        <v>-1.4856081708449431E-2</v>
      </c>
      <c r="N835" s="18">
        <v>-4.9234250591982942E-3</v>
      </c>
      <c r="O835" s="18">
        <v>-9.3370681605975392E-3</v>
      </c>
      <c r="P835" s="18">
        <v>-3.755868544600971E-3</v>
      </c>
    </row>
    <row r="836" spans="1:16" x14ac:dyDescent="0.25">
      <c r="A836" s="1">
        <v>35202</v>
      </c>
      <c r="B836" s="5">
        <v>67</v>
      </c>
      <c r="C836" s="5">
        <v>67.296800000000005</v>
      </c>
      <c r="D836" s="5">
        <v>67</v>
      </c>
      <c r="E836" s="5">
        <v>67.1875</v>
      </c>
      <c r="F836" s="5">
        <v>427700</v>
      </c>
      <c r="G836" s="5">
        <v>48.0623</v>
      </c>
      <c r="L836" s="18">
        <v>5.367693744164459E-3</v>
      </c>
      <c r="M836" s="18">
        <v>9.3370681605975392E-4</v>
      </c>
      <c r="N836" s="18">
        <v>1.0844704078984746E-2</v>
      </c>
      <c r="O836" s="18">
        <v>-4.6425255338904403E-3</v>
      </c>
      <c r="P836" s="18">
        <v>5.3931087055036908E-3</v>
      </c>
    </row>
    <row r="837" spans="1:16" x14ac:dyDescent="0.25">
      <c r="A837" s="1">
        <v>35205</v>
      </c>
      <c r="B837" s="5">
        <v>67.656199999999998</v>
      </c>
      <c r="C837" s="5">
        <v>67.75</v>
      </c>
      <c r="D837" s="5">
        <v>66.984300000000005</v>
      </c>
      <c r="E837" s="5">
        <v>67.640600000000006</v>
      </c>
      <c r="F837" s="5">
        <v>788500</v>
      </c>
      <c r="G837" s="5">
        <v>48.386420000000001</v>
      </c>
      <c r="L837" s="18">
        <v>6.7343469526039978E-3</v>
      </c>
      <c r="M837" s="18">
        <v>5.3405213918045202E-3</v>
      </c>
      <c r="N837" s="18">
        <v>9.7940298507461776E-3</v>
      </c>
      <c r="O837" s="18">
        <v>1.0736881419234345E-2</v>
      </c>
      <c r="P837" s="18">
        <v>2.0744947285203041E-2</v>
      </c>
    </row>
    <row r="838" spans="1:16" x14ac:dyDescent="0.25">
      <c r="A838" s="1">
        <v>35206</v>
      </c>
      <c r="B838" s="5">
        <v>67.75</v>
      </c>
      <c r="C838" s="5">
        <v>67.875</v>
      </c>
      <c r="D838" s="5">
        <v>67.5</v>
      </c>
      <c r="E838" s="5">
        <v>67.546800000000005</v>
      </c>
      <c r="F838" s="5">
        <v>352700</v>
      </c>
      <c r="G838" s="5">
        <v>48.319319999999998</v>
      </c>
      <c r="L838" s="18">
        <v>1.8450184501845879E-3</v>
      </c>
      <c r="M838" s="18">
        <v>0</v>
      </c>
      <c r="N838" s="18">
        <v>1.1431036825046981E-2</v>
      </c>
      <c r="O838" s="18">
        <v>6.7343469526039978E-3</v>
      </c>
      <c r="P838" s="18">
        <v>1.1194029850746245E-2</v>
      </c>
    </row>
    <row r="839" spans="1:16" x14ac:dyDescent="0.25">
      <c r="A839" s="1">
        <v>35207</v>
      </c>
      <c r="B839" s="5">
        <v>67.625</v>
      </c>
      <c r="C839" s="5">
        <v>68.1875</v>
      </c>
      <c r="D839" s="5">
        <v>67.390600000000006</v>
      </c>
      <c r="E839" s="5">
        <v>68.1875</v>
      </c>
      <c r="F839" s="5">
        <v>1218100</v>
      </c>
      <c r="G839" s="5">
        <v>48.777639999999998</v>
      </c>
      <c r="L839" s="18">
        <v>4.604051565377576E-3</v>
      </c>
      <c r="M839" s="18">
        <v>-3.6832412523020164E-3</v>
      </c>
      <c r="N839" s="18">
        <v>1.8518518518517713E-3</v>
      </c>
      <c r="O839" s="18">
        <v>-1.8450184501844769E-3</v>
      </c>
      <c r="P839" s="18">
        <v>9.5649279010154853E-3</v>
      </c>
    </row>
    <row r="840" spans="1:16" x14ac:dyDescent="0.25">
      <c r="A840" s="1">
        <v>35208</v>
      </c>
      <c r="B840" s="5">
        <v>68.281199999999998</v>
      </c>
      <c r="C840" s="5">
        <v>68.4375</v>
      </c>
      <c r="D840" s="5">
        <v>67.531199999999998</v>
      </c>
      <c r="E840" s="5">
        <v>67.906199999999998</v>
      </c>
      <c r="F840" s="5">
        <v>967900</v>
      </c>
      <c r="G840" s="5">
        <v>48.576410000000003</v>
      </c>
      <c r="L840" s="18">
        <v>3.6663611365719273E-3</v>
      </c>
      <c r="M840" s="18">
        <v>1.3741521539871737E-3</v>
      </c>
      <c r="N840" s="18">
        <v>1.3215492961926367E-2</v>
      </c>
      <c r="O840" s="18">
        <v>5.9845303867402944E-3</v>
      </c>
      <c r="P840" s="18">
        <v>1.1573333333333213E-2</v>
      </c>
    </row>
    <row r="841" spans="1:16" x14ac:dyDescent="0.25">
      <c r="A841" s="1">
        <v>35209</v>
      </c>
      <c r="B841" s="5">
        <v>67.968699999999998</v>
      </c>
      <c r="C841" s="5">
        <v>68.328100000000006</v>
      </c>
      <c r="D841" s="5">
        <v>67.9375</v>
      </c>
      <c r="E841" s="5">
        <v>68.171800000000005</v>
      </c>
      <c r="F841" s="5">
        <v>659100</v>
      </c>
      <c r="G841" s="5">
        <v>48.76641</v>
      </c>
      <c r="L841" s="18">
        <v>-1.5985388127852662E-3</v>
      </c>
      <c r="M841" s="18">
        <v>-6.8500456621004568E-3</v>
      </c>
      <c r="N841" s="18">
        <v>6.4784869808325318E-3</v>
      </c>
      <c r="O841" s="18">
        <v>-3.2087992667277909E-3</v>
      </c>
      <c r="P841" s="18">
        <v>8.5783477220857662E-3</v>
      </c>
    </row>
    <row r="842" spans="1:16" x14ac:dyDescent="0.25">
      <c r="A842" s="1">
        <v>35213</v>
      </c>
      <c r="B842" s="5">
        <v>68.375</v>
      </c>
      <c r="C842" s="5">
        <v>68.375</v>
      </c>
      <c r="D842" s="5">
        <v>67.3125</v>
      </c>
      <c r="E842" s="5">
        <v>67.484300000000005</v>
      </c>
      <c r="F842" s="5">
        <v>456400</v>
      </c>
      <c r="G842" s="5">
        <v>48.274610000000003</v>
      </c>
      <c r="L842" s="18">
        <v>6.8639403115255959E-4</v>
      </c>
      <c r="M842" s="18">
        <v>6.8639403115255959E-4</v>
      </c>
      <c r="N842" s="18">
        <v>6.4397424103035394E-3</v>
      </c>
      <c r="O842" s="18">
        <v>-9.1324200913245335E-4</v>
      </c>
      <c r="P842" s="18">
        <v>1.2494965290117843E-2</v>
      </c>
    </row>
    <row r="843" spans="1:16" x14ac:dyDescent="0.25">
      <c r="A843" s="1">
        <v>35214</v>
      </c>
      <c r="B843" s="5">
        <v>67.625</v>
      </c>
      <c r="C843" s="5">
        <v>67.6875</v>
      </c>
      <c r="D843" s="5">
        <v>66.8125</v>
      </c>
      <c r="E843" s="5">
        <v>67.031199999999998</v>
      </c>
      <c r="F843" s="5">
        <v>649600</v>
      </c>
      <c r="G843" s="5">
        <v>47.950490000000002</v>
      </c>
      <c r="L843" s="18">
        <v>-1.0054844606946944E-2</v>
      </c>
      <c r="M843" s="18">
        <v>-1.0968921389396757E-2</v>
      </c>
      <c r="N843" s="18">
        <v>4.6425255338904403E-3</v>
      </c>
      <c r="O843" s="18">
        <v>-1.0290056360414024E-2</v>
      </c>
      <c r="P843" s="18">
        <v>-4.5998160073597028E-3</v>
      </c>
    </row>
    <row r="844" spans="1:16" x14ac:dyDescent="0.25">
      <c r="A844" s="1">
        <v>35215</v>
      </c>
      <c r="B844" s="5">
        <v>66.9375</v>
      </c>
      <c r="C844" s="5">
        <v>67.718699999999998</v>
      </c>
      <c r="D844" s="5">
        <v>66.75</v>
      </c>
      <c r="E844" s="5">
        <v>67.375</v>
      </c>
      <c r="F844" s="5">
        <v>895800</v>
      </c>
      <c r="G844" s="5">
        <v>48.196420000000003</v>
      </c>
      <c r="L844" s="18">
        <v>4.6094182825484609E-4</v>
      </c>
      <c r="M844" s="18">
        <v>-1.1080332409972304E-2</v>
      </c>
      <c r="N844" s="18">
        <v>1.8709073900842199E-3</v>
      </c>
      <c r="O844" s="18">
        <v>-2.1023765996343702E-2</v>
      </c>
      <c r="P844" s="18">
        <v>-5.5710306406685506E-3</v>
      </c>
    </row>
    <row r="845" spans="1:16" x14ac:dyDescent="0.25">
      <c r="A845" s="1">
        <v>35216</v>
      </c>
      <c r="B845" s="5">
        <v>67.359300000000005</v>
      </c>
      <c r="C845" s="5">
        <v>67.640600000000006</v>
      </c>
      <c r="D845" s="5">
        <v>66.875</v>
      </c>
      <c r="E845" s="5">
        <v>66.875</v>
      </c>
      <c r="F845" s="5">
        <v>923500</v>
      </c>
      <c r="G845" s="5">
        <v>47.838749999999997</v>
      </c>
      <c r="L845" s="18">
        <v>-1.1533003439225809E-3</v>
      </c>
      <c r="M845" s="18">
        <v>-5.3072489578209758E-3</v>
      </c>
      <c r="N845" s="18">
        <v>9.128089887640467E-3</v>
      </c>
      <c r="O845" s="18">
        <v>-4.8487534626038276E-3</v>
      </c>
      <c r="P845" s="18">
        <v>8.1840972871842776E-3</v>
      </c>
    </row>
    <row r="846" spans="1:16" x14ac:dyDescent="0.25">
      <c r="A846" s="1">
        <v>35219</v>
      </c>
      <c r="B846" s="5">
        <v>66.890600000000006</v>
      </c>
      <c r="C846" s="5">
        <v>67.109300000000005</v>
      </c>
      <c r="D846" s="5">
        <v>66.703100000000006</v>
      </c>
      <c r="E846" s="5">
        <v>67.0625</v>
      </c>
      <c r="F846" s="5">
        <v>503100</v>
      </c>
      <c r="G846" s="5">
        <v>47.972880000000004</v>
      </c>
      <c r="L846" s="18">
        <v>-7.8547499578656144E-3</v>
      </c>
      <c r="M846" s="18">
        <v>-1.108801518614555E-2</v>
      </c>
      <c r="N846" s="18">
        <v>2.3327102803749611E-4</v>
      </c>
      <c r="O846" s="18">
        <v>-1.2228527718340598E-2</v>
      </c>
      <c r="P846" s="18">
        <v>2.1063670411984869E-3</v>
      </c>
    </row>
    <row r="847" spans="1:16" x14ac:dyDescent="0.25">
      <c r="A847" s="1">
        <v>35220</v>
      </c>
      <c r="B847" s="5">
        <v>67.375</v>
      </c>
      <c r="C847" s="5">
        <v>67.593699999999998</v>
      </c>
      <c r="D847" s="5">
        <v>67.25</v>
      </c>
      <c r="E847" s="5">
        <v>67.531199999999998</v>
      </c>
      <c r="F847" s="5">
        <v>627100</v>
      </c>
      <c r="G847" s="5">
        <v>48.308160000000001</v>
      </c>
      <c r="L847" s="18">
        <v>7.2180755871391611E-3</v>
      </c>
      <c r="M847" s="18">
        <v>3.9592128065706333E-3</v>
      </c>
      <c r="N847" s="18">
        <v>1.0072995108173277E-2</v>
      </c>
      <c r="O847" s="18">
        <v>-3.9266357779204064E-3</v>
      </c>
      <c r="P847" s="18">
        <v>7.4766355140187812E-3</v>
      </c>
    </row>
    <row r="848" spans="1:16" x14ac:dyDescent="0.25">
      <c r="A848" s="1">
        <v>35221</v>
      </c>
      <c r="B848" s="5">
        <v>67.5625</v>
      </c>
      <c r="C848" s="5">
        <v>68.203100000000006</v>
      </c>
      <c r="D848" s="5">
        <v>67.421800000000005</v>
      </c>
      <c r="E848" s="5">
        <v>68.125</v>
      </c>
      <c r="F848" s="5">
        <v>428000</v>
      </c>
      <c r="G848" s="5">
        <v>48.732930000000003</v>
      </c>
      <c r="L848" s="18">
        <v>9.0156331137369872E-3</v>
      </c>
      <c r="M848" s="18">
        <v>-4.6158147874730826E-4</v>
      </c>
      <c r="N848" s="18">
        <v>4.646840148698983E-3</v>
      </c>
      <c r="O848" s="18">
        <v>6.753162378388522E-3</v>
      </c>
      <c r="P848" s="18">
        <v>1.2883958916451999E-2</v>
      </c>
    </row>
    <row r="849" spans="1:16" x14ac:dyDescent="0.25">
      <c r="A849" s="1">
        <v>35222</v>
      </c>
      <c r="B849" s="5">
        <v>68.5</v>
      </c>
      <c r="C849" s="5">
        <v>68.5</v>
      </c>
      <c r="D849" s="5">
        <v>67.5</v>
      </c>
      <c r="E849" s="5">
        <v>67.625</v>
      </c>
      <c r="F849" s="5">
        <v>523300</v>
      </c>
      <c r="G849" s="5">
        <v>48.375259999999997</v>
      </c>
      <c r="L849" s="18">
        <v>4.353174562446549E-3</v>
      </c>
      <c r="M849" s="18">
        <v>4.353174562446549E-3</v>
      </c>
      <c r="N849" s="18">
        <v>1.5991860199519925E-2</v>
      </c>
      <c r="O849" s="18">
        <v>1.3408054300918515E-2</v>
      </c>
      <c r="P849" s="18">
        <v>1.8587360594795488E-2</v>
      </c>
    </row>
    <row r="850" spans="1:16" x14ac:dyDescent="0.25">
      <c r="A850" s="1">
        <v>35223</v>
      </c>
      <c r="B850" s="5">
        <v>66.1875</v>
      </c>
      <c r="C850" s="5">
        <v>67.640600000000006</v>
      </c>
      <c r="D850" s="5">
        <v>66.1875</v>
      </c>
      <c r="E850" s="5">
        <v>67.625</v>
      </c>
      <c r="F850" s="5">
        <v>1422800</v>
      </c>
      <c r="G850" s="5">
        <v>48.375259999999997</v>
      </c>
      <c r="L850" s="18">
        <v>-1.2545985401459792E-2</v>
      </c>
      <c r="M850" s="18">
        <v>-3.3759124087591186E-2</v>
      </c>
      <c r="N850" s="18">
        <v>-1.9444444444444486E-2</v>
      </c>
      <c r="O850" s="18">
        <v>-2.9552908885373319E-2</v>
      </c>
      <c r="P850" s="18">
        <v>-1.8307135080938286E-2</v>
      </c>
    </row>
    <row r="851" spans="1:16" x14ac:dyDescent="0.25">
      <c r="A851" s="1">
        <v>35226</v>
      </c>
      <c r="B851" s="5">
        <v>67.531199999999998</v>
      </c>
      <c r="C851" s="5">
        <v>67.734300000000005</v>
      </c>
      <c r="D851" s="5">
        <v>67.296800000000005</v>
      </c>
      <c r="E851" s="5">
        <v>67.406199999999998</v>
      </c>
      <c r="F851" s="5">
        <v>548800</v>
      </c>
      <c r="G851" s="5">
        <v>48.218739999999997</v>
      </c>
      <c r="L851" s="18">
        <v>1.3852626972556958E-3</v>
      </c>
      <c r="M851" s="18">
        <v>-1.6173718151525351E-3</v>
      </c>
      <c r="N851" s="18">
        <v>2.0301416430594799E-2</v>
      </c>
      <c r="O851" s="18">
        <v>-1.4143065693430712E-2</v>
      </c>
      <c r="P851" s="18">
        <v>4.6222222222214171E-4</v>
      </c>
    </row>
    <row r="852" spans="1:16" x14ac:dyDescent="0.25">
      <c r="A852" s="1">
        <v>35227</v>
      </c>
      <c r="B852" s="5">
        <v>67.656199999999998</v>
      </c>
      <c r="C852" s="5">
        <v>68.031199999999998</v>
      </c>
      <c r="D852" s="5">
        <v>67.343699999999998</v>
      </c>
      <c r="E852" s="5">
        <v>67.343699999999998</v>
      </c>
      <c r="F852" s="5">
        <v>688700</v>
      </c>
      <c r="G852" s="5">
        <v>48.174030000000002</v>
      </c>
      <c r="L852" s="18">
        <v>4.3833035847420376E-3</v>
      </c>
      <c r="M852" s="18">
        <v>-1.1530347253903006E-3</v>
      </c>
      <c r="N852" s="18">
        <v>5.3405213918045202E-3</v>
      </c>
      <c r="O852" s="18">
        <v>2.3063071587170469E-4</v>
      </c>
      <c r="P852" s="18">
        <v>2.2189990557129446E-2</v>
      </c>
    </row>
    <row r="853" spans="1:16" x14ac:dyDescent="0.25">
      <c r="A853" s="1">
        <v>35228</v>
      </c>
      <c r="B853" s="5">
        <v>67.5625</v>
      </c>
      <c r="C853" s="5">
        <v>67.734300000000005</v>
      </c>
      <c r="D853" s="5">
        <v>67.109300000000005</v>
      </c>
      <c r="E853" s="5">
        <v>67.218699999999998</v>
      </c>
      <c r="F853" s="5">
        <v>1120600</v>
      </c>
      <c r="G853" s="5">
        <v>48.084609999999998</v>
      </c>
      <c r="L853" s="18">
        <v>-4.3641740848315846E-3</v>
      </c>
      <c r="M853" s="18">
        <v>-6.8894860005409564E-3</v>
      </c>
      <c r="N853" s="18">
        <v>3.2490047324398308E-3</v>
      </c>
      <c r="O853" s="18">
        <v>-2.5363811244820678E-3</v>
      </c>
      <c r="P853" s="18">
        <v>3.9481817857609514E-3</v>
      </c>
    </row>
    <row r="854" spans="1:16" x14ac:dyDescent="0.25">
      <c r="A854" s="1">
        <v>35229</v>
      </c>
      <c r="B854" s="5">
        <v>67.375</v>
      </c>
      <c r="C854" s="5">
        <v>67.468699999999998</v>
      </c>
      <c r="D854" s="5">
        <v>66.828100000000006</v>
      </c>
      <c r="E854" s="5">
        <v>67.218699999999998</v>
      </c>
      <c r="F854" s="5">
        <v>1502000</v>
      </c>
      <c r="G854" s="5">
        <v>48.084609999999998</v>
      </c>
      <c r="L854" s="18">
        <v>-3.9212038804564697E-3</v>
      </c>
      <c r="M854" s="18">
        <v>-5.3045502795482369E-3</v>
      </c>
      <c r="N854" s="18">
        <v>3.9592128065706333E-3</v>
      </c>
      <c r="O854" s="18">
        <v>-9.6455743835180963E-3</v>
      </c>
      <c r="P854" s="18">
        <v>4.647799274468678E-4</v>
      </c>
    </row>
    <row r="855" spans="1:16" x14ac:dyDescent="0.25">
      <c r="A855" s="1">
        <v>35230</v>
      </c>
      <c r="B855" s="5">
        <v>67.25</v>
      </c>
      <c r="C855" s="5">
        <v>67.25</v>
      </c>
      <c r="D855" s="5">
        <v>66.718699999999998</v>
      </c>
      <c r="E855" s="5">
        <v>66.9375</v>
      </c>
      <c r="F855" s="5">
        <v>1468200</v>
      </c>
      <c r="G855" s="5">
        <v>47.883459999999999</v>
      </c>
      <c r="L855" s="18">
        <v>-3.2415030969916714E-3</v>
      </c>
      <c r="M855" s="18">
        <v>-3.2415030969916714E-3</v>
      </c>
      <c r="N855" s="18">
        <v>6.3132125557960883E-3</v>
      </c>
      <c r="O855" s="18">
        <v>-7.149996382925683E-3</v>
      </c>
      <c r="P855" s="18">
        <v>2.0965797586920409E-3</v>
      </c>
    </row>
    <row r="856" spans="1:16" x14ac:dyDescent="0.25">
      <c r="A856" s="1">
        <v>35233</v>
      </c>
      <c r="B856" s="5">
        <v>66.968699999999998</v>
      </c>
      <c r="C856" s="5">
        <v>67.218699999999998</v>
      </c>
      <c r="D856" s="5">
        <v>66.718699999999998</v>
      </c>
      <c r="E856" s="5">
        <v>66.890600000000006</v>
      </c>
      <c r="F856" s="5">
        <v>1101000</v>
      </c>
      <c r="G856" s="5">
        <v>47.849910000000001</v>
      </c>
      <c r="L856" s="18">
        <v>-4.6542750929368104E-4</v>
      </c>
      <c r="M856" s="18">
        <v>-4.1828996282528008E-3</v>
      </c>
      <c r="N856" s="18">
        <v>3.7470754076442958E-3</v>
      </c>
      <c r="O856" s="18">
        <v>-7.4108438431450541E-3</v>
      </c>
      <c r="P856" s="18">
        <v>2.1039053930904661E-3</v>
      </c>
    </row>
    <row r="857" spans="1:16" x14ac:dyDescent="0.25">
      <c r="A857" s="1">
        <v>35234</v>
      </c>
      <c r="B857" s="5">
        <v>66.843699999999998</v>
      </c>
      <c r="C857" s="5">
        <v>67.031199999999998</v>
      </c>
      <c r="D857" s="5">
        <v>66.328100000000006</v>
      </c>
      <c r="E857" s="5">
        <v>66.343699999999998</v>
      </c>
      <c r="F857" s="5">
        <v>718000</v>
      </c>
      <c r="G857" s="5">
        <v>47.458680000000001</v>
      </c>
      <c r="L857" s="18">
        <v>-2.7894023538093116E-3</v>
      </c>
      <c r="M857" s="18">
        <v>-5.5788047076185121E-3</v>
      </c>
      <c r="N857" s="18">
        <v>1.8735377038221479E-3</v>
      </c>
      <c r="O857" s="18">
        <v>-6.0416356877324162E-3</v>
      </c>
      <c r="P857" s="18">
        <v>1.8735377038221479E-3</v>
      </c>
    </row>
    <row r="858" spans="1:16" x14ac:dyDescent="0.25">
      <c r="A858" s="1">
        <v>35235</v>
      </c>
      <c r="B858" s="5">
        <v>66.656199999999998</v>
      </c>
      <c r="C858" s="5">
        <v>67</v>
      </c>
      <c r="D858" s="5">
        <v>66.421800000000005</v>
      </c>
      <c r="E858" s="5">
        <v>66.640600000000006</v>
      </c>
      <c r="F858" s="5">
        <v>552100</v>
      </c>
      <c r="G858" s="5">
        <v>47.67107</v>
      </c>
      <c r="L858" s="18">
        <v>-4.6545489264693263E-4</v>
      </c>
      <c r="M858" s="18">
        <v>-5.5944097673918947E-3</v>
      </c>
      <c r="N858" s="18">
        <v>4.9466214168654155E-3</v>
      </c>
      <c r="O858" s="18">
        <v>-8.3682070614278237E-3</v>
      </c>
      <c r="P858" s="18">
        <v>-9.3676885191107395E-4</v>
      </c>
    </row>
    <row r="859" spans="1:16" x14ac:dyDescent="0.25">
      <c r="A859" s="1">
        <v>35236</v>
      </c>
      <c r="B859" s="5">
        <v>66.703100000000006</v>
      </c>
      <c r="C859" s="5">
        <v>66.921800000000005</v>
      </c>
      <c r="D859" s="5">
        <v>66.1875</v>
      </c>
      <c r="E859" s="5">
        <v>66.593699999999998</v>
      </c>
      <c r="F859" s="5">
        <v>1234400</v>
      </c>
      <c r="G859" s="5">
        <v>47.637520000000002</v>
      </c>
      <c r="L859" s="18">
        <v>-1.1671641791044518E-3</v>
      </c>
      <c r="M859" s="18">
        <v>-4.4313432835819677E-3</v>
      </c>
      <c r="N859" s="18">
        <v>4.2350553583312411E-3</v>
      </c>
      <c r="O859" s="18">
        <v>-4.8947355858166564E-3</v>
      </c>
      <c r="P859" s="18">
        <v>5.653712378313358E-3</v>
      </c>
    </row>
    <row r="860" spans="1:16" x14ac:dyDescent="0.25">
      <c r="A860" s="1">
        <v>35237</v>
      </c>
      <c r="B860" s="5">
        <v>66.5625</v>
      </c>
      <c r="C860" s="5">
        <v>66.8125</v>
      </c>
      <c r="D860" s="5">
        <v>66.375</v>
      </c>
      <c r="E860" s="5">
        <v>66.8125</v>
      </c>
      <c r="F860" s="5">
        <v>573300</v>
      </c>
      <c r="G860" s="5">
        <v>48.047289999999997</v>
      </c>
      <c r="L860" s="18">
        <v>-1.6332495539570502E-3</v>
      </c>
      <c r="M860" s="18">
        <v>-5.3689530168047339E-3</v>
      </c>
      <c r="N860" s="18">
        <v>5.6657223796034994E-3</v>
      </c>
      <c r="O860" s="18">
        <v>-6.5298507462686617E-3</v>
      </c>
      <c r="P860" s="18">
        <v>2.1182804440709191E-3</v>
      </c>
    </row>
    <row r="861" spans="1:16" x14ac:dyDescent="0.25">
      <c r="A861" s="1">
        <v>35240</v>
      </c>
      <c r="B861" s="5">
        <v>66.968699999999998</v>
      </c>
      <c r="C861" s="5">
        <v>67.218699999999998</v>
      </c>
      <c r="D861" s="5">
        <v>66.843699999999998</v>
      </c>
      <c r="E861" s="5">
        <v>66.9375</v>
      </c>
      <c r="F861" s="5">
        <v>416500</v>
      </c>
      <c r="G861" s="5">
        <v>48.137180000000001</v>
      </c>
      <c r="L861" s="18">
        <v>6.0797006548176658E-3</v>
      </c>
      <c r="M861" s="18">
        <v>2.3378858746492259E-3</v>
      </c>
      <c r="N861" s="18">
        <v>8.944632768361549E-3</v>
      </c>
      <c r="O861" s="18">
        <v>7.0081796963017418E-4</v>
      </c>
      <c r="P861" s="18">
        <v>1.1802832861189883E-2</v>
      </c>
    </row>
    <row r="862" spans="1:16" x14ac:dyDescent="0.25">
      <c r="A862" s="1">
        <v>35241</v>
      </c>
      <c r="B862" s="5">
        <v>67.125</v>
      </c>
      <c r="C862" s="5">
        <v>67.171800000000005</v>
      </c>
      <c r="D862" s="5">
        <v>66.781199999999998</v>
      </c>
      <c r="E862" s="5">
        <v>66.859300000000005</v>
      </c>
      <c r="F862" s="5">
        <v>454400</v>
      </c>
      <c r="G862" s="5">
        <v>48.080939999999998</v>
      </c>
      <c r="L862" s="18">
        <v>-6.9772250876609654E-4</v>
      </c>
      <c r="M862" s="18">
        <v>-1.3939573362768964E-3</v>
      </c>
      <c r="N862" s="18">
        <v>4.2083247935109647E-3</v>
      </c>
      <c r="O862" s="18">
        <v>4.6772684752105498E-3</v>
      </c>
      <c r="P862" s="18">
        <v>1.1299435028248483E-2</v>
      </c>
    </row>
    <row r="863" spans="1:16" x14ac:dyDescent="0.25">
      <c r="A863" s="1">
        <v>35242</v>
      </c>
      <c r="B863" s="5">
        <v>66.781199999999998</v>
      </c>
      <c r="C863" s="5">
        <v>66.921800000000005</v>
      </c>
      <c r="D863" s="5">
        <v>66.390600000000006</v>
      </c>
      <c r="E863" s="5">
        <v>66.406199999999998</v>
      </c>
      <c r="F863" s="5">
        <v>838200</v>
      </c>
      <c r="G863" s="5">
        <v>47.755099999999999</v>
      </c>
      <c r="L863" s="18">
        <v>-3.7217999219910647E-3</v>
      </c>
      <c r="M863" s="18">
        <v>-5.8149401981189008E-3</v>
      </c>
      <c r="N863" s="18">
        <v>0</v>
      </c>
      <c r="O863" s="18">
        <v>-6.508605492221653E-3</v>
      </c>
      <c r="P863" s="18">
        <v>-9.3501706219134562E-4</v>
      </c>
    </row>
    <row r="864" spans="1:16" x14ac:dyDescent="0.25">
      <c r="A864" s="1">
        <v>35243</v>
      </c>
      <c r="B864" s="5">
        <v>66.406199999999998</v>
      </c>
      <c r="C864" s="5">
        <v>67.046800000000005</v>
      </c>
      <c r="D864" s="5">
        <v>66.156199999999998</v>
      </c>
      <c r="E864" s="5">
        <v>66.875</v>
      </c>
      <c r="F864" s="5">
        <v>1090500</v>
      </c>
      <c r="G864" s="5">
        <v>48.092239999999997</v>
      </c>
      <c r="L864" s="18">
        <v>1.8678517314238974E-3</v>
      </c>
      <c r="M864" s="18">
        <v>-7.704514821777142E-3</v>
      </c>
      <c r="N864" s="18">
        <v>2.3497302328934211E-4</v>
      </c>
      <c r="O864" s="18">
        <v>-1.1397640081105553E-2</v>
      </c>
      <c r="P864" s="18">
        <v>-5.6153528238486183E-3</v>
      </c>
    </row>
    <row r="865" spans="1:16" x14ac:dyDescent="0.25">
      <c r="A865" s="1">
        <v>35244</v>
      </c>
      <c r="B865" s="5">
        <v>67.156199999999998</v>
      </c>
      <c r="C865" s="5">
        <v>67.5</v>
      </c>
      <c r="D865" s="5">
        <v>66.968699999999998</v>
      </c>
      <c r="E865" s="5">
        <v>67.109300000000005</v>
      </c>
      <c r="F865" s="5">
        <v>1060800</v>
      </c>
      <c r="G865" s="5">
        <v>48.260730000000002</v>
      </c>
      <c r="L865" s="18">
        <v>6.7594575729190698E-3</v>
      </c>
      <c r="M865" s="18">
        <v>1.6316960690143656E-3</v>
      </c>
      <c r="N865" s="18">
        <v>1.5115741230602664E-2</v>
      </c>
      <c r="O865" s="18">
        <v>3.5025955667657982E-3</v>
      </c>
      <c r="P865" s="18">
        <v>1.1531752989127897E-2</v>
      </c>
    </row>
    <row r="866" spans="1:16" x14ac:dyDescent="0.25">
      <c r="A866" s="1">
        <v>35247</v>
      </c>
      <c r="B866" s="5">
        <v>67.281199999999998</v>
      </c>
      <c r="C866" s="5">
        <v>67.703100000000006</v>
      </c>
      <c r="D866" s="5">
        <v>67.1875</v>
      </c>
      <c r="E866" s="5">
        <v>67.6875</v>
      </c>
      <c r="F866" s="5">
        <v>471300</v>
      </c>
      <c r="G866" s="5">
        <v>48.67653</v>
      </c>
      <c r="L866" s="18">
        <v>3.0088888888890608E-3</v>
      </c>
      <c r="M866" s="18">
        <v>-3.2414814814815118E-3</v>
      </c>
      <c r="N866" s="18">
        <v>4.6663590602773475E-3</v>
      </c>
      <c r="O866" s="18">
        <v>3.4960654348901166E-3</v>
      </c>
      <c r="P866" s="18">
        <v>1.7005208884428136E-2</v>
      </c>
    </row>
    <row r="867" spans="1:16" x14ac:dyDescent="0.25">
      <c r="A867" s="1">
        <v>35248</v>
      </c>
      <c r="B867" s="5">
        <v>67.625</v>
      </c>
      <c r="C867" s="5">
        <v>67.640600000000006</v>
      </c>
      <c r="D867" s="5">
        <v>67.328100000000006</v>
      </c>
      <c r="E867" s="5">
        <v>67.4375</v>
      </c>
      <c r="F867" s="5">
        <v>389400</v>
      </c>
      <c r="G867" s="5">
        <v>48.496749999999999</v>
      </c>
      <c r="L867" s="18">
        <v>-9.231482753374598E-4</v>
      </c>
      <c r="M867" s="18">
        <v>-1.1535660848618345E-3</v>
      </c>
      <c r="N867" s="18">
        <v>6.5116279069767913E-3</v>
      </c>
      <c r="O867" s="18">
        <v>1.8518518518517713E-3</v>
      </c>
      <c r="P867" s="18">
        <v>9.8001006440322502E-3</v>
      </c>
    </row>
    <row r="868" spans="1:16" x14ac:dyDescent="0.25">
      <c r="A868" s="1">
        <v>35249</v>
      </c>
      <c r="B868" s="5">
        <v>67.406199999999998</v>
      </c>
      <c r="C868" s="5">
        <v>67.5</v>
      </c>
      <c r="D868" s="5">
        <v>67.0625</v>
      </c>
      <c r="E868" s="5">
        <v>67.296800000000005</v>
      </c>
      <c r="F868" s="5">
        <v>308300</v>
      </c>
      <c r="G868" s="5">
        <v>48.395569999999999</v>
      </c>
      <c r="L868" s="18">
        <v>-2.0786332468961666E-3</v>
      </c>
      <c r="M868" s="18">
        <v>-3.465374346176775E-3</v>
      </c>
      <c r="N868" s="18">
        <v>1.1599911478266112E-3</v>
      </c>
      <c r="O868" s="18">
        <v>-4.3853235671632573E-3</v>
      </c>
      <c r="P868" s="18">
        <v>3.2550697674418316E-3</v>
      </c>
    </row>
    <row r="869" spans="1:16" x14ac:dyDescent="0.25">
      <c r="A869" s="1">
        <v>35251</v>
      </c>
      <c r="B869" s="5">
        <v>66.125</v>
      </c>
      <c r="C869" s="5">
        <v>66.4375</v>
      </c>
      <c r="D869" s="5">
        <v>65.375</v>
      </c>
      <c r="E869" s="5">
        <v>65.578100000000006</v>
      </c>
      <c r="F869" s="5">
        <v>842900</v>
      </c>
      <c r="G869" s="5">
        <v>47.159590000000001</v>
      </c>
      <c r="L869" s="18">
        <v>-1.5740740740740722E-2</v>
      </c>
      <c r="M869" s="18">
        <v>-2.0370370370370372E-2</v>
      </c>
      <c r="N869" s="18">
        <v>-1.3979496738117381E-2</v>
      </c>
      <c r="O869" s="18">
        <v>-2.2406661088163138E-2</v>
      </c>
      <c r="P869" s="18">
        <v>-1.7869210626766607E-2</v>
      </c>
    </row>
    <row r="870" spans="1:16" x14ac:dyDescent="0.25">
      <c r="A870" s="1">
        <v>35254</v>
      </c>
      <c r="B870" s="5">
        <v>65.625</v>
      </c>
      <c r="C870" s="5">
        <v>65.984300000000005</v>
      </c>
      <c r="D870" s="5">
        <v>65.125</v>
      </c>
      <c r="E870" s="5">
        <v>65.3125</v>
      </c>
      <c r="F870" s="5">
        <v>942000</v>
      </c>
      <c r="G870" s="5">
        <v>46.968589999999999</v>
      </c>
      <c r="L870" s="18">
        <v>-6.8214487300093385E-3</v>
      </c>
      <c r="M870" s="18">
        <v>-1.2229539040451542E-2</v>
      </c>
      <c r="N870" s="18">
        <v>3.8240917782026429E-3</v>
      </c>
      <c r="O870" s="18">
        <v>-2.777777777777779E-2</v>
      </c>
      <c r="P870" s="18">
        <v>-2.1435228331780021E-2</v>
      </c>
    </row>
    <row r="871" spans="1:16" x14ac:dyDescent="0.25">
      <c r="A871" s="1">
        <v>35255</v>
      </c>
      <c r="B871" s="5">
        <v>65.609300000000005</v>
      </c>
      <c r="C871" s="5">
        <v>65.8125</v>
      </c>
      <c r="D871" s="5">
        <v>65.375</v>
      </c>
      <c r="E871" s="5">
        <v>65.578100000000006</v>
      </c>
      <c r="F871" s="5">
        <v>716300</v>
      </c>
      <c r="G871" s="5">
        <v>47.159590000000001</v>
      </c>
      <c r="L871" s="18">
        <v>-2.6036496560546407E-3</v>
      </c>
      <c r="M871" s="18">
        <v>-5.6831700874299118E-3</v>
      </c>
      <c r="N871" s="18">
        <v>7.4364683301344492E-3</v>
      </c>
      <c r="O871" s="18">
        <v>-1.2465851364063862E-2</v>
      </c>
      <c r="P871" s="18">
        <v>3.583938814531562E-3</v>
      </c>
    </row>
    <row r="872" spans="1:16" x14ac:dyDescent="0.25">
      <c r="A872" s="1">
        <v>35256</v>
      </c>
      <c r="B872" s="5">
        <v>65.5625</v>
      </c>
      <c r="C872" s="5">
        <v>65.843699999999998</v>
      </c>
      <c r="D872" s="5">
        <v>64.921800000000005</v>
      </c>
      <c r="E872" s="5">
        <v>65.843699999999998</v>
      </c>
      <c r="F872" s="5">
        <v>1132300</v>
      </c>
      <c r="G872" s="5">
        <v>47.350589999999997</v>
      </c>
      <c r="L872" s="18">
        <v>4.7407407407407121E-4</v>
      </c>
      <c r="M872" s="18">
        <v>-3.7986704653371062E-3</v>
      </c>
      <c r="N872" s="18">
        <v>2.8680688336519822E-3</v>
      </c>
      <c r="O872" s="18">
        <v>-6.3924297143411746E-3</v>
      </c>
      <c r="P872" s="18">
        <v>6.7178502879079449E-3</v>
      </c>
    </row>
    <row r="873" spans="1:16" x14ac:dyDescent="0.25">
      <c r="A873" s="1">
        <v>35257</v>
      </c>
      <c r="B873" s="5">
        <v>65.5625</v>
      </c>
      <c r="C873" s="5">
        <v>65.6875</v>
      </c>
      <c r="D873" s="5">
        <v>63.875</v>
      </c>
      <c r="E873" s="5">
        <v>64.515600000000006</v>
      </c>
      <c r="F873" s="5">
        <v>1587400</v>
      </c>
      <c r="G873" s="5">
        <v>46.395510000000002</v>
      </c>
      <c r="L873" s="18">
        <v>-2.372284668085145E-3</v>
      </c>
      <c r="M873" s="18">
        <v>-4.2707199018281461E-3</v>
      </c>
      <c r="N873" s="18">
        <v>9.8687959976462292E-3</v>
      </c>
      <c r="O873" s="18">
        <v>-3.7986704653371062E-3</v>
      </c>
      <c r="P873" s="18">
        <v>2.8680688336519822E-3</v>
      </c>
    </row>
    <row r="874" spans="1:16" x14ac:dyDescent="0.25">
      <c r="A874" s="1">
        <v>35258</v>
      </c>
      <c r="B874" s="5">
        <v>64.625</v>
      </c>
      <c r="C874" s="5">
        <v>64.906199999999998</v>
      </c>
      <c r="D874" s="5">
        <v>64.078100000000006</v>
      </c>
      <c r="E874" s="5">
        <v>64.5625</v>
      </c>
      <c r="F874" s="5">
        <v>1312000</v>
      </c>
      <c r="G874" s="5">
        <v>46.429229999999997</v>
      </c>
      <c r="L874" s="18">
        <v>-1.1894196003805924E-2</v>
      </c>
      <c r="M874" s="18">
        <v>-1.6175071360608917E-2</v>
      </c>
      <c r="N874" s="18">
        <v>1.1741682974559797E-2</v>
      </c>
      <c r="O874" s="18">
        <v>-1.8508984154900099E-2</v>
      </c>
      <c r="P874" s="18">
        <v>-4.5716538974582832E-3</v>
      </c>
    </row>
    <row r="875" spans="1:16" x14ac:dyDescent="0.25">
      <c r="A875" s="1">
        <v>35261</v>
      </c>
      <c r="B875" s="5">
        <v>64.718699999999998</v>
      </c>
      <c r="C875" s="5">
        <v>64.718699999999998</v>
      </c>
      <c r="D875" s="5">
        <v>62.656199999999998</v>
      </c>
      <c r="E875" s="5">
        <v>62.656199999999998</v>
      </c>
      <c r="F875" s="5">
        <v>1951300</v>
      </c>
      <c r="G875" s="5">
        <v>45.058349999999997</v>
      </c>
      <c r="L875" s="18">
        <v>-2.8887841223180777E-3</v>
      </c>
      <c r="M875" s="18">
        <v>-2.8887841223180777E-3</v>
      </c>
      <c r="N875" s="18">
        <v>9.9971753219898485E-3</v>
      </c>
      <c r="O875" s="18">
        <v>-1.4748620361560438E-2</v>
      </c>
      <c r="P875" s="18">
        <v>1.3208610567514656E-2</v>
      </c>
    </row>
    <row r="876" spans="1:16" x14ac:dyDescent="0.25">
      <c r="A876" s="1">
        <v>35262</v>
      </c>
      <c r="B876" s="5">
        <v>62.843699999999998</v>
      </c>
      <c r="C876" s="5">
        <v>63.5</v>
      </c>
      <c r="D876" s="5">
        <v>60.375</v>
      </c>
      <c r="E876" s="5">
        <v>62.8125</v>
      </c>
      <c r="F876" s="5">
        <v>4141000</v>
      </c>
      <c r="G876" s="5">
        <v>45.170749999999998</v>
      </c>
      <c r="L876" s="18">
        <v>-1.8830724350149208E-2</v>
      </c>
      <c r="M876" s="18">
        <v>-2.8971533729818422E-2</v>
      </c>
      <c r="N876" s="18">
        <v>2.9925210912886691E-3</v>
      </c>
      <c r="O876" s="18">
        <v>-3.1776625345498632E-2</v>
      </c>
      <c r="P876" s="18">
        <v>-1.9263991909872602E-2</v>
      </c>
    </row>
    <row r="877" spans="1:16" x14ac:dyDescent="0.25">
      <c r="A877" s="1">
        <v>35263</v>
      </c>
      <c r="B877" s="5">
        <v>63.75</v>
      </c>
      <c r="C877" s="5">
        <v>64</v>
      </c>
      <c r="D877" s="5">
        <v>63</v>
      </c>
      <c r="E877" s="5">
        <v>63.5625</v>
      </c>
      <c r="F877" s="5">
        <v>1340500</v>
      </c>
      <c r="G877" s="5">
        <v>45.710099999999997</v>
      </c>
      <c r="L877" s="18">
        <v>7.8740157480314821E-3</v>
      </c>
      <c r="M877" s="18">
        <v>3.937007874015741E-3</v>
      </c>
      <c r="N877" s="18">
        <v>5.5900621118012417E-2</v>
      </c>
      <c r="O877" s="18">
        <v>-1.496785318617333E-2</v>
      </c>
      <c r="P877" s="18">
        <v>1.7457171038141484E-2</v>
      </c>
    </row>
    <row r="878" spans="1:16" x14ac:dyDescent="0.25">
      <c r="A878" s="1">
        <v>35264</v>
      </c>
      <c r="B878" s="5">
        <v>63.75</v>
      </c>
      <c r="C878" s="5">
        <v>64.546800000000005</v>
      </c>
      <c r="D878" s="5">
        <v>63.328099999999999</v>
      </c>
      <c r="E878" s="5">
        <v>64.4375</v>
      </c>
      <c r="F878" s="5">
        <v>1432500</v>
      </c>
      <c r="G878" s="5">
        <v>46.33934</v>
      </c>
      <c r="L878" s="18">
        <v>8.5437500000000721E-3</v>
      </c>
      <c r="M878" s="18">
        <v>-3.90625E-3</v>
      </c>
      <c r="N878" s="18">
        <v>1.1904761904761862E-2</v>
      </c>
      <c r="O878" s="18">
        <v>3.937007874015741E-3</v>
      </c>
      <c r="P878" s="18">
        <v>5.5900621118012417E-2</v>
      </c>
    </row>
    <row r="879" spans="1:16" x14ac:dyDescent="0.25">
      <c r="A879" s="1">
        <v>35265</v>
      </c>
      <c r="B879" s="5">
        <v>64.281199999999998</v>
      </c>
      <c r="C879" s="5">
        <v>64.375</v>
      </c>
      <c r="D879" s="5">
        <v>63.625</v>
      </c>
      <c r="E879" s="5">
        <v>63.968699999999998</v>
      </c>
      <c r="F879" s="5">
        <v>1216000</v>
      </c>
      <c r="G879" s="5">
        <v>46.002209999999998</v>
      </c>
      <c r="L879" s="18">
        <v>-2.6616346588832496E-3</v>
      </c>
      <c r="M879" s="18">
        <v>-4.1148438032559964E-3</v>
      </c>
      <c r="N879" s="18">
        <v>1.5050190989466028E-2</v>
      </c>
      <c r="O879" s="18">
        <v>4.3937499999999741E-3</v>
      </c>
      <c r="P879" s="18">
        <v>2.0336507936507875E-2</v>
      </c>
    </row>
    <row r="880" spans="1:16" x14ac:dyDescent="0.25">
      <c r="A880" s="1">
        <v>35268</v>
      </c>
      <c r="B880" s="5">
        <v>63.531199999999998</v>
      </c>
      <c r="C880" s="5">
        <v>63.75</v>
      </c>
      <c r="D880" s="5">
        <v>63.015599999999999</v>
      </c>
      <c r="E880" s="5">
        <v>63.5</v>
      </c>
      <c r="F880" s="5">
        <v>519800</v>
      </c>
      <c r="G880" s="5">
        <v>45.665149999999997</v>
      </c>
      <c r="L880" s="18">
        <v>-9.7087378640776656E-3</v>
      </c>
      <c r="M880" s="18">
        <v>-1.3107572815533985E-2</v>
      </c>
      <c r="N880" s="18">
        <v>-1.4742632612967377E-3</v>
      </c>
      <c r="O880" s="18">
        <v>-1.5734319904317617E-2</v>
      </c>
      <c r="P880" s="18">
        <v>3.2071071135877371E-3</v>
      </c>
    </row>
    <row r="881" spans="1:16" x14ac:dyDescent="0.25">
      <c r="A881" s="1">
        <v>35269</v>
      </c>
      <c r="B881" s="5">
        <v>63.593699999999998</v>
      </c>
      <c r="C881" s="5">
        <v>63.9375</v>
      </c>
      <c r="D881" s="5">
        <v>62.578099999999999</v>
      </c>
      <c r="E881" s="5">
        <v>62.6875</v>
      </c>
      <c r="F881" s="5">
        <v>1479800</v>
      </c>
      <c r="G881" s="5">
        <v>45.080849999999998</v>
      </c>
      <c r="L881" s="18">
        <v>2.9411764705882248E-3</v>
      </c>
      <c r="M881" s="18">
        <v>-2.4517647058823755E-3</v>
      </c>
      <c r="N881" s="18">
        <v>9.1739188391446458E-3</v>
      </c>
      <c r="O881" s="18">
        <v>-1.2136699029126286E-2</v>
      </c>
      <c r="P881" s="18">
        <v>-4.9194499017679583E-4</v>
      </c>
    </row>
    <row r="882" spans="1:16" x14ac:dyDescent="0.25">
      <c r="A882" s="1">
        <v>35270</v>
      </c>
      <c r="B882" s="5">
        <v>61.9375</v>
      </c>
      <c r="C882" s="5">
        <v>63.1875</v>
      </c>
      <c r="D882" s="5">
        <v>61.625</v>
      </c>
      <c r="E882" s="5">
        <v>62.8125</v>
      </c>
      <c r="F882" s="5">
        <v>2463400</v>
      </c>
      <c r="G882" s="5">
        <v>45.170749999999998</v>
      </c>
      <c r="L882" s="18">
        <v>-1.1730205278592365E-2</v>
      </c>
      <c r="M882" s="18">
        <v>-3.128054740957964E-2</v>
      </c>
      <c r="N882" s="18">
        <v>-1.0236808084617466E-2</v>
      </c>
      <c r="O882" s="18">
        <v>-2.8431372549019618E-2</v>
      </c>
      <c r="P882" s="18">
        <v>-1.7108462031623861E-2</v>
      </c>
    </row>
    <row r="883" spans="1:16" x14ac:dyDescent="0.25">
      <c r="A883" s="1">
        <v>35271</v>
      </c>
      <c r="B883" s="5">
        <v>63.4375</v>
      </c>
      <c r="C883" s="5">
        <v>63.5625</v>
      </c>
      <c r="D883" s="5">
        <v>63.125</v>
      </c>
      <c r="E883" s="5">
        <v>63.375</v>
      </c>
      <c r="F883" s="5">
        <v>1989800</v>
      </c>
      <c r="G883" s="5">
        <v>45.57526</v>
      </c>
      <c r="L883" s="18">
        <v>5.9347181008901906E-3</v>
      </c>
      <c r="M883" s="18">
        <v>3.9564787339267937E-3</v>
      </c>
      <c r="N883" s="18">
        <v>2.9411764705882248E-2</v>
      </c>
      <c r="O883" s="18">
        <v>-7.82013685239491E-3</v>
      </c>
      <c r="P883" s="18">
        <v>1.3733238944614756E-2</v>
      </c>
    </row>
    <row r="884" spans="1:16" x14ac:dyDescent="0.25">
      <c r="A884" s="1">
        <v>35272</v>
      </c>
      <c r="B884" s="5">
        <v>63.5625</v>
      </c>
      <c r="C884" s="5">
        <v>63.8125</v>
      </c>
      <c r="D884" s="5">
        <v>63.390599999999999</v>
      </c>
      <c r="E884" s="5">
        <v>63.718699999999998</v>
      </c>
      <c r="F884" s="5">
        <v>642300</v>
      </c>
      <c r="G884" s="5">
        <v>45.822429999999997</v>
      </c>
      <c r="L884" s="18">
        <v>3.9331366764994158E-3</v>
      </c>
      <c r="M884" s="18">
        <v>0</v>
      </c>
      <c r="N884" s="18">
        <v>6.9306930693069368E-3</v>
      </c>
      <c r="O884" s="18">
        <v>5.9347181008901906E-3</v>
      </c>
      <c r="P884" s="18">
        <v>3.1440162271805239E-2</v>
      </c>
    </row>
    <row r="885" spans="1:16" x14ac:dyDescent="0.25">
      <c r="A885" s="1">
        <v>35275</v>
      </c>
      <c r="B885" s="5">
        <v>63.625</v>
      </c>
      <c r="C885" s="5">
        <v>63.718699999999998</v>
      </c>
      <c r="D885" s="5">
        <v>62.9375</v>
      </c>
      <c r="E885" s="5">
        <v>63.015599999999999</v>
      </c>
      <c r="F885" s="5">
        <v>1297900</v>
      </c>
      <c r="G885" s="5">
        <v>45.316800000000001</v>
      </c>
      <c r="L885" s="18">
        <v>-1.4699314397649266E-3</v>
      </c>
      <c r="M885" s="18">
        <v>-2.9382957884427352E-3</v>
      </c>
      <c r="N885" s="18">
        <v>3.6977091240657511E-3</v>
      </c>
      <c r="O885" s="18">
        <v>9.8328416912485395E-4</v>
      </c>
      <c r="P885" s="18">
        <v>7.9207920792079278E-3</v>
      </c>
    </row>
    <row r="886" spans="1:16" x14ac:dyDescent="0.25">
      <c r="A886" s="1">
        <v>35276</v>
      </c>
      <c r="B886" s="5">
        <v>63.4375</v>
      </c>
      <c r="C886" s="5">
        <v>63.6875</v>
      </c>
      <c r="D886" s="5">
        <v>62.9375</v>
      </c>
      <c r="E886" s="5">
        <v>63.625</v>
      </c>
      <c r="F886" s="5">
        <v>1868200</v>
      </c>
      <c r="G886" s="5">
        <v>45.755040000000001</v>
      </c>
      <c r="L886" s="18">
        <v>-4.8965217432239694E-4</v>
      </c>
      <c r="M886" s="18">
        <v>-4.4131471608804818E-3</v>
      </c>
      <c r="N886" s="18">
        <v>7.9443892750745704E-3</v>
      </c>
      <c r="O886" s="18">
        <v>-5.8765915768853594E-3</v>
      </c>
      <c r="P886" s="18">
        <v>7.3985732900472279E-4</v>
      </c>
    </row>
    <row r="887" spans="1:16" x14ac:dyDescent="0.25">
      <c r="A887" s="1">
        <v>35277</v>
      </c>
      <c r="B887" s="5">
        <v>63.671799999999998</v>
      </c>
      <c r="C887" s="5">
        <v>64.265600000000006</v>
      </c>
      <c r="D887" s="5">
        <v>63.515599999999999</v>
      </c>
      <c r="E887" s="5">
        <v>64.093699999999998</v>
      </c>
      <c r="F887" s="5">
        <v>767100</v>
      </c>
      <c r="G887" s="5">
        <v>46.092100000000002</v>
      </c>
      <c r="L887" s="18">
        <v>9.077134445534929E-3</v>
      </c>
      <c r="M887" s="18">
        <v>-2.4651619234550282E-4</v>
      </c>
      <c r="N887" s="18">
        <v>1.1667130089374256E-2</v>
      </c>
      <c r="O887" s="18">
        <v>-7.3604765947832274E-4</v>
      </c>
      <c r="P887" s="18">
        <v>1.1667130089374256E-2</v>
      </c>
    </row>
    <row r="888" spans="1:16" x14ac:dyDescent="0.25">
      <c r="A888" s="1">
        <v>35278</v>
      </c>
      <c r="B888" s="5">
        <v>64.156199999999998</v>
      </c>
      <c r="C888" s="5">
        <v>65.390600000000006</v>
      </c>
      <c r="D888" s="5">
        <v>64.0625</v>
      </c>
      <c r="E888" s="5">
        <v>65.156199999999998</v>
      </c>
      <c r="F888" s="5">
        <v>1168600</v>
      </c>
      <c r="G888" s="5">
        <v>46.856180000000002</v>
      </c>
      <c r="L888" s="18">
        <v>1.7505477269332159E-2</v>
      </c>
      <c r="M888" s="18">
        <v>-1.7023104117911414E-3</v>
      </c>
      <c r="N888" s="18">
        <v>1.0085711226848204E-2</v>
      </c>
      <c r="O888" s="18">
        <v>7.3593719332678553E-3</v>
      </c>
      <c r="P888" s="18">
        <v>1.9363654419066512E-2</v>
      </c>
    </row>
    <row r="889" spans="1:16" x14ac:dyDescent="0.25">
      <c r="A889" s="1">
        <v>35279</v>
      </c>
      <c r="B889" s="5">
        <v>66</v>
      </c>
      <c r="C889" s="5">
        <v>66.593699999999998</v>
      </c>
      <c r="D889" s="5">
        <v>65.75</v>
      </c>
      <c r="E889" s="5">
        <v>66.5625</v>
      </c>
      <c r="F889" s="5">
        <v>1098500</v>
      </c>
      <c r="G889" s="5">
        <v>47.8675</v>
      </c>
      <c r="L889" s="18">
        <v>1.8398668921832728E-2</v>
      </c>
      <c r="M889" s="18">
        <v>9.319382296537837E-3</v>
      </c>
      <c r="N889" s="18">
        <v>3.0243902439024417E-2</v>
      </c>
      <c r="O889" s="18">
        <v>2.6987999800826445E-2</v>
      </c>
      <c r="P889" s="18">
        <v>3.9114800143586814E-2</v>
      </c>
    </row>
    <row r="890" spans="1:16" x14ac:dyDescent="0.25">
      <c r="A890" s="1">
        <v>35282</v>
      </c>
      <c r="B890" s="5">
        <v>66.578100000000006</v>
      </c>
      <c r="C890" s="5">
        <v>66.593699999999998</v>
      </c>
      <c r="D890" s="5">
        <v>65.968699999999998</v>
      </c>
      <c r="E890" s="5">
        <v>66.171800000000005</v>
      </c>
      <c r="F890" s="5">
        <v>710200</v>
      </c>
      <c r="G890" s="5">
        <v>47.586539999999999</v>
      </c>
      <c r="L890" s="18">
        <v>0</v>
      </c>
      <c r="M890" s="18">
        <v>-2.3425639362273376E-4</v>
      </c>
      <c r="N890" s="18">
        <v>1.2594676806083838E-2</v>
      </c>
      <c r="O890" s="18">
        <v>1.8160102522380983E-2</v>
      </c>
      <c r="P890" s="18">
        <v>3.926790243902456E-2</v>
      </c>
    </row>
    <row r="891" spans="1:16" x14ac:dyDescent="0.25">
      <c r="A891" s="1">
        <v>35283</v>
      </c>
      <c r="B891" s="5">
        <v>66.156199999999998</v>
      </c>
      <c r="C891" s="5">
        <v>66.515600000000006</v>
      </c>
      <c r="D891" s="5">
        <v>65.796800000000005</v>
      </c>
      <c r="E891" s="5">
        <v>66.375</v>
      </c>
      <c r="F891" s="5">
        <v>640000</v>
      </c>
      <c r="G891" s="5">
        <v>47.732669999999999</v>
      </c>
      <c r="L891" s="18">
        <v>-1.1727836116628421E-3</v>
      </c>
      <c r="M891" s="18">
        <v>-6.5696905262809802E-3</v>
      </c>
      <c r="N891" s="18">
        <v>2.8422570097637045E-3</v>
      </c>
      <c r="O891" s="18">
        <v>-6.5696905262809802E-3</v>
      </c>
      <c r="P891" s="18">
        <v>6.1779467680607159E-3</v>
      </c>
    </row>
    <row r="892" spans="1:16" x14ac:dyDescent="0.25">
      <c r="A892" s="1">
        <v>35284</v>
      </c>
      <c r="B892" s="5">
        <v>66.625</v>
      </c>
      <c r="C892" s="5">
        <v>66.75</v>
      </c>
      <c r="D892" s="5">
        <v>66.125</v>
      </c>
      <c r="E892" s="5">
        <v>66.546800000000005</v>
      </c>
      <c r="F892" s="5">
        <v>917800</v>
      </c>
      <c r="G892" s="5">
        <v>47.856209999999997</v>
      </c>
      <c r="L892" s="18">
        <v>3.5239853508048924E-3</v>
      </c>
      <c r="M892" s="18">
        <v>1.6447269512713802E-3</v>
      </c>
      <c r="N892" s="18">
        <v>1.2587238285144409E-2</v>
      </c>
      <c r="O892" s="18">
        <v>4.7001443079452976E-4</v>
      </c>
      <c r="P892" s="18">
        <v>9.9486574693756769E-3</v>
      </c>
    </row>
    <row r="893" spans="1:16" x14ac:dyDescent="0.25">
      <c r="A893" s="1">
        <v>35285</v>
      </c>
      <c r="B893" s="5">
        <v>66.5625</v>
      </c>
      <c r="C893" s="5">
        <v>66.5625</v>
      </c>
      <c r="D893" s="5">
        <v>66.1875</v>
      </c>
      <c r="E893" s="5">
        <v>66.4375</v>
      </c>
      <c r="F893" s="5">
        <v>925100</v>
      </c>
      <c r="G893" s="5">
        <v>47.777610000000003</v>
      </c>
      <c r="L893" s="18">
        <v>-2.8089887640448952E-3</v>
      </c>
      <c r="M893" s="18">
        <v>-2.8089887640448952E-3</v>
      </c>
      <c r="N893" s="18">
        <v>6.6162570888468331E-3</v>
      </c>
      <c r="O893" s="18">
        <v>7.0509775150484622E-4</v>
      </c>
      <c r="P893" s="18">
        <v>1.1637344065364763E-2</v>
      </c>
    </row>
    <row r="894" spans="1:16" x14ac:dyDescent="0.25">
      <c r="A894" s="1">
        <v>35286</v>
      </c>
      <c r="B894" s="5">
        <v>66.671800000000005</v>
      </c>
      <c r="C894" s="5">
        <v>66.765600000000006</v>
      </c>
      <c r="D894" s="5">
        <v>66.0625</v>
      </c>
      <c r="E894" s="5">
        <v>66.218699999999998</v>
      </c>
      <c r="F894" s="5">
        <v>648800</v>
      </c>
      <c r="G894" s="5">
        <v>47.620269999999998</v>
      </c>
      <c r="L894" s="18">
        <v>3.0512676056337895E-3</v>
      </c>
      <c r="M894" s="18">
        <v>1.6420657276996486E-3</v>
      </c>
      <c r="N894" s="18">
        <v>7.3170915958451488E-3</v>
      </c>
      <c r="O894" s="18">
        <v>-1.1715355805242966E-3</v>
      </c>
      <c r="P894" s="18">
        <v>8.2691871455577992E-3</v>
      </c>
    </row>
    <row r="895" spans="1:16" x14ac:dyDescent="0.25">
      <c r="A895" s="1">
        <v>35289</v>
      </c>
      <c r="B895" s="5">
        <v>66.25</v>
      </c>
      <c r="C895" s="5">
        <v>66.859300000000005</v>
      </c>
      <c r="D895" s="5">
        <v>66</v>
      </c>
      <c r="E895" s="5">
        <v>66.703100000000006</v>
      </c>
      <c r="F895" s="5">
        <v>764200</v>
      </c>
      <c r="G895" s="5">
        <v>47.968620000000001</v>
      </c>
      <c r="L895" s="18">
        <v>1.4034173286840979E-3</v>
      </c>
      <c r="M895" s="18">
        <v>-7.7225397510095606E-3</v>
      </c>
      <c r="N895" s="18">
        <v>2.8382213812676582E-3</v>
      </c>
      <c r="O895" s="18">
        <v>-4.6948356807511304E-3</v>
      </c>
      <c r="P895" s="18">
        <v>9.442870632672129E-4</v>
      </c>
    </row>
    <row r="896" spans="1:16" x14ac:dyDescent="0.25">
      <c r="A896" s="1">
        <v>35290</v>
      </c>
      <c r="B896" s="5">
        <v>66.578100000000006</v>
      </c>
      <c r="C896" s="5">
        <v>66.625</v>
      </c>
      <c r="D896" s="5">
        <v>66</v>
      </c>
      <c r="E896" s="5">
        <v>66.171800000000005</v>
      </c>
      <c r="F896" s="5">
        <v>805200</v>
      </c>
      <c r="G896" s="5">
        <v>47.586539999999999</v>
      </c>
      <c r="L896" s="18">
        <v>-3.5043741110063475E-3</v>
      </c>
      <c r="M896" s="18">
        <v>-4.2058472045025663E-3</v>
      </c>
      <c r="N896" s="18">
        <v>8.7590909090911051E-3</v>
      </c>
      <c r="O896" s="18">
        <v>-2.808332434666938E-3</v>
      </c>
      <c r="P896" s="18">
        <v>7.8047303689687819E-3</v>
      </c>
    </row>
    <row r="897" spans="1:16" x14ac:dyDescent="0.25">
      <c r="A897" s="1">
        <v>35291</v>
      </c>
      <c r="B897" s="5">
        <v>66.1875</v>
      </c>
      <c r="C897" s="5">
        <v>66.468699999999998</v>
      </c>
      <c r="D897" s="5">
        <v>66</v>
      </c>
      <c r="E897" s="5">
        <v>66.406199999999998</v>
      </c>
      <c r="F897" s="5">
        <v>533800</v>
      </c>
      <c r="G897" s="5">
        <v>47.755099999999999</v>
      </c>
      <c r="L897" s="18">
        <v>-2.3459662288930483E-3</v>
      </c>
      <c r="M897" s="18">
        <v>-6.5666041275797005E-3</v>
      </c>
      <c r="N897" s="18">
        <v>2.8409090909091717E-3</v>
      </c>
      <c r="O897" s="18">
        <v>-1.0047966401084185E-2</v>
      </c>
      <c r="P897" s="18">
        <v>2.8409090909091717E-3</v>
      </c>
    </row>
    <row r="898" spans="1:16" x14ac:dyDescent="0.25">
      <c r="A898" s="1">
        <v>35292</v>
      </c>
      <c r="B898" s="5">
        <v>66.234300000000005</v>
      </c>
      <c r="C898" s="5">
        <v>66.625</v>
      </c>
      <c r="D898" s="5">
        <v>66.203100000000006</v>
      </c>
      <c r="E898" s="5">
        <v>66.281199999999998</v>
      </c>
      <c r="F898" s="5">
        <v>632600</v>
      </c>
      <c r="G898" s="5">
        <v>47.665210000000002</v>
      </c>
      <c r="L898" s="18">
        <v>2.3514827279607076E-3</v>
      </c>
      <c r="M898" s="18">
        <v>-3.5264718581827781E-3</v>
      </c>
      <c r="N898" s="18">
        <v>3.5500000000001641E-3</v>
      </c>
      <c r="O898" s="18">
        <v>-5.8641651031894337E-3</v>
      </c>
      <c r="P898" s="18">
        <v>3.5500000000001641E-3</v>
      </c>
    </row>
    <row r="899" spans="1:16" x14ac:dyDescent="0.25">
      <c r="A899" s="1">
        <v>35293</v>
      </c>
      <c r="B899" s="5">
        <v>66.468699999999998</v>
      </c>
      <c r="C899" s="5">
        <v>66.875</v>
      </c>
      <c r="D899" s="5">
        <v>66.468699999999998</v>
      </c>
      <c r="E899" s="5">
        <v>66.843699999999998</v>
      </c>
      <c r="F899" s="5">
        <v>475100</v>
      </c>
      <c r="G899" s="5">
        <v>48.06973</v>
      </c>
      <c r="L899" s="18">
        <v>3.7523452157599557E-3</v>
      </c>
      <c r="M899" s="18">
        <v>-2.3459662288930483E-3</v>
      </c>
      <c r="N899" s="18">
        <v>4.0118967238693681E-3</v>
      </c>
      <c r="O899" s="18">
        <v>0</v>
      </c>
      <c r="P899" s="18">
        <v>7.1015151515150254E-3</v>
      </c>
    </row>
    <row r="900" spans="1:16" x14ac:dyDescent="0.25">
      <c r="A900" s="1">
        <v>35296</v>
      </c>
      <c r="B900" s="5">
        <v>66.859300000000005</v>
      </c>
      <c r="C900" s="5">
        <v>66.921800000000005</v>
      </c>
      <c r="D900" s="5">
        <v>66.625</v>
      </c>
      <c r="E900" s="5">
        <v>66.875</v>
      </c>
      <c r="F900" s="5">
        <v>436400</v>
      </c>
      <c r="G900" s="5">
        <v>48.092239999999997</v>
      </c>
      <c r="L900" s="18">
        <v>6.9981308411226628E-4</v>
      </c>
      <c r="M900" s="18">
        <v>-2.3476635514008137E-4</v>
      </c>
      <c r="N900" s="18">
        <v>5.8764501186272522E-3</v>
      </c>
      <c r="O900" s="18">
        <v>3.5166979362102335E-3</v>
      </c>
      <c r="P900" s="18">
        <v>9.9119225534756161E-3</v>
      </c>
    </row>
    <row r="901" spans="1:16" x14ac:dyDescent="0.25">
      <c r="A901" s="1">
        <v>35297</v>
      </c>
      <c r="B901" s="5">
        <v>66.890600000000006</v>
      </c>
      <c r="C901" s="5">
        <v>66.906199999999998</v>
      </c>
      <c r="D901" s="5">
        <v>66.671800000000005</v>
      </c>
      <c r="E901" s="5">
        <v>66.828100000000006</v>
      </c>
      <c r="F901" s="5">
        <v>645700</v>
      </c>
      <c r="G901" s="5">
        <v>48.058509999999998</v>
      </c>
      <c r="L901" s="18">
        <v>-2.3310789608177451E-4</v>
      </c>
      <c r="M901" s="18">
        <v>-4.6621579216332698E-4</v>
      </c>
      <c r="N901" s="18">
        <v>3.986491557223415E-3</v>
      </c>
      <c r="O901" s="18">
        <v>2.3327102803749611E-4</v>
      </c>
      <c r="P901" s="18">
        <v>6.3473484512259759E-3</v>
      </c>
    </row>
    <row r="902" spans="1:16" x14ac:dyDescent="0.25">
      <c r="A902" s="1">
        <v>35298</v>
      </c>
      <c r="B902" s="5">
        <v>66.656199999999998</v>
      </c>
      <c r="C902" s="5">
        <v>66.8125</v>
      </c>
      <c r="D902" s="5">
        <v>66.375</v>
      </c>
      <c r="E902" s="5">
        <v>66.593699999999998</v>
      </c>
      <c r="F902" s="5">
        <v>266400</v>
      </c>
      <c r="G902" s="5">
        <v>47.889940000000003</v>
      </c>
      <c r="L902" s="18">
        <v>-1.4004681180518341E-3</v>
      </c>
      <c r="M902" s="18">
        <v>-3.7365744878651297E-3</v>
      </c>
      <c r="N902" s="18">
        <v>-2.3398198338742127E-4</v>
      </c>
      <c r="O902" s="18">
        <v>-3.9688113589294582E-3</v>
      </c>
      <c r="P902" s="18">
        <v>4.6829268292669646E-4</v>
      </c>
    </row>
    <row r="903" spans="1:16" x14ac:dyDescent="0.25">
      <c r="A903" s="1">
        <v>35299</v>
      </c>
      <c r="B903" s="5">
        <v>66.75</v>
      </c>
      <c r="C903" s="5">
        <v>67.343699999999998</v>
      </c>
      <c r="D903" s="5">
        <v>66.718699999999998</v>
      </c>
      <c r="E903" s="5">
        <v>67.218699999999998</v>
      </c>
      <c r="F903" s="5">
        <v>584800</v>
      </c>
      <c r="G903" s="5">
        <v>48.339399999999998</v>
      </c>
      <c r="L903" s="18">
        <v>7.9506080449016636E-3</v>
      </c>
      <c r="M903" s="18">
        <v>-9.3545369504210996E-4</v>
      </c>
      <c r="N903" s="18">
        <v>5.6497175141243527E-3</v>
      </c>
      <c r="O903" s="18">
        <v>-2.3346117400181443E-3</v>
      </c>
      <c r="P903" s="18">
        <v>1.1729096859540711E-3</v>
      </c>
    </row>
    <row r="904" spans="1:16" x14ac:dyDescent="0.25">
      <c r="A904" s="1">
        <v>35300</v>
      </c>
      <c r="B904" s="5">
        <v>67.093699999999998</v>
      </c>
      <c r="C904" s="5">
        <v>67.203100000000006</v>
      </c>
      <c r="D904" s="5">
        <v>66.640600000000006</v>
      </c>
      <c r="E904" s="5">
        <v>66.859300000000005</v>
      </c>
      <c r="F904" s="5">
        <v>757100</v>
      </c>
      <c r="G904" s="5">
        <v>48.080939999999998</v>
      </c>
      <c r="L904" s="18">
        <v>-2.0877973737705169E-3</v>
      </c>
      <c r="M904" s="18">
        <v>-3.7122997399905433E-3</v>
      </c>
      <c r="N904" s="18">
        <v>5.6206131114664437E-3</v>
      </c>
      <c r="O904" s="18">
        <v>4.2087932647334458E-3</v>
      </c>
      <c r="P904" s="18">
        <v>1.0827871939736333E-2</v>
      </c>
    </row>
    <row r="905" spans="1:16" x14ac:dyDescent="0.25">
      <c r="A905" s="1">
        <v>35303</v>
      </c>
      <c r="B905" s="5">
        <v>66.703100000000006</v>
      </c>
      <c r="C905" s="5">
        <v>66.781199999999998</v>
      </c>
      <c r="D905" s="5">
        <v>66.421800000000005</v>
      </c>
      <c r="E905" s="5">
        <v>66.531199999999998</v>
      </c>
      <c r="F905" s="5">
        <v>784700</v>
      </c>
      <c r="G905" s="5">
        <v>47.844990000000003</v>
      </c>
      <c r="L905" s="18">
        <v>-6.2779842001337016E-3</v>
      </c>
      <c r="M905" s="18">
        <v>-7.4401329700564123E-3</v>
      </c>
      <c r="N905" s="18">
        <v>9.3786670588191789E-4</v>
      </c>
      <c r="O905" s="18">
        <v>-9.5123968537516035E-3</v>
      </c>
      <c r="P905" s="18">
        <v>-2.3381750543693958E-4</v>
      </c>
    </row>
    <row r="906" spans="1:16" x14ac:dyDescent="0.25">
      <c r="A906" s="1">
        <v>35304</v>
      </c>
      <c r="B906" s="5">
        <v>66.718699999999998</v>
      </c>
      <c r="C906" s="5">
        <v>66.843699999999998</v>
      </c>
      <c r="D906" s="5">
        <v>66.5</v>
      </c>
      <c r="E906" s="5">
        <v>66.781199999999998</v>
      </c>
      <c r="F906" s="5">
        <v>389400</v>
      </c>
      <c r="G906" s="5">
        <v>48.02478</v>
      </c>
      <c r="L906" s="18">
        <v>9.3589213730815857E-4</v>
      </c>
      <c r="M906" s="18">
        <v>-9.3589213730815857E-4</v>
      </c>
      <c r="N906" s="18">
        <v>4.4699180088463297E-3</v>
      </c>
      <c r="O906" s="18">
        <v>-7.2080008213908364E-3</v>
      </c>
      <c r="P906" s="18">
        <v>1.1719582356699565E-3</v>
      </c>
    </row>
    <row r="907" spans="1:16" x14ac:dyDescent="0.25">
      <c r="A907" s="1">
        <v>35305</v>
      </c>
      <c r="B907" s="5">
        <v>66.9375</v>
      </c>
      <c r="C907" s="5">
        <v>67</v>
      </c>
      <c r="D907" s="5">
        <v>66.656199999999998</v>
      </c>
      <c r="E907" s="5">
        <v>66.671800000000005</v>
      </c>
      <c r="F907" s="5">
        <v>227600</v>
      </c>
      <c r="G907" s="5">
        <v>47.946109999999997</v>
      </c>
      <c r="L907" s="18">
        <v>2.3382906691280514E-3</v>
      </c>
      <c r="M907" s="18">
        <v>1.4032736069367058E-3</v>
      </c>
      <c r="N907" s="18">
        <v>6.5789473684210176E-3</v>
      </c>
      <c r="O907" s="18">
        <v>2.3404790569800937E-3</v>
      </c>
      <c r="P907" s="18">
        <v>7.7640172353052872E-3</v>
      </c>
    </row>
    <row r="908" spans="1:16" x14ac:dyDescent="0.25">
      <c r="A908" s="1">
        <v>35306</v>
      </c>
      <c r="B908" s="5">
        <v>66.593699999999998</v>
      </c>
      <c r="C908" s="5">
        <v>66.593699999999998</v>
      </c>
      <c r="D908" s="5">
        <v>65.625</v>
      </c>
      <c r="E908" s="5">
        <v>66.015600000000006</v>
      </c>
      <c r="F908" s="5">
        <v>680200</v>
      </c>
      <c r="G908" s="5">
        <v>47.474209999999999</v>
      </c>
      <c r="L908" s="18">
        <v>-6.0641791044776516E-3</v>
      </c>
      <c r="M908" s="18">
        <v>-6.0641791044776516E-3</v>
      </c>
      <c r="N908" s="18">
        <v>-9.3764721061206924E-4</v>
      </c>
      <c r="O908" s="18">
        <v>-3.7400682487653825E-3</v>
      </c>
      <c r="P908" s="18">
        <v>1.4090225563909708E-3</v>
      </c>
    </row>
    <row r="909" spans="1:16" x14ac:dyDescent="0.25">
      <c r="A909" s="1">
        <v>35307</v>
      </c>
      <c r="B909" s="5">
        <v>66</v>
      </c>
      <c r="C909" s="5">
        <v>66.015600000000006</v>
      </c>
      <c r="D909" s="5">
        <v>65.125</v>
      </c>
      <c r="E909" s="5">
        <v>65.328100000000006</v>
      </c>
      <c r="F909" s="5">
        <v>1500900</v>
      </c>
      <c r="G909" s="5">
        <v>46.979799999999997</v>
      </c>
      <c r="L909" s="18">
        <v>-8.6810013559840415E-3</v>
      </c>
      <c r="M909" s="18">
        <v>-8.9152577496068863E-3</v>
      </c>
      <c r="N909" s="18">
        <v>5.7142857142857828E-3</v>
      </c>
      <c r="O909" s="18">
        <v>-1.4925373134328401E-2</v>
      </c>
      <c r="P909" s="18">
        <v>-9.844545593658216E-3</v>
      </c>
    </row>
    <row r="910" spans="1:16" x14ac:dyDescent="0.25">
      <c r="A910" s="1">
        <v>35311</v>
      </c>
      <c r="B910" s="5">
        <v>64.468699999999998</v>
      </c>
      <c r="C910" s="5">
        <v>65.843699999999998</v>
      </c>
      <c r="D910" s="5">
        <v>64.375</v>
      </c>
      <c r="E910" s="5">
        <v>65.75</v>
      </c>
      <c r="F910" s="5">
        <v>1782000</v>
      </c>
      <c r="G910" s="5">
        <v>47.283209999999997</v>
      </c>
      <c r="L910" s="18">
        <v>-2.6039299801866589E-3</v>
      </c>
      <c r="M910" s="18">
        <v>-2.3432340234732507E-2</v>
      </c>
      <c r="N910" s="18">
        <v>-1.0077543186180482E-2</v>
      </c>
      <c r="O910" s="18">
        <v>-3.1909925413364904E-2</v>
      </c>
      <c r="P910" s="18">
        <v>-1.7619809523809593E-2</v>
      </c>
    </row>
    <row r="911" spans="1:16" x14ac:dyDescent="0.25">
      <c r="A911" s="1">
        <v>35312</v>
      </c>
      <c r="B911" s="5">
        <v>65.75</v>
      </c>
      <c r="C911" s="5">
        <v>66.75</v>
      </c>
      <c r="D911" s="5">
        <v>65.484300000000005</v>
      </c>
      <c r="E911" s="5">
        <v>65.8125</v>
      </c>
      <c r="F911" s="5">
        <v>930200</v>
      </c>
      <c r="G911" s="5">
        <v>47.328159999999997</v>
      </c>
      <c r="L911" s="18">
        <v>1.376441481872992E-2</v>
      </c>
      <c r="M911" s="18">
        <v>-1.4230670512136445E-3</v>
      </c>
      <c r="N911" s="18">
        <v>2.1359223300970953E-2</v>
      </c>
      <c r="O911" s="18">
        <v>-4.0232914644418027E-3</v>
      </c>
      <c r="P911" s="18">
        <v>9.5969289827255722E-3</v>
      </c>
    </row>
    <row r="912" spans="1:16" x14ac:dyDescent="0.25">
      <c r="A912" s="1">
        <v>35313</v>
      </c>
      <c r="B912" s="5">
        <v>65.5</v>
      </c>
      <c r="C912" s="5">
        <v>65.765600000000006</v>
      </c>
      <c r="D912" s="5">
        <v>65.015600000000006</v>
      </c>
      <c r="E912" s="5">
        <v>65.015600000000006</v>
      </c>
      <c r="F912" s="5">
        <v>616600</v>
      </c>
      <c r="G912" s="5">
        <v>46.75508</v>
      </c>
      <c r="L912" s="18">
        <v>-1.4747565543071106E-2</v>
      </c>
      <c r="M912" s="18">
        <v>-1.8726591760299671E-2</v>
      </c>
      <c r="N912" s="18">
        <v>2.3975212379134803E-4</v>
      </c>
      <c r="O912" s="18">
        <v>-5.2199375186995356E-3</v>
      </c>
      <c r="P912" s="18">
        <v>1.7475728155339709E-2</v>
      </c>
    </row>
    <row r="913" spans="1:16" x14ac:dyDescent="0.25">
      <c r="A913" s="1">
        <v>35314</v>
      </c>
      <c r="B913" s="5">
        <v>65.25</v>
      </c>
      <c r="C913" s="5">
        <v>66.171800000000005</v>
      </c>
      <c r="D913" s="5">
        <v>65.140600000000006</v>
      </c>
      <c r="E913" s="5">
        <v>65.9375</v>
      </c>
      <c r="F913" s="5">
        <v>804900</v>
      </c>
      <c r="G913" s="5">
        <v>47.418050000000001</v>
      </c>
      <c r="L913" s="18">
        <v>6.1764813215419156E-3</v>
      </c>
      <c r="M913" s="18">
        <v>-7.8399649664870896E-3</v>
      </c>
      <c r="N913" s="18">
        <v>3.6052885768953491E-3</v>
      </c>
      <c r="O913" s="18">
        <v>-2.2471910112359605E-2</v>
      </c>
      <c r="P913" s="18">
        <v>-3.577956853780262E-3</v>
      </c>
    </row>
    <row r="914" spans="1:16" x14ac:dyDescent="0.25">
      <c r="A914" s="1">
        <v>35317</v>
      </c>
      <c r="B914" s="5">
        <v>66.1875</v>
      </c>
      <c r="C914" s="5">
        <v>66.734300000000005</v>
      </c>
      <c r="D914" s="5">
        <v>66.078100000000006</v>
      </c>
      <c r="E914" s="5">
        <v>66.718699999999998</v>
      </c>
      <c r="F914" s="5">
        <v>719200</v>
      </c>
      <c r="G914" s="5">
        <v>47.97983</v>
      </c>
      <c r="L914" s="18">
        <v>8.5005999534544241E-3</v>
      </c>
      <c r="M914" s="18">
        <v>2.3726118981182154E-4</v>
      </c>
      <c r="N914" s="18">
        <v>1.607139019290571E-2</v>
      </c>
      <c r="O914" s="18">
        <v>6.4152079506609727E-3</v>
      </c>
      <c r="P914" s="18">
        <v>1.8024904792080632E-2</v>
      </c>
    </row>
    <row r="915" spans="1:16" x14ac:dyDescent="0.25">
      <c r="A915" s="1">
        <v>35318</v>
      </c>
      <c r="B915" s="5">
        <v>66.625</v>
      </c>
      <c r="C915" s="5">
        <v>66.906199999999998</v>
      </c>
      <c r="D915" s="5">
        <v>66.375</v>
      </c>
      <c r="E915" s="5">
        <v>66.6875</v>
      </c>
      <c r="F915" s="5">
        <v>669900</v>
      </c>
      <c r="G915" s="5">
        <v>47.9574</v>
      </c>
      <c r="L915" s="18">
        <v>2.5758867628788984E-3</v>
      </c>
      <c r="M915" s="18">
        <v>-1.6378384129301926E-3</v>
      </c>
      <c r="N915" s="18">
        <v>8.2765696955571233E-3</v>
      </c>
      <c r="O915" s="18">
        <v>6.8488389313876574E-3</v>
      </c>
      <c r="P915" s="18">
        <v>2.2787631676711495E-2</v>
      </c>
    </row>
    <row r="916" spans="1:16" x14ac:dyDescent="0.25">
      <c r="A916" s="1">
        <v>35319</v>
      </c>
      <c r="B916" s="5">
        <v>66.5625</v>
      </c>
      <c r="C916" s="5">
        <v>67.125</v>
      </c>
      <c r="D916" s="5">
        <v>66.406199999999998</v>
      </c>
      <c r="E916" s="5">
        <v>67.0625</v>
      </c>
      <c r="F916" s="5">
        <v>713500</v>
      </c>
      <c r="G916" s="5">
        <v>48.227069999999998</v>
      </c>
      <c r="L916" s="18">
        <v>3.2702499917796057E-3</v>
      </c>
      <c r="M916" s="18">
        <v>-5.1370426059169638E-3</v>
      </c>
      <c r="N916" s="18">
        <v>2.8248587570620654E-3</v>
      </c>
      <c r="O916" s="18">
        <v>-2.5743882830868703E-3</v>
      </c>
      <c r="P916" s="18">
        <v>7.3307192549421085E-3</v>
      </c>
    </row>
    <row r="917" spans="1:16" x14ac:dyDescent="0.25">
      <c r="A917" s="1">
        <v>35320</v>
      </c>
      <c r="B917" s="5">
        <v>67.25</v>
      </c>
      <c r="C917" s="5">
        <v>67.734300000000005</v>
      </c>
      <c r="D917" s="5">
        <v>67.156199999999998</v>
      </c>
      <c r="E917" s="5">
        <v>67.531199999999998</v>
      </c>
      <c r="F917" s="5">
        <v>713300</v>
      </c>
      <c r="G917" s="5">
        <v>48.564129999999999</v>
      </c>
      <c r="L917" s="18">
        <v>9.0770949720671013E-3</v>
      </c>
      <c r="M917" s="18">
        <v>1.8621973929235924E-3</v>
      </c>
      <c r="N917" s="18">
        <v>1.2706644861473881E-2</v>
      </c>
      <c r="O917" s="18">
        <v>5.138537235712004E-3</v>
      </c>
      <c r="P917" s="18">
        <v>1.3182674199623268E-2</v>
      </c>
    </row>
    <row r="918" spans="1:16" x14ac:dyDescent="0.25">
      <c r="A918" s="1">
        <v>35321</v>
      </c>
      <c r="B918" s="5">
        <v>68.3125</v>
      </c>
      <c r="C918" s="5">
        <v>68.625</v>
      </c>
      <c r="D918" s="5">
        <v>68.125</v>
      </c>
      <c r="E918" s="5">
        <v>68.5625</v>
      </c>
      <c r="F918" s="5">
        <v>2008800</v>
      </c>
      <c r="G918" s="5">
        <v>49.305779999999999</v>
      </c>
      <c r="L918" s="18">
        <v>1.3149910754226335E-2</v>
      </c>
      <c r="M918" s="18">
        <v>8.5362954957826087E-3</v>
      </c>
      <c r="N918" s="18">
        <v>1.7218067728668407E-2</v>
      </c>
      <c r="O918" s="18">
        <v>1.7690875232774683E-2</v>
      </c>
      <c r="P918" s="18">
        <v>2.8706656908541683E-2</v>
      </c>
    </row>
    <row r="919" spans="1:16" x14ac:dyDescent="0.25">
      <c r="A919" s="1">
        <v>35324</v>
      </c>
      <c r="B919" s="5">
        <v>68.656199999999998</v>
      </c>
      <c r="C919" s="5">
        <v>69.156199999999998</v>
      </c>
      <c r="D919" s="5">
        <v>68.5625</v>
      </c>
      <c r="E919" s="5">
        <v>68.8125</v>
      </c>
      <c r="F919" s="5">
        <v>1220200</v>
      </c>
      <c r="G919" s="5">
        <v>49.48556</v>
      </c>
      <c r="L919" s="18">
        <v>7.7406193078324304E-3</v>
      </c>
      <c r="M919" s="18">
        <v>4.5464480874324309E-4</v>
      </c>
      <c r="N919" s="18">
        <v>7.79743119266052E-3</v>
      </c>
      <c r="O919" s="18">
        <v>1.3610534101629268E-2</v>
      </c>
      <c r="P919" s="18">
        <v>2.2335986848570855E-2</v>
      </c>
    </row>
    <row r="920" spans="1:16" x14ac:dyDescent="0.25">
      <c r="A920" s="1">
        <v>35325</v>
      </c>
      <c r="B920" s="5">
        <v>68.875</v>
      </c>
      <c r="C920" s="5">
        <v>68.984300000000005</v>
      </c>
      <c r="D920" s="5">
        <v>68.234300000000005</v>
      </c>
      <c r="E920" s="5">
        <v>68.656199999999998</v>
      </c>
      <c r="F920" s="5">
        <v>604700</v>
      </c>
      <c r="G920" s="5">
        <v>49.373159999999999</v>
      </c>
      <c r="L920" s="18">
        <v>-2.4856773506929386E-3</v>
      </c>
      <c r="M920" s="18">
        <v>-4.0661574811802215E-3</v>
      </c>
      <c r="N920" s="18">
        <v>4.5578851412944044E-3</v>
      </c>
      <c r="O920" s="18">
        <v>3.6429872495447047E-3</v>
      </c>
      <c r="P920" s="18">
        <v>1.1009174311926495E-2</v>
      </c>
    </row>
    <row r="921" spans="1:16" x14ac:dyDescent="0.25">
      <c r="A921" s="1">
        <v>35326</v>
      </c>
      <c r="B921" s="5">
        <v>68.5625</v>
      </c>
      <c r="C921" s="5">
        <v>68.75</v>
      </c>
      <c r="D921" s="5">
        <v>68.218699999999998</v>
      </c>
      <c r="E921" s="5">
        <v>68.484300000000005</v>
      </c>
      <c r="F921" s="5">
        <v>225500</v>
      </c>
      <c r="G921" s="5">
        <v>49.249540000000003</v>
      </c>
      <c r="L921" s="18">
        <v>-3.3964249836557769E-3</v>
      </c>
      <c r="M921" s="18">
        <v>-6.1144347337003246E-3</v>
      </c>
      <c r="N921" s="18">
        <v>4.8098976614399103E-3</v>
      </c>
      <c r="O921" s="18">
        <v>-8.5849135724634928E-3</v>
      </c>
      <c r="P921" s="18">
        <v>0</v>
      </c>
    </row>
    <row r="922" spans="1:16" x14ac:dyDescent="0.25">
      <c r="A922" s="1">
        <v>35327</v>
      </c>
      <c r="B922" s="5">
        <v>68.375</v>
      </c>
      <c r="C922" s="5">
        <v>68.796800000000005</v>
      </c>
      <c r="D922" s="5">
        <v>68.281199999999998</v>
      </c>
      <c r="E922" s="5">
        <v>68.75</v>
      </c>
      <c r="F922" s="5">
        <v>410000</v>
      </c>
      <c r="G922" s="5">
        <v>49.440620000000003</v>
      </c>
      <c r="L922" s="18">
        <v>6.8072727272738831E-4</v>
      </c>
      <c r="M922" s="18">
        <v>-5.4545454545454897E-3</v>
      </c>
      <c r="N922" s="18">
        <v>2.2911606348405833E-3</v>
      </c>
      <c r="O922" s="18">
        <v>-8.8324444837448723E-3</v>
      </c>
      <c r="P922" s="18">
        <v>2.0620128000139459E-3</v>
      </c>
    </row>
    <row r="923" spans="1:16" x14ac:dyDescent="0.25">
      <c r="A923" s="1">
        <v>35328</v>
      </c>
      <c r="B923" s="5">
        <v>68.593699999999998</v>
      </c>
      <c r="C923" s="5">
        <v>68.781199999999998</v>
      </c>
      <c r="D923" s="5">
        <v>68.375</v>
      </c>
      <c r="E923" s="5">
        <v>68.640600000000006</v>
      </c>
      <c r="F923" s="5">
        <v>948400</v>
      </c>
      <c r="G923" s="5">
        <v>49.61598</v>
      </c>
      <c r="L923" s="18">
        <v>-2.2675473277833369E-4</v>
      </c>
      <c r="M923" s="18">
        <v>-2.9521721940556356E-3</v>
      </c>
      <c r="N923" s="18">
        <v>4.5766623902332437E-3</v>
      </c>
      <c r="O923" s="18">
        <v>-2.2734545454545785E-3</v>
      </c>
      <c r="P923" s="18">
        <v>5.4970264751452724E-3</v>
      </c>
    </row>
    <row r="924" spans="1:16" x14ac:dyDescent="0.25">
      <c r="A924" s="1">
        <v>35331</v>
      </c>
      <c r="B924" s="5">
        <v>68.468699999999998</v>
      </c>
      <c r="C924" s="5">
        <v>68.75</v>
      </c>
      <c r="D924" s="5">
        <v>68.156199999999998</v>
      </c>
      <c r="E924" s="5">
        <v>68.625</v>
      </c>
      <c r="F924" s="5">
        <v>466800</v>
      </c>
      <c r="G924" s="5">
        <v>49.604700000000001</v>
      </c>
      <c r="L924" s="18">
        <v>-4.5361232429785847E-4</v>
      </c>
      <c r="M924" s="18">
        <v>-4.5433926712531436E-3</v>
      </c>
      <c r="N924" s="18">
        <v>1.3703839122485295E-3</v>
      </c>
      <c r="O924" s="18">
        <v>-4.7691171682404665E-3</v>
      </c>
      <c r="P924" s="18">
        <v>2.7459974341399462E-3</v>
      </c>
    </row>
    <row r="925" spans="1:16" x14ac:dyDescent="0.25">
      <c r="A925" s="1">
        <v>35332</v>
      </c>
      <c r="B925" s="5">
        <v>68.5625</v>
      </c>
      <c r="C925" s="5">
        <v>69.25</v>
      </c>
      <c r="D925" s="5">
        <v>68.3125</v>
      </c>
      <c r="E925" s="5">
        <v>68.609300000000005</v>
      </c>
      <c r="F925" s="5">
        <v>1269800</v>
      </c>
      <c r="G925" s="5">
        <v>49.593350000000001</v>
      </c>
      <c r="L925" s="18">
        <v>7.2727272727273196E-3</v>
      </c>
      <c r="M925" s="18">
        <v>-2.7272727272726893E-3</v>
      </c>
      <c r="N925" s="18">
        <v>5.9613065282395628E-3</v>
      </c>
      <c r="O925" s="18">
        <v>-3.1796479270498335E-3</v>
      </c>
      <c r="P925" s="18">
        <v>2.7422303473492171E-3</v>
      </c>
    </row>
    <row r="926" spans="1:16" x14ac:dyDescent="0.25">
      <c r="A926" s="1">
        <v>35333</v>
      </c>
      <c r="B926" s="5">
        <v>68.9375</v>
      </c>
      <c r="C926" s="5">
        <v>68.9375</v>
      </c>
      <c r="D926" s="5">
        <v>68.5</v>
      </c>
      <c r="E926" s="5">
        <v>68.656199999999998</v>
      </c>
      <c r="F926" s="5">
        <v>1353300</v>
      </c>
      <c r="G926" s="5">
        <v>49.627249999999997</v>
      </c>
      <c r="L926" s="18">
        <v>-4.5126353790613249E-3</v>
      </c>
      <c r="M926" s="18">
        <v>-4.5126353790613249E-3</v>
      </c>
      <c r="N926" s="18">
        <v>9.1491308325708509E-3</v>
      </c>
      <c r="O926" s="18">
        <v>2.7272727272726893E-3</v>
      </c>
      <c r="P926" s="18">
        <v>1.1463373838330293E-2</v>
      </c>
    </row>
    <row r="927" spans="1:16" x14ac:dyDescent="0.25">
      <c r="A927" s="1">
        <v>35334</v>
      </c>
      <c r="B927" s="5">
        <v>68.75</v>
      </c>
      <c r="C927" s="5">
        <v>69.1875</v>
      </c>
      <c r="D927" s="5">
        <v>68.390600000000006</v>
      </c>
      <c r="E927" s="5">
        <v>68.625</v>
      </c>
      <c r="F927" s="5">
        <v>773200</v>
      </c>
      <c r="G927" s="5">
        <v>49.604700000000001</v>
      </c>
      <c r="L927" s="18">
        <v>3.6264732547597323E-3</v>
      </c>
      <c r="M927" s="18">
        <v>-2.7198549410698547E-3</v>
      </c>
      <c r="N927" s="18">
        <v>3.6496350364962904E-3</v>
      </c>
      <c r="O927" s="18">
        <v>-7.2202166064981865E-3</v>
      </c>
      <c r="P927" s="18">
        <v>6.4043915827995956E-3</v>
      </c>
    </row>
    <row r="928" spans="1:16" x14ac:dyDescent="0.25">
      <c r="A928" s="1">
        <v>35335</v>
      </c>
      <c r="B928" s="5">
        <v>68.718699999999998</v>
      </c>
      <c r="C928" s="5">
        <v>68.718699999999998</v>
      </c>
      <c r="D928" s="5">
        <v>68.375</v>
      </c>
      <c r="E928" s="5">
        <v>68.6875</v>
      </c>
      <c r="F928" s="5">
        <v>407600</v>
      </c>
      <c r="G928" s="5">
        <v>49.649880000000003</v>
      </c>
      <c r="L928" s="18">
        <v>-6.7757904245708822E-3</v>
      </c>
      <c r="M928" s="18">
        <v>-6.7757904245708822E-3</v>
      </c>
      <c r="N928" s="18">
        <v>4.7974429234425298E-3</v>
      </c>
      <c r="O928" s="18">
        <v>-3.1738893925657985E-3</v>
      </c>
      <c r="P928" s="18">
        <v>3.192700729927056E-3</v>
      </c>
    </row>
    <row r="929" spans="1:16" x14ac:dyDescent="0.25">
      <c r="A929" s="1">
        <v>35338</v>
      </c>
      <c r="B929" s="5">
        <v>68.781199999999998</v>
      </c>
      <c r="C929" s="5">
        <v>69.0625</v>
      </c>
      <c r="D929" s="5">
        <v>68.578100000000006</v>
      </c>
      <c r="E929" s="5">
        <v>68.625</v>
      </c>
      <c r="F929" s="5">
        <v>578200</v>
      </c>
      <c r="G929" s="5">
        <v>49.604700000000001</v>
      </c>
      <c r="L929" s="18">
        <v>5.0030050044602703E-3</v>
      </c>
      <c r="M929" s="18">
        <v>9.0950498190456308E-4</v>
      </c>
      <c r="N929" s="18">
        <v>5.9407678244971507E-3</v>
      </c>
      <c r="O929" s="18">
        <v>-5.8724480578139504E-3</v>
      </c>
      <c r="P929" s="18">
        <v>5.7113112035862557E-3</v>
      </c>
    </row>
    <row r="930" spans="1:16" x14ac:dyDescent="0.25">
      <c r="A930" s="1">
        <v>35339</v>
      </c>
      <c r="B930" s="5">
        <v>68.703100000000006</v>
      </c>
      <c r="C930" s="5">
        <v>69.046800000000005</v>
      </c>
      <c r="D930" s="5">
        <v>68.4375</v>
      </c>
      <c r="E930" s="5">
        <v>69</v>
      </c>
      <c r="F930" s="5">
        <v>561400</v>
      </c>
      <c r="G930" s="5">
        <v>49.87576</v>
      </c>
      <c r="L930" s="18">
        <v>-2.2733031674204707E-4</v>
      </c>
      <c r="M930" s="18">
        <v>-5.203981900452348E-3</v>
      </c>
      <c r="N930" s="18">
        <v>1.8227393293193117E-3</v>
      </c>
      <c r="O930" s="18">
        <v>-2.2701244348322103E-4</v>
      </c>
      <c r="P930" s="18">
        <v>4.7985374771482014E-3</v>
      </c>
    </row>
    <row r="931" spans="1:16" x14ac:dyDescent="0.25">
      <c r="A931" s="1">
        <v>35340</v>
      </c>
      <c r="B931" s="5">
        <v>69.25</v>
      </c>
      <c r="C931" s="5">
        <v>69.593699999999998</v>
      </c>
      <c r="D931" s="5">
        <v>69.156199999999998</v>
      </c>
      <c r="E931" s="5">
        <v>69.468699999999998</v>
      </c>
      <c r="F931" s="5">
        <v>609000</v>
      </c>
      <c r="G931" s="5">
        <v>50.214550000000003</v>
      </c>
      <c r="L931" s="18">
        <v>7.9207146457185296E-3</v>
      </c>
      <c r="M931" s="18">
        <v>2.9429314609801249E-3</v>
      </c>
      <c r="N931" s="18">
        <v>1.1872146118721449E-2</v>
      </c>
      <c r="O931" s="18">
        <v>2.7149321266968229E-3</v>
      </c>
      <c r="P931" s="18">
        <v>9.7975884429577498E-3</v>
      </c>
    </row>
    <row r="932" spans="1:16" x14ac:dyDescent="0.25">
      <c r="A932" s="1">
        <v>35341</v>
      </c>
      <c r="B932" s="5">
        <v>69.5</v>
      </c>
      <c r="C932" s="5">
        <v>69.531199999999998</v>
      </c>
      <c r="D932" s="5">
        <v>69.203100000000006</v>
      </c>
      <c r="E932" s="5">
        <v>69.406199999999998</v>
      </c>
      <c r="F932" s="5">
        <v>342200</v>
      </c>
      <c r="G932" s="5">
        <v>50.169379999999997</v>
      </c>
      <c r="L932" s="18">
        <v>-8.9806979654771801E-4</v>
      </c>
      <c r="M932" s="18">
        <v>-1.3463862389841985E-3</v>
      </c>
      <c r="N932" s="18">
        <v>4.9713547013860993E-3</v>
      </c>
      <c r="O932" s="18">
        <v>6.5636640655322154E-3</v>
      </c>
      <c r="P932" s="18">
        <v>1.5525114155251041E-2</v>
      </c>
    </row>
    <row r="933" spans="1:16" x14ac:dyDescent="0.25">
      <c r="A933" s="1">
        <v>35342</v>
      </c>
      <c r="B933" s="5">
        <v>69.6875</v>
      </c>
      <c r="C933" s="5">
        <v>70.343699999999998</v>
      </c>
      <c r="D933" s="5">
        <v>69.5</v>
      </c>
      <c r="E933" s="5">
        <v>70.343699999999998</v>
      </c>
      <c r="F933" s="5">
        <v>754100</v>
      </c>
      <c r="G933" s="5">
        <v>50.84704</v>
      </c>
      <c r="L933" s="18">
        <v>1.168540166141252E-2</v>
      </c>
      <c r="M933" s="18">
        <v>2.2479117288354278E-3</v>
      </c>
      <c r="N933" s="18">
        <v>6.9996864302321882E-3</v>
      </c>
      <c r="O933" s="18">
        <v>1.3478231506587335E-3</v>
      </c>
      <c r="P933" s="18">
        <v>7.6826083561560843E-3</v>
      </c>
    </row>
    <row r="934" spans="1:16" x14ac:dyDescent="0.25">
      <c r="A934" s="1">
        <v>35345</v>
      </c>
      <c r="B934" s="5">
        <v>70.3125</v>
      </c>
      <c r="C934" s="5">
        <v>70.625</v>
      </c>
      <c r="D934" s="5">
        <v>70.25</v>
      </c>
      <c r="E934" s="5">
        <v>70.421800000000005</v>
      </c>
      <c r="F934" s="5">
        <v>235100</v>
      </c>
      <c r="G934" s="5">
        <v>50.903489999999998</v>
      </c>
      <c r="L934" s="18">
        <v>3.9989366496218093E-3</v>
      </c>
      <c r="M934" s="18">
        <v>-4.4353652139417221E-4</v>
      </c>
      <c r="N934" s="18">
        <v>1.1690647482014427E-2</v>
      </c>
      <c r="O934" s="18">
        <v>1.1236682237614204E-2</v>
      </c>
      <c r="P934" s="18">
        <v>1.6031073752476255E-2</v>
      </c>
    </row>
    <row r="935" spans="1:16" x14ac:dyDescent="0.25">
      <c r="A935" s="1">
        <v>35346</v>
      </c>
      <c r="B935" s="5">
        <v>70.453100000000006</v>
      </c>
      <c r="C935" s="5">
        <v>70.6875</v>
      </c>
      <c r="D935" s="5">
        <v>70.015600000000006</v>
      </c>
      <c r="E935" s="5">
        <v>70.140600000000006</v>
      </c>
      <c r="F935" s="5">
        <v>386200</v>
      </c>
      <c r="G935" s="5">
        <v>50.700229999999998</v>
      </c>
      <c r="L935" s="18">
        <v>8.8495575221236855E-4</v>
      </c>
      <c r="M935" s="18">
        <v>-2.4339823008848738E-3</v>
      </c>
      <c r="N935" s="18">
        <v>2.891103202847134E-3</v>
      </c>
      <c r="O935" s="18">
        <v>1.5552210077094397E-3</v>
      </c>
      <c r="P935" s="18">
        <v>1.3713669064748357E-2</v>
      </c>
    </row>
    <row r="936" spans="1:16" x14ac:dyDescent="0.25">
      <c r="A936" s="1">
        <v>35347</v>
      </c>
      <c r="B936" s="5">
        <v>70.25</v>
      </c>
      <c r="C936" s="5">
        <v>70.375</v>
      </c>
      <c r="D936" s="5">
        <v>69.515600000000006</v>
      </c>
      <c r="E936" s="5">
        <v>69.593699999999998</v>
      </c>
      <c r="F936" s="5">
        <v>528800</v>
      </c>
      <c r="G936" s="5">
        <v>50.30491</v>
      </c>
      <c r="L936" s="18">
        <v>-4.4208664898319761E-3</v>
      </c>
      <c r="M936" s="18">
        <v>-6.1892130857648109E-3</v>
      </c>
      <c r="N936" s="18">
        <v>3.3478253417809078E-3</v>
      </c>
      <c r="O936" s="18">
        <v>-5.3097345132743223E-3</v>
      </c>
      <c r="P936" s="18">
        <v>0</v>
      </c>
    </row>
    <row r="937" spans="1:16" x14ac:dyDescent="0.25">
      <c r="A937" s="1">
        <v>35348</v>
      </c>
      <c r="B937" s="5">
        <v>69.593699999999998</v>
      </c>
      <c r="C937" s="5">
        <v>69.859300000000005</v>
      </c>
      <c r="D937" s="5">
        <v>69.375</v>
      </c>
      <c r="E937" s="5">
        <v>69.453100000000006</v>
      </c>
      <c r="F937" s="5">
        <v>1562200</v>
      </c>
      <c r="G937" s="5">
        <v>50.203279999999999</v>
      </c>
      <c r="L937" s="18">
        <v>-7.3278863232681957E-3</v>
      </c>
      <c r="M937" s="18">
        <v>-1.1101953818827726E-2</v>
      </c>
      <c r="N937" s="18">
        <v>1.1234888284068489E-3</v>
      </c>
      <c r="O937" s="18">
        <v>-1.5473740053050467E-2</v>
      </c>
      <c r="P937" s="18">
        <v>-6.0257999645794147E-3</v>
      </c>
    </row>
    <row r="938" spans="1:16" x14ac:dyDescent="0.25">
      <c r="A938" s="1">
        <v>35349</v>
      </c>
      <c r="B938" s="5">
        <v>69.718699999999998</v>
      </c>
      <c r="C938" s="5">
        <v>70.3125</v>
      </c>
      <c r="D938" s="5">
        <v>69.718699999999998</v>
      </c>
      <c r="E938" s="5">
        <v>70.3125</v>
      </c>
      <c r="F938" s="5">
        <v>331300</v>
      </c>
      <c r="G938" s="5">
        <v>50.824489999999997</v>
      </c>
      <c r="L938" s="18">
        <v>6.4873252380139856E-3</v>
      </c>
      <c r="M938" s="18">
        <v>-2.0126167883159907E-3</v>
      </c>
      <c r="N938" s="18">
        <v>4.9542342342341339E-3</v>
      </c>
      <c r="O938" s="18">
        <v>-9.3257548845471216E-3</v>
      </c>
      <c r="P938" s="18">
        <v>2.9216463642691703E-3</v>
      </c>
    </row>
    <row r="939" spans="1:16" x14ac:dyDescent="0.25">
      <c r="A939" s="1">
        <v>35352</v>
      </c>
      <c r="B939" s="5">
        <v>70.3125</v>
      </c>
      <c r="C939" s="5">
        <v>70.6875</v>
      </c>
      <c r="D939" s="5">
        <v>70.296800000000005</v>
      </c>
      <c r="E939" s="5">
        <v>70.406199999999998</v>
      </c>
      <c r="F939" s="5">
        <v>201600</v>
      </c>
      <c r="G939" s="5">
        <v>50.892220000000002</v>
      </c>
      <c r="L939" s="18">
        <v>5.3333333333334121E-3</v>
      </c>
      <c r="M939" s="18">
        <v>0</v>
      </c>
      <c r="N939" s="18">
        <v>8.5170836518753124E-3</v>
      </c>
      <c r="O939" s="18">
        <v>6.4873252380139856E-3</v>
      </c>
      <c r="P939" s="18">
        <v>1.3513513513513598E-2</v>
      </c>
    </row>
    <row r="940" spans="1:16" x14ac:dyDescent="0.25">
      <c r="A940" s="1">
        <v>35353</v>
      </c>
      <c r="B940" s="5">
        <v>71.125</v>
      </c>
      <c r="C940" s="5">
        <v>71.125</v>
      </c>
      <c r="D940" s="5">
        <v>69.953100000000006</v>
      </c>
      <c r="E940" s="5">
        <v>70.3125</v>
      </c>
      <c r="F940" s="5">
        <v>776900</v>
      </c>
      <c r="G940" s="5">
        <v>50.824489999999997</v>
      </c>
      <c r="L940" s="18">
        <v>6.1892130857648109E-3</v>
      </c>
      <c r="M940" s="18">
        <v>6.1892130857648109E-3</v>
      </c>
      <c r="N940" s="18">
        <v>1.1781475116932727E-2</v>
      </c>
      <c r="O940" s="18">
        <v>1.1555555555555541E-2</v>
      </c>
      <c r="P940" s="18">
        <v>2.0171058840741551E-2</v>
      </c>
    </row>
    <row r="941" spans="1:16" x14ac:dyDescent="0.25">
      <c r="A941" s="1">
        <v>35354</v>
      </c>
      <c r="B941" s="5">
        <v>70.5</v>
      </c>
      <c r="C941" s="5">
        <v>70.656199999999998</v>
      </c>
      <c r="D941" s="5">
        <v>69.9375</v>
      </c>
      <c r="E941" s="5">
        <v>70.656199999999998</v>
      </c>
      <c r="F941" s="5">
        <v>590100</v>
      </c>
      <c r="G941" s="5">
        <v>51.072929999999999</v>
      </c>
      <c r="L941" s="18">
        <v>-6.5912126537785998E-3</v>
      </c>
      <c r="M941" s="18">
        <v>-8.7873462214411724E-3</v>
      </c>
      <c r="N941" s="18">
        <v>7.8180952666857539E-3</v>
      </c>
      <c r="O941" s="18">
        <v>-2.6525198938992522E-3</v>
      </c>
      <c r="P941" s="18">
        <v>2.8906009946398914E-3</v>
      </c>
    </row>
    <row r="942" spans="1:16" x14ac:dyDescent="0.25">
      <c r="A942" s="1">
        <v>35355</v>
      </c>
      <c r="B942" s="5">
        <v>70.875</v>
      </c>
      <c r="C942" s="5">
        <v>71.031199999999998</v>
      </c>
      <c r="D942" s="5">
        <v>70.546800000000005</v>
      </c>
      <c r="E942" s="5">
        <v>70.843699999999998</v>
      </c>
      <c r="F942" s="5">
        <v>792500</v>
      </c>
      <c r="G942" s="5">
        <v>51.208449999999999</v>
      </c>
      <c r="L942" s="18">
        <v>5.3073898681219589E-3</v>
      </c>
      <c r="M942" s="18">
        <v>3.0966850750535624E-3</v>
      </c>
      <c r="N942" s="18">
        <v>1.3404825737265424E-2</v>
      </c>
      <c r="O942" s="18">
        <v>-3.5149384885764245E-3</v>
      </c>
      <c r="P942" s="18">
        <v>1.3178829815976512E-2</v>
      </c>
    </row>
    <row r="943" spans="1:16" x14ac:dyDescent="0.25">
      <c r="A943" s="1">
        <v>35356</v>
      </c>
      <c r="B943" s="5">
        <v>70.875</v>
      </c>
      <c r="C943" s="5">
        <v>71.3125</v>
      </c>
      <c r="D943" s="5">
        <v>70.718699999999998</v>
      </c>
      <c r="E943" s="5">
        <v>71.218699999999998</v>
      </c>
      <c r="F943" s="5">
        <v>695800</v>
      </c>
      <c r="G943" s="5">
        <v>51.479520000000001</v>
      </c>
      <c r="L943" s="18">
        <v>3.9602315602158544E-3</v>
      </c>
      <c r="M943" s="18">
        <v>-2.1990336640800301E-3</v>
      </c>
      <c r="N943" s="18">
        <v>4.6522308595144946E-3</v>
      </c>
      <c r="O943" s="18">
        <v>3.0966850750535624E-3</v>
      </c>
      <c r="P943" s="18">
        <v>1.3404825737265424E-2</v>
      </c>
    </row>
    <row r="944" spans="1:16" x14ac:dyDescent="0.25">
      <c r="A944" s="1">
        <v>35359</v>
      </c>
      <c r="B944" s="5">
        <v>71.281199999999998</v>
      </c>
      <c r="C944" s="5">
        <v>71.625</v>
      </c>
      <c r="D944" s="5">
        <v>70.9375</v>
      </c>
      <c r="E944" s="5">
        <v>71.125</v>
      </c>
      <c r="F944" s="5">
        <v>879200</v>
      </c>
      <c r="G944" s="5">
        <v>51.411790000000003</v>
      </c>
      <c r="L944" s="18">
        <v>4.382120946538226E-3</v>
      </c>
      <c r="M944" s="18">
        <v>-4.3891323400524485E-4</v>
      </c>
      <c r="N944" s="18">
        <v>7.9540489290668148E-3</v>
      </c>
      <c r="O944" s="18">
        <v>3.5195801281691086E-3</v>
      </c>
      <c r="P944" s="18">
        <v>1.0410110735001421E-2</v>
      </c>
    </row>
    <row r="945" spans="1:16" x14ac:dyDescent="0.25">
      <c r="A945" s="1">
        <v>35360</v>
      </c>
      <c r="B945" s="5">
        <v>71.0625</v>
      </c>
      <c r="C945" s="5">
        <v>71.078100000000006</v>
      </c>
      <c r="D945" s="5">
        <v>70.593699999999998</v>
      </c>
      <c r="E945" s="5">
        <v>70.625</v>
      </c>
      <c r="F945" s="5">
        <v>848900</v>
      </c>
      <c r="G945" s="5">
        <v>51.050370000000001</v>
      </c>
      <c r="L945" s="18">
        <v>-7.6356020942407454E-3</v>
      </c>
      <c r="M945" s="18">
        <v>-7.8534031413612926E-3</v>
      </c>
      <c r="N945" s="18">
        <v>1.7621145374449032E-3</v>
      </c>
      <c r="O945" s="18">
        <v>-3.5056967572304476E-3</v>
      </c>
      <c r="P945" s="18">
        <v>4.861514705445602E-3</v>
      </c>
    </row>
    <row r="946" spans="1:16" x14ac:dyDescent="0.25">
      <c r="A946" s="1">
        <v>35361</v>
      </c>
      <c r="B946" s="5">
        <v>70.468699999999998</v>
      </c>
      <c r="C946" s="5">
        <v>70.890600000000006</v>
      </c>
      <c r="D946" s="5">
        <v>70.1875</v>
      </c>
      <c r="E946" s="5">
        <v>70.859300000000005</v>
      </c>
      <c r="F946" s="5">
        <v>735900</v>
      </c>
      <c r="G946" s="5">
        <v>51.219729999999998</v>
      </c>
      <c r="L946" s="18">
        <v>-2.637943332756465E-3</v>
      </c>
      <c r="M946" s="18">
        <v>-8.5736675572364307E-3</v>
      </c>
      <c r="N946" s="18">
        <v>-1.7706962519318248E-3</v>
      </c>
      <c r="O946" s="18">
        <v>-1.6143804537521844E-2</v>
      </c>
      <c r="P946" s="18">
        <v>-6.6086343612334897E-3</v>
      </c>
    </row>
    <row r="947" spans="1:16" x14ac:dyDescent="0.25">
      <c r="A947" s="1">
        <v>35362</v>
      </c>
      <c r="B947" s="5">
        <v>70.859300000000005</v>
      </c>
      <c r="C947" s="5">
        <v>70.984300000000005</v>
      </c>
      <c r="D947" s="5">
        <v>70.218699999999998</v>
      </c>
      <c r="E947" s="5">
        <v>70.25</v>
      </c>
      <c r="F947" s="5">
        <v>379300</v>
      </c>
      <c r="G947" s="5">
        <v>50.779310000000002</v>
      </c>
      <c r="L947" s="18">
        <v>1.321754929426433E-3</v>
      </c>
      <c r="M947" s="18">
        <v>-4.4152539264730173E-4</v>
      </c>
      <c r="N947" s="18">
        <v>9.5715048975957284E-3</v>
      </c>
      <c r="O947" s="18">
        <v>-3.0783040064380485E-3</v>
      </c>
      <c r="P947" s="18">
        <v>3.7623753961049111E-3</v>
      </c>
    </row>
    <row r="948" spans="1:16" x14ac:dyDescent="0.25">
      <c r="A948" s="1">
        <v>35363</v>
      </c>
      <c r="B948" s="5">
        <v>70.234300000000005</v>
      </c>
      <c r="C948" s="5">
        <v>70.5625</v>
      </c>
      <c r="D948" s="5">
        <v>70.125</v>
      </c>
      <c r="E948" s="5">
        <v>70.3125</v>
      </c>
      <c r="F948" s="5">
        <v>568300</v>
      </c>
      <c r="G948" s="5">
        <v>50.824489999999997</v>
      </c>
      <c r="L948" s="18">
        <v>-5.9421590408020863E-3</v>
      </c>
      <c r="M948" s="18">
        <v>-1.0565716644384771E-2</v>
      </c>
      <c r="N948" s="18">
        <v>2.221630420387033E-4</v>
      </c>
      <c r="O948" s="18">
        <v>-9.2579270030159755E-3</v>
      </c>
      <c r="P948" s="18">
        <v>6.6678539626008337E-4</v>
      </c>
    </row>
    <row r="949" spans="1:16" x14ac:dyDescent="0.25">
      <c r="A949" s="1">
        <v>35366</v>
      </c>
      <c r="B949" s="5">
        <v>70.375</v>
      </c>
      <c r="C949" s="5">
        <v>70.734300000000005</v>
      </c>
      <c r="D949" s="5">
        <v>69.8125</v>
      </c>
      <c r="E949" s="5">
        <v>69.843699999999998</v>
      </c>
      <c r="F949" s="5">
        <v>975400</v>
      </c>
      <c r="G949" s="5">
        <v>50.485619999999997</v>
      </c>
      <c r="L949" s="18">
        <v>2.4347209920283497E-3</v>
      </c>
      <c r="M949" s="18">
        <v>-2.6572187776793266E-3</v>
      </c>
      <c r="N949" s="18">
        <v>3.5650623885918886E-3</v>
      </c>
      <c r="O949" s="18">
        <v>-8.5835882018981957E-3</v>
      </c>
      <c r="P949" s="18">
        <v>2.2259027865796366E-3</v>
      </c>
    </row>
    <row r="950" spans="1:16" x14ac:dyDescent="0.25">
      <c r="A950" s="1">
        <v>35367</v>
      </c>
      <c r="B950" s="5">
        <v>70.0625</v>
      </c>
      <c r="C950" s="5">
        <v>70.578100000000006</v>
      </c>
      <c r="D950" s="5">
        <v>69.703100000000006</v>
      </c>
      <c r="E950" s="5">
        <v>70.406199999999998</v>
      </c>
      <c r="F950" s="5">
        <v>815900</v>
      </c>
      <c r="G950" s="5">
        <v>50.892220000000002</v>
      </c>
      <c r="L950" s="18">
        <v>-2.2082638832927604E-3</v>
      </c>
      <c r="M950" s="18">
        <v>-9.4975139359547711E-3</v>
      </c>
      <c r="N950" s="18">
        <v>3.5810205908684001E-3</v>
      </c>
      <c r="O950" s="18">
        <v>-7.0859167404783152E-3</v>
      </c>
      <c r="P950" s="18">
        <v>-8.9126559714791664E-4</v>
      </c>
    </row>
    <row r="951" spans="1:16" x14ac:dyDescent="0.25">
      <c r="A951" s="1">
        <v>35368</v>
      </c>
      <c r="B951" s="5">
        <v>70.625</v>
      </c>
      <c r="C951" s="5">
        <v>70.625</v>
      </c>
      <c r="D951" s="5">
        <v>70.093699999999998</v>
      </c>
      <c r="E951" s="5">
        <v>70.171800000000005</v>
      </c>
      <c r="F951" s="5">
        <v>495400</v>
      </c>
      <c r="G951" s="5">
        <v>50.72278</v>
      </c>
      <c r="L951" s="18">
        <v>6.6451207952589186E-4</v>
      </c>
      <c r="M951" s="18">
        <v>6.6451207952589186E-4</v>
      </c>
      <c r="N951" s="18">
        <v>1.3226097548028726E-2</v>
      </c>
      <c r="O951" s="18">
        <v>-1.5452192217920713E-3</v>
      </c>
      <c r="P951" s="18">
        <v>1.1638316920322245E-2</v>
      </c>
    </row>
    <row r="952" spans="1:16" x14ac:dyDescent="0.25">
      <c r="A952" s="1">
        <v>35369</v>
      </c>
      <c r="B952" s="5">
        <v>70.265600000000006</v>
      </c>
      <c r="C952" s="5">
        <v>70.875</v>
      </c>
      <c r="D952" s="5">
        <v>70.1875</v>
      </c>
      <c r="E952" s="5">
        <v>70.843699999999998</v>
      </c>
      <c r="F952" s="5">
        <v>726300</v>
      </c>
      <c r="G952" s="5">
        <v>51.208449999999999</v>
      </c>
      <c r="L952" s="18">
        <v>3.5398230088494742E-3</v>
      </c>
      <c r="M952" s="18">
        <v>-5.0888495575220904E-3</v>
      </c>
      <c r="N952" s="18">
        <v>2.4524315309366607E-3</v>
      </c>
      <c r="O952" s="18">
        <v>-4.4277190799979493E-3</v>
      </c>
      <c r="P952" s="18">
        <v>8.0699423698515904E-3</v>
      </c>
    </row>
    <row r="953" spans="1:16" x14ac:dyDescent="0.25">
      <c r="A953" s="1">
        <v>35370</v>
      </c>
      <c r="B953" s="5">
        <v>70.984300000000005</v>
      </c>
      <c r="C953" s="5">
        <v>71.156199999999998</v>
      </c>
      <c r="D953" s="5">
        <v>70.265600000000006</v>
      </c>
      <c r="E953" s="5">
        <v>70.593699999999998</v>
      </c>
      <c r="F953" s="5">
        <v>821300</v>
      </c>
      <c r="G953" s="5">
        <v>51.027749999999997</v>
      </c>
      <c r="L953" s="18">
        <v>3.9675485008818789E-3</v>
      </c>
      <c r="M953" s="18">
        <v>1.5421516754849929E-3</v>
      </c>
      <c r="N953" s="18">
        <v>1.1352448797862902E-2</v>
      </c>
      <c r="O953" s="18">
        <v>5.0874336283186494E-3</v>
      </c>
      <c r="P953" s="18">
        <v>1.2705849455799889E-2</v>
      </c>
    </row>
    <row r="954" spans="1:16" x14ac:dyDescent="0.25">
      <c r="A954" s="1">
        <v>35373</v>
      </c>
      <c r="B954" s="5">
        <v>70.6875</v>
      </c>
      <c r="C954" s="5">
        <v>71.0625</v>
      </c>
      <c r="D954" s="5">
        <v>70.531199999999998</v>
      </c>
      <c r="E954" s="5">
        <v>71.0625</v>
      </c>
      <c r="F954" s="5">
        <v>1608400</v>
      </c>
      <c r="G954" s="5">
        <v>51.366619999999998</v>
      </c>
      <c r="L954" s="18">
        <v>-1.316821302992599E-3</v>
      </c>
      <c r="M954" s="18">
        <v>-6.5869172327920333E-3</v>
      </c>
      <c r="N954" s="18">
        <v>6.0043605975041991E-3</v>
      </c>
      <c r="O954" s="18">
        <v>-2.6455026455026731E-3</v>
      </c>
      <c r="P954" s="18">
        <v>7.1237756010684716E-3</v>
      </c>
    </row>
    <row r="955" spans="1:16" x14ac:dyDescent="0.25">
      <c r="A955" s="1">
        <v>35374</v>
      </c>
      <c r="B955" s="5">
        <v>71.296800000000005</v>
      </c>
      <c r="C955" s="5">
        <v>71.796800000000005</v>
      </c>
      <c r="D955" s="5">
        <v>71.281199999999998</v>
      </c>
      <c r="E955" s="5">
        <v>71.468699999999998</v>
      </c>
      <c r="F955" s="5">
        <v>764000</v>
      </c>
      <c r="G955" s="5">
        <v>51.660229999999999</v>
      </c>
      <c r="L955" s="18">
        <v>1.0333157431838158E-2</v>
      </c>
      <c r="M955" s="18">
        <v>3.2970976253299256E-3</v>
      </c>
      <c r="N955" s="18">
        <v>1.0854770654689094E-2</v>
      </c>
      <c r="O955" s="18">
        <v>1.9759346339462969E-3</v>
      </c>
      <c r="P955" s="18">
        <v>1.4675744603333651E-2</v>
      </c>
    </row>
    <row r="956" spans="1:16" x14ac:dyDescent="0.25">
      <c r="A956" s="1">
        <v>35375</v>
      </c>
      <c r="B956" s="5">
        <v>71.593699999999998</v>
      </c>
      <c r="C956" s="5">
        <v>72.875</v>
      </c>
      <c r="D956" s="5">
        <v>71.531199999999998</v>
      </c>
      <c r="E956" s="5">
        <v>72.843699999999998</v>
      </c>
      <c r="F956" s="5">
        <v>1665000</v>
      </c>
      <c r="G956" s="5">
        <v>52.654130000000002</v>
      </c>
      <c r="L956" s="18">
        <v>1.5017382390301481E-2</v>
      </c>
      <c r="M956" s="18">
        <v>-2.8288168832037996E-3</v>
      </c>
      <c r="N956" s="18">
        <v>4.3840451619781007E-3</v>
      </c>
      <c r="O956" s="18">
        <v>7.4751099384344766E-3</v>
      </c>
      <c r="P956" s="18">
        <v>1.5064255251576508E-2</v>
      </c>
    </row>
    <row r="957" spans="1:16" x14ac:dyDescent="0.25">
      <c r="A957" s="1">
        <v>35376</v>
      </c>
      <c r="B957" s="5">
        <v>72.625</v>
      </c>
      <c r="C957" s="5">
        <v>73.296800000000005</v>
      </c>
      <c r="D957" s="5">
        <v>72.531199999999998</v>
      </c>
      <c r="E957" s="5">
        <v>73.015600000000006</v>
      </c>
      <c r="F957" s="5">
        <v>1446300</v>
      </c>
      <c r="G957" s="5">
        <v>52.778390000000002</v>
      </c>
      <c r="L957" s="18">
        <v>5.7879931389366313E-3</v>
      </c>
      <c r="M957" s="18">
        <v>-3.4305317324184736E-3</v>
      </c>
      <c r="N957" s="18">
        <v>1.5291229561366304E-2</v>
      </c>
      <c r="O957" s="18">
        <v>1.153533305105503E-2</v>
      </c>
      <c r="P957" s="18">
        <v>1.8852095643732136E-2</v>
      </c>
    </row>
    <row r="958" spans="1:16" x14ac:dyDescent="0.25">
      <c r="A958" s="1">
        <v>35377</v>
      </c>
      <c r="B958" s="5">
        <v>73.031199999999998</v>
      </c>
      <c r="C958" s="5">
        <v>73.4375</v>
      </c>
      <c r="D958" s="5">
        <v>72.75</v>
      </c>
      <c r="E958" s="5">
        <v>73.421800000000005</v>
      </c>
      <c r="F958" s="5">
        <v>1355700</v>
      </c>
      <c r="G958" s="5">
        <v>53.072000000000003</v>
      </c>
      <c r="L958" s="18">
        <v>1.9195926698027943E-3</v>
      </c>
      <c r="M958" s="18">
        <v>-3.6236234051146843E-3</v>
      </c>
      <c r="N958" s="18">
        <v>6.8935851054443553E-3</v>
      </c>
      <c r="O958" s="18">
        <v>2.1433962264150175E-3</v>
      </c>
      <c r="P958" s="18">
        <v>2.0969870490079812E-2</v>
      </c>
    </row>
    <row r="959" spans="1:16" x14ac:dyDescent="0.25">
      <c r="A959" s="1">
        <v>35380</v>
      </c>
      <c r="B959" s="5">
        <v>73.25</v>
      </c>
      <c r="C959" s="5">
        <v>73.515600000000006</v>
      </c>
      <c r="D959" s="5">
        <v>73.218699999999998</v>
      </c>
      <c r="E959" s="5">
        <v>73.343699999999998</v>
      </c>
      <c r="F959" s="5">
        <v>655900</v>
      </c>
      <c r="G959" s="5">
        <v>53.015549999999998</v>
      </c>
      <c r="L959" s="18">
        <v>1.0634893617023078E-3</v>
      </c>
      <c r="M959" s="18">
        <v>-2.553191489361728E-3</v>
      </c>
      <c r="N959" s="18">
        <v>6.8728522336769515E-3</v>
      </c>
      <c r="O959" s="18">
        <v>-6.3849990722653072E-4</v>
      </c>
      <c r="P959" s="18">
        <v>9.9102179475867302E-3</v>
      </c>
    </row>
    <row r="960" spans="1:16" x14ac:dyDescent="0.25">
      <c r="A960" s="1">
        <v>35381</v>
      </c>
      <c r="B960" s="5">
        <v>73.546800000000005</v>
      </c>
      <c r="C960" s="5">
        <v>73.593699999999998</v>
      </c>
      <c r="D960" s="5">
        <v>73.015600000000006</v>
      </c>
      <c r="E960" s="5">
        <v>73.125</v>
      </c>
      <c r="F960" s="5">
        <v>719900</v>
      </c>
      <c r="G960" s="5">
        <v>52.857469999999999</v>
      </c>
      <c r="L960" s="18">
        <v>1.0623595536185526E-3</v>
      </c>
      <c r="M960" s="18">
        <v>4.2439971924324027E-4</v>
      </c>
      <c r="N960" s="18">
        <v>4.4810956763778886E-3</v>
      </c>
      <c r="O960" s="18">
        <v>1.4883404255319199E-3</v>
      </c>
      <c r="P960" s="18">
        <v>1.0952577319587764E-2</v>
      </c>
    </row>
    <row r="961" spans="1:16" x14ac:dyDescent="0.25">
      <c r="A961" s="1">
        <v>35382</v>
      </c>
      <c r="B961" s="5">
        <v>73.203100000000006</v>
      </c>
      <c r="C961" s="5">
        <v>73.5625</v>
      </c>
      <c r="D961" s="5">
        <v>73.015600000000006</v>
      </c>
      <c r="E961" s="5">
        <v>73.453100000000006</v>
      </c>
      <c r="F961" s="5">
        <v>481900</v>
      </c>
      <c r="G961" s="5">
        <v>53.094630000000002</v>
      </c>
      <c r="L961" s="18">
        <v>-4.2394933261946655E-4</v>
      </c>
      <c r="M961" s="18">
        <v>-5.3075195295247957E-3</v>
      </c>
      <c r="N961" s="18">
        <v>2.5679443844877081E-3</v>
      </c>
      <c r="O961" s="18">
        <v>-4.2507984699845514E-3</v>
      </c>
      <c r="P961" s="18">
        <v>-2.1306032475298942E-4</v>
      </c>
    </row>
    <row r="962" spans="1:16" x14ac:dyDescent="0.25">
      <c r="A962" s="1">
        <v>35383</v>
      </c>
      <c r="B962" s="5">
        <v>73.1875</v>
      </c>
      <c r="C962" s="5">
        <v>73.9375</v>
      </c>
      <c r="D962" s="5">
        <v>73.156199999999998</v>
      </c>
      <c r="E962" s="5">
        <v>73.9375</v>
      </c>
      <c r="F962" s="5">
        <v>558800</v>
      </c>
      <c r="G962" s="5">
        <v>53.444769999999998</v>
      </c>
      <c r="L962" s="18">
        <v>5.0977060322854317E-3</v>
      </c>
      <c r="M962" s="18">
        <v>-5.0977060322854317E-3</v>
      </c>
      <c r="N962" s="18">
        <v>2.3542914116982949E-3</v>
      </c>
      <c r="O962" s="18">
        <v>-5.51949419583464E-3</v>
      </c>
      <c r="P962" s="18">
        <v>2.3542914116982949E-3</v>
      </c>
    </row>
    <row r="963" spans="1:16" x14ac:dyDescent="0.25">
      <c r="A963" s="1">
        <v>35384</v>
      </c>
      <c r="B963" s="5">
        <v>74.125</v>
      </c>
      <c r="C963" s="5">
        <v>74.5</v>
      </c>
      <c r="D963" s="5">
        <v>73.718699999999998</v>
      </c>
      <c r="E963" s="5">
        <v>74.031199999999998</v>
      </c>
      <c r="F963" s="5">
        <v>2250900</v>
      </c>
      <c r="G963" s="5">
        <v>53.512500000000003</v>
      </c>
      <c r="L963" s="18">
        <v>7.6077768385460764E-3</v>
      </c>
      <c r="M963" s="18">
        <v>2.5359256128487662E-3</v>
      </c>
      <c r="N963" s="18">
        <v>1.3242896705952578E-2</v>
      </c>
      <c r="O963" s="18">
        <v>7.6465590484282586E-3</v>
      </c>
      <c r="P963" s="18">
        <v>1.5194013334136836E-2</v>
      </c>
    </row>
    <row r="964" spans="1:16" x14ac:dyDescent="0.25">
      <c r="A964" s="1">
        <v>35387</v>
      </c>
      <c r="B964" s="5">
        <v>74.171800000000005</v>
      </c>
      <c r="C964" s="5">
        <v>74.25</v>
      </c>
      <c r="D964" s="5">
        <v>73.734300000000005</v>
      </c>
      <c r="E964" s="5">
        <v>74.046800000000005</v>
      </c>
      <c r="F964" s="5">
        <v>1518200</v>
      </c>
      <c r="G964" s="5">
        <v>53.523780000000002</v>
      </c>
      <c r="L964" s="18">
        <v>-3.3557046979866278E-3</v>
      </c>
      <c r="M964" s="18">
        <v>-4.4053691275167672E-3</v>
      </c>
      <c r="N964" s="18">
        <v>6.1463373608054983E-3</v>
      </c>
      <c r="O964" s="18">
        <v>3.1688926458157685E-3</v>
      </c>
      <c r="P964" s="18">
        <v>1.3882623755744561E-2</v>
      </c>
    </row>
    <row r="965" spans="1:16" x14ac:dyDescent="0.25">
      <c r="A965" s="1">
        <v>35388</v>
      </c>
      <c r="B965" s="5">
        <v>74.140600000000006</v>
      </c>
      <c r="C965" s="5">
        <v>74.593699999999998</v>
      </c>
      <c r="D965" s="5">
        <v>74.031199999999998</v>
      </c>
      <c r="E965" s="5">
        <v>74.578100000000006</v>
      </c>
      <c r="F965" s="5">
        <v>1029300</v>
      </c>
      <c r="G965" s="5">
        <v>53.907820000000001</v>
      </c>
      <c r="L965" s="18">
        <v>4.6289562289563158E-3</v>
      </c>
      <c r="M965" s="18">
        <v>-1.4734006734006266E-3</v>
      </c>
      <c r="N965" s="18">
        <v>5.5103255879556112E-3</v>
      </c>
      <c r="O965" s="18">
        <v>-4.8241610738254392E-3</v>
      </c>
      <c r="P965" s="18">
        <v>5.7231068914671557E-3</v>
      </c>
    </row>
    <row r="966" spans="1:16" x14ac:dyDescent="0.25">
      <c r="A966" s="1">
        <v>35389</v>
      </c>
      <c r="B966" s="5">
        <v>74.5625</v>
      </c>
      <c r="C966" s="5">
        <v>75.015600000000006</v>
      </c>
      <c r="D966" s="5">
        <v>74.3125</v>
      </c>
      <c r="E966" s="5">
        <v>74.703100000000006</v>
      </c>
      <c r="F966" s="5">
        <v>730000</v>
      </c>
      <c r="G966" s="5">
        <v>53.998179999999998</v>
      </c>
      <c r="L966" s="18">
        <v>5.6559736277996819E-3</v>
      </c>
      <c r="M966" s="18">
        <v>-4.1826588572491108E-4</v>
      </c>
      <c r="N966" s="18">
        <v>7.1767038762036162E-3</v>
      </c>
      <c r="O966" s="18">
        <v>4.2087542087541063E-3</v>
      </c>
      <c r="P966" s="18">
        <v>1.1232221639047246E-2</v>
      </c>
    </row>
    <row r="967" spans="1:16" x14ac:dyDescent="0.25">
      <c r="A967" s="1">
        <v>35390</v>
      </c>
      <c r="B967" s="5">
        <v>74.796800000000005</v>
      </c>
      <c r="C967" s="5">
        <v>74.843699999999998</v>
      </c>
      <c r="D967" s="5">
        <v>74.375</v>
      </c>
      <c r="E967" s="5">
        <v>74.593699999999998</v>
      </c>
      <c r="F967" s="5">
        <v>653000</v>
      </c>
      <c r="G967" s="5">
        <v>53.919089999999997</v>
      </c>
      <c r="L967" s="18">
        <v>-2.2915233631405352E-3</v>
      </c>
      <c r="M967" s="18">
        <v>-2.9167266541892944E-3</v>
      </c>
      <c r="N967" s="18">
        <v>6.5170731707318019E-3</v>
      </c>
      <c r="O967" s="18">
        <v>2.7227500445747843E-3</v>
      </c>
      <c r="P967" s="18">
        <v>1.0341585709809031E-2</v>
      </c>
    </row>
    <row r="968" spans="1:16" x14ac:dyDescent="0.25">
      <c r="A968" s="1">
        <v>35391</v>
      </c>
      <c r="B968" s="5">
        <v>74.703100000000006</v>
      </c>
      <c r="C968" s="5">
        <v>75.25</v>
      </c>
      <c r="D968" s="5">
        <v>74.703100000000006</v>
      </c>
      <c r="E968" s="5">
        <v>75.171800000000005</v>
      </c>
      <c r="F968" s="5">
        <v>965100</v>
      </c>
      <c r="G968" s="5">
        <v>54.336970000000001</v>
      </c>
      <c r="L968" s="18">
        <v>5.4286466329163119E-3</v>
      </c>
      <c r="M968" s="18">
        <v>-1.8785816307851366E-3</v>
      </c>
      <c r="N968" s="18">
        <v>4.4114285714287327E-3</v>
      </c>
      <c r="O968" s="18">
        <v>-4.1658001802291622E-3</v>
      </c>
      <c r="P968" s="18">
        <v>5.2561816652649807E-3</v>
      </c>
    </row>
    <row r="969" spans="1:16" x14ac:dyDescent="0.25">
      <c r="A969" s="1">
        <v>35394</v>
      </c>
      <c r="B969" s="5">
        <v>75.25</v>
      </c>
      <c r="C969" s="5">
        <v>76.156199999999998</v>
      </c>
      <c r="D969" s="5">
        <v>75.078100000000006</v>
      </c>
      <c r="E969" s="5">
        <v>76.125</v>
      </c>
      <c r="F969" s="5">
        <v>2058800</v>
      </c>
      <c r="G969" s="5">
        <v>55.025979999999997</v>
      </c>
      <c r="L969" s="18">
        <v>1.2042524916943576E-2</v>
      </c>
      <c r="M969" s="18">
        <v>0</v>
      </c>
      <c r="N969" s="18">
        <v>7.3209813247374633E-3</v>
      </c>
      <c r="O969" s="18">
        <v>5.4286466329163119E-3</v>
      </c>
      <c r="P969" s="18">
        <v>1.1764705882352899E-2</v>
      </c>
    </row>
    <row r="970" spans="1:16" x14ac:dyDescent="0.25">
      <c r="A970" s="1">
        <v>35395</v>
      </c>
      <c r="B970" s="5">
        <v>76.281199999999998</v>
      </c>
      <c r="C970" s="5">
        <v>76.6875</v>
      </c>
      <c r="D970" s="5">
        <v>75.468699999999998</v>
      </c>
      <c r="E970" s="5">
        <v>75.875</v>
      </c>
      <c r="F970" s="5">
        <v>2861800</v>
      </c>
      <c r="G970" s="5">
        <v>54.845269999999999</v>
      </c>
      <c r="L970" s="18">
        <v>6.9764510309076044E-3</v>
      </c>
      <c r="M970" s="18">
        <v>1.6413634083634054E-3</v>
      </c>
      <c r="N970" s="18">
        <v>1.6024646334949821E-2</v>
      </c>
      <c r="O970" s="18">
        <v>1.3703654485049732E-2</v>
      </c>
      <c r="P970" s="18">
        <v>2.1124960008352955E-2</v>
      </c>
    </row>
    <row r="971" spans="1:16" x14ac:dyDescent="0.25">
      <c r="A971" s="1">
        <v>35396</v>
      </c>
      <c r="B971" s="5">
        <v>76.0625</v>
      </c>
      <c r="C971" s="5">
        <v>76.1875</v>
      </c>
      <c r="D971" s="5">
        <v>75.640600000000006</v>
      </c>
      <c r="E971" s="5">
        <v>75.734300000000005</v>
      </c>
      <c r="F971" s="5">
        <v>872000</v>
      </c>
      <c r="G971" s="5">
        <v>54.743560000000002</v>
      </c>
      <c r="L971" s="18">
        <v>-6.5199674001630292E-3</v>
      </c>
      <c r="M971" s="18">
        <v>-8.1499592502037865E-3</v>
      </c>
      <c r="N971" s="18">
        <v>7.8681625627579077E-3</v>
      </c>
      <c r="O971" s="18">
        <v>-1.2303660109090897E-3</v>
      </c>
      <c r="P971" s="18">
        <v>1.311167970420124E-2</v>
      </c>
    </row>
    <row r="972" spans="1:16" x14ac:dyDescent="0.25">
      <c r="A972" s="1">
        <v>35398</v>
      </c>
      <c r="B972" s="5">
        <v>76</v>
      </c>
      <c r="C972" s="5">
        <v>76.218699999999998</v>
      </c>
      <c r="D972" s="5">
        <v>75.859300000000005</v>
      </c>
      <c r="E972" s="5">
        <v>76.015600000000006</v>
      </c>
      <c r="F972" s="5">
        <v>1073400</v>
      </c>
      <c r="G972" s="5">
        <v>54.946899999999999</v>
      </c>
      <c r="L972" s="18">
        <v>4.0951599671856798E-4</v>
      </c>
      <c r="M972" s="18">
        <v>-2.4610336341263084E-3</v>
      </c>
      <c r="N972" s="18">
        <v>4.7514165672930542E-3</v>
      </c>
      <c r="O972" s="18">
        <v>-8.9649551752241097E-3</v>
      </c>
      <c r="P972" s="18">
        <v>7.0400046641854175E-3</v>
      </c>
    </row>
    <row r="973" spans="1:16" x14ac:dyDescent="0.25">
      <c r="A973" s="1">
        <v>35401</v>
      </c>
      <c r="B973" s="5">
        <v>75.921800000000005</v>
      </c>
      <c r="C973" s="5">
        <v>76.125</v>
      </c>
      <c r="D973" s="5">
        <v>75.390600000000006</v>
      </c>
      <c r="E973" s="5">
        <v>76.046800000000005</v>
      </c>
      <c r="F973" s="5">
        <v>1350600</v>
      </c>
      <c r="G973" s="5">
        <v>54.969450000000002</v>
      </c>
      <c r="L973" s="18">
        <v>-1.2293571000292491E-3</v>
      </c>
      <c r="M973" s="18">
        <v>-3.8953695090574447E-3</v>
      </c>
      <c r="N973" s="18">
        <v>8.2389370848390264E-4</v>
      </c>
      <c r="O973" s="18">
        <v>-3.4874487284658473E-3</v>
      </c>
      <c r="P973" s="18">
        <v>3.7175802412989789E-3</v>
      </c>
    </row>
    <row r="974" spans="1:16" x14ac:dyDescent="0.25">
      <c r="A974" s="1">
        <v>35402</v>
      </c>
      <c r="B974" s="5">
        <v>76.0625</v>
      </c>
      <c r="C974" s="5">
        <v>76.578100000000006</v>
      </c>
      <c r="D974" s="5">
        <v>74.75</v>
      </c>
      <c r="E974" s="5">
        <v>74.75</v>
      </c>
      <c r="F974" s="5">
        <v>1777800</v>
      </c>
      <c r="G974" s="5">
        <v>54.032080000000001</v>
      </c>
      <c r="L974" s="18">
        <v>5.9520525451561834E-3</v>
      </c>
      <c r="M974" s="18">
        <v>-8.2101806239742725E-4</v>
      </c>
      <c r="N974" s="18">
        <v>8.9122516600212975E-3</v>
      </c>
      <c r="O974" s="18">
        <v>-2.0493658380423829E-3</v>
      </c>
      <c r="P974" s="18">
        <v>2.6786432250232028E-3</v>
      </c>
    </row>
    <row r="975" spans="1:16" x14ac:dyDescent="0.25">
      <c r="A975" s="1">
        <v>35403</v>
      </c>
      <c r="B975" s="5">
        <v>74.875</v>
      </c>
      <c r="C975" s="5">
        <v>75.0625</v>
      </c>
      <c r="D975" s="5">
        <v>74.093699999999998</v>
      </c>
      <c r="E975" s="5">
        <v>74.953100000000006</v>
      </c>
      <c r="F975" s="5">
        <v>2365100</v>
      </c>
      <c r="G975" s="5">
        <v>54.178890000000003</v>
      </c>
      <c r="L975" s="18">
        <v>-1.9791559205569298E-2</v>
      </c>
      <c r="M975" s="18">
        <v>-2.2240039906970877E-2</v>
      </c>
      <c r="N975" s="18">
        <v>1.6722408026756952E-3</v>
      </c>
      <c r="O975" s="18">
        <v>-1.6420361247947435E-2</v>
      </c>
      <c r="P975" s="18">
        <v>-6.8390488999955368E-3</v>
      </c>
    </row>
    <row r="976" spans="1:16" x14ac:dyDescent="0.25">
      <c r="A976" s="1">
        <v>35404</v>
      </c>
      <c r="B976" s="5">
        <v>74.843699999999998</v>
      </c>
      <c r="C976" s="5">
        <v>75.140600000000006</v>
      </c>
      <c r="D976" s="5">
        <v>74.531199999999998</v>
      </c>
      <c r="E976" s="5">
        <v>74.75</v>
      </c>
      <c r="F976" s="5">
        <v>1697700</v>
      </c>
      <c r="G976" s="5">
        <v>54.032080000000001</v>
      </c>
      <c r="L976" s="18">
        <v>1.040466278101615E-3</v>
      </c>
      <c r="M976" s="18">
        <v>-2.9149042464613473E-3</v>
      </c>
      <c r="N976" s="18">
        <v>1.0122318091821514E-2</v>
      </c>
      <c r="O976" s="18">
        <v>-2.2648772952058249E-2</v>
      </c>
      <c r="P976" s="18">
        <v>1.2535117056855505E-3</v>
      </c>
    </row>
    <row r="977" spans="1:16" x14ac:dyDescent="0.25">
      <c r="A977" s="1">
        <v>35405</v>
      </c>
      <c r="B977" s="5">
        <v>73.25</v>
      </c>
      <c r="C977" s="5">
        <v>74.75</v>
      </c>
      <c r="D977" s="5">
        <v>72.656199999999998</v>
      </c>
      <c r="E977" s="5">
        <v>74.3125</v>
      </c>
      <c r="F977" s="5">
        <v>3401800</v>
      </c>
      <c r="G977" s="5">
        <v>53.71584</v>
      </c>
      <c r="L977" s="18">
        <v>-5.1982550046181242E-3</v>
      </c>
      <c r="M977" s="18">
        <v>-2.5160831827267915E-2</v>
      </c>
      <c r="N977" s="18">
        <v>-1.7190116353956397E-2</v>
      </c>
      <c r="O977" s="18">
        <v>-2.4146544546211457E-2</v>
      </c>
      <c r="P977" s="18">
        <v>-1.1386933032093149E-2</v>
      </c>
    </row>
    <row r="978" spans="1:16" x14ac:dyDescent="0.25">
      <c r="A978" s="1">
        <v>35408</v>
      </c>
      <c r="B978" s="5">
        <v>74.6875</v>
      </c>
      <c r="C978" s="5">
        <v>75.421800000000005</v>
      </c>
      <c r="D978" s="5">
        <v>74.578100000000006</v>
      </c>
      <c r="E978" s="5">
        <v>75.406199999999998</v>
      </c>
      <c r="F978" s="5">
        <v>1864600</v>
      </c>
      <c r="G978" s="5">
        <v>54.506399999999999</v>
      </c>
      <c r="L978" s="18">
        <v>8.9872909698998082E-3</v>
      </c>
      <c r="M978" s="18">
        <v>-8.361204013378476E-4</v>
      </c>
      <c r="N978" s="18">
        <v>2.7957696659060005E-2</v>
      </c>
      <c r="O978" s="18">
        <v>-6.0300290388951572E-3</v>
      </c>
      <c r="P978" s="18">
        <v>2.0971083251042355E-3</v>
      </c>
    </row>
    <row r="979" spans="1:16" x14ac:dyDescent="0.25">
      <c r="A979" s="1">
        <v>35409</v>
      </c>
      <c r="B979" s="5">
        <v>75.5625</v>
      </c>
      <c r="C979" s="5">
        <v>75.671800000000005</v>
      </c>
      <c r="D979" s="5">
        <v>74.968699999999998</v>
      </c>
      <c r="E979" s="5">
        <v>75.046800000000005</v>
      </c>
      <c r="F979" s="5">
        <v>1331600</v>
      </c>
      <c r="G979" s="5">
        <v>54.246609999999997</v>
      </c>
      <c r="L979" s="18">
        <v>3.3146915082906681E-3</v>
      </c>
      <c r="M979" s="18">
        <v>1.8655083808658546E-3</v>
      </c>
      <c r="N979" s="18">
        <v>1.3199585401076019E-2</v>
      </c>
      <c r="O979" s="18">
        <v>1.0869565217391353E-2</v>
      </c>
      <c r="P979" s="18">
        <v>4.0000715699417322E-2</v>
      </c>
    </row>
    <row r="980" spans="1:16" x14ac:dyDescent="0.25">
      <c r="A980" s="1">
        <v>35410</v>
      </c>
      <c r="B980" s="5">
        <v>73.625</v>
      </c>
      <c r="C980" s="5">
        <v>74.625</v>
      </c>
      <c r="D980" s="5">
        <v>73.3125</v>
      </c>
      <c r="E980" s="5">
        <v>74.359300000000005</v>
      </c>
      <c r="F980" s="5">
        <v>1847900</v>
      </c>
      <c r="G980" s="5">
        <v>53.749659999999999</v>
      </c>
      <c r="L980" s="18">
        <v>-1.3833422754579661E-2</v>
      </c>
      <c r="M980" s="18">
        <v>-2.7048385263731101E-2</v>
      </c>
      <c r="N980" s="18">
        <v>-1.7923480065680675E-2</v>
      </c>
      <c r="O980" s="18">
        <v>-2.3823350808387045E-2</v>
      </c>
      <c r="P980" s="18">
        <v>-1.277989114766942E-2</v>
      </c>
    </row>
    <row r="981" spans="1:16" x14ac:dyDescent="0.25">
      <c r="A981" s="1">
        <v>35411</v>
      </c>
      <c r="B981" s="5">
        <v>74.781199999999998</v>
      </c>
      <c r="C981" s="5">
        <v>74.875</v>
      </c>
      <c r="D981" s="5">
        <v>72.9375</v>
      </c>
      <c r="E981" s="5">
        <v>73.125</v>
      </c>
      <c r="F981" s="5">
        <v>2540200</v>
      </c>
      <c r="G981" s="5">
        <v>52.857469999999999</v>
      </c>
      <c r="L981" s="18">
        <v>3.3500837520938909E-3</v>
      </c>
      <c r="M981" s="18">
        <v>2.0931323283082115E-3</v>
      </c>
      <c r="N981" s="18">
        <v>2.0033418584825213E-2</v>
      </c>
      <c r="O981" s="18">
        <v>-1.1769245610650292E-2</v>
      </c>
      <c r="P981" s="18">
        <v>-2.5010437689328979E-3</v>
      </c>
    </row>
    <row r="982" spans="1:16" x14ac:dyDescent="0.25">
      <c r="A982" s="1">
        <v>35412</v>
      </c>
      <c r="B982" s="5">
        <v>73.0625</v>
      </c>
      <c r="C982" s="5">
        <v>73.578100000000006</v>
      </c>
      <c r="D982" s="5">
        <v>72.406199999999998</v>
      </c>
      <c r="E982" s="5">
        <v>73.3125</v>
      </c>
      <c r="F982" s="5">
        <v>1678300</v>
      </c>
      <c r="G982" s="5">
        <v>52.993000000000002</v>
      </c>
      <c r="L982" s="18">
        <v>-1.7320868113522403E-2</v>
      </c>
      <c r="M982" s="18">
        <v>-2.4207011686143587E-2</v>
      </c>
      <c r="N982" s="18">
        <v>1.7137960582691569E-3</v>
      </c>
      <c r="O982" s="18">
        <v>-2.0938023450586263E-2</v>
      </c>
      <c r="P982" s="18">
        <v>-3.4100596760443525E-3</v>
      </c>
    </row>
    <row r="983" spans="1:16" x14ac:dyDescent="0.25">
      <c r="A983" s="1">
        <v>35415</v>
      </c>
      <c r="B983" s="5">
        <v>73.5</v>
      </c>
      <c r="C983" s="5">
        <v>73.6875</v>
      </c>
      <c r="D983" s="5">
        <v>72.0625</v>
      </c>
      <c r="E983" s="5">
        <v>72.375</v>
      </c>
      <c r="F983" s="5">
        <v>1831100</v>
      </c>
      <c r="G983" s="5">
        <v>52.315339999999999</v>
      </c>
      <c r="L983" s="18">
        <v>1.4868554637859077E-3</v>
      </c>
      <c r="M983" s="18">
        <v>-1.0614571455366262E-3</v>
      </c>
      <c r="N983" s="18">
        <v>1.5106441161116146E-2</v>
      </c>
      <c r="O983" s="18">
        <v>-1.8363939899833093E-2</v>
      </c>
      <c r="P983" s="18">
        <v>7.7120822622107621E-3</v>
      </c>
    </row>
    <row r="984" spans="1:16" x14ac:dyDescent="0.25">
      <c r="A984" s="1">
        <v>35416</v>
      </c>
      <c r="B984" s="5">
        <v>72.156199999999998</v>
      </c>
      <c r="C984" s="5">
        <v>73.281199999999998</v>
      </c>
      <c r="D984" s="5">
        <v>71.875</v>
      </c>
      <c r="E984" s="5">
        <v>72.953100000000006</v>
      </c>
      <c r="F984" s="5">
        <v>2023200</v>
      </c>
      <c r="G984" s="5">
        <v>52.73321</v>
      </c>
      <c r="L984" s="18">
        <v>-5.513825275657358E-3</v>
      </c>
      <c r="M984" s="18">
        <v>-2.0781000848176467E-2</v>
      </c>
      <c r="N984" s="18">
        <v>1.3002601908065348E-3</v>
      </c>
      <c r="O984" s="18">
        <v>-1.9325043729044533E-2</v>
      </c>
      <c r="P984" s="18">
        <v>-3.4527429971467072E-3</v>
      </c>
    </row>
    <row r="985" spans="1:16" x14ac:dyDescent="0.25">
      <c r="A985" s="1">
        <v>35417</v>
      </c>
      <c r="B985" s="5">
        <v>73.375</v>
      </c>
      <c r="C985" s="5">
        <v>73.765600000000006</v>
      </c>
      <c r="D985" s="5">
        <v>73.265600000000006</v>
      </c>
      <c r="E985" s="5">
        <v>73.531199999999998</v>
      </c>
      <c r="F985" s="5">
        <v>1666800</v>
      </c>
      <c r="G985" s="5">
        <v>53.15108</v>
      </c>
      <c r="L985" s="18">
        <v>6.6101537638576513E-3</v>
      </c>
      <c r="M985" s="18">
        <v>1.2800008733482304E-3</v>
      </c>
      <c r="N985" s="18">
        <v>2.0869565217391362E-2</v>
      </c>
      <c r="O985" s="18">
        <v>-4.2408821034775057E-3</v>
      </c>
      <c r="P985" s="18">
        <v>1.8213356461405095E-2</v>
      </c>
    </row>
    <row r="986" spans="1:16" x14ac:dyDescent="0.25">
      <c r="A986" s="1">
        <v>35418</v>
      </c>
      <c r="B986" s="5">
        <v>74.1875</v>
      </c>
      <c r="C986" s="5">
        <v>75.125</v>
      </c>
      <c r="D986" s="5">
        <v>73.890600000000006</v>
      </c>
      <c r="E986" s="5">
        <v>75.046800000000005</v>
      </c>
      <c r="F986" s="5">
        <v>2269300</v>
      </c>
      <c r="G986" s="5">
        <v>54.246609999999997</v>
      </c>
      <c r="L986" s="18">
        <v>1.8428644246098358E-2</v>
      </c>
      <c r="M986" s="18">
        <v>5.7194681531769209E-3</v>
      </c>
      <c r="N986" s="18">
        <v>1.258298573955563E-2</v>
      </c>
      <c r="O986" s="18">
        <v>1.2367428480974718E-2</v>
      </c>
      <c r="P986" s="18">
        <v>3.2173913043478164E-2</v>
      </c>
    </row>
    <row r="987" spans="1:16" x14ac:dyDescent="0.25">
      <c r="A987" s="1">
        <v>35419</v>
      </c>
      <c r="B987" s="5">
        <v>75.125</v>
      </c>
      <c r="C987" s="5">
        <v>75.718699999999998</v>
      </c>
      <c r="D987" s="5">
        <v>74.75</v>
      </c>
      <c r="E987" s="5">
        <v>74.843699999999998</v>
      </c>
      <c r="F987" s="5">
        <v>1543200</v>
      </c>
      <c r="G987" s="5">
        <v>54.365670000000001</v>
      </c>
      <c r="L987" s="18">
        <v>7.9028286189684049E-3</v>
      </c>
      <c r="M987" s="18">
        <v>0</v>
      </c>
      <c r="N987" s="18">
        <v>1.6705778542872807E-2</v>
      </c>
      <c r="O987" s="18">
        <v>1.8428644246098358E-2</v>
      </c>
      <c r="P987" s="18">
        <v>2.537889541612981E-2</v>
      </c>
    </row>
    <row r="988" spans="1:16" x14ac:dyDescent="0.25">
      <c r="A988" s="1">
        <v>35422</v>
      </c>
      <c r="B988" s="5">
        <v>75.093699999999998</v>
      </c>
      <c r="C988" s="5">
        <v>75.203100000000006</v>
      </c>
      <c r="D988" s="5">
        <v>74.328100000000006</v>
      </c>
      <c r="E988" s="5">
        <v>74.656199999999998</v>
      </c>
      <c r="F988" s="5">
        <v>1263700</v>
      </c>
      <c r="G988" s="5">
        <v>54.229469999999999</v>
      </c>
      <c r="L988" s="18">
        <v>-6.8094143190519096E-3</v>
      </c>
      <c r="M988" s="18">
        <v>-8.2542357436141689E-3</v>
      </c>
      <c r="N988" s="18">
        <v>4.5979933110367188E-3</v>
      </c>
      <c r="O988" s="18">
        <v>-4.1663893510812677E-4</v>
      </c>
      <c r="P988" s="18">
        <v>1.6282179329982327E-2</v>
      </c>
    </row>
    <row r="989" spans="1:16" x14ac:dyDescent="0.25">
      <c r="A989" s="1">
        <v>35423</v>
      </c>
      <c r="B989" s="5">
        <v>74.843699999999998</v>
      </c>
      <c r="C989" s="5">
        <v>75.203100000000006</v>
      </c>
      <c r="D989" s="5">
        <v>74.796800000000005</v>
      </c>
      <c r="E989" s="5">
        <v>75.203100000000006</v>
      </c>
      <c r="F989" s="5">
        <v>633000</v>
      </c>
      <c r="G989" s="5">
        <v>54.626739999999998</v>
      </c>
      <c r="L989" s="18">
        <v>0</v>
      </c>
      <c r="M989" s="18">
        <v>-4.7790583100963957E-3</v>
      </c>
      <c r="N989" s="18">
        <v>6.9368112463521481E-3</v>
      </c>
      <c r="O989" s="18">
        <v>-1.1555930041059925E-2</v>
      </c>
      <c r="P989" s="18">
        <v>1.2535117056855505E-3</v>
      </c>
    </row>
    <row r="990" spans="1:16" x14ac:dyDescent="0.25">
      <c r="A990" s="1">
        <v>35425</v>
      </c>
      <c r="B990" s="5">
        <v>75.4375</v>
      </c>
      <c r="C990" s="5">
        <v>75.828100000000006</v>
      </c>
      <c r="D990" s="5">
        <v>75.375</v>
      </c>
      <c r="E990" s="5">
        <v>75.781199999999998</v>
      </c>
      <c r="F990" s="5">
        <v>1384300</v>
      </c>
      <c r="G990" s="5">
        <v>55.046660000000003</v>
      </c>
      <c r="L990" s="18">
        <v>8.3108276121595104E-3</v>
      </c>
      <c r="M990" s="18">
        <v>3.1168927876643604E-3</v>
      </c>
      <c r="N990" s="18">
        <v>8.5658744759133931E-3</v>
      </c>
      <c r="O990" s="18">
        <v>3.1168927876643604E-3</v>
      </c>
      <c r="P990" s="18">
        <v>1.4925714500976017E-2</v>
      </c>
    </row>
    <row r="991" spans="1:16" x14ac:dyDescent="0.25">
      <c r="A991" s="1">
        <v>35426</v>
      </c>
      <c r="B991" s="5">
        <v>75.781199999999998</v>
      </c>
      <c r="C991" s="5">
        <v>76.031199999999998</v>
      </c>
      <c r="D991" s="5">
        <v>75.5</v>
      </c>
      <c r="E991" s="5">
        <v>75.875</v>
      </c>
      <c r="F991" s="5">
        <v>410400</v>
      </c>
      <c r="G991" s="5">
        <v>55.114800000000002</v>
      </c>
      <c r="L991" s="18">
        <v>2.6784265991102174E-3</v>
      </c>
      <c r="M991" s="18">
        <v>-6.1850422204967614E-4</v>
      </c>
      <c r="N991" s="18">
        <v>5.389054726368192E-3</v>
      </c>
      <c r="O991" s="18">
        <v>7.6871831081430919E-3</v>
      </c>
      <c r="P991" s="18">
        <v>1.3160990844528042E-2</v>
      </c>
    </row>
    <row r="992" spans="1:16" x14ac:dyDescent="0.25">
      <c r="A992" s="1">
        <v>35429</v>
      </c>
      <c r="B992" s="5">
        <v>76.125</v>
      </c>
      <c r="C992" s="5">
        <v>76.125</v>
      </c>
      <c r="D992" s="5">
        <v>75.156199999999998</v>
      </c>
      <c r="E992" s="5">
        <v>75.218699999999998</v>
      </c>
      <c r="F992" s="5">
        <v>694100</v>
      </c>
      <c r="G992" s="5">
        <v>54.638069999999999</v>
      </c>
      <c r="L992" s="18">
        <v>1.2337040583338954E-3</v>
      </c>
      <c r="M992" s="18">
        <v>1.2337040583338954E-3</v>
      </c>
      <c r="N992" s="18">
        <v>8.2781456953642252E-3</v>
      </c>
      <c r="O992" s="18">
        <v>3.9154350432095697E-3</v>
      </c>
      <c r="P992" s="18">
        <v>9.9502487562188602E-3</v>
      </c>
    </row>
    <row r="993" spans="1:16" x14ac:dyDescent="0.25">
      <c r="A993" s="1">
        <v>35430</v>
      </c>
      <c r="B993" s="5">
        <v>75.281199999999998</v>
      </c>
      <c r="C993" s="5">
        <v>75.375</v>
      </c>
      <c r="D993" s="5">
        <v>73.843699999999998</v>
      </c>
      <c r="E993" s="5">
        <v>73.843699999999998</v>
      </c>
      <c r="F993" s="5">
        <v>1378100</v>
      </c>
      <c r="G993" s="5">
        <v>53.639279999999999</v>
      </c>
      <c r="L993" s="18">
        <v>-9.8522167487684609E-3</v>
      </c>
      <c r="M993" s="18">
        <v>-1.1084400656814486E-2</v>
      </c>
      <c r="N993" s="18">
        <v>1.6632027696983354E-3</v>
      </c>
      <c r="O993" s="18">
        <v>-9.864371468555011E-3</v>
      </c>
      <c r="P993" s="18">
        <v>-2.8980132450331375E-3</v>
      </c>
    </row>
    <row r="994" spans="1:16" x14ac:dyDescent="0.25">
      <c r="A994" s="1">
        <v>35432</v>
      </c>
      <c r="B994" s="5">
        <v>74.375</v>
      </c>
      <c r="C994" s="5">
        <v>74.375</v>
      </c>
      <c r="D994" s="5">
        <v>72.75</v>
      </c>
      <c r="E994" s="5">
        <v>74.031199999999998</v>
      </c>
      <c r="F994" s="5">
        <v>2031900</v>
      </c>
      <c r="G994" s="5">
        <v>53.775480000000002</v>
      </c>
      <c r="L994" s="18">
        <v>-1.3266998341625258E-2</v>
      </c>
      <c r="M994" s="18">
        <v>-1.3266998341625258E-2</v>
      </c>
      <c r="N994" s="18">
        <v>7.194926581414629E-3</v>
      </c>
      <c r="O994" s="18">
        <v>-2.2988505747126409E-2</v>
      </c>
      <c r="P994" s="18">
        <v>-1.0394352029506559E-2</v>
      </c>
    </row>
    <row r="995" spans="1:16" x14ac:dyDescent="0.25">
      <c r="A995" s="1">
        <v>35433</v>
      </c>
      <c r="B995" s="5">
        <v>74.375</v>
      </c>
      <c r="C995" s="5">
        <v>75.125</v>
      </c>
      <c r="D995" s="5">
        <v>74.078100000000006</v>
      </c>
      <c r="E995" s="5">
        <v>75.093699999999998</v>
      </c>
      <c r="F995" s="5">
        <v>2123200</v>
      </c>
      <c r="G995" s="5">
        <v>54.547260000000001</v>
      </c>
      <c r="L995" s="18">
        <v>1.0084033613445342E-2</v>
      </c>
      <c r="M995" s="18">
        <v>0</v>
      </c>
      <c r="N995" s="18">
        <v>2.2336769759450092E-2</v>
      </c>
      <c r="O995" s="18">
        <v>-1.3266998341625258E-2</v>
      </c>
      <c r="P995" s="18">
        <v>7.194926581414629E-3</v>
      </c>
    </row>
    <row r="996" spans="1:16" x14ac:dyDescent="0.25">
      <c r="A996" s="1">
        <v>35436</v>
      </c>
      <c r="B996" s="5">
        <v>75.093699999999998</v>
      </c>
      <c r="C996" s="5">
        <v>75.4375</v>
      </c>
      <c r="D996" s="5">
        <v>74.3125</v>
      </c>
      <c r="E996" s="5">
        <v>74.4375</v>
      </c>
      <c r="F996" s="5">
        <v>1374100</v>
      </c>
      <c r="G996" s="5">
        <v>54.070610000000002</v>
      </c>
      <c r="L996" s="18">
        <v>4.1597337770382659E-3</v>
      </c>
      <c r="M996" s="18">
        <v>-4.1663893510812677E-4</v>
      </c>
      <c r="N996" s="18">
        <v>1.3709854869387694E-2</v>
      </c>
      <c r="O996" s="18">
        <v>9.6631932773107998E-3</v>
      </c>
      <c r="P996" s="18">
        <v>3.2215807560137533E-2</v>
      </c>
    </row>
    <row r="997" spans="1:16" x14ac:dyDescent="0.25">
      <c r="A997" s="1">
        <v>35437</v>
      </c>
      <c r="B997" s="5">
        <v>74.4375</v>
      </c>
      <c r="C997" s="5">
        <v>75.468699999999998</v>
      </c>
      <c r="D997" s="5">
        <v>74.125</v>
      </c>
      <c r="E997" s="5">
        <v>75.343699999999998</v>
      </c>
      <c r="F997" s="5">
        <v>939000</v>
      </c>
      <c r="G997" s="5">
        <v>54.728859999999997</v>
      </c>
      <c r="L997" s="18">
        <v>4.1358740679364736E-4</v>
      </c>
      <c r="M997" s="18">
        <v>-1.3256006628003303E-2</v>
      </c>
      <c r="N997" s="18">
        <v>1.682085786375076E-3</v>
      </c>
      <c r="O997" s="18">
        <v>-9.1514143094841849E-3</v>
      </c>
      <c r="P997" s="18">
        <v>4.851636313566221E-3</v>
      </c>
    </row>
    <row r="998" spans="1:16" x14ac:dyDescent="0.25">
      <c r="A998" s="1">
        <v>35438</v>
      </c>
      <c r="B998" s="5">
        <v>75.75</v>
      </c>
      <c r="C998" s="5">
        <v>75.781199999999998</v>
      </c>
      <c r="D998" s="5">
        <v>74.6875</v>
      </c>
      <c r="E998" s="5">
        <v>74.6875</v>
      </c>
      <c r="F998" s="5">
        <v>1802200</v>
      </c>
      <c r="G998" s="5">
        <v>54.252209999999998</v>
      </c>
      <c r="L998" s="18">
        <v>4.1407894928626732E-3</v>
      </c>
      <c r="M998" s="18">
        <v>3.7273730698952345E-3</v>
      </c>
      <c r="N998" s="18">
        <v>2.1922428330522825E-2</v>
      </c>
      <c r="O998" s="18">
        <v>4.1425020712511085E-3</v>
      </c>
      <c r="P998" s="18">
        <v>1.9343986543313818E-2</v>
      </c>
    </row>
    <row r="999" spans="1:16" x14ac:dyDescent="0.25">
      <c r="A999" s="1">
        <v>35439</v>
      </c>
      <c r="B999" s="5">
        <v>75.0625</v>
      </c>
      <c r="C999" s="5">
        <v>75.875</v>
      </c>
      <c r="D999" s="5">
        <v>74.9375</v>
      </c>
      <c r="E999" s="5">
        <v>75.3125</v>
      </c>
      <c r="F999" s="5">
        <v>1415700</v>
      </c>
      <c r="G999" s="5">
        <v>54.706200000000003</v>
      </c>
      <c r="L999" s="18">
        <v>1.2377740125519843E-3</v>
      </c>
      <c r="M999" s="18">
        <v>-9.4838825460668019E-3</v>
      </c>
      <c r="N999" s="18">
        <v>5.0209205020921299E-3</v>
      </c>
      <c r="O999" s="18">
        <v>-5.382363814402491E-3</v>
      </c>
      <c r="P999" s="18">
        <v>1.2647554806070715E-2</v>
      </c>
    </row>
    <row r="1000" spans="1:16" x14ac:dyDescent="0.25">
      <c r="A1000" s="1">
        <v>35440</v>
      </c>
      <c r="B1000" s="5">
        <v>74.25</v>
      </c>
      <c r="C1000" s="5">
        <v>76.25</v>
      </c>
      <c r="D1000" s="5">
        <v>74.25</v>
      </c>
      <c r="E1000" s="5">
        <v>76.125</v>
      </c>
      <c r="F1000" s="5">
        <v>2369500</v>
      </c>
      <c r="G1000" s="5">
        <v>55.296390000000002</v>
      </c>
      <c r="L1000" s="18">
        <v>4.9423393739702615E-3</v>
      </c>
      <c r="M1000" s="18">
        <v>-2.1416803953871466E-2</v>
      </c>
      <c r="N1000" s="18">
        <v>-9.1743119266054496E-3</v>
      </c>
      <c r="O1000" s="18">
        <v>-2.0205539104685588E-2</v>
      </c>
      <c r="P1000" s="18">
        <v>-5.8577405857740406E-3</v>
      </c>
    </row>
    <row r="1001" spans="1:16" x14ac:dyDescent="0.25">
      <c r="A1001" s="1">
        <v>35443</v>
      </c>
      <c r="B1001" s="5">
        <v>76.5</v>
      </c>
      <c r="C1001" s="5">
        <v>76.5</v>
      </c>
      <c r="D1001" s="5">
        <v>75.640600000000006</v>
      </c>
      <c r="E1001" s="5">
        <v>76.015600000000006</v>
      </c>
      <c r="F1001" s="5">
        <v>1364600</v>
      </c>
      <c r="G1001" s="5">
        <v>55.216929999999998</v>
      </c>
      <c r="L1001" s="18">
        <v>3.2786885245901232E-3</v>
      </c>
      <c r="M1001" s="18">
        <v>3.2786885245901232E-3</v>
      </c>
      <c r="N1001" s="18">
        <v>3.0303030303030276E-2</v>
      </c>
      <c r="O1001" s="18">
        <v>8.2372322899506578E-3</v>
      </c>
      <c r="P1001" s="18">
        <v>2.0850708924103456E-2</v>
      </c>
    </row>
    <row r="1002" spans="1:16" x14ac:dyDescent="0.25">
      <c r="A1002" s="1">
        <v>35444</v>
      </c>
      <c r="B1002" s="5">
        <v>76.6875</v>
      </c>
      <c r="C1002" s="5">
        <v>77.390600000000006</v>
      </c>
      <c r="D1002" s="5">
        <v>76.5</v>
      </c>
      <c r="E1002" s="5">
        <v>76.968699999999998</v>
      </c>
      <c r="F1002" s="5">
        <v>2111200</v>
      </c>
      <c r="G1002" s="5">
        <v>55.909239999999997</v>
      </c>
      <c r="L1002" s="18">
        <v>1.1641830065359571E-2</v>
      </c>
      <c r="M1002" s="18">
        <v>2.450980392156854E-3</v>
      </c>
      <c r="N1002" s="18">
        <v>1.3840450763214385E-2</v>
      </c>
      <c r="O1002" s="18">
        <v>5.7377049180327155E-3</v>
      </c>
      <c r="P1002" s="18">
        <v>3.2828282828282873E-2</v>
      </c>
    </row>
    <row r="1003" spans="1:16" x14ac:dyDescent="0.25">
      <c r="A1003" s="1">
        <v>35445</v>
      </c>
      <c r="B1003" s="5">
        <v>76.718699999999998</v>
      </c>
      <c r="C1003" s="5">
        <v>77.203100000000006</v>
      </c>
      <c r="D1003" s="5">
        <v>76.375</v>
      </c>
      <c r="E1003" s="5">
        <v>76.781199999999998</v>
      </c>
      <c r="F1003" s="5">
        <v>1583900</v>
      </c>
      <c r="G1003" s="5">
        <v>55.773049999999998</v>
      </c>
      <c r="L1003" s="18">
        <v>-2.4227748589622511E-3</v>
      </c>
      <c r="M1003" s="18">
        <v>-8.6819329479291829E-3</v>
      </c>
      <c r="N1003" s="18">
        <v>2.8588235294118025E-3</v>
      </c>
      <c r="O1003" s="18">
        <v>2.8588235294118025E-3</v>
      </c>
      <c r="P1003" s="18">
        <v>1.4252927660542092E-2</v>
      </c>
    </row>
    <row r="1004" spans="1:16" x14ac:dyDescent="0.25">
      <c r="A1004" s="1">
        <v>35446</v>
      </c>
      <c r="B1004" s="5">
        <v>77.031199999999998</v>
      </c>
      <c r="C1004" s="5">
        <v>77.296800000000005</v>
      </c>
      <c r="D1004" s="5">
        <v>76.5</v>
      </c>
      <c r="E1004" s="5">
        <v>77.093699999999998</v>
      </c>
      <c r="F1004" s="5">
        <v>1308400</v>
      </c>
      <c r="G1004" s="5">
        <v>56.000050000000002</v>
      </c>
      <c r="L1004" s="18">
        <v>1.2136818340195976E-3</v>
      </c>
      <c r="M1004" s="18">
        <v>-2.2265945279400512E-3</v>
      </c>
      <c r="N1004" s="18">
        <v>8.5918166939442653E-3</v>
      </c>
      <c r="O1004" s="18">
        <v>-4.6439748496588384E-3</v>
      </c>
      <c r="P1004" s="18">
        <v>6.9437908496732259E-3</v>
      </c>
    </row>
    <row r="1005" spans="1:16" x14ac:dyDescent="0.25">
      <c r="A1005" s="1">
        <v>35447</v>
      </c>
      <c r="B1005" s="5">
        <v>77.203100000000006</v>
      </c>
      <c r="C1005" s="5">
        <v>77.75</v>
      </c>
      <c r="D1005" s="5">
        <v>77.109300000000005</v>
      </c>
      <c r="E1005" s="5">
        <v>77.5625</v>
      </c>
      <c r="F1005" s="5">
        <v>1604000</v>
      </c>
      <c r="G1005" s="5">
        <v>56.340580000000003</v>
      </c>
      <c r="L1005" s="18">
        <v>5.8631146438143933E-3</v>
      </c>
      <c r="M1005" s="18">
        <v>-1.212210596040153E-3</v>
      </c>
      <c r="N1005" s="18">
        <v>9.1908496732027167E-3</v>
      </c>
      <c r="O1005" s="18">
        <v>0</v>
      </c>
      <c r="P1005" s="18">
        <v>1.0842553191489523E-2</v>
      </c>
    </row>
    <row r="1006" spans="1:16" x14ac:dyDescent="0.25">
      <c r="A1006" s="1">
        <v>35450</v>
      </c>
      <c r="B1006" s="5">
        <v>77.75</v>
      </c>
      <c r="C1006" s="5">
        <v>78.093699999999998</v>
      </c>
      <c r="D1006" s="5">
        <v>77.468699999999998</v>
      </c>
      <c r="E1006" s="5">
        <v>77.656199999999998</v>
      </c>
      <c r="F1006" s="5">
        <v>1889900</v>
      </c>
      <c r="G1006" s="5">
        <v>56.408639999999998</v>
      </c>
      <c r="L1006" s="18">
        <v>4.4205787781350647E-3</v>
      </c>
      <c r="M1006" s="18">
        <v>0</v>
      </c>
      <c r="N1006" s="18">
        <v>8.3089847787489735E-3</v>
      </c>
      <c r="O1006" s="18">
        <v>5.8631146438143933E-3</v>
      </c>
      <c r="P1006" s="18">
        <v>1.6339869281045694E-2</v>
      </c>
    </row>
    <row r="1007" spans="1:16" x14ac:dyDescent="0.25">
      <c r="A1007" s="1">
        <v>35451</v>
      </c>
      <c r="B1007" s="5">
        <v>77.375</v>
      </c>
      <c r="C1007" s="5">
        <v>78.546800000000005</v>
      </c>
      <c r="D1007" s="5">
        <v>77.109300000000005</v>
      </c>
      <c r="E1007" s="5">
        <v>78.281199999999998</v>
      </c>
      <c r="F1007" s="5">
        <v>2785800</v>
      </c>
      <c r="G1007" s="5">
        <v>56.862630000000003</v>
      </c>
      <c r="L1007" s="18">
        <v>5.8020045150890542E-3</v>
      </c>
      <c r="M1007" s="18">
        <v>-9.203047108793605E-3</v>
      </c>
      <c r="N1007" s="18">
        <v>-1.2095207483796555E-3</v>
      </c>
      <c r="O1007" s="18">
        <v>-4.8231511254018811E-3</v>
      </c>
      <c r="P1007" s="18">
        <v>3.4457581640605639E-3</v>
      </c>
    </row>
    <row r="1008" spans="1:16" x14ac:dyDescent="0.25">
      <c r="A1008" s="1">
        <v>35452</v>
      </c>
      <c r="B1008" s="5">
        <v>78.3125</v>
      </c>
      <c r="C1008" s="5">
        <v>78.843699999999998</v>
      </c>
      <c r="D1008" s="5">
        <v>77.875</v>
      </c>
      <c r="E1008" s="5">
        <v>78.843699999999998</v>
      </c>
      <c r="F1008" s="5">
        <v>1201600</v>
      </c>
      <c r="G1008" s="5">
        <v>57.27122</v>
      </c>
      <c r="L1008" s="18">
        <v>3.7799121033574856E-3</v>
      </c>
      <c r="M1008" s="18">
        <v>-2.9829350145391675E-3</v>
      </c>
      <c r="N1008" s="18">
        <v>1.5603824700781921E-2</v>
      </c>
      <c r="O1008" s="18">
        <v>2.8017624981273581E-3</v>
      </c>
      <c r="P1008" s="18">
        <v>1.0892140954992247E-2</v>
      </c>
    </row>
    <row r="1009" spans="1:16" x14ac:dyDescent="0.25">
      <c r="A1009" s="1">
        <v>35453</v>
      </c>
      <c r="B1009" s="5">
        <v>79.0625</v>
      </c>
      <c r="C1009" s="5">
        <v>79.6875</v>
      </c>
      <c r="D1009" s="5">
        <v>76.906199999999998</v>
      </c>
      <c r="E1009" s="5">
        <v>77.75</v>
      </c>
      <c r="F1009" s="5">
        <v>2601100</v>
      </c>
      <c r="G1009" s="5">
        <v>56.476779999999998</v>
      </c>
      <c r="L1009" s="18">
        <v>1.0702186731470054E-2</v>
      </c>
      <c r="M1009" s="18">
        <v>2.775110757105459E-3</v>
      </c>
      <c r="N1009" s="18">
        <v>1.5248796147672605E-2</v>
      </c>
      <c r="O1009" s="18">
        <v>6.5655125352019894E-3</v>
      </c>
      <c r="P1009" s="18">
        <v>2.533027793015874E-2</v>
      </c>
    </row>
    <row r="1010" spans="1:16" x14ac:dyDescent="0.25">
      <c r="A1010" s="1">
        <v>35454</v>
      </c>
      <c r="B1010" s="5">
        <v>77.875</v>
      </c>
      <c r="C1010" s="5">
        <v>77.906199999999998</v>
      </c>
      <c r="D1010" s="5">
        <v>76.75</v>
      </c>
      <c r="E1010" s="5">
        <v>76.75</v>
      </c>
      <c r="F1010" s="5">
        <v>2176000</v>
      </c>
      <c r="G1010" s="5">
        <v>55.750390000000003</v>
      </c>
      <c r="L1010" s="18">
        <v>-2.235356862745097E-2</v>
      </c>
      <c r="M1010" s="18">
        <v>-2.274509803921565E-2</v>
      </c>
      <c r="N1010" s="18">
        <v>1.2597163817741563E-2</v>
      </c>
      <c r="O1010" s="18">
        <v>-1.228633359418696E-2</v>
      </c>
      <c r="P1010" s="18">
        <v>0</v>
      </c>
    </row>
    <row r="1011" spans="1:16" x14ac:dyDescent="0.25">
      <c r="A1011" s="1">
        <v>35457</v>
      </c>
      <c r="B1011" s="5">
        <v>76.875</v>
      </c>
      <c r="C1011" s="5">
        <v>77.234300000000005</v>
      </c>
      <c r="D1011" s="5">
        <v>76.375</v>
      </c>
      <c r="E1011" s="5">
        <v>76.531199999999998</v>
      </c>
      <c r="F1011" s="5">
        <v>2108500</v>
      </c>
      <c r="G1011" s="5">
        <v>55.591450000000002</v>
      </c>
      <c r="L1011" s="18">
        <v>-8.6244740469948455E-3</v>
      </c>
      <c r="M1011" s="18">
        <v>-1.323643047665013E-2</v>
      </c>
      <c r="N1011" s="18">
        <v>1.6286644951140072E-3</v>
      </c>
      <c r="O1011" s="18">
        <v>-3.5294117647058809E-2</v>
      </c>
      <c r="P1011" s="18">
        <v>-4.0568900816839726E-4</v>
      </c>
    </row>
    <row r="1012" spans="1:16" x14ac:dyDescent="0.25">
      <c r="A1012" s="1">
        <v>35458</v>
      </c>
      <c r="B1012" s="5">
        <v>77.625</v>
      </c>
      <c r="C1012" s="5">
        <v>77.843699999999998</v>
      </c>
      <c r="D1012" s="5">
        <v>76</v>
      </c>
      <c r="E1012" s="5">
        <v>76.75</v>
      </c>
      <c r="F1012" s="5">
        <v>4376000</v>
      </c>
      <c r="G1012" s="5">
        <v>55.750390000000003</v>
      </c>
      <c r="L1012" s="18">
        <v>7.8902767293804743E-3</v>
      </c>
      <c r="M1012" s="18">
        <v>5.0586332756301644E-3</v>
      </c>
      <c r="N1012" s="18">
        <v>1.6366612111292866E-2</v>
      </c>
      <c r="O1012" s="18">
        <v>-3.6094688227638061E-3</v>
      </c>
      <c r="P1012" s="18">
        <v>1.1400651465798051E-2</v>
      </c>
    </row>
    <row r="1013" spans="1:16" x14ac:dyDescent="0.25">
      <c r="A1013" s="1">
        <v>35459</v>
      </c>
      <c r="B1013" s="5">
        <v>76.875</v>
      </c>
      <c r="C1013" s="5">
        <v>77.5</v>
      </c>
      <c r="D1013" s="5">
        <v>76.593699999999998</v>
      </c>
      <c r="E1013" s="5">
        <v>77.5</v>
      </c>
      <c r="F1013" s="5">
        <v>1122700</v>
      </c>
      <c r="G1013" s="5">
        <v>56.295180000000002</v>
      </c>
      <c r="L1013" s="18">
        <v>-4.4152577536782367E-3</v>
      </c>
      <c r="M1013" s="18">
        <v>-1.2444166965342118E-2</v>
      </c>
      <c r="N1013" s="18">
        <v>1.1513157894736947E-2</v>
      </c>
      <c r="O1013" s="18">
        <v>-4.6520781569847625E-3</v>
      </c>
      <c r="P1013" s="18">
        <v>6.5466448445172798E-3</v>
      </c>
    </row>
    <row r="1014" spans="1:16" x14ac:dyDescent="0.25">
      <c r="A1014" s="1">
        <v>35460</v>
      </c>
      <c r="B1014" s="5">
        <v>77.875</v>
      </c>
      <c r="C1014" s="5">
        <v>78.531199999999998</v>
      </c>
      <c r="D1014" s="5">
        <v>77.406199999999998</v>
      </c>
      <c r="E1014" s="5">
        <v>78.5</v>
      </c>
      <c r="F1014" s="5">
        <v>2126300</v>
      </c>
      <c r="G1014" s="5">
        <v>57.021569999999997</v>
      </c>
      <c r="L1014" s="18">
        <v>1.3305806451612945E-2</v>
      </c>
      <c r="M1014" s="18">
        <v>4.8387096774193949E-3</v>
      </c>
      <c r="N1014" s="18">
        <v>1.6728529892145128E-2</v>
      </c>
      <c r="O1014" s="18">
        <v>4.0208777332018109E-4</v>
      </c>
      <c r="P1014" s="18">
        <v>2.4671052631578982E-2</v>
      </c>
    </row>
    <row r="1015" spans="1:16" x14ac:dyDescent="0.25">
      <c r="A1015" s="1">
        <v>35461</v>
      </c>
      <c r="B1015" s="5">
        <v>78.9375</v>
      </c>
      <c r="C1015" s="5">
        <v>79.406199999999998</v>
      </c>
      <c r="D1015" s="5">
        <v>78.375</v>
      </c>
      <c r="E1015" s="5">
        <v>78.406199999999998</v>
      </c>
      <c r="F1015" s="5">
        <v>3208100</v>
      </c>
      <c r="G1015" s="5">
        <v>56.953429999999997</v>
      </c>
      <c r="L1015" s="18">
        <v>1.1142068375371794E-2</v>
      </c>
      <c r="M1015" s="18">
        <v>5.1737398639013499E-3</v>
      </c>
      <c r="N1015" s="18">
        <v>1.9782653069134071E-2</v>
      </c>
      <c r="O1015" s="18">
        <v>1.8548387096774199E-2</v>
      </c>
      <c r="P1015" s="18">
        <v>3.0600427972535593E-2</v>
      </c>
    </row>
    <row r="1016" spans="1:16" x14ac:dyDescent="0.25">
      <c r="A1016" s="1">
        <v>35464</v>
      </c>
      <c r="B1016" s="5">
        <v>78.718699999999998</v>
      </c>
      <c r="C1016" s="5">
        <v>78.890600000000006</v>
      </c>
      <c r="D1016" s="5">
        <v>78.359300000000005</v>
      </c>
      <c r="E1016" s="5">
        <v>78.640600000000006</v>
      </c>
      <c r="F1016" s="5">
        <v>755000</v>
      </c>
      <c r="G1016" s="5">
        <v>57.123699999999999</v>
      </c>
      <c r="L1016" s="18">
        <v>-6.4931957454202882E-3</v>
      </c>
      <c r="M1016" s="18">
        <v>-8.6580141097294394E-3</v>
      </c>
      <c r="N1016" s="18">
        <v>4.3853269537479367E-3</v>
      </c>
      <c r="O1016" s="18">
        <v>2.3875860804367655E-3</v>
      </c>
      <c r="P1016" s="18">
        <v>1.6956006108037824E-2</v>
      </c>
    </row>
    <row r="1017" spans="1:16" x14ac:dyDescent="0.25">
      <c r="A1017" s="1">
        <v>35465</v>
      </c>
      <c r="B1017" s="5">
        <v>78.75</v>
      </c>
      <c r="C1017" s="5">
        <v>79.203100000000006</v>
      </c>
      <c r="D1017" s="5">
        <v>78.4375</v>
      </c>
      <c r="E1017" s="5">
        <v>79.125</v>
      </c>
      <c r="F1017" s="5">
        <v>654100</v>
      </c>
      <c r="G1017" s="5">
        <v>57.475560000000002</v>
      </c>
      <c r="L1017" s="18">
        <v>3.9611816870450678E-3</v>
      </c>
      <c r="M1017" s="18">
        <v>-1.7822148646353675E-3</v>
      </c>
      <c r="N1017" s="18">
        <v>4.9860067662677032E-3</v>
      </c>
      <c r="O1017" s="18">
        <v>-8.2638383400792659E-3</v>
      </c>
      <c r="P1017" s="18">
        <v>4.7846889952152249E-3</v>
      </c>
    </row>
    <row r="1018" spans="1:16" x14ac:dyDescent="0.25">
      <c r="A1018" s="1">
        <v>35466</v>
      </c>
      <c r="B1018" s="5">
        <v>79.234300000000005</v>
      </c>
      <c r="C1018" s="5">
        <v>79.468699999999998</v>
      </c>
      <c r="D1018" s="5">
        <v>77.125</v>
      </c>
      <c r="E1018" s="5">
        <v>77.640600000000006</v>
      </c>
      <c r="F1018" s="5">
        <v>2255400</v>
      </c>
      <c r="G1018" s="5">
        <v>56.397309999999997</v>
      </c>
      <c r="L1018" s="18">
        <v>3.3534040965568224E-3</v>
      </c>
      <c r="M1018" s="18">
        <v>3.9392397519799616E-4</v>
      </c>
      <c r="N1018" s="18">
        <v>1.015840637450216E-2</v>
      </c>
      <c r="O1018" s="18">
        <v>4.3566660666796153E-3</v>
      </c>
      <c r="P1018" s="18">
        <v>1.1166511186291972E-2</v>
      </c>
    </row>
    <row r="1019" spans="1:16" x14ac:dyDescent="0.25">
      <c r="A1019" s="1">
        <v>35467</v>
      </c>
      <c r="B1019" s="5">
        <v>77.781199999999998</v>
      </c>
      <c r="C1019" s="5">
        <v>78.203100000000006</v>
      </c>
      <c r="D1019" s="5">
        <v>77.406199999999998</v>
      </c>
      <c r="E1019" s="5">
        <v>78.156199999999998</v>
      </c>
      <c r="F1019" s="5">
        <v>2483100</v>
      </c>
      <c r="G1019" s="5">
        <v>56.771830000000001</v>
      </c>
      <c r="L1019" s="18">
        <v>-1.5925767000089297E-2</v>
      </c>
      <c r="M1019" s="18">
        <v>-2.1234775452473764E-2</v>
      </c>
      <c r="N1019" s="18">
        <v>8.5082658022690438E-3</v>
      </c>
      <c r="O1019" s="18">
        <v>-1.7952580138908769E-2</v>
      </c>
      <c r="P1019" s="18">
        <v>-8.3671713147410731E-3</v>
      </c>
    </row>
    <row r="1020" spans="1:16" x14ac:dyDescent="0.25">
      <c r="A1020" s="1">
        <v>35468</v>
      </c>
      <c r="B1020" s="5">
        <v>78.8125</v>
      </c>
      <c r="C1020" s="5">
        <v>79.25</v>
      </c>
      <c r="D1020" s="5">
        <v>77.781199999999998</v>
      </c>
      <c r="E1020" s="5">
        <v>79.218699999999998</v>
      </c>
      <c r="F1020" s="5">
        <v>2321000</v>
      </c>
      <c r="G1020" s="5">
        <v>57.543619999999997</v>
      </c>
      <c r="L1020" s="18">
        <v>1.3386937346473449E-2</v>
      </c>
      <c r="M1020" s="18">
        <v>7.7925299636458778E-3</v>
      </c>
      <c r="N1020" s="18">
        <v>1.8167795344558924E-2</v>
      </c>
      <c r="O1020" s="18">
        <v>-8.2573390529856461E-3</v>
      </c>
      <c r="P1020" s="18">
        <v>2.1880064829821633E-2</v>
      </c>
    </row>
    <row r="1021" spans="1:16" x14ac:dyDescent="0.25">
      <c r="A1021" s="1">
        <v>35471</v>
      </c>
      <c r="B1021" s="5">
        <v>79.25</v>
      </c>
      <c r="C1021" s="5">
        <v>79.531199999999998</v>
      </c>
      <c r="D1021" s="5">
        <v>78.421800000000005</v>
      </c>
      <c r="E1021" s="5">
        <v>78.468699999999998</v>
      </c>
      <c r="F1021" s="5">
        <v>1670000</v>
      </c>
      <c r="G1021" s="5">
        <v>56.998829999999998</v>
      </c>
      <c r="L1021" s="18">
        <v>3.5482649842271119E-3</v>
      </c>
      <c r="M1021" s="18">
        <v>0</v>
      </c>
      <c r="N1021" s="18">
        <v>1.8883740543987448E-2</v>
      </c>
      <c r="O1021" s="18">
        <v>1.3386937346473449E-2</v>
      </c>
      <c r="P1021" s="18">
        <v>2.3819797380571606E-2</v>
      </c>
    </row>
    <row r="1022" spans="1:16" x14ac:dyDescent="0.25">
      <c r="A1022" s="1">
        <v>35472</v>
      </c>
      <c r="B1022" s="5">
        <v>78.781199999999998</v>
      </c>
      <c r="C1022" s="5">
        <v>79.375</v>
      </c>
      <c r="D1022" s="5">
        <v>78.125</v>
      </c>
      <c r="E1022" s="5">
        <v>79.375</v>
      </c>
      <c r="F1022" s="5">
        <v>1664300</v>
      </c>
      <c r="G1022" s="5">
        <v>57.657159999999998</v>
      </c>
      <c r="L1022" s="18">
        <v>-1.964009093286645E-3</v>
      </c>
      <c r="M1022" s="18">
        <v>-9.4302613314020123E-3</v>
      </c>
      <c r="N1022" s="18">
        <v>4.5829093440854507E-3</v>
      </c>
      <c r="O1022" s="18">
        <v>-5.915457413249281E-3</v>
      </c>
      <c r="P1022" s="18">
        <v>1.2856577167747574E-2</v>
      </c>
    </row>
    <row r="1023" spans="1:16" x14ac:dyDescent="0.25">
      <c r="A1023" s="1">
        <v>35473</v>
      </c>
      <c r="B1023" s="5">
        <v>79.375</v>
      </c>
      <c r="C1023" s="5">
        <v>80.640600000000006</v>
      </c>
      <c r="D1023" s="5">
        <v>79.265600000000006</v>
      </c>
      <c r="E1023" s="5">
        <v>80.5</v>
      </c>
      <c r="F1023" s="5">
        <v>2675400</v>
      </c>
      <c r="G1023" s="5">
        <v>58.474350000000001</v>
      </c>
      <c r="L1023" s="18">
        <v>1.5944566929134041E-2</v>
      </c>
      <c r="M1023" s="18">
        <v>0</v>
      </c>
      <c r="N1023" s="18">
        <v>1.6000000000000014E-2</v>
      </c>
      <c r="O1023" s="18">
        <v>-1.964009093286645E-3</v>
      </c>
      <c r="P1023" s="18">
        <v>1.215478349132515E-2</v>
      </c>
    </row>
    <row r="1024" spans="1:16" x14ac:dyDescent="0.25">
      <c r="A1024" s="1">
        <v>35474</v>
      </c>
      <c r="B1024" s="5">
        <v>80.8125</v>
      </c>
      <c r="C1024" s="5">
        <v>81.5625</v>
      </c>
      <c r="D1024" s="5">
        <v>80.6875</v>
      </c>
      <c r="E1024" s="5">
        <v>81.375</v>
      </c>
      <c r="F1024" s="5">
        <v>1104800</v>
      </c>
      <c r="G1024" s="5">
        <v>59.109940000000002</v>
      </c>
      <c r="L1024" s="18">
        <v>1.1432206605605622E-2</v>
      </c>
      <c r="M1024" s="18">
        <v>2.131680567852845E-3</v>
      </c>
      <c r="N1024" s="18">
        <v>1.9515401384711639E-2</v>
      </c>
      <c r="O1024" s="18">
        <v>1.8110236220472364E-2</v>
      </c>
      <c r="P1024" s="18">
        <v>3.4399999999999986E-2</v>
      </c>
    </row>
    <row r="1025" spans="1:16" x14ac:dyDescent="0.25">
      <c r="A1025" s="1">
        <v>35475</v>
      </c>
      <c r="B1025" s="5">
        <v>81.1875</v>
      </c>
      <c r="C1025" s="5">
        <v>81.468699999999998</v>
      </c>
      <c r="D1025" s="5">
        <v>80.906199999999998</v>
      </c>
      <c r="E1025" s="5">
        <v>81.1875</v>
      </c>
      <c r="F1025" s="5">
        <v>1112900</v>
      </c>
      <c r="G1025" s="5">
        <v>58.973739999999999</v>
      </c>
      <c r="L1025" s="18">
        <v>-1.1500383141762605E-3</v>
      </c>
      <c r="M1025" s="18">
        <v>-4.5977011494252595E-3</v>
      </c>
      <c r="N1025" s="18">
        <v>6.1967467079782068E-3</v>
      </c>
      <c r="O1025" s="18">
        <v>6.7819435867291222E-3</v>
      </c>
      <c r="P1025" s="18">
        <v>2.4246331321531533E-2</v>
      </c>
    </row>
    <row r="1026" spans="1:16" x14ac:dyDescent="0.25">
      <c r="A1026" s="1">
        <v>35479</v>
      </c>
      <c r="B1026" s="5">
        <v>81.343699999999998</v>
      </c>
      <c r="C1026" s="5">
        <v>81.9375</v>
      </c>
      <c r="D1026" s="5">
        <v>80.75</v>
      </c>
      <c r="E1026" s="5">
        <v>81.875</v>
      </c>
      <c r="F1026" s="5">
        <v>833100</v>
      </c>
      <c r="G1026" s="5">
        <v>59.473129999999998</v>
      </c>
      <c r="L1026" s="18">
        <v>5.754357194849069E-3</v>
      </c>
      <c r="M1026" s="18">
        <v>-1.5343315899234433E-3</v>
      </c>
      <c r="N1026" s="18">
        <v>5.4074965824622012E-3</v>
      </c>
      <c r="O1026" s="18">
        <v>-2.6826053639846803E-3</v>
      </c>
      <c r="P1026" s="18">
        <v>8.1326103795507088E-3</v>
      </c>
    </row>
    <row r="1027" spans="1:16" x14ac:dyDescent="0.25">
      <c r="A1027" s="1">
        <v>35480</v>
      </c>
      <c r="B1027" s="5">
        <v>81.656199999999998</v>
      </c>
      <c r="C1027" s="5">
        <v>82</v>
      </c>
      <c r="D1027" s="5">
        <v>81.156199999999998</v>
      </c>
      <c r="E1027" s="5">
        <v>81.328100000000006</v>
      </c>
      <c r="F1027" s="5">
        <v>648100</v>
      </c>
      <c r="G1027" s="5">
        <v>59.075870000000002</v>
      </c>
      <c r="L1027" s="18">
        <v>7.6277650648370887E-4</v>
      </c>
      <c r="M1027" s="18">
        <v>-3.4331045003813676E-3</v>
      </c>
      <c r="N1027" s="18">
        <v>1.1222291021671715E-2</v>
      </c>
      <c r="O1027" s="18">
        <v>2.301497384885165E-3</v>
      </c>
      <c r="P1027" s="18">
        <v>9.2699941413636466E-3</v>
      </c>
    </row>
    <row r="1028" spans="1:16" x14ac:dyDescent="0.25">
      <c r="A1028" s="1">
        <v>35481</v>
      </c>
      <c r="B1028" s="5">
        <v>81.031199999999998</v>
      </c>
      <c r="C1028" s="5">
        <v>81.359300000000005</v>
      </c>
      <c r="D1028" s="5">
        <v>80.156199999999998</v>
      </c>
      <c r="E1028" s="5">
        <v>80.343699999999998</v>
      </c>
      <c r="F1028" s="5">
        <v>1193900</v>
      </c>
      <c r="G1028" s="5">
        <v>58.360810000000001</v>
      </c>
      <c r="L1028" s="18">
        <v>-7.8134146341463095E-3</v>
      </c>
      <c r="M1028" s="18">
        <v>-1.1814634146341429E-2</v>
      </c>
      <c r="N1028" s="18">
        <v>-1.5402396859389711E-3</v>
      </c>
      <c r="O1028" s="18">
        <v>-1.1060869565217457E-2</v>
      </c>
      <c r="P1028" s="18">
        <v>3.482352941176492E-3</v>
      </c>
    </row>
    <row r="1029" spans="1:16" x14ac:dyDescent="0.25">
      <c r="A1029" s="1">
        <v>35482</v>
      </c>
      <c r="B1029" s="5">
        <v>80.406199999999998</v>
      </c>
      <c r="C1029" s="5">
        <v>80.765600000000006</v>
      </c>
      <c r="D1029" s="5">
        <v>80.140600000000006</v>
      </c>
      <c r="E1029" s="5">
        <v>80.375</v>
      </c>
      <c r="F1029" s="5">
        <v>1844400</v>
      </c>
      <c r="G1029" s="5">
        <v>58.38355</v>
      </c>
      <c r="L1029" s="18">
        <v>-7.297260423823726E-3</v>
      </c>
      <c r="M1029" s="18">
        <v>-1.1714702560125301E-2</v>
      </c>
      <c r="N1029" s="18">
        <v>3.118910327585489E-3</v>
      </c>
      <c r="O1029" s="18">
        <v>-1.9436585365853687E-2</v>
      </c>
      <c r="P1029" s="18">
        <v>-9.2414381156338266E-3</v>
      </c>
    </row>
    <row r="1030" spans="1:16" x14ac:dyDescent="0.25">
      <c r="A1030" s="1">
        <v>35485</v>
      </c>
      <c r="B1030" s="5">
        <v>79.968699999999998</v>
      </c>
      <c r="C1030" s="5">
        <v>81.375</v>
      </c>
      <c r="D1030" s="5">
        <v>79.968699999999998</v>
      </c>
      <c r="E1030" s="5">
        <v>81.328100000000006</v>
      </c>
      <c r="F1030" s="5">
        <v>787300</v>
      </c>
      <c r="G1030" s="5">
        <v>59.075870000000002</v>
      </c>
      <c r="L1030" s="18">
        <v>7.5452915597729042E-3</v>
      </c>
      <c r="M1030" s="18">
        <v>-9.8668244896342738E-3</v>
      </c>
      <c r="N1030" s="18">
        <v>-2.1449801973033589E-3</v>
      </c>
      <c r="O1030" s="18">
        <v>-1.7092084125600926E-2</v>
      </c>
      <c r="P1030" s="18">
        <v>-2.3391827456890057E-3</v>
      </c>
    </row>
    <row r="1031" spans="1:16" x14ac:dyDescent="0.25">
      <c r="A1031" s="1">
        <v>35486</v>
      </c>
      <c r="B1031" s="5">
        <v>81.406199999999998</v>
      </c>
      <c r="C1031" s="5">
        <v>81.531199999999998</v>
      </c>
      <c r="D1031" s="5">
        <v>80.875</v>
      </c>
      <c r="E1031" s="5">
        <v>81.390600000000006</v>
      </c>
      <c r="F1031" s="5">
        <v>1653900</v>
      </c>
      <c r="G1031" s="5">
        <v>59.121270000000003</v>
      </c>
      <c r="L1031" s="18">
        <v>1.9195084485406078E-3</v>
      </c>
      <c r="M1031" s="18">
        <v>3.8341013824871872E-4</v>
      </c>
      <c r="N1031" s="18">
        <v>1.7975783025108605E-2</v>
      </c>
      <c r="O1031" s="18">
        <v>7.9315946393017089E-3</v>
      </c>
      <c r="P1031" s="18">
        <v>1.5792245129185423E-2</v>
      </c>
    </row>
    <row r="1032" spans="1:16" x14ac:dyDescent="0.25">
      <c r="A1032" s="1">
        <v>35487</v>
      </c>
      <c r="B1032" s="5">
        <v>81.3125</v>
      </c>
      <c r="C1032" s="5">
        <v>81.4375</v>
      </c>
      <c r="D1032" s="5">
        <v>79.625</v>
      </c>
      <c r="E1032" s="5">
        <v>80.593699999999998</v>
      </c>
      <c r="F1032" s="5">
        <v>1597800</v>
      </c>
      <c r="G1032" s="5">
        <v>58.542409999999997</v>
      </c>
      <c r="L1032" s="18">
        <v>-1.1492532919912257E-3</v>
      </c>
      <c r="M1032" s="18">
        <v>-2.6824086975292261E-3</v>
      </c>
      <c r="N1032" s="18">
        <v>5.4095826893354459E-3</v>
      </c>
      <c r="O1032" s="18">
        <v>-7.6804915514594452E-4</v>
      </c>
      <c r="P1032" s="18">
        <v>1.6804074594185092E-2</v>
      </c>
    </row>
    <row r="1033" spans="1:16" x14ac:dyDescent="0.25">
      <c r="A1033" s="1">
        <v>35488</v>
      </c>
      <c r="B1033" s="5">
        <v>80.8125</v>
      </c>
      <c r="C1033" s="5">
        <v>80.8125</v>
      </c>
      <c r="D1033" s="5">
        <v>79.375</v>
      </c>
      <c r="E1033" s="5">
        <v>79.390600000000006</v>
      </c>
      <c r="F1033" s="5">
        <v>1813100</v>
      </c>
      <c r="G1033" s="5">
        <v>57.668489999999998</v>
      </c>
      <c r="L1033" s="18">
        <v>-7.6745970836531452E-3</v>
      </c>
      <c r="M1033" s="18">
        <v>-7.6745970836531452E-3</v>
      </c>
      <c r="N1033" s="18">
        <v>1.491365777080067E-2</v>
      </c>
      <c r="O1033" s="18">
        <v>-8.8150303196812274E-3</v>
      </c>
      <c r="P1033" s="18">
        <v>-7.7279752704795257E-4</v>
      </c>
    </row>
    <row r="1034" spans="1:16" x14ac:dyDescent="0.25">
      <c r="A1034" s="1">
        <v>35489</v>
      </c>
      <c r="B1034" s="5">
        <v>79.25</v>
      </c>
      <c r="C1034" s="5">
        <v>79.875</v>
      </c>
      <c r="D1034" s="5">
        <v>79.0625</v>
      </c>
      <c r="E1034" s="5">
        <v>79.156199999999998</v>
      </c>
      <c r="F1034" s="5">
        <v>2961200</v>
      </c>
      <c r="G1034" s="5">
        <v>57.498220000000003</v>
      </c>
      <c r="L1034" s="18">
        <v>-1.1600928074245953E-2</v>
      </c>
      <c r="M1034" s="18">
        <v>-1.9334880123743181E-2</v>
      </c>
      <c r="N1034" s="18">
        <v>-1.5748031496063408E-3</v>
      </c>
      <c r="O1034" s="18">
        <v>-2.6861089792785897E-2</v>
      </c>
      <c r="P1034" s="18">
        <v>-4.7095761381475976E-3</v>
      </c>
    </row>
    <row r="1035" spans="1:16" x14ac:dyDescent="0.25">
      <c r="A1035" s="1">
        <v>35492</v>
      </c>
      <c r="B1035" s="5">
        <v>78.75</v>
      </c>
      <c r="C1035" s="5">
        <v>79.75</v>
      </c>
      <c r="D1035" s="5">
        <v>78.6875</v>
      </c>
      <c r="E1035" s="5">
        <v>79.6875</v>
      </c>
      <c r="F1035" s="5">
        <v>1210400</v>
      </c>
      <c r="G1035" s="5">
        <v>57.884160000000001</v>
      </c>
      <c r="L1035" s="18">
        <v>-1.5649452269170805E-3</v>
      </c>
      <c r="M1035" s="18">
        <v>-1.4084507042253502E-2</v>
      </c>
      <c r="N1035" s="18">
        <v>-3.9525691699604515E-3</v>
      </c>
      <c r="O1035" s="18">
        <v>-2.5522041763341052E-2</v>
      </c>
      <c r="P1035" s="18">
        <v>-7.8740157480314821E-3</v>
      </c>
    </row>
    <row r="1036" spans="1:16" x14ac:dyDescent="0.25">
      <c r="A1036" s="1">
        <v>35493</v>
      </c>
      <c r="B1036" s="5">
        <v>79.906199999999998</v>
      </c>
      <c r="C1036" s="5">
        <v>80.125</v>
      </c>
      <c r="D1036" s="5">
        <v>79.093699999999998</v>
      </c>
      <c r="E1036" s="5">
        <v>79.25</v>
      </c>
      <c r="F1036" s="5">
        <v>1478700</v>
      </c>
      <c r="G1036" s="5">
        <v>57.566360000000003</v>
      </c>
      <c r="L1036" s="18">
        <v>4.7021943573668512E-3</v>
      </c>
      <c r="M1036" s="18">
        <v>1.9586206896551328E-3</v>
      </c>
      <c r="N1036" s="18">
        <v>1.548784749801424E-2</v>
      </c>
      <c r="O1036" s="18">
        <v>3.9061032863840772E-4</v>
      </c>
      <c r="P1036" s="18">
        <v>1.0671304347826149E-2</v>
      </c>
    </row>
    <row r="1037" spans="1:16" x14ac:dyDescent="0.25">
      <c r="A1037" s="1">
        <v>35494</v>
      </c>
      <c r="B1037" s="5">
        <v>79.718699999999998</v>
      </c>
      <c r="C1037" s="5">
        <v>80.593699999999998</v>
      </c>
      <c r="D1037" s="5">
        <v>79.453100000000006</v>
      </c>
      <c r="E1037" s="5">
        <v>80.593699999999998</v>
      </c>
      <c r="F1037" s="5">
        <v>1254800</v>
      </c>
      <c r="G1037" s="5">
        <v>58.542409999999997</v>
      </c>
      <c r="L1037" s="18">
        <v>5.8496099843994287E-3</v>
      </c>
      <c r="M1037" s="18">
        <v>-5.0708268330733608E-3</v>
      </c>
      <c r="N1037" s="18">
        <v>7.902020009179056E-3</v>
      </c>
      <c r="O1037" s="18">
        <v>-3.9247648902818177E-4</v>
      </c>
      <c r="P1037" s="18">
        <v>1.3105003971405793E-2</v>
      </c>
    </row>
    <row r="1038" spans="1:16" x14ac:dyDescent="0.25">
      <c r="A1038" s="1">
        <v>35495</v>
      </c>
      <c r="B1038" s="5">
        <v>80.625</v>
      </c>
      <c r="C1038" s="5">
        <v>80.906199999999998</v>
      </c>
      <c r="D1038" s="5">
        <v>79.875</v>
      </c>
      <c r="E1038" s="5">
        <v>80.125</v>
      </c>
      <c r="F1038" s="5">
        <v>1528500</v>
      </c>
      <c r="G1038" s="5">
        <v>58.201949999999997</v>
      </c>
      <c r="L1038" s="18">
        <v>3.8774742938965101E-3</v>
      </c>
      <c r="M1038" s="18">
        <v>3.8836782527673641E-4</v>
      </c>
      <c r="N1038" s="18">
        <v>1.4749581828776837E-2</v>
      </c>
      <c r="O1038" s="18">
        <v>6.2402496099844829E-3</v>
      </c>
      <c r="P1038" s="18">
        <v>1.9360581184089343E-2</v>
      </c>
    </row>
    <row r="1039" spans="1:16" x14ac:dyDescent="0.25">
      <c r="A1039" s="1">
        <v>35496</v>
      </c>
      <c r="B1039" s="5">
        <v>80.4375</v>
      </c>
      <c r="C1039" s="5">
        <v>81.156199999999998</v>
      </c>
      <c r="D1039" s="5">
        <v>80.25</v>
      </c>
      <c r="E1039" s="5">
        <v>80.843699999999998</v>
      </c>
      <c r="F1039" s="5">
        <v>1859300</v>
      </c>
      <c r="G1039" s="5">
        <v>58.72401</v>
      </c>
      <c r="L1039" s="18">
        <v>3.0899980471212896E-3</v>
      </c>
      <c r="M1039" s="18">
        <v>-5.7931283387429033E-3</v>
      </c>
      <c r="N1039" s="18">
        <v>7.0422535211267512E-3</v>
      </c>
      <c r="O1039" s="18">
        <v>-1.9381167510611474E-3</v>
      </c>
      <c r="P1039" s="18">
        <v>1.2389699080337824E-2</v>
      </c>
    </row>
    <row r="1040" spans="1:16" x14ac:dyDescent="0.25">
      <c r="A1040" s="1">
        <v>35499</v>
      </c>
      <c r="B1040" s="5">
        <v>80.9375</v>
      </c>
      <c r="C1040" s="5">
        <v>81.6875</v>
      </c>
      <c r="D1040" s="5">
        <v>80.546800000000005</v>
      </c>
      <c r="E1040" s="5">
        <v>81.6875</v>
      </c>
      <c r="F1040" s="5">
        <v>1074900</v>
      </c>
      <c r="G1040" s="5">
        <v>59.336930000000002</v>
      </c>
      <c r="L1040" s="18">
        <v>6.5466347611149445E-3</v>
      </c>
      <c r="M1040" s="18">
        <v>-2.6948033545187711E-3</v>
      </c>
      <c r="N1040" s="18">
        <v>8.5669781931463351E-3</v>
      </c>
      <c r="O1040" s="18">
        <v>3.8686775549967578E-4</v>
      </c>
      <c r="P1040" s="18">
        <v>1.3302034428795073E-2</v>
      </c>
    </row>
    <row r="1041" spans="1:16" x14ac:dyDescent="0.25">
      <c r="A1041" s="1">
        <v>35500</v>
      </c>
      <c r="B1041" s="5">
        <v>81.75</v>
      </c>
      <c r="C1041" s="5">
        <v>81.796800000000005</v>
      </c>
      <c r="D1041" s="5">
        <v>81.25</v>
      </c>
      <c r="E1041" s="5">
        <v>81.25</v>
      </c>
      <c r="F1041" s="5">
        <v>624600</v>
      </c>
      <c r="G1041" s="5">
        <v>59.01914</v>
      </c>
      <c r="L1041" s="18">
        <v>1.3380260137720867E-3</v>
      </c>
      <c r="M1041" s="18">
        <v>7.6511094108644429E-4</v>
      </c>
      <c r="N1041" s="18">
        <v>1.4937899457209802E-2</v>
      </c>
      <c r="O1041" s="18">
        <v>7.31675460408443E-3</v>
      </c>
      <c r="P1041" s="18">
        <v>1.8691588785046731E-2</v>
      </c>
    </row>
    <row r="1042" spans="1:16" x14ac:dyDescent="0.25">
      <c r="A1042" s="1">
        <v>35501</v>
      </c>
      <c r="B1042" s="5">
        <v>81.3125</v>
      </c>
      <c r="C1042" s="5">
        <v>81.343699999999998</v>
      </c>
      <c r="D1042" s="5">
        <v>80.296800000000005</v>
      </c>
      <c r="E1042" s="5">
        <v>80.531199999999998</v>
      </c>
      <c r="F1042" s="5">
        <v>1055600</v>
      </c>
      <c r="G1042" s="5">
        <v>58.497010000000003</v>
      </c>
      <c r="L1042" s="18">
        <v>-5.5393365021615404E-3</v>
      </c>
      <c r="M1042" s="18">
        <v>-5.9207695166559882E-3</v>
      </c>
      <c r="N1042" s="18">
        <v>7.6923076923085532E-4</v>
      </c>
      <c r="O1042" s="18">
        <v>-4.5906656465187767E-3</v>
      </c>
      <c r="P1042" s="18">
        <v>9.5062746130198938E-3</v>
      </c>
    </row>
    <row r="1043" spans="1:16" x14ac:dyDescent="0.25">
      <c r="A1043" s="1">
        <v>35502</v>
      </c>
      <c r="B1043" s="5">
        <v>80.25</v>
      </c>
      <c r="C1043" s="5">
        <v>80.468699999999998</v>
      </c>
      <c r="D1043" s="5">
        <v>79.0625</v>
      </c>
      <c r="E1043" s="5">
        <v>79.281199999999998</v>
      </c>
      <c r="F1043" s="5">
        <v>2514100</v>
      </c>
      <c r="G1043" s="5">
        <v>57.589019999999998</v>
      </c>
      <c r="L1043" s="18">
        <v>-1.0756825666892511E-2</v>
      </c>
      <c r="M1043" s="18">
        <v>-1.3445417407863203E-2</v>
      </c>
      <c r="N1043" s="18">
        <v>-5.8283767223610283E-4</v>
      </c>
      <c r="O1043" s="18">
        <v>-1.8910275218590566E-2</v>
      </c>
      <c r="P1043" s="18">
        <v>-1.2307692307692353E-2</v>
      </c>
    </row>
    <row r="1044" spans="1:16" x14ac:dyDescent="0.25">
      <c r="A1044" s="1">
        <v>35503</v>
      </c>
      <c r="B1044" s="5">
        <v>79.640600000000006</v>
      </c>
      <c r="C1044" s="5">
        <v>80.031199999999998</v>
      </c>
      <c r="D1044" s="5">
        <v>79.25</v>
      </c>
      <c r="E1044" s="5">
        <v>79.6875</v>
      </c>
      <c r="F1044" s="5">
        <v>1642700</v>
      </c>
      <c r="G1044" s="5">
        <v>57.884160000000001</v>
      </c>
      <c r="L1044" s="18">
        <v>-5.4368965821492976E-3</v>
      </c>
      <c r="M1044" s="18">
        <v>-1.0290957850692117E-2</v>
      </c>
      <c r="N1044" s="18">
        <v>7.3119367588934114E-3</v>
      </c>
      <c r="O1044" s="18">
        <v>-2.0937085478039408E-2</v>
      </c>
      <c r="P1044" s="18">
        <v>-8.1721812077193423E-3</v>
      </c>
    </row>
    <row r="1045" spans="1:16" x14ac:dyDescent="0.25">
      <c r="A1045" s="1">
        <v>35506</v>
      </c>
      <c r="B1045" s="5">
        <v>79.25</v>
      </c>
      <c r="C1045" s="5">
        <v>80.031199999999998</v>
      </c>
      <c r="D1045" s="5">
        <v>78.4375</v>
      </c>
      <c r="E1045" s="5">
        <v>79.906199999999998</v>
      </c>
      <c r="F1045" s="5">
        <v>3013500</v>
      </c>
      <c r="G1045" s="5">
        <v>58.043010000000002</v>
      </c>
      <c r="L1045" s="18">
        <v>0</v>
      </c>
      <c r="M1045" s="18">
        <v>-9.7611931346774927E-3</v>
      </c>
      <c r="N1045" s="18">
        <v>0</v>
      </c>
      <c r="O1045" s="18">
        <v>-1.5145019119235159E-2</v>
      </c>
      <c r="P1045" s="18">
        <v>2.3715415019762709E-3</v>
      </c>
    </row>
    <row r="1046" spans="1:16" x14ac:dyDescent="0.25">
      <c r="A1046" s="1">
        <v>35507</v>
      </c>
      <c r="B1046" s="5">
        <v>80</v>
      </c>
      <c r="C1046" s="5">
        <v>80.109300000000005</v>
      </c>
      <c r="D1046" s="5">
        <v>78.718699999999998</v>
      </c>
      <c r="E1046" s="5">
        <v>79.046800000000005</v>
      </c>
      <c r="F1046" s="5">
        <v>1352500</v>
      </c>
      <c r="G1046" s="5">
        <v>57.418759999999999</v>
      </c>
      <c r="L1046" s="18">
        <v>9.7586941092986379E-4</v>
      </c>
      <c r="M1046" s="18">
        <v>-3.8984795929586369E-4</v>
      </c>
      <c r="N1046" s="18">
        <v>1.9920318725099584E-2</v>
      </c>
      <c r="O1046" s="18">
        <v>-3.8984795929586369E-4</v>
      </c>
      <c r="P1046" s="18">
        <v>9.4637223974762819E-3</v>
      </c>
    </row>
    <row r="1047" spans="1:16" x14ac:dyDescent="0.25">
      <c r="A1047" s="1">
        <v>35508</v>
      </c>
      <c r="B1047" s="5">
        <v>78.843699999999998</v>
      </c>
      <c r="C1047" s="5">
        <v>79.5</v>
      </c>
      <c r="D1047" s="5">
        <v>78.0625</v>
      </c>
      <c r="E1047" s="5">
        <v>78.781199999999998</v>
      </c>
      <c r="F1047" s="5">
        <v>1510000</v>
      </c>
      <c r="G1047" s="5">
        <v>57.225830000000002</v>
      </c>
      <c r="L1047" s="18">
        <v>-7.6058584958301756E-3</v>
      </c>
      <c r="M1047" s="18">
        <v>-1.5798415414939426E-2</v>
      </c>
      <c r="N1047" s="18">
        <v>1.5879327275476474E-3</v>
      </c>
      <c r="O1047" s="18">
        <v>-1.4837963194354153E-2</v>
      </c>
      <c r="P1047" s="18">
        <v>5.1786454183266883E-3</v>
      </c>
    </row>
    <row r="1048" spans="1:16" x14ac:dyDescent="0.25">
      <c r="A1048" s="1">
        <v>35509</v>
      </c>
      <c r="B1048" s="5">
        <v>78.75</v>
      </c>
      <c r="C1048" s="5">
        <v>79</v>
      </c>
      <c r="D1048" s="5">
        <v>77.875</v>
      </c>
      <c r="E1048" s="5">
        <v>78.375</v>
      </c>
      <c r="F1048" s="5">
        <v>1808200</v>
      </c>
      <c r="G1048" s="5">
        <v>56.930770000000003</v>
      </c>
      <c r="L1048" s="18">
        <v>-6.2893081761006275E-3</v>
      </c>
      <c r="M1048" s="18">
        <v>-9.4339622641509413E-3</v>
      </c>
      <c r="N1048" s="18">
        <v>8.8070456365092475E-3</v>
      </c>
      <c r="O1048" s="18">
        <v>-1.6968067377944984E-2</v>
      </c>
      <c r="P1048" s="18">
        <v>3.976183549778689E-4</v>
      </c>
    </row>
    <row r="1049" spans="1:16" x14ac:dyDescent="0.25">
      <c r="A1049" s="1">
        <v>35510</v>
      </c>
      <c r="B1049" s="5">
        <v>78.6875</v>
      </c>
      <c r="C1049" s="5">
        <v>78.75</v>
      </c>
      <c r="D1049" s="5">
        <v>78.343699999999998</v>
      </c>
      <c r="E1049" s="5">
        <v>78.4375</v>
      </c>
      <c r="F1049" s="5">
        <v>2810600</v>
      </c>
      <c r="G1049" s="5">
        <v>57.194360000000003</v>
      </c>
      <c r="L1049" s="18">
        <v>-3.1645569620253333E-3</v>
      </c>
      <c r="M1049" s="18">
        <v>-3.9556962025316666E-3</v>
      </c>
      <c r="N1049" s="18">
        <v>1.0433386837881198E-2</v>
      </c>
      <c r="O1049" s="18">
        <v>-1.0220125786163492E-2</v>
      </c>
      <c r="P1049" s="18">
        <v>8.0064051240993361E-3</v>
      </c>
    </row>
    <row r="1050" spans="1:16" x14ac:dyDescent="0.25">
      <c r="A1050" s="1">
        <v>35513</v>
      </c>
      <c r="B1050" s="5">
        <v>78.5</v>
      </c>
      <c r="C1050" s="5">
        <v>79.578100000000006</v>
      </c>
      <c r="D1050" s="5">
        <v>78.093699999999998</v>
      </c>
      <c r="E1050" s="5">
        <v>79.531199999999998</v>
      </c>
      <c r="F1050" s="5">
        <v>2145600</v>
      </c>
      <c r="G1050" s="5">
        <v>57.991860000000003</v>
      </c>
      <c r="L1050" s="18">
        <v>1.0515555555555611E-2</v>
      </c>
      <c r="M1050" s="18">
        <v>-3.1746031746031633E-3</v>
      </c>
      <c r="N1050" s="18">
        <v>1.9950551224923174E-3</v>
      </c>
      <c r="O1050" s="18">
        <v>-6.3291139240506666E-3</v>
      </c>
      <c r="P1050" s="18">
        <v>8.0256821829856051E-3</v>
      </c>
    </row>
    <row r="1051" spans="1:16" x14ac:dyDescent="0.25">
      <c r="A1051" s="1">
        <v>35514</v>
      </c>
      <c r="B1051" s="5">
        <v>79.343699999999998</v>
      </c>
      <c r="C1051" s="5">
        <v>79.968699999999998</v>
      </c>
      <c r="D1051" s="5">
        <v>78.531199999999998</v>
      </c>
      <c r="E1051" s="5">
        <v>78.75</v>
      </c>
      <c r="F1051" s="5">
        <v>2125800</v>
      </c>
      <c r="G1051" s="5">
        <v>57.422229999999999</v>
      </c>
      <c r="L1051" s="18">
        <v>4.9083855985503355E-3</v>
      </c>
      <c r="M1051" s="18">
        <v>-2.9455340099852068E-3</v>
      </c>
      <c r="N1051" s="18">
        <v>1.6006412809227877E-2</v>
      </c>
      <c r="O1051" s="18">
        <v>7.5390476190475564E-3</v>
      </c>
      <c r="P1051" s="18">
        <v>1.2764268218120822E-2</v>
      </c>
    </row>
    <row r="1052" spans="1:16" x14ac:dyDescent="0.25">
      <c r="A1052" s="1">
        <v>35515</v>
      </c>
      <c r="B1052" s="5">
        <v>79.0625</v>
      </c>
      <c r="C1052" s="5">
        <v>79.656199999999998</v>
      </c>
      <c r="D1052" s="5">
        <v>78.6875</v>
      </c>
      <c r="E1052" s="5">
        <v>79.093699999999998</v>
      </c>
      <c r="F1052" s="5">
        <v>1335300</v>
      </c>
      <c r="G1052" s="5">
        <v>57.672840000000001</v>
      </c>
      <c r="L1052" s="18">
        <v>-3.9077789185019141E-3</v>
      </c>
      <c r="M1052" s="18">
        <v>-1.13319336190284E-2</v>
      </c>
      <c r="N1052" s="18">
        <v>6.7654639175258602E-3</v>
      </c>
      <c r="O1052" s="18">
        <v>-6.4791695202575106E-3</v>
      </c>
      <c r="P1052" s="18">
        <v>1.240561018366404E-2</v>
      </c>
    </row>
    <row r="1053" spans="1:16" x14ac:dyDescent="0.25">
      <c r="A1053" s="1">
        <v>35516</v>
      </c>
      <c r="B1053" s="5">
        <v>79.375</v>
      </c>
      <c r="C1053" s="5">
        <v>79.375</v>
      </c>
      <c r="D1053" s="5">
        <v>76.156199999999998</v>
      </c>
      <c r="E1053" s="5">
        <v>77</v>
      </c>
      <c r="F1053" s="5">
        <v>2898500</v>
      </c>
      <c r="G1053" s="5">
        <v>56.146180000000001</v>
      </c>
      <c r="L1053" s="18">
        <v>-3.5301709094834877E-3</v>
      </c>
      <c r="M1053" s="18">
        <v>-3.5301709094834877E-3</v>
      </c>
      <c r="N1053" s="18">
        <v>8.7370929308976386E-3</v>
      </c>
      <c r="O1053" s="18">
        <v>-7.4241547005265973E-3</v>
      </c>
      <c r="P1053" s="18">
        <v>1.0744774051587136E-2</v>
      </c>
    </row>
    <row r="1054" spans="1:16" x14ac:dyDescent="0.25">
      <c r="A1054" s="1">
        <v>35520</v>
      </c>
      <c r="B1054" s="5">
        <v>76.906199999999998</v>
      </c>
      <c r="C1054" s="5">
        <v>77.125</v>
      </c>
      <c r="D1054" s="5">
        <v>75.25</v>
      </c>
      <c r="E1054" s="5">
        <v>75.375</v>
      </c>
      <c r="F1054" s="5">
        <v>4270700</v>
      </c>
      <c r="G1054" s="5">
        <v>54.961280000000002</v>
      </c>
      <c r="L1054" s="18">
        <v>-2.8346456692913358E-2</v>
      </c>
      <c r="M1054" s="18">
        <v>-3.1102992125984219E-2</v>
      </c>
      <c r="N1054" s="18">
        <v>9.8481804501799886E-3</v>
      </c>
      <c r="O1054" s="18">
        <v>-3.4523364157466707E-2</v>
      </c>
      <c r="P1054" s="18">
        <v>-2.2637648927720466E-2</v>
      </c>
    </row>
    <row r="1055" spans="1:16" x14ac:dyDescent="0.25">
      <c r="A1055" s="1">
        <v>35521</v>
      </c>
      <c r="B1055" s="5">
        <v>75.25</v>
      </c>
      <c r="C1055" s="5">
        <v>76.1875</v>
      </c>
      <c r="D1055" s="5">
        <v>75.046800000000005</v>
      </c>
      <c r="E1055" s="5">
        <v>75.859300000000005</v>
      </c>
      <c r="F1055" s="5">
        <v>3210900</v>
      </c>
      <c r="G1055" s="5">
        <v>55.314410000000002</v>
      </c>
      <c r="L1055" s="18">
        <v>-1.2155591572123203E-2</v>
      </c>
      <c r="M1055" s="18">
        <v>-2.4311183144246407E-2</v>
      </c>
      <c r="N1055" s="18">
        <v>0</v>
      </c>
      <c r="O1055" s="18">
        <v>-5.1968503937007915E-2</v>
      </c>
      <c r="P1055" s="18">
        <v>-1.1899228165270781E-2</v>
      </c>
    </row>
    <row r="1056" spans="1:16" x14ac:dyDescent="0.25">
      <c r="A1056" s="1">
        <v>35522</v>
      </c>
      <c r="B1056" s="5">
        <v>75.625</v>
      </c>
      <c r="C1056" s="5">
        <v>75.9375</v>
      </c>
      <c r="D1056" s="5">
        <v>74.4375</v>
      </c>
      <c r="E1056" s="5">
        <v>74.5</v>
      </c>
      <c r="F1056" s="5">
        <v>2672700</v>
      </c>
      <c r="G1056" s="5">
        <v>54.323250000000002</v>
      </c>
      <c r="L1056" s="18">
        <v>-3.2813781788351148E-3</v>
      </c>
      <c r="M1056" s="18">
        <v>-7.3831009023790362E-3</v>
      </c>
      <c r="N1056" s="18">
        <v>7.7045257092906994E-3</v>
      </c>
      <c r="O1056" s="18">
        <v>-1.9448946515397081E-2</v>
      </c>
      <c r="P1056" s="18">
        <v>4.983388704318914E-3</v>
      </c>
    </row>
    <row r="1057" spans="1:16" x14ac:dyDescent="0.25">
      <c r="A1057" s="1">
        <v>35523</v>
      </c>
      <c r="B1057" s="5">
        <v>74.4375</v>
      </c>
      <c r="C1057" s="5">
        <v>75.125</v>
      </c>
      <c r="D1057" s="5">
        <v>74.1875</v>
      </c>
      <c r="E1057" s="5">
        <v>74.906199999999998</v>
      </c>
      <c r="F1057" s="5">
        <v>2284200</v>
      </c>
      <c r="G1057" s="5">
        <v>54.619439999999997</v>
      </c>
      <c r="L1057" s="18">
        <v>-1.0699588477366295E-2</v>
      </c>
      <c r="M1057" s="18">
        <v>-1.9753086419753041E-2</v>
      </c>
      <c r="N1057" s="18">
        <v>0</v>
      </c>
      <c r="O1057" s="18">
        <v>-2.2969647251845804E-2</v>
      </c>
      <c r="P1057" s="18">
        <v>-8.1189337853180277E-3</v>
      </c>
    </row>
    <row r="1058" spans="1:16" x14ac:dyDescent="0.25">
      <c r="A1058" s="1">
        <v>35524</v>
      </c>
      <c r="B1058" s="5">
        <v>74.5</v>
      </c>
      <c r="C1058" s="5">
        <v>75.859300000000005</v>
      </c>
      <c r="D1058" s="5">
        <v>74.156199999999998</v>
      </c>
      <c r="E1058" s="5">
        <v>75.843699999999998</v>
      </c>
      <c r="F1058" s="5">
        <v>3706700</v>
      </c>
      <c r="G1058" s="5">
        <v>55.303040000000003</v>
      </c>
      <c r="L1058" s="18">
        <v>9.7743760399335855E-3</v>
      </c>
      <c r="M1058" s="18">
        <v>-8.3194675540765317E-3</v>
      </c>
      <c r="N1058" s="18">
        <v>4.2122999157538921E-3</v>
      </c>
      <c r="O1058" s="18">
        <v>-1.8930041152263377E-2</v>
      </c>
      <c r="P1058" s="18">
        <v>8.3963056255242918E-4</v>
      </c>
    </row>
    <row r="1059" spans="1:16" x14ac:dyDescent="0.25">
      <c r="A1059" s="1">
        <v>35527</v>
      </c>
      <c r="B1059" s="5">
        <v>76.1875</v>
      </c>
      <c r="C1059" s="5">
        <v>76.625</v>
      </c>
      <c r="D1059" s="5">
        <v>76.140600000000006</v>
      </c>
      <c r="E1059" s="5">
        <v>76.140600000000006</v>
      </c>
      <c r="F1059" s="5">
        <v>2596200</v>
      </c>
      <c r="G1059" s="5">
        <v>55.519530000000003</v>
      </c>
      <c r="L1059" s="18">
        <v>1.0093686601378993E-2</v>
      </c>
      <c r="M1059" s="18">
        <v>4.3264306419910081E-3</v>
      </c>
      <c r="N1059" s="18">
        <v>2.7392180289712798E-2</v>
      </c>
      <c r="O1059" s="18">
        <v>1.4143094841930104E-2</v>
      </c>
      <c r="P1059" s="18">
        <v>2.695871946082562E-2</v>
      </c>
    </row>
    <row r="1060" spans="1:16" x14ac:dyDescent="0.25">
      <c r="A1060" s="1">
        <v>35528</v>
      </c>
      <c r="B1060" s="5">
        <v>76.125</v>
      </c>
      <c r="C1060" s="5">
        <v>76.781199999999998</v>
      </c>
      <c r="D1060" s="5">
        <v>75.843699999999998</v>
      </c>
      <c r="E1060" s="5">
        <v>76.6875</v>
      </c>
      <c r="F1060" s="5">
        <v>1822700</v>
      </c>
      <c r="G1060" s="5">
        <v>55.918309999999998</v>
      </c>
      <c r="L1060" s="18">
        <v>2.038499184339404E-3</v>
      </c>
      <c r="M1060" s="18">
        <v>-6.525285481239762E-3</v>
      </c>
      <c r="N1060" s="18">
        <v>-2.0488412226860042E-4</v>
      </c>
      <c r="O1060" s="18">
        <v>3.5025369335071055E-3</v>
      </c>
      <c r="P1060" s="18">
        <v>2.6549364719335777E-2</v>
      </c>
    </row>
    <row r="1061" spans="1:16" x14ac:dyDescent="0.25">
      <c r="A1061" s="1">
        <v>35529</v>
      </c>
      <c r="B1061" s="5">
        <v>77</v>
      </c>
      <c r="C1061" s="5">
        <v>77.046800000000005</v>
      </c>
      <c r="D1061" s="5">
        <v>75.843699999999998</v>
      </c>
      <c r="E1061" s="5">
        <v>76.0625</v>
      </c>
      <c r="F1061" s="5">
        <v>2453200</v>
      </c>
      <c r="G1061" s="5">
        <v>55.462580000000003</v>
      </c>
      <c r="L1061" s="18">
        <v>3.4591801117982435E-3</v>
      </c>
      <c r="M1061" s="18">
        <v>2.849655905351911E-3</v>
      </c>
      <c r="N1061" s="18">
        <v>1.52458279329728E-2</v>
      </c>
      <c r="O1061" s="18">
        <v>4.8939641109297938E-3</v>
      </c>
      <c r="P1061" s="18">
        <v>1.1287013761383413E-2</v>
      </c>
    </row>
    <row r="1062" spans="1:16" x14ac:dyDescent="0.25">
      <c r="A1062" s="1">
        <v>35530</v>
      </c>
      <c r="B1062" s="5">
        <v>76.093699999999998</v>
      </c>
      <c r="C1062" s="5">
        <v>76.546800000000005</v>
      </c>
      <c r="D1062" s="5">
        <v>75.6875</v>
      </c>
      <c r="E1062" s="5">
        <v>75.781199999999998</v>
      </c>
      <c r="F1062" s="5">
        <v>1996500</v>
      </c>
      <c r="G1062" s="5">
        <v>55.257460000000002</v>
      </c>
      <c r="L1062" s="18">
        <v>-6.4895621881765342E-3</v>
      </c>
      <c r="M1062" s="18">
        <v>-1.237040344310214E-2</v>
      </c>
      <c r="N1062" s="18">
        <v>3.2962526880939702E-3</v>
      </c>
      <c r="O1062" s="18">
        <v>-8.9540147848692353E-3</v>
      </c>
      <c r="P1062" s="18">
        <v>3.2962526880939702E-3</v>
      </c>
    </row>
    <row r="1063" spans="1:16" x14ac:dyDescent="0.25">
      <c r="A1063" s="1">
        <v>35531</v>
      </c>
      <c r="B1063" s="5">
        <v>75.0625</v>
      </c>
      <c r="C1063" s="5">
        <v>75.3125</v>
      </c>
      <c r="D1063" s="5">
        <v>73.375</v>
      </c>
      <c r="E1063" s="5">
        <v>73.375</v>
      </c>
      <c r="F1063" s="5">
        <v>4221600</v>
      </c>
      <c r="G1063" s="5">
        <v>53.502929999999999</v>
      </c>
      <c r="L1063" s="18">
        <v>-1.6124775954056925E-2</v>
      </c>
      <c r="M1063" s="18">
        <v>-1.9390751801512285E-2</v>
      </c>
      <c r="N1063" s="18">
        <v>-8.2576383154417954E-3</v>
      </c>
      <c r="O1063" s="18">
        <v>-2.5754476499997514E-2</v>
      </c>
      <c r="P1063" s="18">
        <v>-1.0300130399756302E-2</v>
      </c>
    </row>
    <row r="1064" spans="1:16" x14ac:dyDescent="0.25">
      <c r="A1064" s="1">
        <v>35534</v>
      </c>
      <c r="B1064" s="5">
        <v>73.734300000000005</v>
      </c>
      <c r="C1064" s="5">
        <v>74.453100000000006</v>
      </c>
      <c r="D1064" s="5">
        <v>73.3125</v>
      </c>
      <c r="E1064" s="5">
        <v>74.359300000000005</v>
      </c>
      <c r="F1064" s="5">
        <v>3988500</v>
      </c>
      <c r="G1064" s="5">
        <v>54.220660000000002</v>
      </c>
      <c r="L1064" s="18">
        <v>-1.1411120331950131E-2</v>
      </c>
      <c r="M1064" s="18">
        <v>-2.0955352697095364E-2</v>
      </c>
      <c r="N1064" s="18">
        <v>4.8967632027256958E-3</v>
      </c>
      <c r="O1064" s="18">
        <v>-3.6742228283873413E-2</v>
      </c>
      <c r="P1064" s="18">
        <v>-2.5806110652353387E-2</v>
      </c>
    </row>
    <row r="1065" spans="1:16" x14ac:dyDescent="0.25">
      <c r="A1065" s="1">
        <v>35535</v>
      </c>
      <c r="B1065" s="5">
        <v>75.25</v>
      </c>
      <c r="C1065" s="5">
        <v>75.640600000000006</v>
      </c>
      <c r="D1065" s="5">
        <v>74.5</v>
      </c>
      <c r="E1065" s="5">
        <v>75.625</v>
      </c>
      <c r="F1065" s="5">
        <v>2760400</v>
      </c>
      <c r="G1065" s="5">
        <v>55.143569999999997</v>
      </c>
      <c r="L1065" s="18">
        <v>1.5949638094317153E-2</v>
      </c>
      <c r="M1065" s="18">
        <v>1.0703382397777794E-2</v>
      </c>
      <c r="N1065" s="18">
        <v>2.6427962489343537E-2</v>
      </c>
      <c r="O1065" s="18">
        <v>-8.2987551867219622E-4</v>
      </c>
      <c r="P1065" s="18">
        <v>2.5553662691652379E-2</v>
      </c>
    </row>
    <row r="1066" spans="1:16" x14ac:dyDescent="0.25">
      <c r="A1066" s="1">
        <v>35536</v>
      </c>
      <c r="B1066" s="5">
        <v>75.375</v>
      </c>
      <c r="C1066" s="5">
        <v>76.609300000000005</v>
      </c>
      <c r="D1066" s="5">
        <v>75.25</v>
      </c>
      <c r="E1066" s="5">
        <v>76.5</v>
      </c>
      <c r="F1066" s="5">
        <v>2273300</v>
      </c>
      <c r="G1066" s="5">
        <v>55.781590000000001</v>
      </c>
      <c r="L1066" s="18">
        <v>1.2806614437220309E-2</v>
      </c>
      <c r="M1066" s="18">
        <v>-3.5113417926352364E-3</v>
      </c>
      <c r="N1066" s="18">
        <v>1.1744966442952975E-2</v>
      </c>
      <c r="O1066" s="18">
        <v>1.2382291670863799E-2</v>
      </c>
      <c r="P1066" s="18">
        <v>2.8132992327365658E-2</v>
      </c>
    </row>
    <row r="1067" spans="1:16" x14ac:dyDescent="0.25">
      <c r="A1067" s="1">
        <v>35537</v>
      </c>
      <c r="B1067" s="5">
        <v>76.5</v>
      </c>
      <c r="C1067" s="5">
        <v>77</v>
      </c>
      <c r="D1067" s="5">
        <v>76</v>
      </c>
      <c r="E1067" s="5">
        <v>76.1875</v>
      </c>
      <c r="F1067" s="5">
        <v>1386000</v>
      </c>
      <c r="G1067" s="5">
        <v>55.553730000000002</v>
      </c>
      <c r="L1067" s="18">
        <v>5.0999030143858981E-3</v>
      </c>
      <c r="M1067" s="18">
        <v>-1.4267197324607794E-3</v>
      </c>
      <c r="N1067" s="18">
        <v>1.6611295681063121E-2</v>
      </c>
      <c r="O1067" s="18">
        <v>1.136162325523582E-2</v>
      </c>
      <c r="P1067" s="18">
        <v>2.6845637583892579E-2</v>
      </c>
    </row>
    <row r="1068" spans="1:16" x14ac:dyDescent="0.25">
      <c r="A1068" s="1">
        <v>35538</v>
      </c>
      <c r="B1068" s="5">
        <v>76.8125</v>
      </c>
      <c r="C1068" s="5">
        <v>76.984300000000005</v>
      </c>
      <c r="D1068" s="5">
        <v>76.25</v>
      </c>
      <c r="E1068" s="5">
        <v>76.5625</v>
      </c>
      <c r="F1068" s="5">
        <v>1702100</v>
      </c>
      <c r="G1068" s="5">
        <v>55.827170000000002</v>
      </c>
      <c r="L1068" s="18">
        <v>-2.0389610389603963E-4</v>
      </c>
      <c r="M1068" s="18">
        <v>-2.4350649350649567E-3</v>
      </c>
      <c r="N1068" s="18">
        <v>1.0690789473684292E-2</v>
      </c>
      <c r="O1068" s="18">
        <v>2.6524194843184912E-3</v>
      </c>
      <c r="P1068" s="18">
        <v>2.0764119601328845E-2</v>
      </c>
    </row>
    <row r="1069" spans="1:16" x14ac:dyDescent="0.25">
      <c r="A1069" s="1">
        <v>35541</v>
      </c>
      <c r="B1069" s="5">
        <v>76.75</v>
      </c>
      <c r="C1069" s="5">
        <v>76.906199999999998</v>
      </c>
      <c r="D1069" s="5">
        <v>75.468699999999998</v>
      </c>
      <c r="E1069" s="5">
        <v>76.0625</v>
      </c>
      <c r="F1069" s="5">
        <v>2809400</v>
      </c>
      <c r="G1069" s="5">
        <v>55.462580000000003</v>
      </c>
      <c r="L1069" s="18">
        <v>-1.014492565367342E-3</v>
      </c>
      <c r="M1069" s="18">
        <v>-3.0434776961016929E-3</v>
      </c>
      <c r="N1069" s="18">
        <v>6.5573770491802463E-3</v>
      </c>
      <c r="O1069" s="18">
        <v>-3.2467532467532756E-3</v>
      </c>
      <c r="P1069" s="18">
        <v>9.8684210526316374E-3</v>
      </c>
    </row>
    <row r="1070" spans="1:16" x14ac:dyDescent="0.25">
      <c r="A1070" s="1">
        <v>35542</v>
      </c>
      <c r="B1070" s="5">
        <v>76.109300000000005</v>
      </c>
      <c r="C1070" s="5">
        <v>77.734300000000005</v>
      </c>
      <c r="D1070" s="5">
        <v>76</v>
      </c>
      <c r="E1070" s="5">
        <v>77.734300000000005</v>
      </c>
      <c r="F1070" s="5">
        <v>3215000</v>
      </c>
      <c r="G1070" s="5">
        <v>56.681609999999999</v>
      </c>
      <c r="L1070" s="18">
        <v>1.0767662425136049E-2</v>
      </c>
      <c r="M1070" s="18">
        <v>-1.0361973416967651E-2</v>
      </c>
      <c r="N1070" s="18">
        <v>8.4882871972089546E-3</v>
      </c>
      <c r="O1070" s="18">
        <v>-1.1365953837340848E-2</v>
      </c>
      <c r="P1070" s="18">
        <v>-1.8452459016392586E-3</v>
      </c>
    </row>
    <row r="1071" spans="1:16" x14ac:dyDescent="0.25">
      <c r="A1071" s="1">
        <v>35543</v>
      </c>
      <c r="B1071" s="5">
        <v>77.656199999999998</v>
      </c>
      <c r="C1071" s="5">
        <v>78.031199999999998</v>
      </c>
      <c r="D1071" s="5">
        <v>77.1875</v>
      </c>
      <c r="E1071" s="5">
        <v>77.8125</v>
      </c>
      <c r="F1071" s="5">
        <v>2047700</v>
      </c>
      <c r="G1071" s="5">
        <v>56.738630000000001</v>
      </c>
      <c r="L1071" s="18">
        <v>3.8194207704962402E-3</v>
      </c>
      <c r="M1071" s="18">
        <v>-1.0047044869511135E-3</v>
      </c>
      <c r="N1071" s="18">
        <v>2.1792105263157779E-2</v>
      </c>
      <c r="O1071" s="18">
        <v>9.7521396194324428E-3</v>
      </c>
      <c r="P1071" s="18">
        <v>2.8985526450038268E-2</v>
      </c>
    </row>
    <row r="1072" spans="1:16" x14ac:dyDescent="0.25">
      <c r="A1072" s="1">
        <v>35544</v>
      </c>
      <c r="B1072" s="5">
        <v>78.046800000000005</v>
      </c>
      <c r="C1072" s="5">
        <v>78.281199999999998</v>
      </c>
      <c r="D1072" s="5">
        <v>76.875</v>
      </c>
      <c r="E1072" s="5">
        <v>77.421800000000005</v>
      </c>
      <c r="F1072" s="5">
        <v>2689900</v>
      </c>
      <c r="G1072" s="5">
        <v>56.453740000000003</v>
      </c>
      <c r="L1072" s="18">
        <v>3.2038466664616738E-3</v>
      </c>
      <c r="M1072" s="18">
        <v>1.9992003198732178E-4</v>
      </c>
      <c r="N1072" s="18">
        <v>1.1132631578947505E-2</v>
      </c>
      <c r="O1072" s="18">
        <v>4.0201043812062576E-3</v>
      </c>
      <c r="P1072" s="18">
        <v>2.6931578947368529E-2</v>
      </c>
    </row>
    <row r="1073" spans="1:16" x14ac:dyDescent="0.25">
      <c r="A1073" s="1">
        <v>35545</v>
      </c>
      <c r="B1073" s="5">
        <v>77.0625</v>
      </c>
      <c r="C1073" s="5">
        <v>77.203100000000006</v>
      </c>
      <c r="D1073" s="5">
        <v>76.421800000000005</v>
      </c>
      <c r="E1073" s="5">
        <v>76.531199999999998</v>
      </c>
      <c r="F1073" s="5">
        <v>1606200</v>
      </c>
      <c r="G1073" s="5">
        <v>55.804340000000003</v>
      </c>
      <c r="L1073" s="18">
        <v>-1.3772144525122099E-2</v>
      </c>
      <c r="M1073" s="18">
        <v>-1.5568233496676021E-2</v>
      </c>
      <c r="N1073" s="18">
        <v>2.4390243902439046E-3</v>
      </c>
      <c r="O1073" s="18">
        <v>-1.2414265063205421E-2</v>
      </c>
      <c r="P1073" s="18">
        <v>-1.6194331983805377E-3</v>
      </c>
    </row>
    <row r="1074" spans="1:16" x14ac:dyDescent="0.25">
      <c r="A1074" s="1">
        <v>35548</v>
      </c>
      <c r="B1074" s="5">
        <v>76.5</v>
      </c>
      <c r="C1074" s="5">
        <v>77.8125</v>
      </c>
      <c r="D1074" s="5">
        <v>76.375</v>
      </c>
      <c r="E1074" s="5">
        <v>77.281199999999998</v>
      </c>
      <c r="F1074" s="5">
        <v>1666500</v>
      </c>
      <c r="G1074" s="5">
        <v>56.351219999999998</v>
      </c>
      <c r="L1074" s="18">
        <v>7.8934654178393071E-3</v>
      </c>
      <c r="M1074" s="18">
        <v>-9.1071472518591268E-3</v>
      </c>
      <c r="N1074" s="18">
        <v>1.0232682297459661E-3</v>
      </c>
      <c r="O1074" s="18">
        <v>-2.2753866828817082E-2</v>
      </c>
      <c r="P1074" s="18">
        <v>-4.8780487804878092E-3</v>
      </c>
    </row>
    <row r="1075" spans="1:16" x14ac:dyDescent="0.25">
      <c r="A1075" s="1">
        <v>35549</v>
      </c>
      <c r="B1075" s="5">
        <v>78.593699999999998</v>
      </c>
      <c r="C1075" s="5">
        <v>79.781199999999998</v>
      </c>
      <c r="D1075" s="5">
        <v>78.296800000000005</v>
      </c>
      <c r="E1075" s="5">
        <v>79.718699999999998</v>
      </c>
      <c r="F1075" s="5">
        <v>3197400</v>
      </c>
      <c r="G1075" s="5">
        <v>58.128570000000003</v>
      </c>
      <c r="L1075" s="18">
        <v>2.5300562248995906E-2</v>
      </c>
      <c r="M1075" s="18">
        <v>1.00395180722892E-2</v>
      </c>
      <c r="N1075" s="18">
        <v>2.905008183306057E-2</v>
      </c>
      <c r="O1075" s="18">
        <v>1.8012230078843894E-2</v>
      </c>
      <c r="P1075" s="18">
        <v>2.8419901127688663E-2</v>
      </c>
    </row>
    <row r="1076" spans="1:16" x14ac:dyDescent="0.25">
      <c r="A1076" s="1">
        <v>35550</v>
      </c>
      <c r="B1076" s="5">
        <v>79.25</v>
      </c>
      <c r="C1076" s="5">
        <v>80.6875</v>
      </c>
      <c r="D1076" s="5">
        <v>79.218699999999998</v>
      </c>
      <c r="E1076" s="5">
        <v>80.093699999999998</v>
      </c>
      <c r="F1076" s="5">
        <v>3372200</v>
      </c>
      <c r="G1076" s="5">
        <v>58.402009999999997</v>
      </c>
      <c r="L1076" s="18">
        <v>1.1359819105252855E-2</v>
      </c>
      <c r="M1076" s="18">
        <v>-6.6582102049104197E-3</v>
      </c>
      <c r="N1076" s="18">
        <v>1.2174188472581227E-2</v>
      </c>
      <c r="O1076" s="18">
        <v>1.8473895582329369E-2</v>
      </c>
      <c r="P1076" s="18">
        <v>3.7643207855973859E-2</v>
      </c>
    </row>
    <row r="1077" spans="1:16" x14ac:dyDescent="0.25">
      <c r="A1077" s="1">
        <v>35551</v>
      </c>
      <c r="B1077" s="5">
        <v>80.218699999999998</v>
      </c>
      <c r="C1077" s="5">
        <v>80.531199999999998</v>
      </c>
      <c r="D1077" s="5">
        <v>79.3125</v>
      </c>
      <c r="E1077" s="5">
        <v>80</v>
      </c>
      <c r="F1077" s="5">
        <v>2149500</v>
      </c>
      <c r="G1077" s="5">
        <v>58.333689999999997</v>
      </c>
      <c r="L1077" s="18">
        <v>-1.9371030209139883E-3</v>
      </c>
      <c r="M1077" s="18">
        <v>-5.8100697134004786E-3</v>
      </c>
      <c r="N1077" s="18">
        <v>1.262328212909325E-2</v>
      </c>
      <c r="O1077" s="18">
        <v>5.4837480509193348E-3</v>
      </c>
      <c r="P1077" s="18">
        <v>2.4546341612939448E-2</v>
      </c>
    </row>
    <row r="1078" spans="1:16" x14ac:dyDescent="0.25">
      <c r="A1078" s="1">
        <v>35552</v>
      </c>
      <c r="B1078" s="5">
        <v>80.281199999999998</v>
      </c>
      <c r="C1078" s="5">
        <v>81.671800000000005</v>
      </c>
      <c r="D1078" s="5">
        <v>80.0625</v>
      </c>
      <c r="E1078" s="5">
        <v>81.4375</v>
      </c>
      <c r="F1078" s="5">
        <v>1448300</v>
      </c>
      <c r="G1078" s="5">
        <v>59.381880000000002</v>
      </c>
      <c r="L1078" s="18">
        <v>1.4163454661050734E-2</v>
      </c>
      <c r="M1078" s="18">
        <v>-3.1043868711754241E-3</v>
      </c>
      <c r="N1078" s="18">
        <v>1.2213711583924258E-2</v>
      </c>
      <c r="O1078" s="18">
        <v>-5.0354763749032028E-3</v>
      </c>
      <c r="P1078" s="18">
        <v>1.3412237262161675E-2</v>
      </c>
    </row>
    <row r="1079" spans="1:16" x14ac:dyDescent="0.25">
      <c r="A1079" s="1">
        <v>35555</v>
      </c>
      <c r="B1079" s="5">
        <v>81.656199999999998</v>
      </c>
      <c r="C1079" s="5">
        <v>83.5625</v>
      </c>
      <c r="D1079" s="5">
        <v>81.296800000000005</v>
      </c>
      <c r="E1079" s="5">
        <v>83.375</v>
      </c>
      <c r="F1079" s="5">
        <v>3636200</v>
      </c>
      <c r="G1079" s="5">
        <v>60.794640000000001</v>
      </c>
      <c r="L1079" s="18">
        <v>2.3149973430241388E-2</v>
      </c>
      <c r="M1079" s="18">
        <v>-1.91008401920989E-4</v>
      </c>
      <c r="N1079" s="18">
        <v>1.9905698672911809E-2</v>
      </c>
      <c r="O1079" s="18">
        <v>1.3969740920289242E-2</v>
      </c>
      <c r="P1079" s="18">
        <v>2.9550197005516088E-2</v>
      </c>
    </row>
    <row r="1080" spans="1:16" x14ac:dyDescent="0.25">
      <c r="A1080" s="1">
        <v>35556</v>
      </c>
      <c r="B1080" s="5">
        <v>82.968699999999998</v>
      </c>
      <c r="C1080" s="5">
        <v>83.468699999999998</v>
      </c>
      <c r="D1080" s="5">
        <v>82.5</v>
      </c>
      <c r="E1080" s="5">
        <v>83.3125</v>
      </c>
      <c r="F1080" s="5">
        <v>1721100</v>
      </c>
      <c r="G1080" s="5">
        <v>60.749070000000003</v>
      </c>
      <c r="L1080" s="18">
        <v>-1.1225130890052393E-3</v>
      </c>
      <c r="M1080" s="18">
        <v>-7.1060583395662347E-3</v>
      </c>
      <c r="N1080" s="18">
        <v>2.0565385107408796E-2</v>
      </c>
      <c r="O1080" s="18">
        <v>1.5879410028920571E-2</v>
      </c>
      <c r="P1080" s="18">
        <v>3.6299141295862647E-2</v>
      </c>
    </row>
    <row r="1081" spans="1:16" x14ac:dyDescent="0.25">
      <c r="A1081" s="1">
        <v>35557</v>
      </c>
      <c r="B1081" s="5">
        <v>83</v>
      </c>
      <c r="C1081" s="5">
        <v>83</v>
      </c>
      <c r="D1081" s="5">
        <v>81.406199999999998</v>
      </c>
      <c r="E1081" s="5">
        <v>81.5</v>
      </c>
      <c r="F1081" s="5">
        <v>2327200</v>
      </c>
      <c r="G1081" s="5">
        <v>59.42745</v>
      </c>
      <c r="L1081" s="18">
        <v>-5.6152785415370943E-3</v>
      </c>
      <c r="M1081" s="18">
        <v>-5.6152785415370943E-3</v>
      </c>
      <c r="N1081" s="18">
        <v>6.0606060606060996E-3</v>
      </c>
      <c r="O1081" s="18">
        <v>-6.7314884068810921E-3</v>
      </c>
      <c r="P1081" s="18">
        <v>2.0950394111453274E-2</v>
      </c>
    </row>
    <row r="1082" spans="1:16" x14ac:dyDescent="0.25">
      <c r="A1082" s="1">
        <v>35558</v>
      </c>
      <c r="B1082" s="5">
        <v>81.3125</v>
      </c>
      <c r="C1082" s="5">
        <v>83.218699999999998</v>
      </c>
      <c r="D1082" s="5">
        <v>81.1875</v>
      </c>
      <c r="E1082" s="5">
        <v>82.0625</v>
      </c>
      <c r="F1082" s="5">
        <v>2923700</v>
      </c>
      <c r="G1082" s="5">
        <v>59.837609999999998</v>
      </c>
      <c r="L1082" s="18">
        <v>2.6349397590361701E-3</v>
      </c>
      <c r="M1082" s="18">
        <v>-2.033132530120485E-2</v>
      </c>
      <c r="N1082" s="18">
        <v>-1.151017981431357E-3</v>
      </c>
      <c r="O1082" s="18">
        <v>-2.5832437788057105E-2</v>
      </c>
      <c r="P1082" s="18">
        <v>-1.4393939393939403E-2</v>
      </c>
    </row>
    <row r="1083" spans="1:16" x14ac:dyDescent="0.25">
      <c r="A1083" s="1">
        <v>35559</v>
      </c>
      <c r="B1083" s="5">
        <v>82.968699999999998</v>
      </c>
      <c r="C1083" s="5">
        <v>83.125</v>
      </c>
      <c r="D1083" s="5">
        <v>81.656199999999998</v>
      </c>
      <c r="E1083" s="5">
        <v>82.625</v>
      </c>
      <c r="F1083" s="5">
        <v>2558200</v>
      </c>
      <c r="G1083" s="5">
        <v>60.247770000000003</v>
      </c>
      <c r="L1083" s="18">
        <v>-1.1259488552453067E-3</v>
      </c>
      <c r="M1083" s="18">
        <v>-3.0041324846459272E-3</v>
      </c>
      <c r="N1083" s="18">
        <v>2.1939337952270987E-2</v>
      </c>
      <c r="O1083" s="18">
        <v>-3.7710843373495173E-4</v>
      </c>
      <c r="P1083" s="18">
        <v>1.9193869754392079E-2</v>
      </c>
    </row>
    <row r="1084" spans="1:16" x14ac:dyDescent="0.25">
      <c r="A1084" s="1">
        <v>35562</v>
      </c>
      <c r="B1084" s="5">
        <v>82.9375</v>
      </c>
      <c r="C1084" s="5">
        <v>84.25</v>
      </c>
      <c r="D1084" s="5">
        <v>82.875</v>
      </c>
      <c r="E1084" s="5">
        <v>84</v>
      </c>
      <c r="F1084" s="5">
        <v>2357900</v>
      </c>
      <c r="G1084" s="5">
        <v>61.25038</v>
      </c>
      <c r="L1084" s="18">
        <v>1.3533834586466176E-2</v>
      </c>
      <c r="M1084" s="18">
        <v>-2.2556390977443996E-3</v>
      </c>
      <c r="N1084" s="18">
        <v>1.5691398816011448E-2</v>
      </c>
      <c r="O1084" s="18">
        <v>-3.3790482187296966E-3</v>
      </c>
      <c r="P1084" s="18">
        <v>2.1555042340261732E-2</v>
      </c>
    </row>
    <row r="1085" spans="1:16" x14ac:dyDescent="0.25">
      <c r="A1085" s="1">
        <v>35563</v>
      </c>
      <c r="B1085" s="5">
        <v>83.9375</v>
      </c>
      <c r="C1085" s="5">
        <v>84.093699999999998</v>
      </c>
      <c r="D1085" s="5">
        <v>83.015600000000006</v>
      </c>
      <c r="E1085" s="5">
        <v>83.656199999999998</v>
      </c>
      <c r="F1085" s="5">
        <v>1195100</v>
      </c>
      <c r="G1085" s="5">
        <v>60.999690000000001</v>
      </c>
      <c r="L1085" s="18">
        <v>-1.855192878338352E-3</v>
      </c>
      <c r="M1085" s="18">
        <v>-3.7091988130564246E-3</v>
      </c>
      <c r="N1085" s="18">
        <v>1.2820512820512775E-2</v>
      </c>
      <c r="O1085" s="18">
        <v>9.7744360902256577E-3</v>
      </c>
      <c r="P1085" s="18">
        <v>2.7937866322459204E-2</v>
      </c>
    </row>
    <row r="1086" spans="1:16" x14ac:dyDescent="0.25">
      <c r="A1086" s="1">
        <v>35564</v>
      </c>
      <c r="B1086" s="5">
        <v>84.234300000000005</v>
      </c>
      <c r="C1086" s="5">
        <v>84.5</v>
      </c>
      <c r="D1086" s="5">
        <v>83.4375</v>
      </c>
      <c r="E1086" s="5">
        <v>83.8125</v>
      </c>
      <c r="F1086" s="5">
        <v>2772000</v>
      </c>
      <c r="G1086" s="5">
        <v>61.113660000000003</v>
      </c>
      <c r="L1086" s="18">
        <v>4.8315153215996443E-3</v>
      </c>
      <c r="M1086" s="18">
        <v>1.6719445095174645E-3</v>
      </c>
      <c r="N1086" s="18">
        <v>1.468037332742278E-2</v>
      </c>
      <c r="O1086" s="18">
        <v>-1.8635014836787533E-4</v>
      </c>
      <c r="P1086" s="18">
        <v>1.6401809954751156E-2</v>
      </c>
    </row>
    <row r="1087" spans="1:16" x14ac:dyDescent="0.25">
      <c r="A1087" s="1">
        <v>35565</v>
      </c>
      <c r="B1087" s="5">
        <v>83.8125</v>
      </c>
      <c r="C1087" s="5">
        <v>84.593699999999998</v>
      </c>
      <c r="D1087" s="5">
        <v>83.515600000000006</v>
      </c>
      <c r="E1087" s="5">
        <v>84.375</v>
      </c>
      <c r="F1087" s="5">
        <v>884100</v>
      </c>
      <c r="G1087" s="5">
        <v>61.523820000000001</v>
      </c>
      <c r="L1087" s="18">
        <v>1.10887573964491E-3</v>
      </c>
      <c r="M1087" s="18">
        <v>-8.1360946745562268E-3</v>
      </c>
      <c r="N1087" s="18">
        <v>4.4943820224718767E-3</v>
      </c>
      <c r="O1087" s="18">
        <v>-3.343889019034707E-3</v>
      </c>
      <c r="P1087" s="18">
        <v>9.5994005945869709E-3</v>
      </c>
    </row>
    <row r="1088" spans="1:16" x14ac:dyDescent="0.25">
      <c r="A1088" s="1">
        <v>35566</v>
      </c>
      <c r="B1088" s="5">
        <v>84.125</v>
      </c>
      <c r="C1088" s="5">
        <v>84.3125</v>
      </c>
      <c r="D1088" s="5">
        <v>83</v>
      </c>
      <c r="E1088" s="5">
        <v>83.218699999999998</v>
      </c>
      <c r="F1088" s="5">
        <v>1934200</v>
      </c>
      <c r="G1088" s="5">
        <v>60.680669999999999</v>
      </c>
      <c r="L1088" s="18">
        <v>-3.3241246097522881E-3</v>
      </c>
      <c r="M1088" s="18">
        <v>-5.5406017232961791E-3</v>
      </c>
      <c r="N1088" s="18">
        <v>7.2968403507847057E-3</v>
      </c>
      <c r="O1088" s="18">
        <v>-4.4378698224851743E-3</v>
      </c>
      <c r="P1088" s="18">
        <v>8.2397003745318109E-3</v>
      </c>
    </row>
    <row r="1089" spans="1:16" x14ac:dyDescent="0.25">
      <c r="A1089" s="1">
        <v>35569</v>
      </c>
      <c r="B1089" s="5">
        <v>83.3125</v>
      </c>
      <c r="C1089" s="5">
        <v>83.906199999999998</v>
      </c>
      <c r="D1089" s="5">
        <v>83.0625</v>
      </c>
      <c r="E1089" s="5">
        <v>83.468699999999998</v>
      </c>
      <c r="F1089" s="5">
        <v>1375800</v>
      </c>
      <c r="G1089" s="5">
        <v>60.862960000000001</v>
      </c>
      <c r="L1089" s="18">
        <v>-4.8189770200148807E-3</v>
      </c>
      <c r="M1089" s="18">
        <v>-1.1860637509266136E-2</v>
      </c>
      <c r="N1089" s="18">
        <v>3.7650602409637912E-3</v>
      </c>
      <c r="O1089" s="18">
        <v>-1.514533588198641E-2</v>
      </c>
      <c r="P1089" s="18">
        <v>-2.4318809898989935E-3</v>
      </c>
    </row>
    <row r="1090" spans="1:16" x14ac:dyDescent="0.25">
      <c r="A1090" s="1">
        <v>35570</v>
      </c>
      <c r="B1090" s="5">
        <v>83.281199999999998</v>
      </c>
      <c r="C1090" s="5">
        <v>84.6875</v>
      </c>
      <c r="D1090" s="5">
        <v>82.75</v>
      </c>
      <c r="E1090" s="5">
        <v>84.468699999999998</v>
      </c>
      <c r="F1090" s="5">
        <v>1756400</v>
      </c>
      <c r="G1090" s="5">
        <v>61.592140000000001</v>
      </c>
      <c r="L1090" s="18">
        <v>9.3115884165890783E-3</v>
      </c>
      <c r="M1090" s="18">
        <v>-7.448794010454507E-3</v>
      </c>
      <c r="N1090" s="18">
        <v>2.6329571106094019E-3</v>
      </c>
      <c r="O1090" s="18">
        <v>-1.2231875463306174E-2</v>
      </c>
      <c r="P1090" s="18">
        <v>3.3879518072288395E-3</v>
      </c>
    </row>
    <row r="1091" spans="1:16" x14ac:dyDescent="0.25">
      <c r="A1091" s="1">
        <v>35571</v>
      </c>
      <c r="B1091" s="5">
        <v>84.6875</v>
      </c>
      <c r="C1091" s="5">
        <v>84.984300000000005</v>
      </c>
      <c r="D1091" s="5">
        <v>83.656199999999998</v>
      </c>
      <c r="E1091" s="5">
        <v>84.281199999999998</v>
      </c>
      <c r="F1091" s="5">
        <v>1208000</v>
      </c>
      <c r="G1091" s="5">
        <v>61.455419999999997</v>
      </c>
      <c r="L1091" s="18">
        <v>3.5046494464945344E-3</v>
      </c>
      <c r="M1091" s="18">
        <v>0</v>
      </c>
      <c r="N1091" s="18">
        <v>2.3413897280966767E-2</v>
      </c>
      <c r="O1091" s="18">
        <v>9.3115884165890783E-3</v>
      </c>
      <c r="P1091" s="18">
        <v>1.9563581640331007E-2</v>
      </c>
    </row>
    <row r="1092" spans="1:16" x14ac:dyDescent="0.25">
      <c r="A1092" s="1">
        <v>35572</v>
      </c>
      <c r="B1092" s="5">
        <v>84.375</v>
      </c>
      <c r="C1092" s="5">
        <v>84.468699999999998</v>
      </c>
      <c r="D1092" s="5">
        <v>83.5625</v>
      </c>
      <c r="E1092" s="5">
        <v>84</v>
      </c>
      <c r="F1092" s="5">
        <v>907600</v>
      </c>
      <c r="G1092" s="5">
        <v>61.25038</v>
      </c>
      <c r="L1092" s="18">
        <v>-6.0670029640769174E-3</v>
      </c>
      <c r="M1092" s="18">
        <v>-7.1695595539411627E-3</v>
      </c>
      <c r="N1092" s="18">
        <v>8.5923099543130377E-3</v>
      </c>
      <c r="O1092" s="18">
        <v>-3.6900369003689537E-3</v>
      </c>
      <c r="P1092" s="18">
        <v>1.9637462235649439E-2</v>
      </c>
    </row>
    <row r="1093" spans="1:16" x14ac:dyDescent="0.25">
      <c r="A1093" s="1">
        <v>35573</v>
      </c>
      <c r="B1093" s="5">
        <v>84.375</v>
      </c>
      <c r="C1093" s="5">
        <v>85.218699999999998</v>
      </c>
      <c r="D1093" s="5">
        <v>84.156199999999998</v>
      </c>
      <c r="E1093" s="5">
        <v>84.781199999999998</v>
      </c>
      <c r="F1093" s="5">
        <v>644400</v>
      </c>
      <c r="G1093" s="5">
        <v>61.82</v>
      </c>
      <c r="L1093" s="18">
        <v>8.8790285632429633E-3</v>
      </c>
      <c r="M1093" s="18">
        <v>-1.1092866351678499E-3</v>
      </c>
      <c r="N1093" s="18">
        <v>9.7232610321615898E-3</v>
      </c>
      <c r="O1093" s="18">
        <v>-7.1695595539411627E-3</v>
      </c>
      <c r="P1093" s="18">
        <v>8.5923099543130377E-3</v>
      </c>
    </row>
    <row r="1094" spans="1:16" x14ac:dyDescent="0.25">
      <c r="A1094" s="1">
        <v>35577</v>
      </c>
      <c r="B1094" s="5">
        <v>84.375</v>
      </c>
      <c r="C1094" s="5">
        <v>85.531199999999998</v>
      </c>
      <c r="D1094" s="5">
        <v>84.265600000000006</v>
      </c>
      <c r="E1094" s="5">
        <v>85.125</v>
      </c>
      <c r="F1094" s="5">
        <v>1531000</v>
      </c>
      <c r="G1094" s="5">
        <v>62.070689999999999</v>
      </c>
      <c r="L1094" s="18">
        <v>3.6670355215462358E-3</v>
      </c>
      <c r="M1094" s="18">
        <v>-9.9004091824915763E-3</v>
      </c>
      <c r="N1094" s="18">
        <v>2.5999272780852234E-3</v>
      </c>
      <c r="O1094" s="18">
        <v>-1.1092866351678499E-3</v>
      </c>
      <c r="P1094" s="18">
        <v>9.7232610321615898E-3</v>
      </c>
    </row>
    <row r="1095" spans="1:16" x14ac:dyDescent="0.25">
      <c r="A1095" s="1">
        <v>35578</v>
      </c>
      <c r="B1095" s="5">
        <v>85.125</v>
      </c>
      <c r="C1095" s="5">
        <v>85.453100000000006</v>
      </c>
      <c r="D1095" s="5">
        <v>84.515600000000006</v>
      </c>
      <c r="E1095" s="5">
        <v>85.109300000000005</v>
      </c>
      <c r="F1095" s="5">
        <v>716700</v>
      </c>
      <c r="G1095" s="5">
        <v>62.059249999999999</v>
      </c>
      <c r="L1095" s="18">
        <v>-9.1311708475960707E-4</v>
      </c>
      <c r="M1095" s="18">
        <v>-4.7491441719512695E-3</v>
      </c>
      <c r="N1095" s="18">
        <v>1.0198705046899237E-2</v>
      </c>
      <c r="O1095" s="18">
        <v>-1.0995239307803883E-3</v>
      </c>
      <c r="P1095" s="18">
        <v>1.1511926631668334E-2</v>
      </c>
    </row>
    <row r="1096" spans="1:16" x14ac:dyDescent="0.25">
      <c r="A1096" s="1">
        <v>35579</v>
      </c>
      <c r="B1096" s="5">
        <v>85.093699999999998</v>
      </c>
      <c r="C1096" s="5">
        <v>85.25</v>
      </c>
      <c r="D1096" s="5">
        <v>84.5</v>
      </c>
      <c r="E1096" s="5">
        <v>84.609300000000005</v>
      </c>
      <c r="F1096" s="5">
        <v>1282700</v>
      </c>
      <c r="G1096" s="5">
        <v>61.694659999999999</v>
      </c>
      <c r="L1096" s="18">
        <v>-2.3767423300032897E-3</v>
      </c>
      <c r="M1096" s="18">
        <v>-4.2058158217783692E-3</v>
      </c>
      <c r="N1096" s="18">
        <v>6.8401573200687071E-3</v>
      </c>
      <c r="O1096" s="18">
        <v>-5.1150925042557915E-3</v>
      </c>
      <c r="P1096" s="18">
        <v>9.8272604716513889E-3</v>
      </c>
    </row>
    <row r="1097" spans="1:16" x14ac:dyDescent="0.25">
      <c r="A1097" s="1">
        <v>35580</v>
      </c>
      <c r="B1097" s="5">
        <v>83.218699999999998</v>
      </c>
      <c r="C1097" s="5">
        <v>85.5625</v>
      </c>
      <c r="D1097" s="5">
        <v>83.125</v>
      </c>
      <c r="E1097" s="5">
        <v>85.156199999999998</v>
      </c>
      <c r="F1097" s="5">
        <v>2143300</v>
      </c>
      <c r="G1097" s="5">
        <v>62.093440000000001</v>
      </c>
      <c r="L1097" s="18">
        <v>3.665689149560114E-3</v>
      </c>
      <c r="M1097" s="18">
        <v>-2.3827565982404764E-2</v>
      </c>
      <c r="N1097" s="18">
        <v>-1.5163313609467433E-2</v>
      </c>
      <c r="O1097" s="18">
        <v>-2.6147676327716751E-2</v>
      </c>
      <c r="P1097" s="18">
        <v>-1.5345096053273055E-2</v>
      </c>
    </row>
    <row r="1098" spans="1:16" x14ac:dyDescent="0.25">
      <c r="A1098" s="1">
        <v>35583</v>
      </c>
      <c r="B1098" s="5">
        <v>85.343699999999998</v>
      </c>
      <c r="C1098" s="5">
        <v>85.5</v>
      </c>
      <c r="D1098" s="5">
        <v>84.718699999999998</v>
      </c>
      <c r="E1098" s="5">
        <v>84.781199999999998</v>
      </c>
      <c r="F1098" s="5">
        <v>1479100</v>
      </c>
      <c r="G1098" s="5">
        <v>61.82</v>
      </c>
      <c r="L1098" s="18">
        <v>-7.3046018991962391E-4</v>
      </c>
      <c r="M1098" s="18">
        <v>-2.5571950328707738E-3</v>
      </c>
      <c r="N1098" s="18">
        <v>2.6691127819548743E-2</v>
      </c>
      <c r="O1098" s="18">
        <v>1.0991202346040119E-3</v>
      </c>
      <c r="P1098" s="18">
        <v>9.9846153846152585E-3</v>
      </c>
    </row>
    <row r="1099" spans="1:16" x14ac:dyDescent="0.25">
      <c r="A1099" s="1">
        <v>35584</v>
      </c>
      <c r="B1099" s="5">
        <v>84.406199999999998</v>
      </c>
      <c r="C1099" s="5">
        <v>85.4375</v>
      </c>
      <c r="D1099" s="5">
        <v>84.343699999999998</v>
      </c>
      <c r="E1099" s="5">
        <v>84.5</v>
      </c>
      <c r="F1099" s="5">
        <v>1562100</v>
      </c>
      <c r="G1099" s="5">
        <v>61.614960000000004</v>
      </c>
      <c r="L1099" s="18">
        <v>-7.309941520468044E-4</v>
      </c>
      <c r="M1099" s="18">
        <v>-1.2792982456140356E-2</v>
      </c>
      <c r="N1099" s="18">
        <v>-3.6886779424141203E-3</v>
      </c>
      <c r="O1099" s="18">
        <v>-1.3514097881665466E-2</v>
      </c>
      <c r="P1099" s="18">
        <v>1.5412932330826967E-2</v>
      </c>
    </row>
    <row r="1100" spans="1:16" x14ac:dyDescent="0.25">
      <c r="A1100" s="1">
        <v>35585</v>
      </c>
      <c r="B1100" s="5">
        <v>84.531199999999998</v>
      </c>
      <c r="C1100" s="5">
        <v>84.75</v>
      </c>
      <c r="D1100" s="5">
        <v>84.078100000000006</v>
      </c>
      <c r="E1100" s="5">
        <v>84.406199999999998</v>
      </c>
      <c r="F1100" s="5">
        <v>1063100</v>
      </c>
      <c r="G1100" s="5">
        <v>61.546559999999999</v>
      </c>
      <c r="L1100" s="18">
        <v>-8.0468178493050546E-3</v>
      </c>
      <c r="M1100" s="18">
        <v>-1.060775420629112E-2</v>
      </c>
      <c r="N1100" s="18">
        <v>2.2230468902835199E-3</v>
      </c>
      <c r="O1100" s="18">
        <v>-1.1330994152046858E-2</v>
      </c>
      <c r="P1100" s="18">
        <v>-2.21320676544845E-3</v>
      </c>
    </row>
    <row r="1101" spans="1:16" x14ac:dyDescent="0.25">
      <c r="A1101" s="1">
        <v>35586</v>
      </c>
      <c r="B1101" s="5">
        <v>84.593699999999998</v>
      </c>
      <c r="C1101" s="5">
        <v>85.3125</v>
      </c>
      <c r="D1101" s="5">
        <v>84.421800000000005</v>
      </c>
      <c r="E1101" s="5">
        <v>84.718699999999998</v>
      </c>
      <c r="F1101" s="5">
        <v>1180800</v>
      </c>
      <c r="G1101" s="5">
        <v>61.774430000000002</v>
      </c>
      <c r="L1101" s="18">
        <v>6.6371681415928752E-3</v>
      </c>
      <c r="M1101" s="18">
        <v>-1.8442477876106089E-3</v>
      </c>
      <c r="N1101" s="18">
        <v>6.1323935721666611E-3</v>
      </c>
      <c r="O1101" s="18">
        <v>-9.8762253108998221E-3</v>
      </c>
      <c r="P1101" s="18">
        <v>2.9640625203779525E-3</v>
      </c>
    </row>
    <row r="1102" spans="1:16" x14ac:dyDescent="0.25">
      <c r="A1102" s="1">
        <v>35587</v>
      </c>
      <c r="B1102" s="5">
        <v>84.593699999999998</v>
      </c>
      <c r="C1102" s="5">
        <v>86.4375</v>
      </c>
      <c r="D1102" s="5">
        <v>84.593699999999998</v>
      </c>
      <c r="E1102" s="5">
        <v>86.375</v>
      </c>
      <c r="F1102" s="5">
        <v>1511100</v>
      </c>
      <c r="G1102" s="5">
        <v>62.98216</v>
      </c>
      <c r="L1102" s="18">
        <v>1.318681318681314E-2</v>
      </c>
      <c r="M1102" s="18">
        <v>-8.4254945054945685E-3</v>
      </c>
      <c r="N1102" s="18">
        <v>2.0362039188928094E-3</v>
      </c>
      <c r="O1102" s="18">
        <v>-1.8442477876106089E-3</v>
      </c>
      <c r="P1102" s="18">
        <v>6.1323935721666611E-3</v>
      </c>
    </row>
    <row r="1103" spans="1:16" x14ac:dyDescent="0.25">
      <c r="A1103" s="1">
        <v>35590</v>
      </c>
      <c r="B1103" s="5">
        <v>86.4375</v>
      </c>
      <c r="C1103" s="5">
        <v>86.875</v>
      </c>
      <c r="D1103" s="5">
        <v>86.343699999999998</v>
      </c>
      <c r="E1103" s="5">
        <v>86.8125</v>
      </c>
      <c r="F1103" s="5">
        <v>1823400</v>
      </c>
      <c r="G1103" s="5">
        <v>63.301169999999999</v>
      </c>
      <c r="L1103" s="18">
        <v>5.0614605929140133E-3</v>
      </c>
      <c r="M1103" s="18">
        <v>0</v>
      </c>
      <c r="N1103" s="18">
        <v>2.1795949343745402E-2</v>
      </c>
      <c r="O1103" s="18">
        <v>1.318681318681314E-2</v>
      </c>
      <c r="P1103" s="18">
        <v>2.3876534260108162E-2</v>
      </c>
    </row>
    <row r="1104" spans="1:16" x14ac:dyDescent="0.25">
      <c r="A1104" s="1">
        <v>35591</v>
      </c>
      <c r="B1104" s="5">
        <v>86.843699999999998</v>
      </c>
      <c r="C1104" s="5">
        <v>87.406199999999998</v>
      </c>
      <c r="D1104" s="5">
        <v>86.5</v>
      </c>
      <c r="E1104" s="5">
        <v>87.078100000000006</v>
      </c>
      <c r="F1104" s="5">
        <v>1217500</v>
      </c>
      <c r="G1104" s="5">
        <v>63.494840000000003</v>
      </c>
      <c r="L1104" s="18">
        <v>6.1145323741007562E-3</v>
      </c>
      <c r="M1104" s="18">
        <v>-3.6028776978414001E-4</v>
      </c>
      <c r="N1104" s="18">
        <v>5.7908104470854038E-3</v>
      </c>
      <c r="O1104" s="18">
        <v>4.69934924078097E-3</v>
      </c>
      <c r="P1104" s="18">
        <v>2.6597725362526914E-2</v>
      </c>
    </row>
    <row r="1105" spans="1:16" x14ac:dyDescent="0.25">
      <c r="A1105" s="1">
        <v>35592</v>
      </c>
      <c r="B1105" s="5">
        <v>87</v>
      </c>
      <c r="C1105" s="5">
        <v>87.406199999999998</v>
      </c>
      <c r="D1105" s="5">
        <v>86.828100000000006</v>
      </c>
      <c r="E1105" s="5">
        <v>87.281199999999998</v>
      </c>
      <c r="F1105" s="5">
        <v>1673800</v>
      </c>
      <c r="G1105" s="5">
        <v>63.64293</v>
      </c>
      <c r="L1105" s="18">
        <v>0</v>
      </c>
      <c r="M1105" s="18">
        <v>-4.6472675851370049E-3</v>
      </c>
      <c r="N1105" s="18">
        <v>5.7803468208093012E-3</v>
      </c>
      <c r="O1105" s="18">
        <v>1.4388489208632116E-3</v>
      </c>
      <c r="P1105" s="18">
        <v>7.6010177928442779E-3</v>
      </c>
    </row>
    <row r="1106" spans="1:16" x14ac:dyDescent="0.25">
      <c r="A1106" s="1">
        <v>35593</v>
      </c>
      <c r="B1106" s="5">
        <v>87.875</v>
      </c>
      <c r="C1106" s="5">
        <v>89</v>
      </c>
      <c r="D1106" s="5">
        <v>87.5625</v>
      </c>
      <c r="E1106" s="5">
        <v>88.968699999999998</v>
      </c>
      <c r="F1106" s="5">
        <v>4273300</v>
      </c>
      <c r="G1106" s="5">
        <v>64.873410000000007</v>
      </c>
      <c r="L1106" s="18">
        <v>1.8234404424400052E-2</v>
      </c>
      <c r="M1106" s="18">
        <v>5.3634639190354161E-3</v>
      </c>
      <c r="N1106" s="18">
        <v>1.2057156611742004E-2</v>
      </c>
      <c r="O1106" s="18">
        <v>5.3634639190354161E-3</v>
      </c>
      <c r="P1106" s="18">
        <v>1.5895953757225412E-2</v>
      </c>
    </row>
    <row r="1107" spans="1:16" x14ac:dyDescent="0.25">
      <c r="A1107" s="1">
        <v>35594</v>
      </c>
      <c r="B1107" s="5">
        <v>89.0625</v>
      </c>
      <c r="C1107" s="5">
        <v>90</v>
      </c>
      <c r="D1107" s="5">
        <v>88.906199999999998</v>
      </c>
      <c r="E1107" s="5">
        <v>89.718699999999998</v>
      </c>
      <c r="F1107" s="5">
        <v>2132900</v>
      </c>
      <c r="G1107" s="5">
        <v>65.420289999999994</v>
      </c>
      <c r="L1107" s="18">
        <v>1.1235955056179803E-2</v>
      </c>
      <c r="M1107" s="18">
        <v>7.0224719101119604E-4</v>
      </c>
      <c r="N1107" s="18">
        <v>1.7130620985010614E-2</v>
      </c>
      <c r="O1107" s="18">
        <v>1.8949456674698162E-2</v>
      </c>
      <c r="P1107" s="18">
        <v>2.5733604674062827E-2</v>
      </c>
    </row>
    <row r="1108" spans="1:16" x14ac:dyDescent="0.25">
      <c r="A1108" s="1">
        <v>35597</v>
      </c>
      <c r="B1108" s="5">
        <v>89.75</v>
      </c>
      <c r="C1108" s="5">
        <v>90</v>
      </c>
      <c r="D1108" s="5">
        <v>89.468699999999998</v>
      </c>
      <c r="E1108" s="5">
        <v>89.75</v>
      </c>
      <c r="F1108" s="5">
        <v>800400</v>
      </c>
      <c r="G1108" s="5">
        <v>65.443110000000004</v>
      </c>
      <c r="L1108" s="18">
        <v>0</v>
      </c>
      <c r="M1108" s="18">
        <v>-2.7777777777777679E-3</v>
      </c>
      <c r="N1108" s="18">
        <v>9.4909016469042484E-3</v>
      </c>
      <c r="O1108" s="18">
        <v>8.4269662921347965E-3</v>
      </c>
      <c r="P1108" s="18">
        <v>2.4982155603140654E-2</v>
      </c>
    </row>
    <row r="1109" spans="1:16" x14ac:dyDescent="0.25">
      <c r="A1109" s="1">
        <v>35598</v>
      </c>
      <c r="B1109" s="5">
        <v>89.4375</v>
      </c>
      <c r="C1109" s="5">
        <v>90.234300000000005</v>
      </c>
      <c r="D1109" s="5">
        <v>88.9375</v>
      </c>
      <c r="E1109" s="5">
        <v>89.625</v>
      </c>
      <c r="F1109" s="5">
        <v>2048100</v>
      </c>
      <c r="G1109" s="5">
        <v>65.351969999999994</v>
      </c>
      <c r="L1109" s="18">
        <v>2.6033333333332909E-3</v>
      </c>
      <c r="M1109" s="18">
        <v>-6.2499999999999778E-3</v>
      </c>
      <c r="N1109" s="18">
        <v>-3.487253084039077E-4</v>
      </c>
      <c r="O1109" s="18">
        <v>-6.2499999999999778E-3</v>
      </c>
      <c r="P1109" s="18">
        <v>5.9759611815599634E-3</v>
      </c>
    </row>
    <row r="1110" spans="1:16" x14ac:dyDescent="0.25">
      <c r="A1110" s="1">
        <v>35599</v>
      </c>
      <c r="B1110" s="5">
        <v>89.125</v>
      </c>
      <c r="C1110" s="5">
        <v>89.625</v>
      </c>
      <c r="D1110" s="5">
        <v>88.968699999999998</v>
      </c>
      <c r="E1110" s="5">
        <v>89.3125</v>
      </c>
      <c r="F1110" s="5">
        <v>1971900</v>
      </c>
      <c r="G1110" s="5">
        <v>65.124099999999999</v>
      </c>
      <c r="L1110" s="18">
        <v>-6.7524211968176262E-3</v>
      </c>
      <c r="M1110" s="18">
        <v>-1.2293551343557918E-2</v>
      </c>
      <c r="N1110" s="18">
        <v>2.1082220660575413E-3</v>
      </c>
      <c r="O1110" s="18">
        <v>-9.7222222222221877E-3</v>
      </c>
      <c r="P1110" s="18">
        <v>-3.8415669390524654E-3</v>
      </c>
    </row>
    <row r="1111" spans="1:16" x14ac:dyDescent="0.25">
      <c r="A1111" s="1">
        <v>35600</v>
      </c>
      <c r="B1111" s="5">
        <v>89.609300000000005</v>
      </c>
      <c r="C1111" s="5">
        <v>90.5</v>
      </c>
      <c r="D1111" s="5">
        <v>89.375</v>
      </c>
      <c r="E1111" s="5">
        <v>90.234300000000005</v>
      </c>
      <c r="F1111" s="5">
        <v>2029900</v>
      </c>
      <c r="G1111" s="5">
        <v>65.796250000000001</v>
      </c>
      <c r="L1111" s="18">
        <v>9.7629009762900676E-3</v>
      </c>
      <c r="M1111" s="18">
        <v>-1.7517433751734757E-4</v>
      </c>
      <c r="N1111" s="18">
        <v>7.2002850440662236E-3</v>
      </c>
      <c r="O1111" s="18">
        <v>-6.9264126834253092E-3</v>
      </c>
      <c r="P1111" s="18">
        <v>7.5536191145468834E-3</v>
      </c>
    </row>
    <row r="1112" spans="1:16" x14ac:dyDescent="0.25">
      <c r="A1112" s="1">
        <v>35601</v>
      </c>
      <c r="B1112" s="5">
        <v>89.9375</v>
      </c>
      <c r="C1112" s="5">
        <v>90.343699999999998</v>
      </c>
      <c r="D1112" s="5">
        <v>89.5</v>
      </c>
      <c r="E1112" s="5">
        <v>89.578100000000006</v>
      </c>
      <c r="F1112" s="5">
        <v>1396900</v>
      </c>
      <c r="G1112" s="5">
        <v>65.572109999999995</v>
      </c>
      <c r="L1112" s="18">
        <v>-1.727071823204418E-3</v>
      </c>
      <c r="M1112" s="18">
        <v>-6.2154696132596943E-3</v>
      </c>
      <c r="N1112" s="18">
        <v>6.2937062937062915E-3</v>
      </c>
      <c r="O1112" s="18">
        <v>3.4867503486750717E-3</v>
      </c>
      <c r="P1112" s="18">
        <v>1.0889222839043367E-2</v>
      </c>
    </row>
    <row r="1113" spans="1:16" x14ac:dyDescent="0.25">
      <c r="A1113" s="1">
        <v>35604</v>
      </c>
      <c r="B1113" s="5">
        <v>89.406199999999998</v>
      </c>
      <c r="C1113" s="5">
        <v>89.906199999999998</v>
      </c>
      <c r="D1113" s="5">
        <v>87.343699999999998</v>
      </c>
      <c r="E1113" s="5">
        <v>87.406199999999998</v>
      </c>
      <c r="F1113" s="5">
        <v>3991500</v>
      </c>
      <c r="G1113" s="5">
        <v>63.982250000000001</v>
      </c>
      <c r="L1113" s="18">
        <v>-4.8426176922131692E-3</v>
      </c>
      <c r="M1113" s="18">
        <v>-1.0377037911885378E-2</v>
      </c>
      <c r="N1113" s="18">
        <v>-1.0480446927374487E-3</v>
      </c>
      <c r="O1113" s="18">
        <v>-1.2086187845303908E-2</v>
      </c>
      <c r="P1113" s="18">
        <v>3.490909090908545E-4</v>
      </c>
    </row>
    <row r="1114" spans="1:16" x14ac:dyDescent="0.25">
      <c r="A1114" s="1">
        <v>35605</v>
      </c>
      <c r="B1114" s="5">
        <v>88.25</v>
      </c>
      <c r="C1114" s="5">
        <v>89.875</v>
      </c>
      <c r="D1114" s="5">
        <v>88</v>
      </c>
      <c r="E1114" s="5">
        <v>89.625</v>
      </c>
      <c r="F1114" s="5">
        <v>4895100</v>
      </c>
      <c r="G1114" s="5">
        <v>65.606440000000006</v>
      </c>
      <c r="L1114" s="18">
        <v>-3.4702834732192045E-4</v>
      </c>
      <c r="M1114" s="18">
        <v>-1.8421421437008756E-2</v>
      </c>
      <c r="N1114" s="18">
        <v>1.037624923148428E-2</v>
      </c>
      <c r="O1114" s="18">
        <v>-2.3174831227855353E-2</v>
      </c>
      <c r="P1114" s="18">
        <v>-1.3966480446927387E-2</v>
      </c>
    </row>
    <row r="1115" spans="1:16" x14ac:dyDescent="0.25">
      <c r="A1115" s="1">
        <v>35606</v>
      </c>
      <c r="B1115" s="5">
        <v>89.484300000000005</v>
      </c>
      <c r="C1115" s="5">
        <v>90.25</v>
      </c>
      <c r="D1115" s="5">
        <v>87.9375</v>
      </c>
      <c r="E1115" s="5">
        <v>89</v>
      </c>
      <c r="F1115" s="5">
        <v>4708900</v>
      </c>
      <c r="G1115" s="5">
        <v>65.148929999999993</v>
      </c>
      <c r="L1115" s="18">
        <v>4.1724617524339092E-3</v>
      </c>
      <c r="M1115" s="18">
        <v>-4.3471488178024043E-3</v>
      </c>
      <c r="N1115" s="18">
        <v>1.6867045454545426E-2</v>
      </c>
      <c r="O1115" s="18">
        <v>-4.6926685812546109E-3</v>
      </c>
      <c r="P1115" s="18">
        <v>2.4507777893540084E-2</v>
      </c>
    </row>
    <row r="1116" spans="1:16" x14ac:dyDescent="0.25">
      <c r="A1116" s="1">
        <v>35607</v>
      </c>
      <c r="B1116" s="5">
        <v>88.843699999999998</v>
      </c>
      <c r="C1116" s="5">
        <v>89.625</v>
      </c>
      <c r="D1116" s="5">
        <v>87.6875</v>
      </c>
      <c r="E1116" s="5">
        <v>88.5625</v>
      </c>
      <c r="F1116" s="5">
        <v>2569900</v>
      </c>
      <c r="G1116" s="5">
        <v>64.828680000000006</v>
      </c>
      <c r="L1116" s="18">
        <v>-6.9252077562327319E-3</v>
      </c>
      <c r="M1116" s="18">
        <v>-1.558227146814406E-2</v>
      </c>
      <c r="N1116" s="18">
        <v>1.0305046197583545E-2</v>
      </c>
      <c r="O1116" s="18">
        <v>-1.1474826147427009E-2</v>
      </c>
      <c r="P1116" s="18">
        <v>9.5875000000000821E-3</v>
      </c>
    </row>
    <row r="1117" spans="1:16" x14ac:dyDescent="0.25">
      <c r="A1117" s="1">
        <v>35608</v>
      </c>
      <c r="B1117" s="5">
        <v>88.968699999999998</v>
      </c>
      <c r="C1117" s="5">
        <v>89.718699999999998</v>
      </c>
      <c r="D1117" s="5">
        <v>88.6875</v>
      </c>
      <c r="E1117" s="5">
        <v>88.906199999999998</v>
      </c>
      <c r="F1117" s="5">
        <v>2617900</v>
      </c>
      <c r="G1117" s="5">
        <v>65.080269999999999</v>
      </c>
      <c r="L1117" s="18">
        <v>1.0454672245467922E-3</v>
      </c>
      <c r="M1117" s="18">
        <v>-7.3227336122734243E-3</v>
      </c>
      <c r="N1117" s="18">
        <v>1.4610976478973692E-2</v>
      </c>
      <c r="O1117" s="18">
        <v>-1.4197229916897536E-2</v>
      </c>
      <c r="P1117" s="18">
        <v>1.1726510305614779E-2</v>
      </c>
    </row>
    <row r="1118" spans="1:16" x14ac:dyDescent="0.25">
      <c r="A1118" s="1">
        <v>35611</v>
      </c>
      <c r="B1118" s="5">
        <v>88.906199999999998</v>
      </c>
      <c r="C1118" s="5">
        <v>89.468699999999998</v>
      </c>
      <c r="D1118" s="5">
        <v>87.875</v>
      </c>
      <c r="E1118" s="5">
        <v>88.3125</v>
      </c>
      <c r="F1118" s="5">
        <v>2384900</v>
      </c>
      <c r="G1118" s="5">
        <v>64.645679999999999</v>
      </c>
      <c r="L1118" s="18">
        <v>-2.7864870980074397E-3</v>
      </c>
      <c r="M1118" s="18">
        <v>-9.0560830685241234E-3</v>
      </c>
      <c r="N1118" s="18">
        <v>2.4659619450317916E-3</v>
      </c>
      <c r="O1118" s="18">
        <v>-8.0200836820083499E-3</v>
      </c>
      <c r="P1118" s="18">
        <v>1.3898218104062776E-2</v>
      </c>
    </row>
    <row r="1119" spans="1:16" x14ac:dyDescent="0.25">
      <c r="A1119" s="1">
        <v>35612</v>
      </c>
      <c r="B1119" s="5">
        <v>88.5</v>
      </c>
      <c r="C1119" s="5">
        <v>89.5625</v>
      </c>
      <c r="D1119" s="5">
        <v>88.390600000000006</v>
      </c>
      <c r="E1119" s="5">
        <v>89.343699999999998</v>
      </c>
      <c r="F1119" s="5">
        <v>1749000</v>
      </c>
      <c r="G1119" s="5">
        <v>65.40052</v>
      </c>
      <c r="L1119" s="18">
        <v>1.0484113438553599E-3</v>
      </c>
      <c r="M1119" s="18">
        <v>-1.0827250200349359E-2</v>
      </c>
      <c r="N1119" s="18">
        <v>7.1123755334281391E-3</v>
      </c>
      <c r="O1119" s="18">
        <v>-1.3583567305366695E-2</v>
      </c>
      <c r="P1119" s="18">
        <v>-2.1141649048626032E-3</v>
      </c>
    </row>
    <row r="1120" spans="1:16" x14ac:dyDescent="0.25">
      <c r="A1120" s="1">
        <v>35613</v>
      </c>
      <c r="B1120" s="5">
        <v>89.5625</v>
      </c>
      <c r="C1120" s="5">
        <v>90.8125</v>
      </c>
      <c r="D1120" s="5">
        <v>89.218699999999998</v>
      </c>
      <c r="E1120" s="5">
        <v>90.8125</v>
      </c>
      <c r="F1120" s="5">
        <v>1961800</v>
      </c>
      <c r="G1120" s="5">
        <v>66.475700000000003</v>
      </c>
      <c r="L1120" s="18">
        <v>1.3956734124214831E-2</v>
      </c>
      <c r="M1120" s="18">
        <v>0</v>
      </c>
      <c r="N1120" s="18">
        <v>1.3258197138609651E-2</v>
      </c>
      <c r="O1120" s="18">
        <v>1.0484113438553599E-3</v>
      </c>
      <c r="P1120" s="18">
        <v>1.9203413940256153E-2</v>
      </c>
    </row>
    <row r="1121" spans="1:16" x14ac:dyDescent="0.25">
      <c r="A1121" s="1">
        <v>35614</v>
      </c>
      <c r="B1121" s="5">
        <v>91.875</v>
      </c>
      <c r="C1121" s="5">
        <v>92.156199999999998</v>
      </c>
      <c r="D1121" s="5">
        <v>91.468699999999998</v>
      </c>
      <c r="E1121" s="5">
        <v>92.0625</v>
      </c>
      <c r="F1121" s="5">
        <v>2539100</v>
      </c>
      <c r="G1121" s="5">
        <v>67.390720000000002</v>
      </c>
      <c r="L1121" s="18">
        <v>1.4796421197522447E-2</v>
      </c>
      <c r="M1121" s="18">
        <v>1.1699931176875511E-2</v>
      </c>
      <c r="N1121" s="18">
        <v>2.9772906352591999E-2</v>
      </c>
      <c r="O1121" s="18">
        <v>2.5819958129797538E-2</v>
      </c>
      <c r="P1121" s="18">
        <v>3.9420481363402926E-2</v>
      </c>
    </row>
    <row r="1122" spans="1:16" x14ac:dyDescent="0.25">
      <c r="A1122" s="1">
        <v>35618</v>
      </c>
      <c r="B1122" s="5">
        <v>92.375</v>
      </c>
      <c r="C1122" s="5">
        <v>92.5</v>
      </c>
      <c r="D1122" s="5">
        <v>90.906199999999998</v>
      </c>
      <c r="E1122" s="5">
        <v>91.125</v>
      </c>
      <c r="F1122" s="5">
        <v>1158600</v>
      </c>
      <c r="G1122" s="5">
        <v>66.704449999999994</v>
      </c>
      <c r="L1122" s="18">
        <v>3.7306225734135001E-3</v>
      </c>
      <c r="M1122" s="18">
        <v>2.3742298402060769E-3</v>
      </c>
      <c r="N1122" s="18">
        <v>9.9083074319412656E-3</v>
      </c>
      <c r="O1122" s="18">
        <v>1.7205781142463961E-2</v>
      </c>
      <c r="P1122" s="18">
        <v>3.5377112645667452E-2</v>
      </c>
    </row>
    <row r="1123" spans="1:16" x14ac:dyDescent="0.25">
      <c r="A1123" s="1">
        <v>35619</v>
      </c>
      <c r="B1123" s="5">
        <v>91.25</v>
      </c>
      <c r="C1123" s="5">
        <v>92.1875</v>
      </c>
      <c r="D1123" s="5">
        <v>91.1875</v>
      </c>
      <c r="E1123" s="5">
        <v>92.078100000000006</v>
      </c>
      <c r="F1123" s="5">
        <v>3396500</v>
      </c>
      <c r="G1123" s="5">
        <v>67.402140000000003</v>
      </c>
      <c r="L1123" s="18">
        <v>-3.3783783783783994E-3</v>
      </c>
      <c r="M1123" s="18">
        <v>-1.3513513513513487E-2</v>
      </c>
      <c r="N1123" s="18">
        <v>3.781920265064409E-3</v>
      </c>
      <c r="O1123" s="18">
        <v>-9.8333047586597333E-3</v>
      </c>
      <c r="P1123" s="18">
        <v>-2.3909818331298016E-3</v>
      </c>
    </row>
    <row r="1124" spans="1:16" x14ac:dyDescent="0.25">
      <c r="A1124" s="1">
        <v>35620</v>
      </c>
      <c r="B1124" s="5">
        <v>92.3125</v>
      </c>
      <c r="C1124" s="5">
        <v>92.375</v>
      </c>
      <c r="D1124" s="5">
        <v>90.031199999999998</v>
      </c>
      <c r="E1124" s="5">
        <v>91.0625</v>
      </c>
      <c r="F1124" s="5">
        <v>5390300</v>
      </c>
      <c r="G1124" s="5">
        <v>66.658709999999999</v>
      </c>
      <c r="L1124" s="18">
        <v>2.0338983050847137E-3</v>
      </c>
      <c r="M1124" s="18">
        <v>1.3559322033898091E-3</v>
      </c>
      <c r="N1124" s="18">
        <v>1.2337217272104128E-2</v>
      </c>
      <c r="O1124" s="18">
        <v>-2.0270270270270618E-3</v>
      </c>
      <c r="P1124" s="18">
        <v>1.5469791939383581E-2</v>
      </c>
    </row>
    <row r="1125" spans="1:16" x14ac:dyDescent="0.25">
      <c r="A1125" s="1">
        <v>35621</v>
      </c>
      <c r="B1125" s="5">
        <v>91.125</v>
      </c>
      <c r="C1125" s="5">
        <v>91.843699999999998</v>
      </c>
      <c r="D1125" s="5">
        <v>90.484300000000005</v>
      </c>
      <c r="E1125" s="5">
        <v>91.468699999999998</v>
      </c>
      <c r="F1125" s="5">
        <v>2072200</v>
      </c>
      <c r="G1125" s="5">
        <v>66.956050000000005</v>
      </c>
      <c r="L1125" s="18">
        <v>-5.7515561569688733E-3</v>
      </c>
      <c r="M1125" s="18">
        <v>-1.3531799729364025E-2</v>
      </c>
      <c r="N1125" s="18">
        <v>1.2149121637832216E-2</v>
      </c>
      <c r="O1125" s="18">
        <v>-1.15254237288136E-2</v>
      </c>
      <c r="P1125" s="18">
        <v>-6.8540095956137748E-4</v>
      </c>
    </row>
    <row r="1126" spans="1:16" x14ac:dyDescent="0.25">
      <c r="A1126" s="1">
        <v>35622</v>
      </c>
      <c r="B1126" s="5">
        <v>91.593699999999998</v>
      </c>
      <c r="C1126" s="5">
        <v>92.1875</v>
      </c>
      <c r="D1126" s="5">
        <v>91.375</v>
      </c>
      <c r="E1126" s="5">
        <v>91.781199999999998</v>
      </c>
      <c r="F1126" s="5">
        <v>2258900</v>
      </c>
      <c r="G1126" s="5">
        <v>67.184799999999996</v>
      </c>
      <c r="L1126" s="18">
        <v>3.7433160902706764E-3</v>
      </c>
      <c r="M1126" s="18">
        <v>-2.7220157724482386E-3</v>
      </c>
      <c r="N1126" s="18">
        <v>1.22606905286331E-2</v>
      </c>
      <c r="O1126" s="18">
        <v>-8.4579161028417449E-3</v>
      </c>
      <c r="P1126" s="18">
        <v>1.7355094678289218E-2</v>
      </c>
    </row>
    <row r="1127" spans="1:16" x14ac:dyDescent="0.25">
      <c r="A1127" s="1">
        <v>35625</v>
      </c>
      <c r="B1127" s="5">
        <v>91.890600000000006</v>
      </c>
      <c r="C1127" s="5">
        <v>92.3125</v>
      </c>
      <c r="D1127" s="5">
        <v>91.218699999999998</v>
      </c>
      <c r="E1127" s="5">
        <v>92.0625</v>
      </c>
      <c r="F1127" s="5">
        <v>3186400</v>
      </c>
      <c r="G1127" s="5">
        <v>67.390720000000002</v>
      </c>
      <c r="L1127" s="18">
        <v>1.3559322033898091E-3</v>
      </c>
      <c r="M1127" s="18">
        <v>-3.220610169491489E-3</v>
      </c>
      <c r="N1127" s="18">
        <v>5.642681258549942E-3</v>
      </c>
      <c r="O1127" s="18">
        <v>5.1065015891138543E-4</v>
      </c>
      <c r="P1127" s="18">
        <v>1.5541922742398517E-2</v>
      </c>
    </row>
    <row r="1128" spans="1:16" x14ac:dyDescent="0.25">
      <c r="A1128" s="1">
        <v>35626</v>
      </c>
      <c r="B1128" s="5">
        <v>92.3125</v>
      </c>
      <c r="C1128" s="5">
        <v>92.765600000000006</v>
      </c>
      <c r="D1128" s="5">
        <v>91.468699999999998</v>
      </c>
      <c r="E1128" s="5">
        <v>92.531199999999998</v>
      </c>
      <c r="F1128" s="5">
        <v>2983100</v>
      </c>
      <c r="G1128" s="5">
        <v>67.733800000000002</v>
      </c>
      <c r="L1128" s="18">
        <v>4.9083276912662566E-3</v>
      </c>
      <c r="M1128" s="18">
        <v>0</v>
      </c>
      <c r="N1128" s="18">
        <v>1.1990962379424319E-2</v>
      </c>
      <c r="O1128" s="18">
        <v>1.3559322033898091E-3</v>
      </c>
      <c r="P1128" s="18">
        <v>1.0259917920656614E-2</v>
      </c>
    </row>
    <row r="1129" spans="1:16" x14ac:dyDescent="0.25">
      <c r="A1129" s="1">
        <v>35627</v>
      </c>
      <c r="B1129" s="5">
        <v>93.125</v>
      </c>
      <c r="C1129" s="5">
        <v>94.093699999999998</v>
      </c>
      <c r="D1129" s="5">
        <v>92.890600000000006</v>
      </c>
      <c r="E1129" s="5">
        <v>93.75</v>
      </c>
      <c r="F1129" s="5">
        <v>2621300</v>
      </c>
      <c r="G1129" s="5">
        <v>68.625979999999998</v>
      </c>
      <c r="L1129" s="18">
        <v>1.4316729477306112E-2</v>
      </c>
      <c r="M1129" s="18">
        <v>3.8742809834679814E-3</v>
      </c>
      <c r="N1129" s="18">
        <v>1.810783360865531E-2</v>
      </c>
      <c r="O1129" s="18">
        <v>8.8016249153690662E-3</v>
      </c>
      <c r="P1129" s="18">
        <v>2.0898127248031306E-2</v>
      </c>
    </row>
    <row r="1130" spans="1:16" x14ac:dyDescent="0.25">
      <c r="A1130" s="1">
        <v>35628</v>
      </c>
      <c r="B1130" s="5">
        <v>93.625</v>
      </c>
      <c r="C1130" s="5">
        <v>93.8125</v>
      </c>
      <c r="D1130" s="5">
        <v>92.781199999999998</v>
      </c>
      <c r="E1130" s="5">
        <v>93.281199999999998</v>
      </c>
      <c r="F1130" s="5">
        <v>1794800</v>
      </c>
      <c r="G1130" s="5">
        <v>68.282809999999998</v>
      </c>
      <c r="L1130" s="18">
        <v>-2.9885103891120757E-3</v>
      </c>
      <c r="M1130" s="18">
        <v>-4.9812049053230556E-3</v>
      </c>
      <c r="N1130" s="18">
        <v>7.906074457479928E-3</v>
      </c>
      <c r="O1130" s="18">
        <v>9.2642100088824453E-3</v>
      </c>
      <c r="P1130" s="18">
        <v>2.3574184393131192E-2</v>
      </c>
    </row>
    <row r="1131" spans="1:16" x14ac:dyDescent="0.25">
      <c r="A1131" s="1">
        <v>35629</v>
      </c>
      <c r="B1131" s="5">
        <v>93.015600000000006</v>
      </c>
      <c r="C1131" s="5">
        <v>93.218699999999998</v>
      </c>
      <c r="D1131" s="5">
        <v>91.0625</v>
      </c>
      <c r="E1131" s="5">
        <v>91.296800000000005</v>
      </c>
      <c r="F1131" s="5">
        <v>3961900</v>
      </c>
      <c r="G1131" s="5">
        <v>66.830219999999997</v>
      </c>
      <c r="L1131" s="18">
        <v>-6.3296469020652779E-3</v>
      </c>
      <c r="M1131" s="18">
        <v>-8.4946035976015688E-3</v>
      </c>
      <c r="N1131" s="18">
        <v>2.5263738774665701E-3</v>
      </c>
      <c r="O1131" s="18">
        <v>-1.1457727775610826E-2</v>
      </c>
      <c r="P1131" s="18">
        <v>1.3456689912649811E-3</v>
      </c>
    </row>
    <row r="1132" spans="1:16" x14ac:dyDescent="0.25">
      <c r="A1132" s="1">
        <v>35632</v>
      </c>
      <c r="B1132" s="5">
        <v>91.281199999999998</v>
      </c>
      <c r="C1132" s="5">
        <v>91.593699999999998</v>
      </c>
      <c r="D1132" s="5">
        <v>90.6875</v>
      </c>
      <c r="E1132" s="5">
        <v>91.3125</v>
      </c>
      <c r="F1132" s="5">
        <v>3810300</v>
      </c>
      <c r="G1132" s="5">
        <v>66.841710000000006</v>
      </c>
      <c r="L1132" s="18">
        <v>-1.743212467026467E-2</v>
      </c>
      <c r="M1132" s="18">
        <v>-2.0784456337623269E-2</v>
      </c>
      <c r="N1132" s="18">
        <v>2.4016472203156614E-3</v>
      </c>
      <c r="O1132" s="18">
        <v>-2.698254497001995E-2</v>
      </c>
      <c r="P1132" s="18">
        <v>-1.6167068328497569E-2</v>
      </c>
    </row>
    <row r="1133" spans="1:16" x14ac:dyDescent="0.25">
      <c r="A1133" s="1">
        <v>35633</v>
      </c>
      <c r="B1133" s="5">
        <v>91.6875</v>
      </c>
      <c r="C1133" s="5">
        <v>93.796800000000005</v>
      </c>
      <c r="D1133" s="5">
        <v>91.625</v>
      </c>
      <c r="E1133" s="5">
        <v>93.734300000000005</v>
      </c>
      <c r="F1133" s="5">
        <v>4243400</v>
      </c>
      <c r="G1133" s="5">
        <v>68.614490000000004</v>
      </c>
      <c r="L1133" s="18">
        <v>2.4052964341434002E-2</v>
      </c>
      <c r="M1133" s="18">
        <v>1.0240879012421988E-3</v>
      </c>
      <c r="N1133" s="18">
        <v>1.1026878015161889E-2</v>
      </c>
      <c r="O1133" s="18">
        <v>-1.6425888796990251E-2</v>
      </c>
      <c r="P1133" s="18">
        <v>6.8634179821551733E-3</v>
      </c>
    </row>
    <row r="1134" spans="1:16" x14ac:dyDescent="0.25">
      <c r="A1134" s="1">
        <v>35634</v>
      </c>
      <c r="B1134" s="5">
        <v>93.9375</v>
      </c>
      <c r="C1134" s="5">
        <v>94.484300000000005</v>
      </c>
      <c r="D1134" s="5">
        <v>93.531199999999998</v>
      </c>
      <c r="E1134" s="5">
        <v>93.656199999999998</v>
      </c>
      <c r="F1134" s="5">
        <v>3204300</v>
      </c>
      <c r="G1134" s="5">
        <v>68.557320000000004</v>
      </c>
      <c r="L1134" s="18">
        <v>7.329674359892957E-3</v>
      </c>
      <c r="M1134" s="18">
        <v>1.5000511744536205E-3</v>
      </c>
      <c r="N1134" s="18">
        <v>2.52387448840381E-2</v>
      </c>
      <c r="O1134" s="18">
        <v>2.5589096193297189E-2</v>
      </c>
      <c r="P1134" s="18">
        <v>3.5837353549276418E-2</v>
      </c>
    </row>
    <row r="1135" spans="1:16" x14ac:dyDescent="0.25">
      <c r="A1135" s="1">
        <v>35635</v>
      </c>
      <c r="B1135" s="5">
        <v>93.9375</v>
      </c>
      <c r="C1135" s="5">
        <v>94.265600000000006</v>
      </c>
      <c r="D1135" s="5">
        <v>92.6875</v>
      </c>
      <c r="E1135" s="5">
        <v>94.093699999999998</v>
      </c>
      <c r="F1135" s="5">
        <v>4152700</v>
      </c>
      <c r="G1135" s="5">
        <v>68.877570000000006</v>
      </c>
      <c r="L1135" s="18">
        <v>-2.3146702679703868E-3</v>
      </c>
      <c r="M1135" s="18">
        <v>-5.7872048583733626E-3</v>
      </c>
      <c r="N1135" s="18">
        <v>4.3440049951246618E-3</v>
      </c>
      <c r="O1135" s="18">
        <v>1.5000511744536205E-3</v>
      </c>
      <c r="P1135" s="18">
        <v>2.52387448840381E-2</v>
      </c>
    </row>
    <row r="1136" spans="1:16" x14ac:dyDescent="0.25">
      <c r="A1136" s="1">
        <v>35636</v>
      </c>
      <c r="B1136" s="5">
        <v>94.5625</v>
      </c>
      <c r="C1136" s="5">
        <v>94.8125</v>
      </c>
      <c r="D1136" s="5">
        <v>93.625</v>
      </c>
      <c r="E1136" s="5">
        <v>94.031199999999998</v>
      </c>
      <c r="F1136" s="5">
        <v>2364800</v>
      </c>
      <c r="G1136" s="5">
        <v>68.831829999999997</v>
      </c>
      <c r="L1136" s="18">
        <v>5.8016922397989834E-3</v>
      </c>
      <c r="M1136" s="18">
        <v>3.1496113110189849E-3</v>
      </c>
      <c r="N1136" s="18">
        <v>2.0229265003371522E-2</v>
      </c>
      <c r="O1136" s="18">
        <v>8.2765073139134948E-4</v>
      </c>
      <c r="P1136" s="18">
        <v>1.1026267170740844E-2</v>
      </c>
    </row>
    <row r="1137" spans="1:16" x14ac:dyDescent="0.25">
      <c r="A1137" s="1">
        <v>35639</v>
      </c>
      <c r="B1137" s="5">
        <v>94.25</v>
      </c>
      <c r="C1137" s="5">
        <v>94.5625</v>
      </c>
      <c r="D1137" s="5">
        <v>93.5</v>
      </c>
      <c r="E1137" s="5">
        <v>93.968699999999998</v>
      </c>
      <c r="F1137" s="5">
        <v>2794700</v>
      </c>
      <c r="G1137" s="5">
        <v>68.786069999999995</v>
      </c>
      <c r="L1137" s="18">
        <v>-2.636783124588038E-3</v>
      </c>
      <c r="M1137" s="18">
        <v>-5.9327620303230022E-3</v>
      </c>
      <c r="N1137" s="18">
        <v>6.6755674232310547E-3</v>
      </c>
      <c r="O1137" s="18">
        <v>-1.654898499559021E-4</v>
      </c>
      <c r="P1137" s="18">
        <v>1.6857720836142898E-2</v>
      </c>
    </row>
    <row r="1138" spans="1:16" x14ac:dyDescent="0.25">
      <c r="A1138" s="1">
        <v>35640</v>
      </c>
      <c r="B1138" s="5">
        <v>93.625</v>
      </c>
      <c r="C1138" s="5">
        <v>94.468699999999998</v>
      </c>
      <c r="D1138" s="5">
        <v>93.421800000000005</v>
      </c>
      <c r="E1138" s="5">
        <v>94.281199999999998</v>
      </c>
      <c r="F1138" s="5">
        <v>2737100</v>
      </c>
      <c r="G1138" s="5">
        <v>69.01482</v>
      </c>
      <c r="L1138" s="18">
        <v>-9.9193654990092917E-4</v>
      </c>
      <c r="M1138" s="18">
        <v>-9.914077990746839E-3</v>
      </c>
      <c r="N1138" s="18">
        <v>1.3368983957218195E-3</v>
      </c>
      <c r="O1138" s="18">
        <v>-1.2524719841793042E-2</v>
      </c>
      <c r="P1138" s="18">
        <v>0</v>
      </c>
    </row>
    <row r="1139" spans="1:16" x14ac:dyDescent="0.25">
      <c r="A1139" s="1">
        <v>35641</v>
      </c>
      <c r="B1139" s="5">
        <v>94.5</v>
      </c>
      <c r="C1139" s="5">
        <v>95.625</v>
      </c>
      <c r="D1139" s="5">
        <v>94.406199999999998</v>
      </c>
      <c r="E1139" s="5">
        <v>95.406199999999998</v>
      </c>
      <c r="F1139" s="5">
        <v>4839800</v>
      </c>
      <c r="G1139" s="5">
        <v>69.838329999999999</v>
      </c>
      <c r="L1139" s="18">
        <v>1.2240032942127943E-2</v>
      </c>
      <c r="M1139" s="18">
        <v>3.3132667222046663E-4</v>
      </c>
      <c r="N1139" s="18">
        <v>1.1541203445020187E-2</v>
      </c>
      <c r="O1139" s="18">
        <v>-6.6093853271642633E-4</v>
      </c>
      <c r="P1139" s="18">
        <v>1.0695187165775444E-2</v>
      </c>
    </row>
    <row r="1140" spans="1:16" x14ac:dyDescent="0.25">
      <c r="A1140" s="1">
        <v>35642</v>
      </c>
      <c r="B1140" s="5">
        <v>95.406199999999998</v>
      </c>
      <c r="C1140" s="5">
        <v>96.031199999999998</v>
      </c>
      <c r="D1140" s="5">
        <v>95.031199999999998</v>
      </c>
      <c r="E1140" s="5">
        <v>95.3125</v>
      </c>
      <c r="F1140" s="5">
        <v>2138700</v>
      </c>
      <c r="G1140" s="5">
        <v>69.769750000000002</v>
      </c>
      <c r="L1140" s="18">
        <v>4.247843137254792E-3</v>
      </c>
      <c r="M1140" s="18">
        <v>-2.2881045751633744E-3</v>
      </c>
      <c r="N1140" s="18">
        <v>1.0592524643508572E-2</v>
      </c>
      <c r="O1140" s="18">
        <v>9.9239218915894156E-3</v>
      </c>
      <c r="P1140" s="18">
        <v>2.1241294858373561E-2</v>
      </c>
    </row>
    <row r="1141" spans="1:16" x14ac:dyDescent="0.25">
      <c r="A1141" s="1">
        <v>35643</v>
      </c>
      <c r="B1141" s="5">
        <v>95.5</v>
      </c>
      <c r="C1141" s="5">
        <v>95.718699999999998</v>
      </c>
      <c r="D1141" s="5">
        <v>93.8125</v>
      </c>
      <c r="E1141" s="5">
        <v>94.9375</v>
      </c>
      <c r="F1141" s="5">
        <v>7077700</v>
      </c>
      <c r="G1141" s="5">
        <v>69.495249999999999</v>
      </c>
      <c r="L1141" s="18">
        <v>-3.2541507343446519E-3</v>
      </c>
      <c r="M1141" s="18">
        <v>-5.5315355842684433E-3</v>
      </c>
      <c r="N1141" s="18">
        <v>4.9331167027251155E-3</v>
      </c>
      <c r="O1141" s="18">
        <v>-1.3071895424836555E-3</v>
      </c>
      <c r="P1141" s="18">
        <v>1.1586103455069718E-2</v>
      </c>
    </row>
    <row r="1142" spans="1:16" x14ac:dyDescent="0.25">
      <c r="A1142" s="1">
        <v>35646</v>
      </c>
      <c r="B1142" s="5">
        <v>94.781199999999998</v>
      </c>
      <c r="C1142" s="5">
        <v>95.546800000000005</v>
      </c>
      <c r="D1142" s="5">
        <v>94.406199999999998</v>
      </c>
      <c r="E1142" s="5">
        <v>95.1875</v>
      </c>
      <c r="F1142" s="5">
        <v>2339500</v>
      </c>
      <c r="G1142" s="5">
        <v>69.678250000000006</v>
      </c>
      <c r="L1142" s="18">
        <v>-1.7958873240024875E-3</v>
      </c>
      <c r="M1142" s="18">
        <v>-9.7943244110084704E-3</v>
      </c>
      <c r="N1142" s="18">
        <v>1.0325916055962781E-2</v>
      </c>
      <c r="O1142" s="18">
        <v>-1.3016602937378718E-2</v>
      </c>
      <c r="P1142" s="18">
        <v>-2.630714965190406E-3</v>
      </c>
    </row>
    <row r="1143" spans="1:16" x14ac:dyDescent="0.25">
      <c r="A1143" s="1">
        <v>35647</v>
      </c>
      <c r="B1143" s="5">
        <v>95.093699999999998</v>
      </c>
      <c r="C1143" s="5">
        <v>95.6875</v>
      </c>
      <c r="D1143" s="5">
        <v>94.906199999999998</v>
      </c>
      <c r="E1143" s="5">
        <v>95.25</v>
      </c>
      <c r="F1143" s="5">
        <v>1466700</v>
      </c>
      <c r="G1143" s="5">
        <v>69.724000000000004</v>
      </c>
      <c r="L1143" s="18">
        <v>1.4725767895942266E-3</v>
      </c>
      <c r="M1143" s="18">
        <v>-4.7421787019555905E-3</v>
      </c>
      <c r="N1143" s="18">
        <v>7.2823606924121709E-3</v>
      </c>
      <c r="O1143" s="18">
        <v>-6.5295496073389803E-3</v>
      </c>
      <c r="P1143" s="18">
        <v>1.3657028647568348E-2</v>
      </c>
    </row>
    <row r="1144" spans="1:16" x14ac:dyDescent="0.25">
      <c r="A1144" s="1">
        <v>35648</v>
      </c>
      <c r="B1144" s="5">
        <v>95.4375</v>
      </c>
      <c r="C1144" s="5">
        <v>96.531199999999998</v>
      </c>
      <c r="D1144" s="5">
        <v>95.0625</v>
      </c>
      <c r="E1144" s="5">
        <v>96.031199999999998</v>
      </c>
      <c r="F1144" s="5">
        <v>2478200</v>
      </c>
      <c r="G1144" s="5">
        <v>70.295850000000002</v>
      </c>
      <c r="L1144" s="18">
        <v>8.8172436316134029E-3</v>
      </c>
      <c r="M1144" s="18">
        <v>-2.6126714565642972E-3</v>
      </c>
      <c r="N1144" s="18">
        <v>5.5981590243840973E-3</v>
      </c>
      <c r="O1144" s="18">
        <v>-1.1439420263159583E-3</v>
      </c>
      <c r="P1144" s="18">
        <v>1.0924070664850349E-2</v>
      </c>
    </row>
    <row r="1145" spans="1:16" x14ac:dyDescent="0.25">
      <c r="A1145" s="1">
        <v>35649</v>
      </c>
      <c r="B1145" s="5">
        <v>96.5</v>
      </c>
      <c r="C1145" s="5">
        <v>96.625</v>
      </c>
      <c r="D1145" s="5">
        <v>95.125</v>
      </c>
      <c r="E1145" s="5">
        <v>95.3125</v>
      </c>
      <c r="F1145" s="5">
        <v>3641900</v>
      </c>
      <c r="G1145" s="5">
        <v>69.769750000000002</v>
      </c>
      <c r="L1145" s="18">
        <v>9.7170655705092202E-4</v>
      </c>
      <c r="M1145" s="18">
        <v>-3.2321156268644291E-4</v>
      </c>
      <c r="N1145" s="18">
        <v>1.512163050624582E-2</v>
      </c>
      <c r="O1145" s="18">
        <v>8.4911822338340492E-3</v>
      </c>
      <c r="P1145" s="18">
        <v>1.6793423401210816E-2</v>
      </c>
    </row>
    <row r="1146" spans="1:16" x14ac:dyDescent="0.25">
      <c r="A1146" s="1">
        <v>35650</v>
      </c>
      <c r="B1146" s="5">
        <v>94.3125</v>
      </c>
      <c r="C1146" s="5">
        <v>94.75</v>
      </c>
      <c r="D1146" s="5">
        <v>92.406199999999998</v>
      </c>
      <c r="E1146" s="5">
        <v>93.375</v>
      </c>
      <c r="F1146" s="5">
        <v>7113100</v>
      </c>
      <c r="G1146" s="5">
        <v>68.351479999999995</v>
      </c>
      <c r="L1146" s="18">
        <v>-1.9404915912031084E-2</v>
      </c>
      <c r="M1146" s="18">
        <v>-2.3932729624838278E-2</v>
      </c>
      <c r="N1146" s="18">
        <v>-8.5413929040736303E-3</v>
      </c>
      <c r="O1146" s="18">
        <v>-2.2984278658091828E-2</v>
      </c>
      <c r="P1146" s="18">
        <v>-7.8895463510848529E-3</v>
      </c>
    </row>
    <row r="1147" spans="1:16" x14ac:dyDescent="0.25">
      <c r="A1147" s="1">
        <v>35653</v>
      </c>
      <c r="B1147" s="5">
        <v>93.75</v>
      </c>
      <c r="C1147" s="5">
        <v>94.281199999999998</v>
      </c>
      <c r="D1147" s="5">
        <v>92.625</v>
      </c>
      <c r="E1147" s="5">
        <v>94.0625</v>
      </c>
      <c r="F1147" s="5">
        <v>6355900</v>
      </c>
      <c r="G1147" s="5">
        <v>68.854740000000007</v>
      </c>
      <c r="L1147" s="18">
        <v>-4.9477572559366578E-3</v>
      </c>
      <c r="M1147" s="18">
        <v>-1.0554089709762571E-2</v>
      </c>
      <c r="N1147" s="18">
        <v>1.4542314260298506E-2</v>
      </c>
      <c r="O1147" s="18">
        <v>-2.9754204398447559E-2</v>
      </c>
      <c r="P1147" s="18">
        <v>-1.4454664914586024E-2</v>
      </c>
    </row>
    <row r="1148" spans="1:16" x14ac:dyDescent="0.25">
      <c r="A1148" s="1">
        <v>35654</v>
      </c>
      <c r="B1148" s="5">
        <v>94.218699999999998</v>
      </c>
      <c r="C1148" s="5">
        <v>94.546800000000005</v>
      </c>
      <c r="D1148" s="5">
        <v>92.468699999999998</v>
      </c>
      <c r="E1148" s="5">
        <v>92.5625</v>
      </c>
      <c r="F1148" s="5">
        <v>6132500</v>
      </c>
      <c r="G1148" s="5">
        <v>67.756720000000001</v>
      </c>
      <c r="L1148" s="18">
        <v>2.817104576522178E-3</v>
      </c>
      <c r="M1148" s="18">
        <v>-6.629105272313307E-4</v>
      </c>
      <c r="N1148" s="18">
        <v>1.720593792172731E-2</v>
      </c>
      <c r="O1148" s="18">
        <v>-5.6073878627967977E-3</v>
      </c>
      <c r="P1148" s="18">
        <v>1.9614484742365823E-2</v>
      </c>
    </row>
    <row r="1149" spans="1:16" x14ac:dyDescent="0.25">
      <c r="A1149" s="1">
        <v>35655</v>
      </c>
      <c r="B1149" s="5">
        <v>93.6875</v>
      </c>
      <c r="C1149" s="5">
        <v>93.843699999999998</v>
      </c>
      <c r="D1149" s="5">
        <v>91.468699999999998</v>
      </c>
      <c r="E1149" s="5">
        <v>92.281199999999998</v>
      </c>
      <c r="F1149" s="5">
        <v>6982300</v>
      </c>
      <c r="G1149" s="5">
        <v>67.550799999999995</v>
      </c>
      <c r="L1149" s="18">
        <v>-7.4365287878596087E-3</v>
      </c>
      <c r="M1149" s="18">
        <v>-9.0886206619368304E-3</v>
      </c>
      <c r="N1149" s="18">
        <v>1.3180676272079195E-2</v>
      </c>
      <c r="O1149" s="18">
        <v>-6.2971196802755758E-3</v>
      </c>
      <c r="P1149" s="18">
        <v>1.1470985155195734E-2</v>
      </c>
    </row>
    <row r="1150" spans="1:16" x14ac:dyDescent="0.25">
      <c r="A1150" s="1">
        <v>35656</v>
      </c>
      <c r="B1150" s="5">
        <v>93.093699999999998</v>
      </c>
      <c r="C1150" s="5">
        <v>93.3125</v>
      </c>
      <c r="D1150" s="5">
        <v>91.718699999999998</v>
      </c>
      <c r="E1150" s="5">
        <v>92.625</v>
      </c>
      <c r="F1150" s="5">
        <v>3462700</v>
      </c>
      <c r="G1150" s="5">
        <v>67.80247</v>
      </c>
      <c r="L1150" s="18">
        <v>-5.6604758763774132E-3</v>
      </c>
      <c r="M1150" s="18">
        <v>-7.9920122501563329E-3</v>
      </c>
      <c r="N1150" s="18">
        <v>1.7765640049546949E-2</v>
      </c>
      <c r="O1150" s="18">
        <v>-1.5369108208844739E-2</v>
      </c>
      <c r="P1150" s="18">
        <v>6.7590438710611878E-3</v>
      </c>
    </row>
    <row r="1151" spans="1:16" x14ac:dyDescent="0.25">
      <c r="A1151" s="1">
        <v>35657</v>
      </c>
      <c r="B1151" s="5">
        <v>92.125</v>
      </c>
      <c r="C1151" s="5">
        <v>92.125</v>
      </c>
      <c r="D1151" s="5">
        <v>89.625</v>
      </c>
      <c r="E1151" s="5">
        <v>89.781199999999998</v>
      </c>
      <c r="F1151" s="5">
        <v>4907100</v>
      </c>
      <c r="G1151" s="5">
        <v>65.720780000000005</v>
      </c>
      <c r="L1151" s="18">
        <v>-1.2726054922973851E-2</v>
      </c>
      <c r="M1151" s="18">
        <v>-1.2726054922973851E-2</v>
      </c>
      <c r="N1151" s="18">
        <v>4.4298490929330914E-3</v>
      </c>
      <c r="O1151" s="18">
        <v>-1.831449527245832E-2</v>
      </c>
      <c r="P1151" s="18">
        <v>7.1751320397033247E-3</v>
      </c>
    </row>
    <row r="1152" spans="1:16" x14ac:dyDescent="0.25">
      <c r="A1152" s="1">
        <v>35660</v>
      </c>
      <c r="B1152" s="5">
        <v>90.375</v>
      </c>
      <c r="C1152" s="5">
        <v>91.781199999999998</v>
      </c>
      <c r="D1152" s="5">
        <v>89.343699999999998</v>
      </c>
      <c r="E1152" s="5">
        <v>91.781199999999998</v>
      </c>
      <c r="F1152" s="5">
        <v>5638900</v>
      </c>
      <c r="G1152" s="5">
        <v>67.184799999999996</v>
      </c>
      <c r="L1152" s="18">
        <v>-3.7318860244233143E-3</v>
      </c>
      <c r="M1152" s="18">
        <v>-1.8995929443690662E-2</v>
      </c>
      <c r="N1152" s="18">
        <v>8.3682008368199945E-3</v>
      </c>
      <c r="O1152" s="18">
        <v>-3.1480241125251163E-2</v>
      </c>
      <c r="P1152" s="18">
        <v>-1.4650229451573127E-2</v>
      </c>
    </row>
    <row r="1153" spans="1:16" x14ac:dyDescent="0.25">
      <c r="A1153" s="1">
        <v>35661</v>
      </c>
      <c r="B1153" s="5">
        <v>92.218699999999998</v>
      </c>
      <c r="C1153" s="5">
        <v>92.906199999999998</v>
      </c>
      <c r="D1153" s="5">
        <v>91.531199999999998</v>
      </c>
      <c r="E1153" s="5">
        <v>92.843699999999998</v>
      </c>
      <c r="F1153" s="5">
        <v>3802800</v>
      </c>
      <c r="G1153" s="5">
        <v>67.962559999999996</v>
      </c>
      <c r="L1153" s="18">
        <v>1.2257412193346751E-2</v>
      </c>
      <c r="M1153" s="18">
        <v>4.7667714085237733E-3</v>
      </c>
      <c r="N1153" s="18">
        <v>3.2179101604254079E-2</v>
      </c>
      <c r="O1153" s="18">
        <v>1.017096336499268E-3</v>
      </c>
      <c r="P1153" s="18">
        <v>2.8939470013946922E-2</v>
      </c>
    </row>
    <row r="1154" spans="1:16" x14ac:dyDescent="0.25">
      <c r="A1154" s="1">
        <v>35662</v>
      </c>
      <c r="B1154" s="5">
        <v>92.9375</v>
      </c>
      <c r="C1154" s="5">
        <v>94.3125</v>
      </c>
      <c r="D1154" s="5">
        <v>92.609300000000005</v>
      </c>
      <c r="E1154" s="5">
        <v>94.25</v>
      </c>
      <c r="F1154" s="5">
        <v>3564600</v>
      </c>
      <c r="G1154" s="5">
        <v>68.991990000000001</v>
      </c>
      <c r="L1154" s="18">
        <v>1.5136772357495998E-2</v>
      </c>
      <c r="M1154" s="18">
        <v>3.3689893677713023E-4</v>
      </c>
      <c r="N1154" s="18">
        <v>1.5364159980421954E-2</v>
      </c>
      <c r="O1154" s="18">
        <v>1.2598440639259412E-2</v>
      </c>
      <c r="P1154" s="18">
        <v>4.0224436641867367E-2</v>
      </c>
    </row>
    <row r="1155" spans="1:16" x14ac:dyDescent="0.25">
      <c r="A1155" s="1">
        <v>35663</v>
      </c>
      <c r="B1155" s="5">
        <v>94.125</v>
      </c>
      <c r="C1155" s="5">
        <v>94.25</v>
      </c>
      <c r="D1155" s="5">
        <v>92.093699999999998</v>
      </c>
      <c r="E1155" s="5">
        <v>92.593699999999998</v>
      </c>
      <c r="F1155" s="5">
        <v>5392600</v>
      </c>
      <c r="G1155" s="5">
        <v>67.779560000000004</v>
      </c>
      <c r="L1155" s="18">
        <v>-6.6269052352552205E-4</v>
      </c>
      <c r="M1155" s="18">
        <v>-1.9880715705765661E-3</v>
      </c>
      <c r="N1155" s="18">
        <v>1.6366606809467221E-2</v>
      </c>
      <c r="O1155" s="18">
        <v>1.3118607800125304E-2</v>
      </c>
      <c r="P1155" s="18">
        <v>2.8337878231684988E-2</v>
      </c>
    </row>
    <row r="1156" spans="1:16" x14ac:dyDescent="0.25">
      <c r="A1156" s="1">
        <v>35664</v>
      </c>
      <c r="B1156" s="5">
        <v>91</v>
      </c>
      <c r="C1156" s="5">
        <v>92.734300000000005</v>
      </c>
      <c r="D1156" s="5">
        <v>90.5625</v>
      </c>
      <c r="E1156" s="5">
        <v>92.5625</v>
      </c>
      <c r="F1156" s="5">
        <v>8087800</v>
      </c>
      <c r="G1156" s="5">
        <v>67.756720000000001</v>
      </c>
      <c r="L1156" s="18">
        <v>-1.6081697612732038E-2</v>
      </c>
      <c r="M1156" s="18">
        <v>-3.4482758620689613E-2</v>
      </c>
      <c r="N1156" s="18">
        <v>-1.1875948083310828E-2</v>
      </c>
      <c r="O1156" s="18">
        <v>-3.5122597746852224E-2</v>
      </c>
      <c r="P1156" s="18">
        <v>-1.7377304439187058E-2</v>
      </c>
    </row>
    <row r="1157" spans="1:16" x14ac:dyDescent="0.25">
      <c r="A1157" s="1">
        <v>35667</v>
      </c>
      <c r="B1157" s="5">
        <v>92.781199999999998</v>
      </c>
      <c r="C1157" s="5">
        <v>93.406199999999998</v>
      </c>
      <c r="D1157" s="5">
        <v>91.843699999999998</v>
      </c>
      <c r="E1157" s="5">
        <v>92.218699999999998</v>
      </c>
      <c r="F1157" s="5">
        <v>3888000</v>
      </c>
      <c r="G1157" s="5">
        <v>67.505049999999997</v>
      </c>
      <c r="L1157" s="18">
        <v>7.2454313021179662E-3</v>
      </c>
      <c r="M1157" s="18">
        <v>5.0574598611285992E-4</v>
      </c>
      <c r="N1157" s="18">
        <v>2.44991028295376E-2</v>
      </c>
      <c r="O1157" s="18">
        <v>-1.5584084880636673E-2</v>
      </c>
      <c r="P1157" s="18">
        <v>7.4652229197003095E-3</v>
      </c>
    </row>
    <row r="1158" spans="1:16" x14ac:dyDescent="0.25">
      <c r="A1158" s="1">
        <v>35668</v>
      </c>
      <c r="B1158" s="5">
        <v>92</v>
      </c>
      <c r="C1158" s="5">
        <v>92.5625</v>
      </c>
      <c r="D1158" s="5">
        <v>90.703100000000006</v>
      </c>
      <c r="E1158" s="5">
        <v>90.859300000000005</v>
      </c>
      <c r="F1158" s="5">
        <v>4290000</v>
      </c>
      <c r="G1158" s="5">
        <v>66.509960000000007</v>
      </c>
      <c r="L1158" s="18">
        <v>-9.0325909843244068E-3</v>
      </c>
      <c r="M1158" s="18">
        <v>-1.5054675171455423E-2</v>
      </c>
      <c r="N1158" s="18">
        <v>1.7018042609346917E-3</v>
      </c>
      <c r="O1158" s="18">
        <v>-7.9183214840680138E-3</v>
      </c>
      <c r="P1158" s="18">
        <v>1.5873015873015817E-2</v>
      </c>
    </row>
    <row r="1159" spans="1:16" x14ac:dyDescent="0.25">
      <c r="A1159" s="1">
        <v>35669</v>
      </c>
      <c r="B1159" s="5">
        <v>91</v>
      </c>
      <c r="C1159" s="5">
        <v>91.968699999999998</v>
      </c>
      <c r="D1159" s="5">
        <v>90.406199999999998</v>
      </c>
      <c r="E1159" s="5">
        <v>91.406199999999998</v>
      </c>
      <c r="F1159" s="5">
        <v>5484300</v>
      </c>
      <c r="G1159" s="5">
        <v>66.910290000000003</v>
      </c>
      <c r="L1159" s="18">
        <v>-6.415124915597592E-3</v>
      </c>
      <c r="M1159" s="18">
        <v>-1.6880486158001307E-2</v>
      </c>
      <c r="N1159" s="18">
        <v>3.2733170090106789E-3</v>
      </c>
      <c r="O1159" s="18">
        <v>-2.5760602615243933E-2</v>
      </c>
      <c r="P1159" s="18">
        <v>-9.1862588288581515E-3</v>
      </c>
    </row>
    <row r="1160" spans="1:16" x14ac:dyDescent="0.25">
      <c r="A1160" s="1">
        <v>35670</v>
      </c>
      <c r="B1160" s="5">
        <v>91.1875</v>
      </c>
      <c r="C1160" s="5">
        <v>91.9375</v>
      </c>
      <c r="D1160" s="5">
        <v>90</v>
      </c>
      <c r="E1160" s="5">
        <v>90.015600000000006</v>
      </c>
      <c r="F1160" s="5">
        <v>4287900</v>
      </c>
      <c r="G1160" s="5">
        <v>65.892359999999996</v>
      </c>
      <c r="L1160" s="18">
        <v>-3.39245852121417E-4</v>
      </c>
      <c r="M1160" s="18">
        <v>-8.4941942204249665E-3</v>
      </c>
      <c r="N1160" s="18">
        <v>8.6421064042068174E-3</v>
      </c>
      <c r="O1160" s="18">
        <v>-1.4854827819041239E-2</v>
      </c>
      <c r="P1160" s="18">
        <v>5.3405010413094534E-3</v>
      </c>
    </row>
    <row r="1161" spans="1:16" x14ac:dyDescent="0.25">
      <c r="A1161" s="1">
        <v>35671</v>
      </c>
      <c r="B1161" s="5">
        <v>90.125</v>
      </c>
      <c r="C1161" s="5">
        <v>91.109300000000005</v>
      </c>
      <c r="D1161" s="5">
        <v>89.718699999999998</v>
      </c>
      <c r="E1161" s="5">
        <v>90.375</v>
      </c>
      <c r="F1161" s="5">
        <v>2652300</v>
      </c>
      <c r="G1161" s="5">
        <v>66.155450000000002</v>
      </c>
      <c r="L1161" s="18">
        <v>-9.0082936777702294E-3</v>
      </c>
      <c r="M1161" s="18">
        <v>-1.971447994561526E-2</v>
      </c>
      <c r="N1161" s="18">
        <v>1.388888888888884E-3</v>
      </c>
      <c r="O1161" s="18">
        <v>-2.0047037742188412E-2</v>
      </c>
      <c r="P1161" s="18">
        <v>-3.110406144711253E-3</v>
      </c>
    </row>
    <row r="1162" spans="1:16" x14ac:dyDescent="0.25">
      <c r="A1162" s="1">
        <v>35675</v>
      </c>
      <c r="B1162" s="5">
        <v>90.6875</v>
      </c>
      <c r="C1162" s="5">
        <v>93.359300000000005</v>
      </c>
      <c r="D1162" s="5">
        <v>90.593699999999998</v>
      </c>
      <c r="E1162" s="5">
        <v>93.3125</v>
      </c>
      <c r="F1162" s="5">
        <v>7294000</v>
      </c>
      <c r="G1162" s="5">
        <v>68.305729999999997</v>
      </c>
      <c r="L1162" s="18">
        <v>2.469561285181654E-2</v>
      </c>
      <c r="M1162" s="18">
        <v>-4.629604222620598E-3</v>
      </c>
      <c r="N1162" s="18">
        <v>1.0798194802198458E-2</v>
      </c>
      <c r="O1162" s="18">
        <v>-1.3596193065941509E-2</v>
      </c>
      <c r="P1162" s="18">
        <v>7.6388888888889728E-3</v>
      </c>
    </row>
    <row r="1163" spans="1:16" x14ac:dyDescent="0.25">
      <c r="A1163" s="1">
        <v>35676</v>
      </c>
      <c r="B1163" s="5">
        <v>93.296800000000005</v>
      </c>
      <c r="C1163" s="5">
        <v>94</v>
      </c>
      <c r="D1163" s="5">
        <v>92.75</v>
      </c>
      <c r="E1163" s="5">
        <v>92.8125</v>
      </c>
      <c r="F1163" s="5">
        <v>2812500</v>
      </c>
      <c r="G1163" s="5">
        <v>67.939719999999994</v>
      </c>
      <c r="L1163" s="18">
        <v>6.862733546631139E-3</v>
      </c>
      <c r="M1163" s="18">
        <v>-6.6945660475170587E-4</v>
      </c>
      <c r="N1163" s="18">
        <v>2.9837615639939807E-2</v>
      </c>
      <c r="O1163" s="18">
        <v>2.4009623605932617E-2</v>
      </c>
      <c r="P1163" s="18">
        <v>3.9881317941521832E-2</v>
      </c>
    </row>
    <row r="1164" spans="1:16" x14ac:dyDescent="0.25">
      <c r="A1164" s="1">
        <v>35677</v>
      </c>
      <c r="B1164" s="5">
        <v>93.0625</v>
      </c>
      <c r="C1164" s="5">
        <v>93.718699999999998</v>
      </c>
      <c r="D1164" s="5">
        <v>92.75</v>
      </c>
      <c r="E1164" s="5">
        <v>93.406199999999998</v>
      </c>
      <c r="F1164" s="5">
        <v>2473700</v>
      </c>
      <c r="G1164" s="5">
        <v>68.374309999999994</v>
      </c>
      <c r="L1164" s="18">
        <v>-2.9925531914893888E-3</v>
      </c>
      <c r="M1164" s="18">
        <v>-9.9734042553191182E-3</v>
      </c>
      <c r="N1164" s="18">
        <v>3.369272237196741E-3</v>
      </c>
      <c r="O1164" s="18">
        <v>-3.1791155246451153E-3</v>
      </c>
      <c r="P1164" s="18">
        <v>2.725134308456334E-2</v>
      </c>
    </row>
    <row r="1165" spans="1:16" x14ac:dyDescent="0.25">
      <c r="A1165" s="1">
        <v>35678</v>
      </c>
      <c r="B1165" s="5">
        <v>93.968699999999998</v>
      </c>
      <c r="C1165" s="5">
        <v>94.4375</v>
      </c>
      <c r="D1165" s="5">
        <v>92.593699999999998</v>
      </c>
      <c r="E1165" s="5">
        <v>93.140600000000006</v>
      </c>
      <c r="F1165" s="5">
        <v>3663300</v>
      </c>
      <c r="G1165" s="5">
        <v>68.17989</v>
      </c>
      <c r="L1165" s="18">
        <v>7.6697606774314142E-3</v>
      </c>
      <c r="M1165" s="18">
        <v>2.6675572751222454E-3</v>
      </c>
      <c r="N1165" s="18">
        <v>1.3139622641509474E-2</v>
      </c>
      <c r="O1165" s="18">
        <v>-3.3297872340432022E-4</v>
      </c>
      <c r="P1165" s="18">
        <v>1.3139622641509474E-2</v>
      </c>
    </row>
    <row r="1166" spans="1:16" x14ac:dyDescent="0.25">
      <c r="A1166" s="1">
        <v>35681</v>
      </c>
      <c r="B1166" s="5">
        <v>93.718699999999998</v>
      </c>
      <c r="C1166" s="5">
        <v>94</v>
      </c>
      <c r="D1166" s="5">
        <v>93.3125</v>
      </c>
      <c r="E1166" s="5">
        <v>93.546800000000005</v>
      </c>
      <c r="F1166" s="5">
        <v>803500</v>
      </c>
      <c r="G1166" s="5">
        <v>68.477230000000006</v>
      </c>
      <c r="L1166" s="18">
        <v>-4.6326935804102964E-3</v>
      </c>
      <c r="M1166" s="18">
        <v>-7.6113831899404794E-3</v>
      </c>
      <c r="N1166" s="18">
        <v>1.2149854687737882E-2</v>
      </c>
      <c r="O1166" s="18">
        <v>0</v>
      </c>
      <c r="P1166" s="18">
        <v>1.0444204851751904E-2</v>
      </c>
    </row>
    <row r="1167" spans="1:16" x14ac:dyDescent="0.25">
      <c r="A1167" s="1">
        <v>35682</v>
      </c>
      <c r="B1167" s="5">
        <v>93.218699999999998</v>
      </c>
      <c r="C1167" s="5">
        <v>94.281199999999998</v>
      </c>
      <c r="D1167" s="5">
        <v>92.906199999999998</v>
      </c>
      <c r="E1167" s="5">
        <v>93.593699999999998</v>
      </c>
      <c r="F1167" s="5">
        <v>1885200</v>
      </c>
      <c r="G1167" s="5">
        <v>68.511570000000006</v>
      </c>
      <c r="L1167" s="18">
        <v>2.9914893617020155E-3</v>
      </c>
      <c r="M1167" s="18">
        <v>-8.311702127659637E-3</v>
      </c>
      <c r="N1167" s="18">
        <v>-1.005224380442038E-3</v>
      </c>
      <c r="O1167" s="18">
        <v>-1.2905890138980802E-2</v>
      </c>
      <c r="P1167" s="18">
        <v>6.7499192709654654E-3</v>
      </c>
    </row>
    <row r="1168" spans="1:16" x14ac:dyDescent="0.25">
      <c r="A1168" s="1">
        <v>35683</v>
      </c>
      <c r="B1168" s="5">
        <v>93.125</v>
      </c>
      <c r="C1168" s="5">
        <v>93.5</v>
      </c>
      <c r="D1168" s="5">
        <v>91.656199999999998</v>
      </c>
      <c r="E1168" s="5">
        <v>91.656199999999998</v>
      </c>
      <c r="F1168" s="5">
        <v>3623700</v>
      </c>
      <c r="G1168" s="5">
        <v>67.093299999999999</v>
      </c>
      <c r="L1168" s="18">
        <v>-8.2858512619694569E-3</v>
      </c>
      <c r="M1168" s="18">
        <v>-1.226331442535733E-2</v>
      </c>
      <c r="N1168" s="18">
        <v>2.3550634941478243E-3</v>
      </c>
      <c r="O1168" s="18">
        <v>-9.3085106382978511E-3</v>
      </c>
      <c r="P1168" s="18">
        <v>-2.0093770931011168E-3</v>
      </c>
    </row>
    <row r="1169" spans="1:16" x14ac:dyDescent="0.25">
      <c r="A1169" s="1">
        <v>35684</v>
      </c>
      <c r="B1169" s="5">
        <v>91.781199999999998</v>
      </c>
      <c r="C1169" s="5">
        <v>91.906199999999998</v>
      </c>
      <c r="D1169" s="5">
        <v>90.25</v>
      </c>
      <c r="E1169" s="5">
        <v>91.1875</v>
      </c>
      <c r="F1169" s="5">
        <v>7055900</v>
      </c>
      <c r="G1169" s="5">
        <v>66.750209999999996</v>
      </c>
      <c r="L1169" s="18">
        <v>-1.7045989304812825E-2</v>
      </c>
      <c r="M1169" s="18">
        <v>-1.8382887700534756E-2</v>
      </c>
      <c r="N1169" s="18">
        <v>1.3637920838960316E-3</v>
      </c>
      <c r="O1169" s="18">
        <v>-2.6516421089252118E-2</v>
      </c>
      <c r="P1169" s="18">
        <v>-1.2108987344224609E-2</v>
      </c>
    </row>
    <row r="1170" spans="1:16" x14ac:dyDescent="0.25">
      <c r="A1170" s="1">
        <v>35685</v>
      </c>
      <c r="B1170" s="5">
        <v>92</v>
      </c>
      <c r="C1170" s="5">
        <v>92.968699999999998</v>
      </c>
      <c r="D1170" s="5">
        <v>90.9375</v>
      </c>
      <c r="E1170" s="5">
        <v>92.656199999999998</v>
      </c>
      <c r="F1170" s="5">
        <v>6708000</v>
      </c>
      <c r="G1170" s="5">
        <v>67.825310000000002</v>
      </c>
      <c r="L1170" s="18">
        <v>1.1560699931016716E-2</v>
      </c>
      <c r="M1170" s="18">
        <v>1.0206057915571609E-3</v>
      </c>
      <c r="N1170" s="18">
        <v>1.939058171745156E-2</v>
      </c>
      <c r="O1170" s="18">
        <v>-1.6042780748663055E-2</v>
      </c>
      <c r="P1170" s="18">
        <v>3.7509737475478477E-3</v>
      </c>
    </row>
    <row r="1171" spans="1:16" x14ac:dyDescent="0.25">
      <c r="A1171" s="1">
        <v>35688</v>
      </c>
      <c r="B1171" s="5">
        <v>92.656199999999998</v>
      </c>
      <c r="C1171" s="5">
        <v>93.3125</v>
      </c>
      <c r="D1171" s="5">
        <v>92.1875</v>
      </c>
      <c r="E1171" s="5">
        <v>92.5</v>
      </c>
      <c r="F1171" s="5">
        <v>2060500</v>
      </c>
      <c r="G1171" s="5">
        <v>67.710970000000003</v>
      </c>
      <c r="L1171" s="18">
        <v>3.698018795573077E-3</v>
      </c>
      <c r="M1171" s="18">
        <v>-3.3613463455980375E-3</v>
      </c>
      <c r="N1171" s="18">
        <v>1.8899793814433075E-2</v>
      </c>
      <c r="O1171" s="18">
        <v>8.160494068952806E-3</v>
      </c>
      <c r="P1171" s="18">
        <v>2.6661495844875427E-2</v>
      </c>
    </row>
    <row r="1172" spans="1:16" x14ac:dyDescent="0.25">
      <c r="A1172" s="1">
        <v>35689</v>
      </c>
      <c r="B1172" s="5">
        <v>93.3125</v>
      </c>
      <c r="C1172" s="5">
        <v>95.281199999999998</v>
      </c>
      <c r="D1172" s="5">
        <v>93.031199999999998</v>
      </c>
      <c r="E1172" s="5">
        <v>94.8125</v>
      </c>
      <c r="F1172" s="5">
        <v>6979000</v>
      </c>
      <c r="G1172" s="5">
        <v>69.403750000000002</v>
      </c>
      <c r="L1172" s="18">
        <v>2.1097923643670358E-2</v>
      </c>
      <c r="M1172" s="18">
        <v>0</v>
      </c>
      <c r="N1172" s="18">
        <v>1.2203389830508504E-2</v>
      </c>
      <c r="O1172" s="18">
        <v>3.698018795573077E-3</v>
      </c>
      <c r="P1172" s="18">
        <v>2.6116838487972416E-2</v>
      </c>
    </row>
    <row r="1173" spans="1:16" x14ac:dyDescent="0.25">
      <c r="A1173" s="1">
        <v>35690</v>
      </c>
      <c r="B1173" s="5">
        <v>95.375</v>
      </c>
      <c r="C1173" s="5">
        <v>95.5</v>
      </c>
      <c r="D1173" s="5">
        <v>94.5</v>
      </c>
      <c r="E1173" s="5">
        <v>94.8125</v>
      </c>
      <c r="F1173" s="5">
        <v>2220000</v>
      </c>
      <c r="G1173" s="5">
        <v>69.403750000000002</v>
      </c>
      <c r="L1173" s="18">
        <v>2.2963606671619896E-3</v>
      </c>
      <c r="M1173" s="18">
        <v>9.8445443592232174E-4</v>
      </c>
      <c r="N1173" s="18">
        <v>2.5193698458151781E-2</v>
      </c>
      <c r="O1173" s="18">
        <v>2.2103148024112507E-2</v>
      </c>
      <c r="P1173" s="18">
        <v>3.4576271186440577E-2</v>
      </c>
    </row>
    <row r="1174" spans="1:16" x14ac:dyDescent="0.25">
      <c r="A1174" s="1">
        <v>35691</v>
      </c>
      <c r="B1174" s="5">
        <v>95</v>
      </c>
      <c r="C1174" s="5">
        <v>96.375</v>
      </c>
      <c r="D1174" s="5">
        <v>94.968699999999998</v>
      </c>
      <c r="E1174" s="5">
        <v>95.218699999999998</v>
      </c>
      <c r="F1174" s="5">
        <v>5045400</v>
      </c>
      <c r="G1174" s="5">
        <v>69.701089999999994</v>
      </c>
      <c r="L1174" s="18">
        <v>9.162303664921545E-3</v>
      </c>
      <c r="M1174" s="18">
        <v>-5.2356020942407877E-3</v>
      </c>
      <c r="N1174" s="18">
        <v>5.2910052910053462E-3</v>
      </c>
      <c r="O1174" s="18">
        <v>-2.9512642577969039E-3</v>
      </c>
      <c r="P1174" s="18">
        <v>2.1162792697503541E-2</v>
      </c>
    </row>
    <row r="1175" spans="1:16" x14ac:dyDescent="0.25">
      <c r="A1175" s="1">
        <v>35692</v>
      </c>
      <c r="B1175" s="5">
        <v>94.656199999999998</v>
      </c>
      <c r="C1175" s="5">
        <v>95.359300000000005</v>
      </c>
      <c r="D1175" s="5">
        <v>94.406199999999998</v>
      </c>
      <c r="E1175" s="5">
        <v>95.031199999999998</v>
      </c>
      <c r="F1175" s="5">
        <v>1566400</v>
      </c>
      <c r="G1175" s="5">
        <v>69.819000000000003</v>
      </c>
      <c r="L1175" s="18">
        <v>-1.053904020752261E-2</v>
      </c>
      <c r="M1175" s="18">
        <v>-1.7834500648508445E-2</v>
      </c>
      <c r="N1175" s="18">
        <v>-3.2905578364239574E-3</v>
      </c>
      <c r="O1175" s="18">
        <v>-8.8356020942408353E-3</v>
      </c>
      <c r="P1175" s="18">
        <v>1.6529100529101282E-3</v>
      </c>
    </row>
    <row r="1176" spans="1:16" x14ac:dyDescent="0.25">
      <c r="A1176" s="1">
        <v>35695</v>
      </c>
      <c r="B1176" s="5">
        <v>95.5</v>
      </c>
      <c r="C1176" s="5">
        <v>96.203100000000006</v>
      </c>
      <c r="D1176" s="5">
        <v>95.218699999999998</v>
      </c>
      <c r="E1176" s="5">
        <v>95.5625</v>
      </c>
      <c r="F1176" s="5">
        <v>3259000</v>
      </c>
      <c r="G1176" s="5">
        <v>70.209350000000001</v>
      </c>
      <c r="L1176" s="18">
        <v>8.8486387798567545E-3</v>
      </c>
      <c r="M1176" s="18">
        <v>1.4754722402534615E-3</v>
      </c>
      <c r="N1176" s="18">
        <v>1.1586103455069718E-2</v>
      </c>
      <c r="O1176" s="18">
        <v>-9.0791180285343387E-3</v>
      </c>
      <c r="P1176" s="18">
        <v>5.5944748111746989E-3</v>
      </c>
    </row>
    <row r="1177" spans="1:16" x14ac:dyDescent="0.25">
      <c r="A1177" s="1">
        <v>35696</v>
      </c>
      <c r="B1177" s="5">
        <v>95.5625</v>
      </c>
      <c r="C1177" s="5">
        <v>95.703100000000006</v>
      </c>
      <c r="D1177" s="5">
        <v>94.75</v>
      </c>
      <c r="E1177" s="5">
        <v>95.125</v>
      </c>
      <c r="F1177" s="5">
        <v>1872800</v>
      </c>
      <c r="G1177" s="5">
        <v>69.887919999999994</v>
      </c>
      <c r="L1177" s="18">
        <v>-5.1973377157285006E-3</v>
      </c>
      <c r="M1177" s="18">
        <v>-6.6588290813913709E-3</v>
      </c>
      <c r="N1177" s="18">
        <v>3.6106353058800167E-3</v>
      </c>
      <c r="O1177" s="18">
        <v>2.130888125227326E-3</v>
      </c>
      <c r="P1177" s="18">
        <v>1.2248136245289087E-2</v>
      </c>
    </row>
    <row r="1178" spans="1:16" x14ac:dyDescent="0.25">
      <c r="A1178" s="1">
        <v>35697</v>
      </c>
      <c r="B1178" s="5">
        <v>95.375</v>
      </c>
      <c r="C1178" s="5">
        <v>96.109300000000005</v>
      </c>
      <c r="D1178" s="5">
        <v>94.281199999999998</v>
      </c>
      <c r="E1178" s="5">
        <v>94.343699999999998</v>
      </c>
      <c r="F1178" s="5">
        <v>2793100</v>
      </c>
      <c r="G1178" s="5">
        <v>69.313900000000004</v>
      </c>
      <c r="L1178" s="18">
        <v>4.2443766189392829E-3</v>
      </c>
      <c r="M1178" s="18">
        <v>-3.4283110996404798E-3</v>
      </c>
      <c r="N1178" s="18">
        <v>6.5963060686016206E-3</v>
      </c>
      <c r="O1178" s="18">
        <v>-8.6078307247895447E-3</v>
      </c>
      <c r="P1178" s="18">
        <v>1.6414842882752634E-3</v>
      </c>
    </row>
    <row r="1179" spans="1:16" x14ac:dyDescent="0.25">
      <c r="A1179" s="1">
        <v>35698</v>
      </c>
      <c r="B1179" s="5">
        <v>94.25</v>
      </c>
      <c r="C1179" s="5">
        <v>94.75</v>
      </c>
      <c r="D1179" s="5">
        <v>93.625</v>
      </c>
      <c r="E1179" s="5">
        <v>93.6875</v>
      </c>
      <c r="F1179" s="5">
        <v>6327800</v>
      </c>
      <c r="G1179" s="5">
        <v>68.831789999999998</v>
      </c>
      <c r="L1179" s="18">
        <v>-1.4143272295188969E-2</v>
      </c>
      <c r="M1179" s="18">
        <v>-1.9345682467773684E-2</v>
      </c>
      <c r="N1179" s="18">
        <v>-3.3092493519382149E-4</v>
      </c>
      <c r="O1179" s="18">
        <v>-1.5183416211178136E-2</v>
      </c>
      <c r="P1179" s="18">
        <v>-5.2770448548812299E-3</v>
      </c>
    </row>
    <row r="1180" spans="1:16" x14ac:dyDescent="0.25">
      <c r="A1180" s="1">
        <v>35699</v>
      </c>
      <c r="B1180" s="5">
        <v>94.4375</v>
      </c>
      <c r="C1180" s="5">
        <v>94.8125</v>
      </c>
      <c r="D1180" s="5">
        <v>94.1875</v>
      </c>
      <c r="E1180" s="5">
        <v>94.468699999999998</v>
      </c>
      <c r="F1180" s="5">
        <v>3995800</v>
      </c>
      <c r="G1180" s="5">
        <v>69.405739999999994</v>
      </c>
      <c r="L1180" s="18">
        <v>6.5963060686025088E-4</v>
      </c>
      <c r="M1180" s="18">
        <v>-3.2981530343008103E-3</v>
      </c>
      <c r="N1180" s="18">
        <v>8.6782376502003711E-3</v>
      </c>
      <c r="O1180" s="18">
        <v>-1.7394778653054388E-2</v>
      </c>
      <c r="P1180" s="18">
        <v>1.6578066465000596E-3</v>
      </c>
    </row>
    <row r="1181" spans="1:16" x14ac:dyDescent="0.25">
      <c r="A1181" s="1">
        <v>35702</v>
      </c>
      <c r="B1181" s="5">
        <v>94.5</v>
      </c>
      <c r="C1181" s="5">
        <v>95.5625</v>
      </c>
      <c r="D1181" s="5">
        <v>94.156199999999998</v>
      </c>
      <c r="E1181" s="5">
        <v>95.375</v>
      </c>
      <c r="F1181" s="5">
        <v>2065000</v>
      </c>
      <c r="G1181" s="5">
        <v>70.07159</v>
      </c>
      <c r="L1181" s="18">
        <v>7.9103493737640029E-3</v>
      </c>
      <c r="M1181" s="18">
        <v>-3.2959789057349642E-3</v>
      </c>
      <c r="N1181" s="18">
        <v>3.3178500331785266E-3</v>
      </c>
      <c r="O1181" s="18">
        <v>-2.6385224274406704E-3</v>
      </c>
      <c r="P1181" s="18">
        <v>9.3457943925232545E-3</v>
      </c>
    </row>
    <row r="1182" spans="1:16" x14ac:dyDescent="0.25">
      <c r="A1182" s="1">
        <v>35703</v>
      </c>
      <c r="B1182" s="5">
        <v>95</v>
      </c>
      <c r="C1182" s="5">
        <v>95.6875</v>
      </c>
      <c r="D1182" s="5">
        <v>94.375</v>
      </c>
      <c r="E1182" s="5">
        <v>94.375</v>
      </c>
      <c r="F1182" s="5">
        <v>4137600</v>
      </c>
      <c r="G1182" s="5">
        <v>69.3369</v>
      </c>
      <c r="L1182" s="18">
        <v>1.3080444735120711E-3</v>
      </c>
      <c r="M1182" s="18">
        <v>-5.8862001308044309E-3</v>
      </c>
      <c r="N1182" s="18">
        <v>8.9617040619736077E-3</v>
      </c>
      <c r="O1182" s="18">
        <v>1.9775873434411118E-3</v>
      </c>
      <c r="P1182" s="18">
        <v>8.6264100862640802E-3</v>
      </c>
    </row>
    <row r="1183" spans="1:16" x14ac:dyDescent="0.25">
      <c r="A1183" s="1">
        <v>35704</v>
      </c>
      <c r="B1183" s="5">
        <v>95.25</v>
      </c>
      <c r="C1183" s="5">
        <v>95.8125</v>
      </c>
      <c r="D1183" s="5">
        <v>94.781199999999998</v>
      </c>
      <c r="E1183" s="5">
        <v>95.625</v>
      </c>
      <c r="F1183" s="5">
        <v>3567500</v>
      </c>
      <c r="G1183" s="5">
        <v>70.255260000000007</v>
      </c>
      <c r="L1183" s="18">
        <v>1.3063357282820931E-3</v>
      </c>
      <c r="M1183" s="18">
        <v>-4.5721750489875479E-3</v>
      </c>
      <c r="N1183" s="18">
        <v>9.2715231788078611E-3</v>
      </c>
      <c r="O1183" s="18">
        <v>-3.2701111837802888E-3</v>
      </c>
      <c r="P1183" s="18">
        <v>1.1616866441084062E-2</v>
      </c>
    </row>
    <row r="1184" spans="1:16" x14ac:dyDescent="0.25">
      <c r="A1184" s="1">
        <v>35705</v>
      </c>
      <c r="B1184" s="5">
        <v>95.531199999999998</v>
      </c>
      <c r="C1184" s="5">
        <v>96.1875</v>
      </c>
      <c r="D1184" s="5">
        <v>95.3125</v>
      </c>
      <c r="E1184" s="5">
        <v>96.156199999999998</v>
      </c>
      <c r="F1184" s="5">
        <v>2577500</v>
      </c>
      <c r="G1184" s="5">
        <v>70.645539999999997</v>
      </c>
      <c r="L1184" s="18">
        <v>3.9138943248533398E-3</v>
      </c>
      <c r="M1184" s="18">
        <v>-2.9359425962165453E-3</v>
      </c>
      <c r="N1184" s="18">
        <v>7.912961642182248E-3</v>
      </c>
      <c r="O1184" s="18">
        <v>-1.6334421946440081E-3</v>
      </c>
      <c r="P1184" s="18">
        <v>1.2251125827814624E-2</v>
      </c>
    </row>
    <row r="1185" spans="1:16" x14ac:dyDescent="0.25">
      <c r="A1185" s="1">
        <v>35706</v>
      </c>
      <c r="B1185" s="5">
        <v>97.468699999999998</v>
      </c>
      <c r="C1185" s="5">
        <v>97.75</v>
      </c>
      <c r="D1185" s="5">
        <v>95.343699999999998</v>
      </c>
      <c r="E1185" s="5">
        <v>96.640600000000006</v>
      </c>
      <c r="F1185" s="5">
        <v>6499900</v>
      </c>
      <c r="G1185" s="5">
        <v>71.001429999999999</v>
      </c>
      <c r="L1185" s="18">
        <v>1.6244314489928469E-2</v>
      </c>
      <c r="M1185" s="18">
        <v>1.3319818063677769E-2</v>
      </c>
      <c r="N1185" s="18">
        <v>2.2622426229508275E-2</v>
      </c>
      <c r="O1185" s="18">
        <v>1.7285844748858414E-2</v>
      </c>
      <c r="P1185" s="18">
        <v>2.8354779217819592E-2</v>
      </c>
    </row>
    <row r="1186" spans="1:16" x14ac:dyDescent="0.25">
      <c r="A1186" s="1">
        <v>35709</v>
      </c>
      <c r="B1186" s="5">
        <v>97.3125</v>
      </c>
      <c r="C1186" s="5">
        <v>97.609300000000005</v>
      </c>
      <c r="D1186" s="5">
        <v>96.906199999999998</v>
      </c>
      <c r="E1186" s="5">
        <v>97.281199999999998</v>
      </c>
      <c r="F1186" s="5">
        <v>2272100</v>
      </c>
      <c r="G1186" s="5">
        <v>71.472070000000002</v>
      </c>
      <c r="L1186" s="18">
        <v>-1.4393861892583182E-3</v>
      </c>
      <c r="M1186" s="18">
        <v>-4.4757033248081779E-3</v>
      </c>
      <c r="N1186" s="18">
        <v>2.0649502798821606E-2</v>
      </c>
      <c r="O1186" s="18">
        <v>1.1695906432748648E-2</v>
      </c>
      <c r="P1186" s="18">
        <v>2.0983606557376966E-2</v>
      </c>
    </row>
    <row r="1187" spans="1:16" x14ac:dyDescent="0.25">
      <c r="A1187" s="1">
        <v>35710</v>
      </c>
      <c r="B1187" s="5">
        <v>97.531199999999998</v>
      </c>
      <c r="C1187" s="5">
        <v>98.5</v>
      </c>
      <c r="D1187" s="5">
        <v>97.203100000000006</v>
      </c>
      <c r="E1187" s="5">
        <v>98.1875</v>
      </c>
      <c r="F1187" s="5">
        <v>1832800</v>
      </c>
      <c r="G1187" s="5">
        <v>72.137919999999994</v>
      </c>
      <c r="L1187" s="18">
        <v>9.1251550825586225E-3</v>
      </c>
      <c r="M1187" s="18">
        <v>-8.0012867626344519E-4</v>
      </c>
      <c r="N1187" s="18">
        <v>6.4495357366194384E-3</v>
      </c>
      <c r="O1187" s="18">
        <v>-2.2383631713555063E-3</v>
      </c>
      <c r="P1187" s="18">
        <v>2.2943309311469928E-2</v>
      </c>
    </row>
    <row r="1188" spans="1:16" x14ac:dyDescent="0.25">
      <c r="A1188" s="1">
        <v>35711</v>
      </c>
      <c r="B1188" s="5">
        <v>98.359300000000005</v>
      </c>
      <c r="C1188" s="5">
        <v>98.375</v>
      </c>
      <c r="D1188" s="5">
        <v>96.734300000000005</v>
      </c>
      <c r="E1188" s="5">
        <v>97.5</v>
      </c>
      <c r="F1188" s="5">
        <v>4439400</v>
      </c>
      <c r="G1188" s="5">
        <v>71.632819999999995</v>
      </c>
      <c r="L1188" s="18">
        <v>-1.2690355329949554E-3</v>
      </c>
      <c r="M1188" s="18">
        <v>-1.4284263959389865E-3</v>
      </c>
      <c r="N1188" s="18">
        <v>1.1894682371241139E-2</v>
      </c>
      <c r="O1188" s="18">
        <v>7.6836940742326387E-3</v>
      </c>
      <c r="P1188" s="18">
        <v>1.4994912606210997E-2</v>
      </c>
    </row>
    <row r="1189" spans="1:16" x14ac:dyDescent="0.25">
      <c r="A1189" s="1">
        <v>35712</v>
      </c>
      <c r="B1189" s="5">
        <v>96.781199999999998</v>
      </c>
      <c r="C1189" s="5">
        <v>97.609300000000005</v>
      </c>
      <c r="D1189" s="5">
        <v>96.218699999999998</v>
      </c>
      <c r="E1189" s="5">
        <v>97.156199999999998</v>
      </c>
      <c r="F1189" s="5">
        <v>3607600</v>
      </c>
      <c r="G1189" s="5">
        <v>71.380229999999997</v>
      </c>
      <c r="L1189" s="18">
        <v>-7.7834815756034903E-3</v>
      </c>
      <c r="M1189" s="18">
        <v>-1.6201270648030563E-2</v>
      </c>
      <c r="N1189" s="18">
        <v>4.8483319773851008E-4</v>
      </c>
      <c r="O1189" s="18">
        <v>-1.7449746192893412E-2</v>
      </c>
      <c r="P1189" s="18">
        <v>-4.3403965511389364E-3</v>
      </c>
    </row>
    <row r="1190" spans="1:16" x14ac:dyDescent="0.25">
      <c r="A1190" s="1">
        <v>35713</v>
      </c>
      <c r="B1190" s="5">
        <v>96.3125</v>
      </c>
      <c r="C1190" s="5">
        <v>96.984300000000005</v>
      </c>
      <c r="D1190" s="5">
        <v>96.25</v>
      </c>
      <c r="E1190" s="5">
        <v>96.875</v>
      </c>
      <c r="F1190" s="5">
        <v>2858100</v>
      </c>
      <c r="G1190" s="5">
        <v>71.173640000000006</v>
      </c>
      <c r="L1190" s="18">
        <v>-6.4030783951939396E-3</v>
      </c>
      <c r="M1190" s="18">
        <v>-1.328561930062E-2</v>
      </c>
      <c r="N1190" s="18">
        <v>9.7486247475808696E-4</v>
      </c>
      <c r="O1190" s="18">
        <v>-2.0965692503176592E-2</v>
      </c>
      <c r="P1190" s="18">
        <v>-4.3603975011966556E-3</v>
      </c>
    </row>
    <row r="1191" spans="1:16" x14ac:dyDescent="0.25">
      <c r="A1191" s="1">
        <v>35716</v>
      </c>
      <c r="B1191" s="5">
        <v>97.343699999999998</v>
      </c>
      <c r="C1191" s="5">
        <v>97.546800000000005</v>
      </c>
      <c r="D1191" s="5">
        <v>96.718699999999998</v>
      </c>
      <c r="E1191" s="5">
        <v>96.968699999999998</v>
      </c>
      <c r="F1191" s="5">
        <v>1760300</v>
      </c>
      <c r="G1191" s="5">
        <v>71.24248</v>
      </c>
      <c r="L1191" s="18">
        <v>5.7999078201316223E-3</v>
      </c>
      <c r="M1191" s="18">
        <v>3.705754436542863E-3</v>
      </c>
      <c r="N1191" s="18">
        <v>1.1363116883116975E-2</v>
      </c>
      <c r="O1191" s="18">
        <v>-2.7210521948216604E-3</v>
      </c>
      <c r="P1191" s="18">
        <v>1.1692113903014612E-2</v>
      </c>
    </row>
    <row r="1192" spans="1:16" x14ac:dyDescent="0.25">
      <c r="A1192" s="1">
        <v>35717</v>
      </c>
      <c r="B1192" s="5">
        <v>97.468699999999998</v>
      </c>
      <c r="C1192" s="5">
        <v>97.5</v>
      </c>
      <c r="D1192" s="5">
        <v>96.1875</v>
      </c>
      <c r="E1192" s="5">
        <v>97</v>
      </c>
      <c r="F1192" s="5">
        <v>2235700</v>
      </c>
      <c r="G1192" s="5">
        <v>71.265469999999993</v>
      </c>
      <c r="L1192" s="18">
        <v>-4.7976971053897977E-4</v>
      </c>
      <c r="M1192" s="18">
        <v>-8.0064133318580311E-4</v>
      </c>
      <c r="N1192" s="18">
        <v>7.7544466581953575E-3</v>
      </c>
      <c r="O1192" s="18">
        <v>4.9946228410164828E-3</v>
      </c>
      <c r="P1192" s="18">
        <v>1.2661818181818107E-2</v>
      </c>
    </row>
    <row r="1193" spans="1:16" x14ac:dyDescent="0.25">
      <c r="A1193" s="1">
        <v>35718</v>
      </c>
      <c r="B1193" s="5">
        <v>96.3125</v>
      </c>
      <c r="C1193" s="5">
        <v>97.0625</v>
      </c>
      <c r="D1193" s="5">
        <v>96.281199999999998</v>
      </c>
      <c r="E1193" s="5">
        <v>96.781199999999998</v>
      </c>
      <c r="F1193" s="5">
        <v>2601700</v>
      </c>
      <c r="G1193" s="5">
        <v>71.10472</v>
      </c>
      <c r="L1193" s="18">
        <v>-4.4871794871794712E-3</v>
      </c>
      <c r="M1193" s="18">
        <v>-1.2179487179487136E-2</v>
      </c>
      <c r="N1193" s="18">
        <v>1.299545159194393E-3</v>
      </c>
      <c r="O1193" s="18">
        <v>-1.265341354098759E-2</v>
      </c>
      <c r="P1193" s="18">
        <v>-4.199808310078601E-3</v>
      </c>
    </row>
    <row r="1194" spans="1:16" x14ac:dyDescent="0.25">
      <c r="A1194" s="1">
        <v>35719</v>
      </c>
      <c r="B1194" s="5">
        <v>97.3125</v>
      </c>
      <c r="C1194" s="5">
        <v>97.5</v>
      </c>
      <c r="D1194" s="5">
        <v>95</v>
      </c>
      <c r="E1194" s="5">
        <v>95.25</v>
      </c>
      <c r="F1194" s="5">
        <v>9488100</v>
      </c>
      <c r="G1194" s="5">
        <v>69.979759999999999</v>
      </c>
      <c r="L1194" s="18">
        <v>4.5074050225371032E-3</v>
      </c>
      <c r="M1194" s="18">
        <v>2.5756600128783447E-3</v>
      </c>
      <c r="N1194" s="18">
        <v>1.0711333053597283E-2</v>
      </c>
      <c r="O1194" s="18">
        <v>-1.9230769230769162E-3</v>
      </c>
      <c r="P1194" s="18">
        <v>1.1695906432748648E-2</v>
      </c>
    </row>
    <row r="1195" spans="1:16" x14ac:dyDescent="0.25">
      <c r="A1195" s="1">
        <v>35720</v>
      </c>
      <c r="B1195" s="5">
        <v>95.015600000000006</v>
      </c>
      <c r="C1195" s="5">
        <v>95.375</v>
      </c>
      <c r="D1195" s="5">
        <v>93</v>
      </c>
      <c r="E1195" s="5">
        <v>94.281199999999998</v>
      </c>
      <c r="F1195" s="5">
        <v>8151300</v>
      </c>
      <c r="G1195" s="5">
        <v>69.267979999999994</v>
      </c>
      <c r="L1195" s="18">
        <v>-2.1794871794871828E-2</v>
      </c>
      <c r="M1195" s="18">
        <v>-2.5481025641025612E-2</v>
      </c>
      <c r="N1195" s="18">
        <v>1.6421052631576671E-4</v>
      </c>
      <c r="O1195" s="18">
        <v>-2.1088473921442308E-2</v>
      </c>
      <c r="P1195" s="18">
        <v>-1.3144829935646807E-2</v>
      </c>
    </row>
    <row r="1196" spans="1:16" x14ac:dyDescent="0.25">
      <c r="A1196" s="1">
        <v>35723</v>
      </c>
      <c r="B1196" s="5">
        <v>94.843699999999998</v>
      </c>
      <c r="C1196" s="5">
        <v>95.75</v>
      </c>
      <c r="D1196" s="5">
        <v>94.156199999999998</v>
      </c>
      <c r="E1196" s="5">
        <v>95.625</v>
      </c>
      <c r="F1196" s="5">
        <v>3636400</v>
      </c>
      <c r="G1196" s="5">
        <v>70.255260000000007</v>
      </c>
      <c r="L1196" s="18">
        <v>3.9318479685452878E-3</v>
      </c>
      <c r="M1196" s="18">
        <v>-5.5706422018348967E-3</v>
      </c>
      <c r="N1196" s="18">
        <v>1.9824731182795707E-2</v>
      </c>
      <c r="O1196" s="18">
        <v>-2.724410256410259E-2</v>
      </c>
      <c r="P1196" s="18">
        <v>-1.6452631578947052E-3</v>
      </c>
    </row>
    <row r="1197" spans="1:16" x14ac:dyDescent="0.25">
      <c r="A1197" s="1">
        <v>35724</v>
      </c>
      <c r="B1197" s="5">
        <v>96.218699999999998</v>
      </c>
      <c r="C1197" s="5">
        <v>97.5</v>
      </c>
      <c r="D1197" s="5">
        <v>96.031199999999998</v>
      </c>
      <c r="E1197" s="5">
        <v>97.484300000000005</v>
      </c>
      <c r="F1197" s="5">
        <v>5225400</v>
      </c>
      <c r="G1197" s="5">
        <v>71.621279999999999</v>
      </c>
      <c r="L1197" s="18">
        <v>1.8276762402088753E-2</v>
      </c>
      <c r="M1197" s="18">
        <v>4.8950391644908553E-3</v>
      </c>
      <c r="N1197" s="18">
        <v>2.1905089627661356E-2</v>
      </c>
      <c r="O1197" s="18">
        <v>8.8461336828309367E-3</v>
      </c>
      <c r="P1197" s="18">
        <v>3.4609677419354723E-2</v>
      </c>
    </row>
    <row r="1198" spans="1:16" x14ac:dyDescent="0.25">
      <c r="A1198" s="1">
        <v>35725</v>
      </c>
      <c r="B1198" s="5">
        <v>97.343699999999998</v>
      </c>
      <c r="C1198" s="5">
        <v>97.390600000000006</v>
      </c>
      <c r="D1198" s="5">
        <v>96.531199999999998</v>
      </c>
      <c r="E1198" s="5">
        <v>96.843699999999998</v>
      </c>
      <c r="F1198" s="5">
        <v>4485200</v>
      </c>
      <c r="G1198" s="5">
        <v>71.150639999999996</v>
      </c>
      <c r="L1198" s="18">
        <v>-1.1220512820512285E-3</v>
      </c>
      <c r="M1198" s="18">
        <v>-1.6030769230769293E-3</v>
      </c>
      <c r="N1198" s="18">
        <v>1.3667433084247671E-2</v>
      </c>
      <c r="O1198" s="18">
        <v>1.6644386422976387E-2</v>
      </c>
      <c r="P1198" s="18">
        <v>3.3853320333658399E-2</v>
      </c>
    </row>
    <row r="1199" spans="1:16" x14ac:dyDescent="0.25">
      <c r="A1199" s="1">
        <v>35726</v>
      </c>
      <c r="B1199" s="5">
        <v>94.9375</v>
      </c>
      <c r="C1199" s="5">
        <v>95.75</v>
      </c>
      <c r="D1199" s="5">
        <v>94.281199999999998</v>
      </c>
      <c r="E1199" s="5">
        <v>94.9375</v>
      </c>
      <c r="F1199" s="5">
        <v>8054100</v>
      </c>
      <c r="G1199" s="5">
        <v>69.750169999999997</v>
      </c>
      <c r="L1199" s="18">
        <v>-1.6845568258127663E-2</v>
      </c>
      <c r="M1199" s="18">
        <v>-2.5188262522255811E-2</v>
      </c>
      <c r="N1199" s="18">
        <v>-1.6509688059404559E-2</v>
      </c>
      <c r="O1199" s="18">
        <v>-2.62820512820513E-2</v>
      </c>
      <c r="P1199" s="18">
        <v>-1.1389006906088794E-2</v>
      </c>
    </row>
    <row r="1200" spans="1:16" x14ac:dyDescent="0.25">
      <c r="A1200" s="1">
        <v>35727</v>
      </c>
      <c r="B1200" s="5">
        <v>96.156199999999998</v>
      </c>
      <c r="C1200" s="5">
        <v>96.156199999999998</v>
      </c>
      <c r="D1200" s="5">
        <v>93.671800000000005</v>
      </c>
      <c r="E1200" s="5">
        <v>94</v>
      </c>
      <c r="F1200" s="5">
        <v>6778700</v>
      </c>
      <c r="G1200" s="5">
        <v>69.061390000000003</v>
      </c>
      <c r="L1200" s="18">
        <v>4.242297650130622E-3</v>
      </c>
      <c r="M1200" s="18">
        <v>4.242297650130622E-3</v>
      </c>
      <c r="N1200" s="18">
        <v>1.9887315816939033E-2</v>
      </c>
      <c r="O1200" s="18">
        <v>-1.2674734522633679E-2</v>
      </c>
      <c r="P1200" s="18">
        <v>-3.8847543592123168E-3</v>
      </c>
    </row>
    <row r="1201" spans="1:16" x14ac:dyDescent="0.25">
      <c r="A1201" s="1">
        <v>35730</v>
      </c>
      <c r="B1201" s="5">
        <v>93.015600000000006</v>
      </c>
      <c r="C1201" s="5">
        <v>93.9375</v>
      </c>
      <c r="D1201" s="5">
        <v>86.843699999999998</v>
      </c>
      <c r="E1201" s="5">
        <v>87.1875</v>
      </c>
      <c r="F1201" s="5">
        <v>10840700</v>
      </c>
      <c r="G1201" s="5">
        <v>64.056269999999998</v>
      </c>
      <c r="L1201" s="18">
        <v>-2.3073915150557123E-2</v>
      </c>
      <c r="M1201" s="18">
        <v>-3.2661440447937728E-2</v>
      </c>
      <c r="N1201" s="18">
        <v>-7.0053100292724046E-3</v>
      </c>
      <c r="O1201" s="18">
        <v>-2.8557702349869429E-2</v>
      </c>
      <c r="P1201" s="18">
        <v>-1.3423673012222914E-2</v>
      </c>
    </row>
    <row r="1202" spans="1:16" x14ac:dyDescent="0.25">
      <c r="A1202" s="1">
        <v>35731</v>
      </c>
      <c r="B1202" s="5">
        <v>84.375</v>
      </c>
      <c r="C1202" s="5">
        <v>92.875</v>
      </c>
      <c r="D1202" s="5">
        <v>84.375</v>
      </c>
      <c r="E1202" s="5">
        <v>92.218699999999998</v>
      </c>
      <c r="F1202" s="5">
        <v>19548000</v>
      </c>
      <c r="G1202" s="5">
        <v>67.752669999999995</v>
      </c>
      <c r="L1202" s="18">
        <v>-1.1310711909514271E-2</v>
      </c>
      <c r="M1202" s="18">
        <v>-0.10179640718562877</v>
      </c>
      <c r="N1202" s="18">
        <v>-2.8426932523602733E-2</v>
      </c>
      <c r="O1202" s="18">
        <v>-0.12252148067415303</v>
      </c>
      <c r="P1202" s="18">
        <v>-9.924865327665322E-2</v>
      </c>
    </row>
    <row r="1203" spans="1:16" x14ac:dyDescent="0.25">
      <c r="A1203" s="1">
        <v>35732</v>
      </c>
      <c r="B1203" s="5">
        <v>92.5</v>
      </c>
      <c r="C1203" s="5">
        <v>93.75</v>
      </c>
      <c r="D1203" s="5">
        <v>91.281199999999998</v>
      </c>
      <c r="E1203" s="5">
        <v>91.968699999999998</v>
      </c>
      <c r="F1203" s="5">
        <v>10134400</v>
      </c>
      <c r="G1203" s="5">
        <v>67.569000000000003</v>
      </c>
      <c r="L1203" s="18">
        <v>9.421265141319024E-3</v>
      </c>
      <c r="M1203" s="18">
        <v>-4.0376850605652326E-3</v>
      </c>
      <c r="N1203" s="18">
        <v>9.6296296296296324E-2</v>
      </c>
      <c r="O1203" s="18">
        <v>-1.5302727877578137E-2</v>
      </c>
      <c r="P1203" s="18">
        <v>6.5131955455605794E-2</v>
      </c>
    </row>
    <row r="1204" spans="1:16" x14ac:dyDescent="0.25">
      <c r="A1204" s="1">
        <v>35733</v>
      </c>
      <c r="B1204" s="5">
        <v>90.625</v>
      </c>
      <c r="C1204" s="5">
        <v>92.5625</v>
      </c>
      <c r="D1204" s="5">
        <v>89.75</v>
      </c>
      <c r="E1204" s="5">
        <v>89.9375</v>
      </c>
      <c r="F1204" s="5">
        <v>9772900</v>
      </c>
      <c r="G1204" s="5">
        <v>66.076679999999996</v>
      </c>
      <c r="L1204" s="18">
        <v>-1.2666666666666715E-2</v>
      </c>
      <c r="M1204" s="18">
        <v>-3.3333333333333326E-2</v>
      </c>
      <c r="N1204" s="18">
        <v>-7.1887749065524531E-3</v>
      </c>
      <c r="O1204" s="18">
        <v>-2.4226110363391617E-2</v>
      </c>
      <c r="P1204" s="18">
        <v>7.4074074074074181E-2</v>
      </c>
    </row>
    <row r="1205" spans="1:16" x14ac:dyDescent="0.25">
      <c r="A1205" s="1">
        <v>35734</v>
      </c>
      <c r="B1205" s="5">
        <v>91.8125</v>
      </c>
      <c r="C1205" s="5">
        <v>92.5</v>
      </c>
      <c r="D1205" s="5">
        <v>90.4375</v>
      </c>
      <c r="E1205" s="5">
        <v>92.0625</v>
      </c>
      <c r="F1205" s="5">
        <v>7072700</v>
      </c>
      <c r="G1205" s="5">
        <v>67.637919999999994</v>
      </c>
      <c r="L1205" s="18">
        <v>-6.7521944632009667E-4</v>
      </c>
      <c r="M1205" s="18">
        <v>-8.102633355840605E-3</v>
      </c>
      <c r="N1205" s="18">
        <v>2.2980501392757757E-2</v>
      </c>
      <c r="O1205" s="18">
        <v>-2.0666666666666722E-2</v>
      </c>
      <c r="P1205" s="18">
        <v>5.8204756291546644E-3</v>
      </c>
    </row>
    <row r="1206" spans="1:16" x14ac:dyDescent="0.25">
      <c r="A1206" s="1">
        <v>35737</v>
      </c>
      <c r="B1206" s="5">
        <v>93.1875</v>
      </c>
      <c r="C1206" s="5">
        <v>94.375</v>
      </c>
      <c r="D1206" s="5">
        <v>92.875</v>
      </c>
      <c r="E1206" s="5">
        <v>94</v>
      </c>
      <c r="F1206" s="5">
        <v>5548500</v>
      </c>
      <c r="G1206" s="5">
        <v>69.061390000000003</v>
      </c>
      <c r="L1206" s="18">
        <v>2.0270270270270174E-2</v>
      </c>
      <c r="M1206" s="18">
        <v>7.432432432432412E-3</v>
      </c>
      <c r="N1206" s="18">
        <v>3.040774015203862E-2</v>
      </c>
      <c r="O1206" s="18">
        <v>6.7521944632005226E-3</v>
      </c>
      <c r="P1206" s="18">
        <v>3.8300835654596188E-2</v>
      </c>
    </row>
    <row r="1207" spans="1:16" x14ac:dyDescent="0.25">
      <c r="A1207" s="1">
        <v>35738</v>
      </c>
      <c r="B1207" s="5">
        <v>93.875</v>
      </c>
      <c r="C1207" s="5">
        <v>94.4375</v>
      </c>
      <c r="D1207" s="5">
        <v>93.281199999999998</v>
      </c>
      <c r="E1207" s="5">
        <v>94</v>
      </c>
      <c r="F1207" s="5">
        <v>3455700</v>
      </c>
      <c r="G1207" s="5">
        <v>69.061390000000003</v>
      </c>
      <c r="L1207" s="18">
        <v>6.6225165562916466E-4</v>
      </c>
      <c r="M1207" s="18">
        <v>-5.2980132450330952E-3</v>
      </c>
      <c r="N1207" s="18">
        <v>1.0767160161507361E-2</v>
      </c>
      <c r="O1207" s="18">
        <v>1.4864864864864824E-2</v>
      </c>
      <c r="P1207" s="18">
        <v>3.8009675190048275E-2</v>
      </c>
    </row>
    <row r="1208" spans="1:16" x14ac:dyDescent="0.25">
      <c r="A1208" s="1">
        <v>35739</v>
      </c>
      <c r="B1208" s="5">
        <v>94.1875</v>
      </c>
      <c r="C1208" s="5">
        <v>95.281199999999998</v>
      </c>
      <c r="D1208" s="5">
        <v>93.843699999999998</v>
      </c>
      <c r="E1208" s="5">
        <v>94.3125</v>
      </c>
      <c r="F1208" s="5">
        <v>4774900</v>
      </c>
      <c r="G1208" s="5">
        <v>69.290980000000005</v>
      </c>
      <c r="L1208" s="18">
        <v>8.9339510258106269E-3</v>
      </c>
      <c r="M1208" s="18">
        <v>-2.647253474520217E-3</v>
      </c>
      <c r="N1208" s="18">
        <v>9.7157841022628144E-3</v>
      </c>
      <c r="O1208" s="18">
        <v>-1.986754966887383E-3</v>
      </c>
      <c r="P1208" s="18">
        <v>1.4131897711978425E-2</v>
      </c>
    </row>
    <row r="1209" spans="1:16" x14ac:dyDescent="0.25">
      <c r="A1209" s="1">
        <v>35740</v>
      </c>
      <c r="B1209" s="5">
        <v>94.031199999999998</v>
      </c>
      <c r="C1209" s="5">
        <v>94.343699999999998</v>
      </c>
      <c r="D1209" s="5">
        <v>93.5</v>
      </c>
      <c r="E1209" s="5">
        <v>93.953100000000006</v>
      </c>
      <c r="F1209" s="5">
        <v>3679800</v>
      </c>
      <c r="G1209" s="5">
        <v>69.026929999999993</v>
      </c>
      <c r="L1209" s="18">
        <v>-9.8392967342980642E-3</v>
      </c>
      <c r="M1209" s="18">
        <v>-1.3119062312397456E-2</v>
      </c>
      <c r="N1209" s="18">
        <v>1.9980030625390555E-3</v>
      </c>
      <c r="O1209" s="18">
        <v>-4.3023163467902359E-3</v>
      </c>
      <c r="P1209" s="18">
        <v>8.0402053146828578E-3</v>
      </c>
    </row>
    <row r="1210" spans="1:16" x14ac:dyDescent="0.25">
      <c r="A1210" s="1">
        <v>35741</v>
      </c>
      <c r="B1210" s="5">
        <v>92.375</v>
      </c>
      <c r="C1210" s="5">
        <v>93.25</v>
      </c>
      <c r="D1210" s="5">
        <v>91.4375</v>
      </c>
      <c r="E1210" s="5">
        <v>92.9375</v>
      </c>
      <c r="F1210" s="5">
        <v>10606800</v>
      </c>
      <c r="G1210" s="5">
        <v>68.280779999999993</v>
      </c>
      <c r="L1210" s="18">
        <v>-1.1592718962686432E-2</v>
      </c>
      <c r="M1210" s="18">
        <v>-2.0867318114511035E-2</v>
      </c>
      <c r="N1210" s="18">
        <v>-1.2032085561497374E-2</v>
      </c>
      <c r="O1210" s="18">
        <v>-3.0501295113831484E-2</v>
      </c>
      <c r="P1210" s="18">
        <v>-1.5650491189072913E-2</v>
      </c>
    </row>
    <row r="1211" spans="1:16" x14ac:dyDescent="0.25">
      <c r="A1211" s="1">
        <v>35744</v>
      </c>
      <c r="B1211" s="5">
        <v>93.625</v>
      </c>
      <c r="C1211" s="5">
        <v>93.843699999999998</v>
      </c>
      <c r="D1211" s="5">
        <v>92</v>
      </c>
      <c r="E1211" s="5">
        <v>92.375</v>
      </c>
      <c r="F1211" s="5">
        <v>4347900</v>
      </c>
      <c r="G1211" s="5">
        <v>67.867509999999996</v>
      </c>
      <c r="L1211" s="18">
        <v>6.3667560321716277E-3</v>
      </c>
      <c r="M1211" s="18">
        <v>4.0214477211795163E-3</v>
      </c>
      <c r="N1211" s="18">
        <v>2.3923444976076569E-2</v>
      </c>
      <c r="O1211" s="18">
        <v>-7.6178907547616026E-3</v>
      </c>
      <c r="P1211" s="18">
        <v>1.3368983957218195E-3</v>
      </c>
    </row>
    <row r="1212" spans="1:16" x14ac:dyDescent="0.25">
      <c r="A1212" s="1">
        <v>35745</v>
      </c>
      <c r="B1212" s="5">
        <v>92.6875</v>
      </c>
      <c r="C1212" s="5">
        <v>93.0625</v>
      </c>
      <c r="D1212" s="5">
        <v>92.031199999999998</v>
      </c>
      <c r="E1212" s="5">
        <v>92.406199999999998</v>
      </c>
      <c r="F1212" s="5">
        <v>3212400</v>
      </c>
      <c r="G1212" s="5">
        <v>67.890429999999995</v>
      </c>
      <c r="L1212" s="18">
        <v>-8.3244799597628205E-3</v>
      </c>
      <c r="M1212" s="18">
        <v>-1.2320486084841042E-2</v>
      </c>
      <c r="N1212" s="18">
        <v>7.472826086956541E-3</v>
      </c>
      <c r="O1212" s="18">
        <v>-6.0321715817693855E-3</v>
      </c>
      <c r="P1212" s="18">
        <v>1.36705399863295E-2</v>
      </c>
    </row>
    <row r="1213" spans="1:16" x14ac:dyDescent="0.25">
      <c r="A1213" s="1">
        <v>35746</v>
      </c>
      <c r="B1213" s="5">
        <v>91.625</v>
      </c>
      <c r="C1213" s="5">
        <v>92.718699999999998</v>
      </c>
      <c r="D1213" s="5">
        <v>90.375</v>
      </c>
      <c r="E1213" s="5">
        <v>90.5</v>
      </c>
      <c r="F1213" s="5">
        <v>6775300</v>
      </c>
      <c r="G1213" s="5">
        <v>66.489949999999993</v>
      </c>
      <c r="L1213" s="18">
        <v>-3.6942914707858154E-3</v>
      </c>
      <c r="M1213" s="18">
        <v>-1.5446608462055034E-2</v>
      </c>
      <c r="N1213" s="18">
        <v>-4.4137205643303146E-3</v>
      </c>
      <c r="O1213" s="18">
        <v>-2.3642503439229245E-2</v>
      </c>
      <c r="P1213" s="18">
        <v>-4.0760869565217295E-3</v>
      </c>
    </row>
    <row r="1214" spans="1:16" x14ac:dyDescent="0.25">
      <c r="A1214" s="1">
        <v>35747</v>
      </c>
      <c r="B1214" s="5">
        <v>91.468699999999998</v>
      </c>
      <c r="C1214" s="5">
        <v>92.156199999999998</v>
      </c>
      <c r="D1214" s="5">
        <v>90.093699999999998</v>
      </c>
      <c r="E1214" s="5">
        <v>91.8125</v>
      </c>
      <c r="F1214" s="5">
        <v>8589600</v>
      </c>
      <c r="G1214" s="5">
        <v>67.454239999999999</v>
      </c>
      <c r="L1214" s="18">
        <v>-6.0667373464037277E-3</v>
      </c>
      <c r="M1214" s="18">
        <v>-1.348163854756379E-2</v>
      </c>
      <c r="N1214" s="18">
        <v>1.210179806362377E-2</v>
      </c>
      <c r="O1214" s="18">
        <v>-1.7126124916051033E-2</v>
      </c>
      <c r="P1214" s="18">
        <v>-6.1120576500143242E-3</v>
      </c>
    </row>
    <row r="1215" spans="1:16" x14ac:dyDescent="0.25">
      <c r="A1215" s="1">
        <v>35748</v>
      </c>
      <c r="B1215" s="5">
        <v>92.3125</v>
      </c>
      <c r="C1215" s="5">
        <v>93.390600000000006</v>
      </c>
      <c r="D1215" s="5">
        <v>91.609300000000005</v>
      </c>
      <c r="E1215" s="5">
        <v>93.0625</v>
      </c>
      <c r="F1215" s="5">
        <v>5827900</v>
      </c>
      <c r="G1215" s="5">
        <v>68.372609999999995</v>
      </c>
      <c r="L1215" s="18">
        <v>1.339464951896896E-2</v>
      </c>
      <c r="M1215" s="18">
        <v>1.6960334736024762E-3</v>
      </c>
      <c r="N1215" s="18">
        <v>2.4627693168334686E-2</v>
      </c>
      <c r="O1215" s="18">
        <v>-4.3809932624162551E-3</v>
      </c>
      <c r="P1215" s="18">
        <v>2.1438450899031736E-2</v>
      </c>
    </row>
    <row r="1216" spans="1:16" x14ac:dyDescent="0.25">
      <c r="A1216" s="1">
        <v>35751</v>
      </c>
      <c r="B1216" s="5">
        <v>94.375</v>
      </c>
      <c r="C1216" s="5">
        <v>95.3125</v>
      </c>
      <c r="D1216" s="5">
        <v>94.031199999999998</v>
      </c>
      <c r="E1216" s="5">
        <v>94.781199999999998</v>
      </c>
      <c r="F1216" s="5">
        <v>5149900</v>
      </c>
      <c r="G1216" s="5">
        <v>69.635329999999996</v>
      </c>
      <c r="L1216" s="18">
        <v>2.0579158930341901E-2</v>
      </c>
      <c r="M1216" s="18">
        <v>1.0540675399879573E-2</v>
      </c>
      <c r="N1216" s="18">
        <v>3.0190166282244135E-2</v>
      </c>
      <c r="O1216" s="18">
        <v>2.4076513571523073E-2</v>
      </c>
      <c r="P1216" s="18">
        <v>4.7520525852529083E-2</v>
      </c>
    </row>
    <row r="1217" spans="1:16" x14ac:dyDescent="0.25">
      <c r="A1217" s="1">
        <v>35752</v>
      </c>
      <c r="B1217" s="5">
        <v>94.8125</v>
      </c>
      <c r="C1217" s="5">
        <v>95.093699999999998</v>
      </c>
      <c r="D1217" s="5">
        <v>93.890600000000006</v>
      </c>
      <c r="E1217" s="5">
        <v>94.1875</v>
      </c>
      <c r="F1217" s="5">
        <v>3433600</v>
      </c>
      <c r="G1217" s="5">
        <v>69.19914</v>
      </c>
      <c r="L1217" s="18">
        <v>-2.295606557377039E-3</v>
      </c>
      <c r="M1217" s="18">
        <v>-5.2459016393442415E-3</v>
      </c>
      <c r="N1217" s="18">
        <v>8.308944265307705E-3</v>
      </c>
      <c r="O1217" s="18">
        <v>1.5225301047428585E-2</v>
      </c>
      <c r="P1217" s="18">
        <v>3.496588228487707E-2</v>
      </c>
    </row>
    <row r="1218" spans="1:16" x14ac:dyDescent="0.25">
      <c r="A1218" s="1">
        <v>35753</v>
      </c>
      <c r="B1218" s="5">
        <v>93.6875</v>
      </c>
      <c r="C1218" s="5">
        <v>95.0625</v>
      </c>
      <c r="D1218" s="5">
        <v>92.75</v>
      </c>
      <c r="E1218" s="5">
        <v>94.656199999999998</v>
      </c>
      <c r="F1218" s="5">
        <v>4387900</v>
      </c>
      <c r="G1218" s="5">
        <v>69.543499999999995</v>
      </c>
      <c r="L1218" s="18">
        <v>-3.2809744494111115E-4</v>
      </c>
      <c r="M1218" s="18">
        <v>-1.4787520098597517E-2</v>
      </c>
      <c r="N1218" s="18">
        <v>-2.1631558430770248E-3</v>
      </c>
      <c r="O1218" s="18">
        <v>-1.704918032786884E-2</v>
      </c>
      <c r="P1218" s="18">
        <v>-3.6551697734369393E-3</v>
      </c>
    </row>
    <row r="1219" spans="1:16" x14ac:dyDescent="0.25">
      <c r="A1219" s="1">
        <v>35754</v>
      </c>
      <c r="B1219" s="5">
        <v>95.3125</v>
      </c>
      <c r="C1219" s="5">
        <v>96.531199999999998</v>
      </c>
      <c r="D1219" s="5">
        <v>95.281199999999998</v>
      </c>
      <c r="E1219" s="5">
        <v>96.093699999999998</v>
      </c>
      <c r="F1219" s="5">
        <v>4822700</v>
      </c>
      <c r="G1219" s="5">
        <v>70.599620000000002</v>
      </c>
      <c r="L1219" s="18">
        <v>1.5449835634451015E-2</v>
      </c>
      <c r="M1219" s="18">
        <v>2.629848783694877E-3</v>
      </c>
      <c r="N1219" s="18">
        <v>2.7628032345013542E-2</v>
      </c>
      <c r="O1219" s="18">
        <v>2.3008884920872053E-3</v>
      </c>
      <c r="P1219" s="18">
        <v>1.5144221040231942E-2</v>
      </c>
    </row>
    <row r="1220" spans="1:16" x14ac:dyDescent="0.25">
      <c r="A1220" s="1">
        <v>35755</v>
      </c>
      <c r="B1220" s="5">
        <v>96.625</v>
      </c>
      <c r="C1220" s="5">
        <v>96.8125</v>
      </c>
      <c r="D1220" s="5">
        <v>95.656199999999998</v>
      </c>
      <c r="E1220" s="5">
        <v>96.75</v>
      </c>
      <c r="F1220" s="5">
        <v>5436500</v>
      </c>
      <c r="G1220" s="5">
        <v>71.081800000000001</v>
      </c>
      <c r="L1220" s="18">
        <v>2.914083736657247E-3</v>
      </c>
      <c r="M1220" s="18">
        <v>9.7170655705092202E-4</v>
      </c>
      <c r="N1220" s="18">
        <v>1.4103516748319667E-2</v>
      </c>
      <c r="O1220" s="18">
        <v>1.643655489809337E-2</v>
      </c>
      <c r="P1220" s="18">
        <v>4.1778975741239899E-2</v>
      </c>
    </row>
    <row r="1221" spans="1:16" x14ac:dyDescent="0.25">
      <c r="A1221" s="1">
        <v>35758</v>
      </c>
      <c r="B1221" s="5">
        <v>96</v>
      </c>
      <c r="C1221" s="5">
        <v>96.343699999999998</v>
      </c>
      <c r="D1221" s="5">
        <v>94.625</v>
      </c>
      <c r="E1221" s="5">
        <v>95</v>
      </c>
      <c r="F1221" s="5">
        <v>4337200</v>
      </c>
      <c r="G1221" s="5">
        <v>69.796080000000003</v>
      </c>
      <c r="L1221" s="18">
        <v>-4.8423499031633455E-3</v>
      </c>
      <c r="M1221" s="18">
        <v>-8.3925112976113159E-3</v>
      </c>
      <c r="N1221" s="18">
        <v>3.5941214474335403E-3</v>
      </c>
      <c r="O1221" s="18">
        <v>-5.5028840416362357E-3</v>
      </c>
      <c r="P1221" s="18">
        <v>7.5439855921211052E-3</v>
      </c>
    </row>
    <row r="1222" spans="1:16" x14ac:dyDescent="0.25">
      <c r="A1222" s="1">
        <v>35759</v>
      </c>
      <c r="B1222" s="5">
        <v>95.625</v>
      </c>
      <c r="C1222" s="5">
        <v>95.8125</v>
      </c>
      <c r="D1222" s="5">
        <v>94.656199999999998</v>
      </c>
      <c r="E1222" s="5">
        <v>95.25</v>
      </c>
      <c r="F1222" s="5">
        <v>4525000</v>
      </c>
      <c r="G1222" s="5">
        <v>69.979759999999999</v>
      </c>
      <c r="L1222" s="18">
        <v>-5.5135935198669106E-3</v>
      </c>
      <c r="M1222" s="18">
        <v>-7.4597508711000682E-3</v>
      </c>
      <c r="N1222" s="18">
        <v>1.0568031704095038E-2</v>
      </c>
      <c r="O1222" s="18">
        <v>-1.226597805035512E-2</v>
      </c>
      <c r="P1222" s="18">
        <v>-3.2616808947039111E-4</v>
      </c>
    </row>
    <row r="1223" spans="1:16" x14ac:dyDescent="0.25">
      <c r="A1223" s="1">
        <v>35760</v>
      </c>
      <c r="B1223" s="5">
        <v>95.875</v>
      </c>
      <c r="C1223" s="5">
        <v>95.984300000000005</v>
      </c>
      <c r="D1223" s="5">
        <v>95.3125</v>
      </c>
      <c r="E1223" s="5">
        <v>95.531199999999998</v>
      </c>
      <c r="F1223" s="5">
        <v>2681100</v>
      </c>
      <c r="G1223" s="5">
        <v>70.186350000000004</v>
      </c>
      <c r="L1223" s="18">
        <v>1.7930854533594331E-3</v>
      </c>
      <c r="M1223" s="18">
        <v>6.5231572080892697E-4</v>
      </c>
      <c r="N1223" s="18">
        <v>1.2876071509314801E-2</v>
      </c>
      <c r="O1223" s="18">
        <v>-4.8648744027891544E-3</v>
      </c>
      <c r="P1223" s="18">
        <v>1.3210039630118908E-2</v>
      </c>
    </row>
    <row r="1224" spans="1:16" x14ac:dyDescent="0.25">
      <c r="A1224" s="1">
        <v>35762</v>
      </c>
      <c r="B1224" s="5">
        <v>95.75</v>
      </c>
      <c r="C1224" s="5">
        <v>96.25</v>
      </c>
      <c r="D1224" s="5">
        <v>95.593699999999998</v>
      </c>
      <c r="E1224" s="5">
        <v>95.625</v>
      </c>
      <c r="F1224" s="5">
        <v>1564700</v>
      </c>
      <c r="G1224" s="5">
        <v>70.255260000000007</v>
      </c>
      <c r="L1224" s="18">
        <v>2.768161043003925E-3</v>
      </c>
      <c r="M1224" s="18">
        <v>-2.441024209167586E-3</v>
      </c>
      <c r="N1224" s="18">
        <v>4.590163934426128E-3</v>
      </c>
      <c r="O1224" s="18">
        <v>-6.5231572080892697E-4</v>
      </c>
      <c r="P1224" s="18">
        <v>1.1555502967581566E-2</v>
      </c>
    </row>
    <row r="1225" spans="1:16" x14ac:dyDescent="0.25">
      <c r="A1225" s="1">
        <v>35765</v>
      </c>
      <c r="B1225" s="5">
        <v>96.218699999999998</v>
      </c>
      <c r="C1225" s="5">
        <v>98.093699999999998</v>
      </c>
      <c r="D1225" s="5">
        <v>96.031199999999998</v>
      </c>
      <c r="E1225" s="5">
        <v>98.093699999999998</v>
      </c>
      <c r="F1225" s="5">
        <v>4850900</v>
      </c>
      <c r="G1225" s="5">
        <v>72.069010000000006</v>
      </c>
      <c r="L1225" s="18">
        <v>1.9155324675324659E-2</v>
      </c>
      <c r="M1225" s="18">
        <v>-3.2519480519477284E-4</v>
      </c>
      <c r="N1225" s="18">
        <v>6.5380877610135002E-3</v>
      </c>
      <c r="O1225" s="18">
        <v>2.4420660462178834E-3</v>
      </c>
      <c r="P1225" s="18">
        <v>9.5076721311475598E-3</v>
      </c>
    </row>
    <row r="1226" spans="1:16" x14ac:dyDescent="0.25">
      <c r="A1226" s="1">
        <v>35766</v>
      </c>
      <c r="B1226" s="5">
        <v>97.6875</v>
      </c>
      <c r="C1226" s="5">
        <v>97.984300000000005</v>
      </c>
      <c r="D1226" s="5">
        <v>97.25</v>
      </c>
      <c r="E1226" s="5">
        <v>97.5</v>
      </c>
      <c r="F1226" s="5">
        <v>1974900</v>
      </c>
      <c r="G1226" s="5">
        <v>71.632819999999995</v>
      </c>
      <c r="L1226" s="18">
        <v>-1.1152602052934002E-3</v>
      </c>
      <c r="M1226" s="18">
        <v>-4.140938714718656E-3</v>
      </c>
      <c r="N1226" s="18">
        <v>1.7247519556144342E-2</v>
      </c>
      <c r="O1226" s="18">
        <v>1.4935064935065023E-2</v>
      </c>
      <c r="P1226" s="18">
        <v>2.1903117046416343E-2</v>
      </c>
    </row>
    <row r="1227" spans="1:16" x14ac:dyDescent="0.25">
      <c r="A1227" s="1">
        <v>35767</v>
      </c>
      <c r="B1227" s="5">
        <v>97.625</v>
      </c>
      <c r="C1227" s="5">
        <v>98.531199999999998</v>
      </c>
      <c r="D1227" s="5">
        <v>96.875</v>
      </c>
      <c r="E1227" s="5">
        <v>97.781199999999998</v>
      </c>
      <c r="F1227" s="5">
        <v>3302500</v>
      </c>
      <c r="G1227" s="5">
        <v>71.839420000000004</v>
      </c>
      <c r="L1227" s="18">
        <v>5.5815064250088753E-3</v>
      </c>
      <c r="M1227" s="18">
        <v>-3.6669139851996935E-3</v>
      </c>
      <c r="N1227" s="18">
        <v>3.8560411311054921E-3</v>
      </c>
      <c r="O1227" s="18">
        <v>-4.7780846272492683E-3</v>
      </c>
      <c r="P1227" s="18">
        <v>1.6596689409275278E-2</v>
      </c>
    </row>
    <row r="1228" spans="1:16" x14ac:dyDescent="0.25">
      <c r="A1228" s="1">
        <v>35768</v>
      </c>
      <c r="B1228" s="5">
        <v>98.5</v>
      </c>
      <c r="C1228" s="5">
        <v>98.718699999999998</v>
      </c>
      <c r="D1228" s="5">
        <v>97.375</v>
      </c>
      <c r="E1228" s="5">
        <v>97.6875</v>
      </c>
      <c r="F1228" s="5">
        <v>2872500</v>
      </c>
      <c r="G1228" s="5">
        <v>71.770579999999995</v>
      </c>
      <c r="L1228" s="18">
        <v>1.9029505374947853E-3</v>
      </c>
      <c r="M1228" s="18">
        <v>-3.1665096943911397E-4</v>
      </c>
      <c r="N1228" s="18">
        <v>1.6774193548387162E-2</v>
      </c>
      <c r="O1228" s="18">
        <v>5.2630880661492796E-3</v>
      </c>
      <c r="P1228" s="18">
        <v>1.2853470437018011E-2</v>
      </c>
    </row>
    <row r="1229" spans="1:16" x14ac:dyDescent="0.25">
      <c r="A1229" s="1">
        <v>35769</v>
      </c>
      <c r="B1229" s="5">
        <v>97.375</v>
      </c>
      <c r="C1229" s="5">
        <v>99</v>
      </c>
      <c r="D1229" s="5">
        <v>97.125</v>
      </c>
      <c r="E1229" s="5">
        <v>98.9375</v>
      </c>
      <c r="F1229" s="5">
        <v>3458800</v>
      </c>
      <c r="G1229" s="5">
        <v>72.688950000000006</v>
      </c>
      <c r="L1229" s="18">
        <v>2.8495107816453036E-3</v>
      </c>
      <c r="M1229" s="18">
        <v>-1.3611402905427172E-2</v>
      </c>
      <c r="N1229" s="18">
        <v>0</v>
      </c>
      <c r="O1229" s="18">
        <v>-1.1734354194407492E-2</v>
      </c>
      <c r="P1229" s="18">
        <v>5.1612903225806139E-3</v>
      </c>
    </row>
    <row r="1230" spans="1:16" x14ac:dyDescent="0.25">
      <c r="A1230" s="1">
        <v>35772</v>
      </c>
      <c r="B1230" s="5">
        <v>98.968699999999998</v>
      </c>
      <c r="C1230" s="5">
        <v>99</v>
      </c>
      <c r="D1230" s="5">
        <v>98.25</v>
      </c>
      <c r="E1230" s="5">
        <v>98.656199999999998</v>
      </c>
      <c r="F1230" s="5">
        <v>2289200</v>
      </c>
      <c r="G1230" s="5">
        <v>72.482280000000003</v>
      </c>
      <c r="L1230" s="18">
        <v>0</v>
      </c>
      <c r="M1230" s="18">
        <v>-3.1616161616165872E-4</v>
      </c>
      <c r="N1230" s="18">
        <v>1.898275418275408E-2</v>
      </c>
      <c r="O1230" s="18">
        <v>2.53244825954968E-3</v>
      </c>
      <c r="P1230" s="18">
        <v>1.6366623876765019E-2</v>
      </c>
    </row>
    <row r="1231" spans="1:16" x14ac:dyDescent="0.25">
      <c r="A1231" s="1">
        <v>35773</v>
      </c>
      <c r="B1231" s="5">
        <v>98.218699999999998</v>
      </c>
      <c r="C1231" s="5">
        <v>98.593699999999998</v>
      </c>
      <c r="D1231" s="5">
        <v>97.625</v>
      </c>
      <c r="E1231" s="5">
        <v>98.0625</v>
      </c>
      <c r="F1231" s="5">
        <v>1703000</v>
      </c>
      <c r="G1231" s="5">
        <v>72.046090000000007</v>
      </c>
      <c r="L1231" s="18">
        <v>-4.1040404040404432E-3</v>
      </c>
      <c r="M1231" s="18">
        <v>-7.8919191919192277E-3</v>
      </c>
      <c r="N1231" s="18">
        <v>-3.1857506361321342E-4</v>
      </c>
      <c r="O1231" s="18">
        <v>-7.8919191919192277E-3</v>
      </c>
      <c r="P1231" s="18">
        <v>1.1260746460746374E-2</v>
      </c>
    </row>
    <row r="1232" spans="1:16" x14ac:dyDescent="0.25">
      <c r="A1232" s="1">
        <v>35774</v>
      </c>
      <c r="B1232" s="5">
        <v>97.5625</v>
      </c>
      <c r="C1232" s="5">
        <v>97.843699999999998</v>
      </c>
      <c r="D1232" s="5">
        <v>96.468699999999998</v>
      </c>
      <c r="E1232" s="5">
        <v>97.218699999999998</v>
      </c>
      <c r="F1232" s="5">
        <v>3558400</v>
      </c>
      <c r="G1232" s="5">
        <v>71.426150000000007</v>
      </c>
      <c r="L1232" s="18">
        <v>-7.6069769163750189E-3</v>
      </c>
      <c r="M1232" s="18">
        <v>-1.0459086128221107E-2</v>
      </c>
      <c r="N1232" s="18">
        <v>-6.4020486555693701E-4</v>
      </c>
      <c r="O1232" s="18">
        <v>-1.4520202020201989E-2</v>
      </c>
      <c r="P1232" s="18">
        <v>-6.9974554707379344E-3</v>
      </c>
    </row>
    <row r="1233" spans="1:16" x14ac:dyDescent="0.25">
      <c r="A1233" s="1">
        <v>35775</v>
      </c>
      <c r="B1233" s="5">
        <v>96.3125</v>
      </c>
      <c r="C1233" s="5">
        <v>96.593699999999998</v>
      </c>
      <c r="D1233" s="5">
        <v>95.3125</v>
      </c>
      <c r="E1233" s="5">
        <v>95.5625</v>
      </c>
      <c r="F1233" s="5">
        <v>5072800</v>
      </c>
      <c r="G1233" s="5">
        <v>70.209350000000001</v>
      </c>
      <c r="L1233" s="18">
        <v>-1.2775477624006437E-2</v>
      </c>
      <c r="M1233" s="18">
        <v>-1.5649449070302968E-2</v>
      </c>
      <c r="N1233" s="18">
        <v>-1.6191780339115391E-3</v>
      </c>
      <c r="O1233" s="18">
        <v>-2.3137380988846101E-2</v>
      </c>
      <c r="P1233" s="18">
        <v>-1.3444302176696565E-2</v>
      </c>
    </row>
    <row r="1234" spans="1:16" x14ac:dyDescent="0.25">
      <c r="A1234" s="1">
        <v>35776</v>
      </c>
      <c r="B1234" s="5">
        <v>96.4375</v>
      </c>
      <c r="C1234" s="5">
        <v>96.5</v>
      </c>
      <c r="D1234" s="5">
        <v>94.906199999999998</v>
      </c>
      <c r="E1234" s="5">
        <v>95.75</v>
      </c>
      <c r="F1234" s="5">
        <v>4478400</v>
      </c>
      <c r="G1234" s="5">
        <v>70.347110000000001</v>
      </c>
      <c r="L1234" s="18">
        <v>-9.7004255971144815E-4</v>
      </c>
      <c r="M1234" s="18">
        <v>-1.6170826875873123E-3</v>
      </c>
      <c r="N1234" s="18">
        <v>1.1803278688524488E-2</v>
      </c>
      <c r="O1234" s="18">
        <v>-1.4371901307902335E-2</v>
      </c>
      <c r="P1234" s="18">
        <v>-3.2342096452009361E-4</v>
      </c>
    </row>
    <row r="1235" spans="1:16" x14ac:dyDescent="0.25">
      <c r="A1235" s="1">
        <v>35779</v>
      </c>
      <c r="B1235" s="5">
        <v>96.25</v>
      </c>
      <c r="C1235" s="5">
        <v>97.109300000000005</v>
      </c>
      <c r="D1235" s="5">
        <v>95.875</v>
      </c>
      <c r="E1235" s="5">
        <v>96.718699999999998</v>
      </c>
      <c r="F1235" s="5">
        <v>4674700</v>
      </c>
      <c r="G1235" s="5">
        <v>71.058800000000005</v>
      </c>
      <c r="L1235" s="18">
        <v>6.3139896373056725E-3</v>
      </c>
      <c r="M1235" s="18">
        <v>-2.5906735751295429E-3</v>
      </c>
      <c r="N1235" s="18">
        <v>1.4159243547839928E-2</v>
      </c>
      <c r="O1235" s="18">
        <v>-3.5582030712147938E-3</v>
      </c>
      <c r="P1235" s="18">
        <v>9.8360655737705915E-3</v>
      </c>
    </row>
    <row r="1236" spans="1:16" x14ac:dyDescent="0.25">
      <c r="A1236" s="1">
        <v>35780</v>
      </c>
      <c r="B1236" s="5">
        <v>97.218699999999998</v>
      </c>
      <c r="C1236" s="5">
        <v>97.8125</v>
      </c>
      <c r="D1236" s="5">
        <v>96.875</v>
      </c>
      <c r="E1236" s="5">
        <v>97.3125</v>
      </c>
      <c r="F1236" s="5">
        <v>2885800</v>
      </c>
      <c r="G1236" s="5">
        <v>71.495059999999995</v>
      </c>
      <c r="L1236" s="18">
        <v>7.2413249812324221E-3</v>
      </c>
      <c r="M1236" s="18">
        <v>1.126565632745713E-3</v>
      </c>
      <c r="N1236" s="18">
        <v>1.401512385919168E-2</v>
      </c>
      <c r="O1236" s="18">
        <v>7.4476683937823029E-3</v>
      </c>
      <c r="P1236" s="18">
        <v>2.4366163643681826E-2</v>
      </c>
    </row>
    <row r="1237" spans="1:16" x14ac:dyDescent="0.25">
      <c r="A1237" s="1">
        <v>35781</v>
      </c>
      <c r="B1237" s="5">
        <v>97.843699999999998</v>
      </c>
      <c r="C1237" s="5">
        <v>97.875</v>
      </c>
      <c r="D1237" s="5">
        <v>96.703100000000006</v>
      </c>
      <c r="E1237" s="5">
        <v>96.8125</v>
      </c>
      <c r="F1237" s="5">
        <v>2236300</v>
      </c>
      <c r="G1237" s="5">
        <v>71.127719999999997</v>
      </c>
      <c r="L1237" s="18">
        <v>6.3897763578268929E-4</v>
      </c>
      <c r="M1237" s="18">
        <v>3.1897763578281335E-4</v>
      </c>
      <c r="N1237" s="18">
        <v>9.9994838709678291E-3</v>
      </c>
      <c r="O1237" s="18">
        <v>7.5626124377377035E-3</v>
      </c>
      <c r="P1237" s="18">
        <v>2.0534028683181216E-2</v>
      </c>
    </row>
    <row r="1238" spans="1:16" x14ac:dyDescent="0.25">
      <c r="A1238" s="1">
        <v>35782</v>
      </c>
      <c r="B1238" s="5">
        <v>96.9375</v>
      </c>
      <c r="C1238" s="5">
        <v>96.9375</v>
      </c>
      <c r="D1238" s="5">
        <v>95.218699999999998</v>
      </c>
      <c r="E1238" s="5">
        <v>95.875</v>
      </c>
      <c r="F1238" s="5">
        <v>4658300</v>
      </c>
      <c r="G1238" s="5">
        <v>70.438940000000002</v>
      </c>
      <c r="L1238" s="18">
        <v>-9.5785440613026518E-3</v>
      </c>
      <c r="M1238" s="18">
        <v>-9.5785440613026518E-3</v>
      </c>
      <c r="N1238" s="18">
        <v>2.4239140213704324E-3</v>
      </c>
      <c r="O1238" s="18">
        <v>-8.9456869009584272E-3</v>
      </c>
      <c r="P1238" s="18">
        <v>6.4516129032266001E-4</v>
      </c>
    </row>
    <row r="1239" spans="1:16" x14ac:dyDescent="0.25">
      <c r="A1239" s="1">
        <v>35783</v>
      </c>
      <c r="B1239" s="5">
        <v>94.531199999999998</v>
      </c>
      <c r="C1239" s="5">
        <v>95.875</v>
      </c>
      <c r="D1239" s="5">
        <v>92.375</v>
      </c>
      <c r="E1239" s="5">
        <v>94.781199999999998</v>
      </c>
      <c r="F1239" s="5">
        <v>8556000</v>
      </c>
      <c r="G1239" s="5">
        <v>69.912430000000001</v>
      </c>
      <c r="L1239" s="18">
        <v>-1.0960670535138606E-2</v>
      </c>
      <c r="M1239" s="18">
        <v>-2.4823210831721454E-2</v>
      </c>
      <c r="N1239" s="18">
        <v>-7.2202203978840584E-3</v>
      </c>
      <c r="O1239" s="18">
        <v>-3.4163984674329573E-2</v>
      </c>
      <c r="P1239" s="18">
        <v>-2.2459466139141404E-2</v>
      </c>
    </row>
    <row r="1240" spans="1:16" x14ac:dyDescent="0.25">
      <c r="A1240" s="1">
        <v>35786</v>
      </c>
      <c r="B1240" s="5">
        <v>95.4375</v>
      </c>
      <c r="C1240" s="5">
        <v>95.906199999999998</v>
      </c>
      <c r="D1240" s="5">
        <v>94.5625</v>
      </c>
      <c r="E1240" s="5">
        <v>95.390600000000006</v>
      </c>
      <c r="F1240" s="5">
        <v>5136800</v>
      </c>
      <c r="G1240" s="5">
        <v>70.361940000000004</v>
      </c>
      <c r="L1240" s="18">
        <v>3.254237288135009E-4</v>
      </c>
      <c r="M1240" s="18">
        <v>-4.5632333767926525E-3</v>
      </c>
      <c r="N1240" s="18">
        <v>3.3152909336941816E-2</v>
      </c>
      <c r="O1240" s="18">
        <v>-1.5473887814313358E-2</v>
      </c>
      <c r="P1240" s="18">
        <v>2.2978679608103292E-3</v>
      </c>
    </row>
    <row r="1241" spans="1:16" x14ac:dyDescent="0.25">
      <c r="A1241" s="1">
        <v>35787</v>
      </c>
      <c r="B1241" s="5">
        <v>95.4375</v>
      </c>
      <c r="C1241" s="5">
        <v>95.625</v>
      </c>
      <c r="D1241" s="5">
        <v>93.531199999999998</v>
      </c>
      <c r="E1241" s="5">
        <v>93.6875</v>
      </c>
      <c r="F1241" s="5">
        <v>4436500</v>
      </c>
      <c r="G1241" s="5">
        <v>69.105699999999999</v>
      </c>
      <c r="L1241" s="18">
        <v>-2.9320315057838053E-3</v>
      </c>
      <c r="M1241" s="18">
        <v>-4.8870667381253341E-3</v>
      </c>
      <c r="N1241" s="18">
        <v>9.2531394580304127E-3</v>
      </c>
      <c r="O1241" s="18">
        <v>-4.5632333767926525E-3</v>
      </c>
      <c r="P1241" s="18">
        <v>3.3152909336941816E-2</v>
      </c>
    </row>
    <row r="1242" spans="1:16" x14ac:dyDescent="0.25">
      <c r="A1242" s="1">
        <v>35788</v>
      </c>
      <c r="B1242" s="5">
        <v>94.4375</v>
      </c>
      <c r="C1242" s="5">
        <v>94.4375</v>
      </c>
      <c r="D1242" s="5">
        <v>93.25</v>
      </c>
      <c r="E1242" s="5">
        <v>93.406199999999998</v>
      </c>
      <c r="F1242" s="5">
        <v>2019200</v>
      </c>
      <c r="G1242" s="5">
        <v>68.898200000000003</v>
      </c>
      <c r="L1242" s="18">
        <v>-1.2418300653594727E-2</v>
      </c>
      <c r="M1242" s="18">
        <v>-1.2418300653594727E-2</v>
      </c>
      <c r="N1242" s="18">
        <v>9.6898147356176967E-3</v>
      </c>
      <c r="O1242" s="18">
        <v>-1.5313921310613932E-2</v>
      </c>
      <c r="P1242" s="18">
        <v>-1.3218770654329637E-3</v>
      </c>
    </row>
    <row r="1243" spans="1:16" x14ac:dyDescent="0.25">
      <c r="A1243" s="1">
        <v>35790</v>
      </c>
      <c r="B1243" s="5">
        <v>94.125</v>
      </c>
      <c r="C1243" s="5">
        <v>94.125</v>
      </c>
      <c r="D1243" s="5">
        <v>93.406199999999998</v>
      </c>
      <c r="E1243" s="5">
        <v>93.781199999999998</v>
      </c>
      <c r="F1243" s="5">
        <v>941800</v>
      </c>
      <c r="G1243" s="5">
        <v>69.174800000000005</v>
      </c>
      <c r="L1243" s="18">
        <v>-3.3090668431502435E-3</v>
      </c>
      <c r="M1243" s="18">
        <v>-3.3090668431502435E-3</v>
      </c>
      <c r="N1243" s="18">
        <v>9.3833780160856861E-3</v>
      </c>
      <c r="O1243" s="18">
        <v>-1.5686274509803977E-2</v>
      </c>
      <c r="P1243" s="18">
        <v>6.3486836478094943E-3</v>
      </c>
    </row>
    <row r="1244" spans="1:16" x14ac:dyDescent="0.25">
      <c r="A1244" s="1">
        <v>35793</v>
      </c>
      <c r="B1244" s="5">
        <v>94.593699999999998</v>
      </c>
      <c r="C1244" s="5">
        <v>95.718699999999998</v>
      </c>
      <c r="D1244" s="5">
        <v>94.4375</v>
      </c>
      <c r="E1244" s="5">
        <v>95.625</v>
      </c>
      <c r="F1244" s="5">
        <v>2080000</v>
      </c>
      <c r="G1244" s="5">
        <v>70.534840000000003</v>
      </c>
      <c r="L1244" s="18">
        <v>1.6931739707835236E-2</v>
      </c>
      <c r="M1244" s="18">
        <v>4.9795484727754857E-3</v>
      </c>
      <c r="N1244" s="18">
        <v>1.271328883949896E-2</v>
      </c>
      <c r="O1244" s="18">
        <v>1.6540039708801135E-3</v>
      </c>
      <c r="P1244" s="18">
        <v>1.4409651474530882E-2</v>
      </c>
    </row>
    <row r="1245" spans="1:16" x14ac:dyDescent="0.25">
      <c r="A1245" s="1">
        <v>35794</v>
      </c>
      <c r="B1245" s="5">
        <v>95.9375</v>
      </c>
      <c r="C1245" s="5">
        <v>97.25</v>
      </c>
      <c r="D1245" s="5">
        <v>95.843699999999998</v>
      </c>
      <c r="E1245" s="5">
        <v>97.125</v>
      </c>
      <c r="F1245" s="5">
        <v>3616000</v>
      </c>
      <c r="G1245" s="5">
        <v>71.641260000000003</v>
      </c>
      <c r="L1245" s="18">
        <v>1.5997918901949237E-2</v>
      </c>
      <c r="M1245" s="18">
        <v>2.2858647265373566E-3</v>
      </c>
      <c r="N1245" s="18">
        <v>1.588352084712108E-2</v>
      </c>
      <c r="O1245" s="18">
        <v>1.9256308100929598E-2</v>
      </c>
      <c r="P1245" s="18">
        <v>2.7099914138462022E-2</v>
      </c>
    </row>
    <row r="1246" spans="1:16" x14ac:dyDescent="0.25">
      <c r="A1246" s="1">
        <v>35795</v>
      </c>
      <c r="B1246" s="5">
        <v>96.875</v>
      </c>
      <c r="C1246" s="5">
        <v>97.625</v>
      </c>
      <c r="D1246" s="5">
        <v>96.6875</v>
      </c>
      <c r="E1246" s="5">
        <v>97.0625</v>
      </c>
      <c r="F1246" s="5">
        <v>4359500</v>
      </c>
      <c r="G1246" s="5">
        <v>71.595160000000007</v>
      </c>
      <c r="L1246" s="18">
        <v>3.8560411311054921E-3</v>
      </c>
      <c r="M1246" s="18">
        <v>-3.856041131105381E-3</v>
      </c>
      <c r="N1246" s="18">
        <v>1.0760227328452387E-2</v>
      </c>
      <c r="O1246" s="18">
        <v>1.2080189137545716E-2</v>
      </c>
      <c r="P1246" s="18">
        <v>2.5810721376571699E-2</v>
      </c>
    </row>
    <row r="1247" spans="1:16" x14ac:dyDescent="0.25">
      <c r="A1247" s="1">
        <v>35797</v>
      </c>
      <c r="B1247" s="5">
        <v>97.3125</v>
      </c>
      <c r="C1247" s="5">
        <v>97.656199999999998</v>
      </c>
      <c r="D1247" s="5">
        <v>96.531199999999998</v>
      </c>
      <c r="E1247" s="5">
        <v>97.5625</v>
      </c>
      <c r="F1247" s="5">
        <v>2360900</v>
      </c>
      <c r="G1247" s="5">
        <v>71.963970000000003</v>
      </c>
      <c r="L1247" s="18">
        <v>3.1959026888594977E-4</v>
      </c>
      <c r="M1247" s="18">
        <v>-3.2010243277849071E-3</v>
      </c>
      <c r="N1247" s="18">
        <v>6.4641241111829117E-3</v>
      </c>
      <c r="O1247" s="18">
        <v>6.4267352185098936E-4</v>
      </c>
      <c r="P1247" s="18">
        <v>1.5324950935742265E-2</v>
      </c>
    </row>
    <row r="1248" spans="1:16" x14ac:dyDescent="0.25">
      <c r="A1248" s="1">
        <v>35800</v>
      </c>
      <c r="B1248" s="5">
        <v>97.843699999999998</v>
      </c>
      <c r="C1248" s="5">
        <v>98.4375</v>
      </c>
      <c r="D1248" s="5">
        <v>96.781199999999998</v>
      </c>
      <c r="E1248" s="5">
        <v>97.781199999999998</v>
      </c>
      <c r="F1248" s="5">
        <v>4191800</v>
      </c>
      <c r="G1248" s="5">
        <v>72.125280000000004</v>
      </c>
      <c r="L1248" s="18">
        <v>8.0005160962641764E-3</v>
      </c>
      <c r="M1248" s="18">
        <v>1.9200009830404596E-3</v>
      </c>
      <c r="N1248" s="18">
        <v>1.3596640257243164E-2</v>
      </c>
      <c r="O1248" s="18">
        <v>2.2402048655569828E-3</v>
      </c>
      <c r="P1248" s="18">
        <v>1.1958112475759508E-2</v>
      </c>
    </row>
    <row r="1249" spans="1:16" x14ac:dyDescent="0.25">
      <c r="A1249" s="1">
        <v>35801</v>
      </c>
      <c r="B1249" s="5">
        <v>97.25</v>
      </c>
      <c r="C1249" s="5">
        <v>97.281199999999998</v>
      </c>
      <c r="D1249" s="5">
        <v>96.1875</v>
      </c>
      <c r="E1249" s="5">
        <v>96.218699999999998</v>
      </c>
      <c r="F1249" s="5">
        <v>3154900</v>
      </c>
      <c r="G1249" s="5">
        <v>70.972759999999994</v>
      </c>
      <c r="L1249" s="18">
        <v>-1.1746539682539692E-2</v>
      </c>
      <c r="M1249" s="18">
        <v>-1.2063492063492109E-2</v>
      </c>
      <c r="N1249" s="18">
        <v>4.8439159671507248E-3</v>
      </c>
      <c r="O1249" s="18">
        <v>-4.1594901296588827E-3</v>
      </c>
      <c r="P1249" s="18">
        <v>7.4462971557383018E-3</v>
      </c>
    </row>
    <row r="1250" spans="1:16" x14ac:dyDescent="0.25">
      <c r="A1250" s="1">
        <v>35802</v>
      </c>
      <c r="B1250" s="5">
        <v>96.093699999999998</v>
      </c>
      <c r="C1250" s="5">
        <v>96.718699999999998</v>
      </c>
      <c r="D1250" s="5">
        <v>95.218699999999998</v>
      </c>
      <c r="E1250" s="5">
        <v>96.468699999999998</v>
      </c>
      <c r="F1250" s="5">
        <v>4424200</v>
      </c>
      <c r="G1250" s="5">
        <v>71.157160000000005</v>
      </c>
      <c r="L1250" s="18">
        <v>-5.7822066339642264E-3</v>
      </c>
      <c r="M1250" s="18">
        <v>-1.220688067170228E-2</v>
      </c>
      <c r="N1250" s="18">
        <v>-9.7517868745944369E-4</v>
      </c>
      <c r="O1250" s="18">
        <v>-2.3810031746031801E-2</v>
      </c>
      <c r="P1250" s="18">
        <v>-7.1036523622356462E-3</v>
      </c>
    </row>
    <row r="1251" spans="1:16" x14ac:dyDescent="0.25">
      <c r="A1251" s="1">
        <v>35803</v>
      </c>
      <c r="B1251" s="5">
        <v>96.3125</v>
      </c>
      <c r="C1251" s="5">
        <v>96.3125</v>
      </c>
      <c r="D1251" s="5">
        <v>95.375</v>
      </c>
      <c r="E1251" s="5">
        <v>95.625</v>
      </c>
      <c r="F1251" s="5">
        <v>3831000</v>
      </c>
      <c r="G1251" s="5">
        <v>70.534840000000003</v>
      </c>
      <c r="L1251" s="18">
        <v>-4.199808310078601E-3</v>
      </c>
      <c r="M1251" s="18">
        <v>-4.199808310078601E-3</v>
      </c>
      <c r="N1251" s="18">
        <v>1.148723937629903E-2</v>
      </c>
      <c r="O1251" s="18">
        <v>-9.9577307845708507E-3</v>
      </c>
      <c r="P1251" s="18">
        <v>1.299545159194393E-3</v>
      </c>
    </row>
    <row r="1252" spans="1:16" x14ac:dyDescent="0.25">
      <c r="A1252" s="1">
        <v>35804</v>
      </c>
      <c r="B1252" s="5">
        <v>95.25</v>
      </c>
      <c r="C1252" s="5">
        <v>95.5</v>
      </c>
      <c r="D1252" s="5">
        <v>91.906199999999998</v>
      </c>
      <c r="E1252" s="5">
        <v>92.3125</v>
      </c>
      <c r="F1252" s="5">
        <v>10258800</v>
      </c>
      <c r="G1252" s="5">
        <v>68.091470000000001</v>
      </c>
      <c r="L1252" s="18">
        <v>-8.4360804672291012E-3</v>
      </c>
      <c r="M1252" s="18">
        <v>-1.1031797534068799E-2</v>
      </c>
      <c r="N1252" s="18">
        <v>-1.3106159895150959E-3</v>
      </c>
      <c r="O1252" s="18">
        <v>-1.5185274409188709E-2</v>
      </c>
      <c r="P1252" s="18">
        <v>3.2871694320557587E-4</v>
      </c>
    </row>
    <row r="1253" spans="1:16" x14ac:dyDescent="0.25">
      <c r="A1253" s="1">
        <v>35807</v>
      </c>
      <c r="B1253" s="5">
        <v>91.125</v>
      </c>
      <c r="C1253" s="5">
        <v>94.1875</v>
      </c>
      <c r="D1253" s="5">
        <v>90.906199999999998</v>
      </c>
      <c r="E1253" s="5">
        <v>94</v>
      </c>
      <c r="F1253" s="5">
        <v>12097900</v>
      </c>
      <c r="G1253" s="5">
        <v>69.336200000000005</v>
      </c>
      <c r="L1253" s="18">
        <v>-1.3743455497382207E-2</v>
      </c>
      <c r="M1253" s="18">
        <v>-4.5811518324607281E-2</v>
      </c>
      <c r="N1253" s="18">
        <v>-8.4999706222212978E-3</v>
      </c>
      <c r="O1253" s="18">
        <v>-5.3861129136924091E-2</v>
      </c>
      <c r="P1253" s="18">
        <v>-4.4560943643512485E-2</v>
      </c>
    </row>
    <row r="1254" spans="1:16" x14ac:dyDescent="0.25">
      <c r="A1254" s="1">
        <v>35808</v>
      </c>
      <c r="B1254" s="5">
        <v>94.625</v>
      </c>
      <c r="C1254" s="5">
        <v>95.375</v>
      </c>
      <c r="D1254" s="5">
        <v>94.218699999999998</v>
      </c>
      <c r="E1254" s="5">
        <v>95.3125</v>
      </c>
      <c r="F1254" s="5">
        <v>5224900</v>
      </c>
      <c r="G1254" s="5">
        <v>70.304329999999993</v>
      </c>
      <c r="L1254" s="18">
        <v>1.2607830126078357E-2</v>
      </c>
      <c r="M1254" s="18">
        <v>4.644990046449804E-3</v>
      </c>
      <c r="N1254" s="18">
        <v>4.0908100877607989E-2</v>
      </c>
      <c r="O1254" s="18">
        <v>-9.162303664921434E-3</v>
      </c>
      <c r="P1254" s="18">
        <v>2.9582335032892315E-2</v>
      </c>
    </row>
    <row r="1255" spans="1:16" x14ac:dyDescent="0.25">
      <c r="A1255" s="1">
        <v>35809</v>
      </c>
      <c r="B1255" s="5">
        <v>95.6875</v>
      </c>
      <c r="C1255" s="5">
        <v>95.968699999999998</v>
      </c>
      <c r="D1255" s="5">
        <v>94.718699999999998</v>
      </c>
      <c r="E1255" s="5">
        <v>95.75</v>
      </c>
      <c r="F1255" s="5">
        <v>3770400</v>
      </c>
      <c r="G1255" s="5">
        <v>70.627039999999994</v>
      </c>
      <c r="L1255" s="18">
        <v>6.2249017038007448E-3</v>
      </c>
      <c r="M1255" s="18">
        <v>3.2765399737877399E-3</v>
      </c>
      <c r="N1255" s="18">
        <v>1.5589262004251925E-2</v>
      </c>
      <c r="O1255" s="18">
        <v>1.5925680159256883E-2</v>
      </c>
      <c r="P1255" s="18">
        <v>5.2595972551927161E-2</v>
      </c>
    </row>
    <row r="1256" spans="1:16" x14ac:dyDescent="0.25">
      <c r="A1256" s="1">
        <v>35810</v>
      </c>
      <c r="B1256" s="5">
        <v>95.5</v>
      </c>
      <c r="C1256" s="5">
        <v>95.75</v>
      </c>
      <c r="D1256" s="5">
        <v>94.8125</v>
      </c>
      <c r="E1256" s="5">
        <v>94.953100000000006</v>
      </c>
      <c r="F1256" s="5">
        <v>2875400</v>
      </c>
      <c r="G1256" s="5">
        <v>70.039230000000003</v>
      </c>
      <c r="L1256" s="18">
        <v>-2.2788680059226962E-3</v>
      </c>
      <c r="M1256" s="18">
        <v>-4.8838840163510921E-3</v>
      </c>
      <c r="N1256" s="18">
        <v>8.2486351691903881E-3</v>
      </c>
      <c r="O1256" s="18">
        <v>1.3106159895150959E-3</v>
      </c>
      <c r="P1256" s="18">
        <v>1.3599211196928085E-2</v>
      </c>
    </row>
    <row r="1257" spans="1:16" x14ac:dyDescent="0.25">
      <c r="A1257" s="1">
        <v>35811</v>
      </c>
      <c r="B1257" s="5">
        <v>96.25</v>
      </c>
      <c r="C1257" s="5">
        <v>96.6875</v>
      </c>
      <c r="D1257" s="5">
        <v>95.656199999999998</v>
      </c>
      <c r="E1257" s="5">
        <v>96.3125</v>
      </c>
      <c r="F1257" s="5">
        <v>4374800</v>
      </c>
      <c r="G1257" s="5">
        <v>71.04195</v>
      </c>
      <c r="L1257" s="18">
        <v>9.7911227154046099E-3</v>
      </c>
      <c r="M1257" s="18">
        <v>5.2219321148825326E-3</v>
      </c>
      <c r="N1257" s="18">
        <v>1.5161502966380969E-2</v>
      </c>
      <c r="O1257" s="18">
        <v>2.9311640149340956E-3</v>
      </c>
      <c r="P1257" s="18">
        <v>1.6166818167901331E-2</v>
      </c>
    </row>
    <row r="1258" spans="1:16" x14ac:dyDescent="0.25">
      <c r="A1258" s="1">
        <v>35815</v>
      </c>
      <c r="B1258" s="5">
        <v>96.6875</v>
      </c>
      <c r="C1258" s="5">
        <v>98.015600000000006</v>
      </c>
      <c r="D1258" s="5">
        <v>96.5</v>
      </c>
      <c r="E1258" s="5">
        <v>97.875</v>
      </c>
      <c r="F1258" s="5">
        <v>5091700</v>
      </c>
      <c r="G1258" s="5">
        <v>72.194469999999995</v>
      </c>
      <c r="L1258" s="18">
        <v>1.3736005171299359E-2</v>
      </c>
      <c r="M1258" s="18">
        <v>0</v>
      </c>
      <c r="N1258" s="18">
        <v>1.07813189317576E-2</v>
      </c>
      <c r="O1258" s="18">
        <v>9.7911227154046099E-3</v>
      </c>
      <c r="P1258" s="18">
        <v>1.9775873434410007E-2</v>
      </c>
    </row>
    <row r="1259" spans="1:16" x14ac:dyDescent="0.25">
      <c r="A1259" s="1">
        <v>35816</v>
      </c>
      <c r="B1259" s="5">
        <v>97.218699999999998</v>
      </c>
      <c r="C1259" s="5">
        <v>97.6875</v>
      </c>
      <c r="D1259" s="5">
        <v>96.156199999999998</v>
      </c>
      <c r="E1259" s="5">
        <v>96.9375</v>
      </c>
      <c r="F1259" s="5">
        <v>4699400</v>
      </c>
      <c r="G1259" s="5">
        <v>71.502960000000002</v>
      </c>
      <c r="L1259" s="18">
        <v>-3.3474263280539596E-3</v>
      </c>
      <c r="M1259" s="18">
        <v>-8.1303384359224795E-3</v>
      </c>
      <c r="N1259" s="18">
        <v>7.4476683937823029E-3</v>
      </c>
      <c r="O1259" s="18">
        <v>5.4939883645765963E-3</v>
      </c>
      <c r="P1259" s="18">
        <v>1.6334539737100195E-2</v>
      </c>
    </row>
    <row r="1260" spans="1:16" x14ac:dyDescent="0.25">
      <c r="A1260" s="1">
        <v>35817</v>
      </c>
      <c r="B1260" s="5">
        <v>96.156199999999998</v>
      </c>
      <c r="C1260" s="5">
        <v>96.875</v>
      </c>
      <c r="D1260" s="5">
        <v>95.875</v>
      </c>
      <c r="E1260" s="5">
        <v>96.078100000000006</v>
      </c>
      <c r="F1260" s="5">
        <v>4543400</v>
      </c>
      <c r="G1260" s="5">
        <v>70.869050000000001</v>
      </c>
      <c r="L1260" s="18">
        <v>-8.3173384516954663E-3</v>
      </c>
      <c r="M1260" s="18">
        <v>-1.5675495841330767E-2</v>
      </c>
      <c r="N1260" s="18">
        <v>0</v>
      </c>
      <c r="O1260" s="18">
        <v>-1.8970449601900197E-2</v>
      </c>
      <c r="P1260" s="18">
        <v>-3.5626943005181433E-3</v>
      </c>
    </row>
    <row r="1261" spans="1:16" x14ac:dyDescent="0.25">
      <c r="A1261" s="1">
        <v>35818</v>
      </c>
      <c r="B1261" s="5">
        <v>96.5</v>
      </c>
      <c r="C1261" s="5">
        <v>96.781199999999998</v>
      </c>
      <c r="D1261" s="5">
        <v>95</v>
      </c>
      <c r="E1261" s="5">
        <v>95.9375</v>
      </c>
      <c r="F1261" s="5">
        <v>6350300</v>
      </c>
      <c r="G1261" s="5">
        <v>70.765339999999995</v>
      </c>
      <c r="L1261" s="18">
        <v>-9.682580645161698E-4</v>
      </c>
      <c r="M1261" s="18">
        <v>-3.870967741935516E-3</v>
      </c>
      <c r="N1261" s="18">
        <v>6.5189048239895353E-3</v>
      </c>
      <c r="O1261" s="18">
        <v>-1.2156110044785673E-2</v>
      </c>
      <c r="P1261" s="18">
        <v>3.575432473412965E-3</v>
      </c>
    </row>
    <row r="1262" spans="1:16" x14ac:dyDescent="0.25">
      <c r="A1262" s="1">
        <v>35821</v>
      </c>
      <c r="B1262" s="5">
        <v>96.375</v>
      </c>
      <c r="C1262" s="5">
        <v>96.734300000000005</v>
      </c>
      <c r="D1262" s="5">
        <v>95.406199999999998</v>
      </c>
      <c r="E1262" s="5">
        <v>95.875</v>
      </c>
      <c r="F1262" s="5">
        <v>4362900</v>
      </c>
      <c r="G1262" s="5">
        <v>70.719239999999999</v>
      </c>
      <c r="L1262" s="18">
        <v>-4.8459824842006505E-4</v>
      </c>
      <c r="M1262" s="18">
        <v>-4.1970961302401077E-3</v>
      </c>
      <c r="N1262" s="18">
        <v>1.4473684210526416E-2</v>
      </c>
      <c r="O1262" s="18">
        <v>-5.1612903225806139E-3</v>
      </c>
      <c r="P1262" s="18">
        <v>5.2151238591917615E-3</v>
      </c>
    </row>
    <row r="1263" spans="1:16" x14ac:dyDescent="0.25">
      <c r="A1263" s="1">
        <v>35822</v>
      </c>
      <c r="B1263" s="5">
        <v>95.8125</v>
      </c>
      <c r="C1263" s="5">
        <v>97.5</v>
      </c>
      <c r="D1263" s="5">
        <v>95.656199999999998</v>
      </c>
      <c r="E1263" s="5">
        <v>96.843699999999998</v>
      </c>
      <c r="F1263" s="5">
        <v>7044200</v>
      </c>
      <c r="G1263" s="5">
        <v>71.433769999999996</v>
      </c>
      <c r="L1263" s="18">
        <v>7.9154963647847243E-3</v>
      </c>
      <c r="M1263" s="18">
        <v>-9.5291949184519442E-3</v>
      </c>
      <c r="N1263" s="18">
        <v>4.2586330867386835E-3</v>
      </c>
      <c r="O1263" s="18">
        <v>-1.0009175335705667E-2</v>
      </c>
      <c r="P1263" s="18">
        <v>8.5526315789474783E-3</v>
      </c>
    </row>
    <row r="1264" spans="1:16" x14ac:dyDescent="0.25">
      <c r="A1264" s="1">
        <v>35823</v>
      </c>
      <c r="B1264" s="5">
        <v>97.406199999999998</v>
      </c>
      <c r="C1264" s="5">
        <v>98.109300000000005</v>
      </c>
      <c r="D1264" s="5">
        <v>97.1875</v>
      </c>
      <c r="E1264" s="5">
        <v>97.718699999999998</v>
      </c>
      <c r="F1264" s="5">
        <v>4268600</v>
      </c>
      <c r="G1264" s="5">
        <v>72.079189999999997</v>
      </c>
      <c r="L1264" s="18">
        <v>6.2492307692307847E-3</v>
      </c>
      <c r="M1264" s="18">
        <v>-9.6205128205129053E-4</v>
      </c>
      <c r="N1264" s="18">
        <v>1.8294684505552272E-2</v>
      </c>
      <c r="O1264" s="18">
        <v>6.9458299693077041E-3</v>
      </c>
      <c r="P1264" s="18">
        <v>2.096299821185621E-2</v>
      </c>
    </row>
    <row r="1265" spans="1:16" x14ac:dyDescent="0.25">
      <c r="A1265" s="1">
        <v>35824</v>
      </c>
      <c r="B1265" s="5">
        <v>97.843699999999998</v>
      </c>
      <c r="C1265" s="5">
        <v>99.5625</v>
      </c>
      <c r="D1265" s="5">
        <v>97.5625</v>
      </c>
      <c r="E1265" s="5">
        <v>98.25</v>
      </c>
      <c r="F1265" s="5">
        <v>8007700</v>
      </c>
      <c r="G1265" s="5">
        <v>72.471080000000001</v>
      </c>
      <c r="L1265" s="18">
        <v>1.4812051456895459E-2</v>
      </c>
      <c r="M1265" s="18">
        <v>-2.7071847419154471E-3</v>
      </c>
      <c r="N1265" s="18">
        <v>6.7518971061093502E-3</v>
      </c>
      <c r="O1265" s="18">
        <v>3.5251282051282917E-3</v>
      </c>
      <c r="P1265" s="18">
        <v>2.2868355631940229E-2</v>
      </c>
    </row>
    <row r="1266" spans="1:16" x14ac:dyDescent="0.25">
      <c r="A1266" s="1">
        <v>35825</v>
      </c>
      <c r="B1266" s="5">
        <v>98.781199999999998</v>
      </c>
      <c r="C1266" s="5">
        <v>98.968699999999998</v>
      </c>
      <c r="D1266" s="5">
        <v>98</v>
      </c>
      <c r="E1266" s="5">
        <v>98.3125</v>
      </c>
      <c r="F1266" s="5">
        <v>3649100</v>
      </c>
      <c r="G1266" s="5">
        <v>72.517179999999996</v>
      </c>
      <c r="L1266" s="18">
        <v>-5.9640929064658232E-3</v>
      </c>
      <c r="M1266" s="18">
        <v>-7.8473320778406075E-3</v>
      </c>
      <c r="N1266" s="18">
        <v>1.2491479820627704E-2</v>
      </c>
      <c r="O1266" s="18">
        <v>6.8484842925184974E-3</v>
      </c>
      <c r="P1266" s="18">
        <v>1.6398199356913112E-2</v>
      </c>
    </row>
    <row r="1267" spans="1:16" x14ac:dyDescent="0.25">
      <c r="A1267" s="1">
        <v>35828</v>
      </c>
      <c r="B1267" s="5">
        <v>99.906199999999998</v>
      </c>
      <c r="C1267" s="5">
        <v>100.5</v>
      </c>
      <c r="D1267" s="5">
        <v>99.75</v>
      </c>
      <c r="E1267" s="5">
        <v>99.9375</v>
      </c>
      <c r="F1267" s="5">
        <v>5756300</v>
      </c>
      <c r="G1267" s="5">
        <v>73.715810000000005</v>
      </c>
      <c r="L1267" s="18">
        <v>1.5472568599971481E-2</v>
      </c>
      <c r="M1267" s="18">
        <v>9.4726918712684238E-3</v>
      </c>
      <c r="N1267" s="18">
        <v>1.9451020408163266E-2</v>
      </c>
      <c r="O1267" s="18">
        <v>3.452102950407987E-3</v>
      </c>
      <c r="P1267" s="18">
        <v>2.4022549647661817E-2</v>
      </c>
    </row>
    <row r="1268" spans="1:16" x14ac:dyDescent="0.25">
      <c r="A1268" s="1">
        <v>35829</v>
      </c>
      <c r="B1268" s="5">
        <v>100</v>
      </c>
      <c r="C1268" s="5">
        <v>100.8125</v>
      </c>
      <c r="D1268" s="5">
        <v>99.718699999999998</v>
      </c>
      <c r="E1268" s="5">
        <v>100.6875</v>
      </c>
      <c r="F1268" s="5">
        <v>2759600</v>
      </c>
      <c r="G1268" s="5">
        <v>74.269030000000001</v>
      </c>
      <c r="L1268" s="18">
        <v>3.1094527363184632E-3</v>
      </c>
      <c r="M1268" s="18">
        <v>-4.9751243781094301E-3</v>
      </c>
      <c r="N1268" s="18">
        <v>2.5062656641603454E-3</v>
      </c>
      <c r="O1268" s="18">
        <v>1.042046626862847E-2</v>
      </c>
      <c r="P1268" s="18">
        <v>2.0408163265306145E-2</v>
      </c>
    </row>
    <row r="1269" spans="1:16" x14ac:dyDescent="0.25">
      <c r="A1269" s="1">
        <v>35830</v>
      </c>
      <c r="B1269" s="5">
        <v>100.2812</v>
      </c>
      <c r="C1269" s="5">
        <v>101.1562</v>
      </c>
      <c r="D1269" s="5">
        <v>99.9375</v>
      </c>
      <c r="E1269" s="5">
        <v>100.5625</v>
      </c>
      <c r="F1269" s="5">
        <v>3374000</v>
      </c>
      <c r="G1269" s="5">
        <v>74.176829999999995</v>
      </c>
      <c r="L1269" s="18">
        <v>3.4092994420333866E-3</v>
      </c>
      <c r="M1269" s="18">
        <v>-5.2701797892126256E-3</v>
      </c>
      <c r="N1269" s="18">
        <v>5.640867761011803E-3</v>
      </c>
      <c r="O1269" s="18">
        <v>-2.1771144278607268E-3</v>
      </c>
      <c r="P1269" s="18">
        <v>5.3253132832080663E-3</v>
      </c>
    </row>
    <row r="1270" spans="1:16" x14ac:dyDescent="0.25">
      <c r="A1270" s="1">
        <v>35831</v>
      </c>
      <c r="B1270" s="5">
        <v>101.3125</v>
      </c>
      <c r="C1270" s="5">
        <v>101.5937</v>
      </c>
      <c r="D1270" s="5">
        <v>100.0312</v>
      </c>
      <c r="E1270" s="5">
        <v>100.5</v>
      </c>
      <c r="F1270" s="5">
        <v>5076200</v>
      </c>
      <c r="G1270" s="5">
        <v>74.130719999999997</v>
      </c>
      <c r="L1270" s="18">
        <v>4.3249944145786756E-3</v>
      </c>
      <c r="M1270" s="18">
        <v>1.5451351474253805E-3</v>
      </c>
      <c r="N1270" s="18">
        <v>1.3758599124452875E-2</v>
      </c>
      <c r="O1270" s="18">
        <v>4.9597024178549276E-3</v>
      </c>
      <c r="P1270" s="18">
        <v>1.5982960066667662E-2</v>
      </c>
    </row>
    <row r="1271" spans="1:16" x14ac:dyDescent="0.25">
      <c r="A1271" s="1">
        <v>35832</v>
      </c>
      <c r="B1271" s="5">
        <v>101</v>
      </c>
      <c r="C1271" s="5">
        <v>101.625</v>
      </c>
      <c r="D1271" s="5">
        <v>100.6875</v>
      </c>
      <c r="E1271" s="5">
        <v>101.625</v>
      </c>
      <c r="F1271" s="5">
        <v>5701200</v>
      </c>
      <c r="G1271" s="5">
        <v>74.960549999999998</v>
      </c>
      <c r="L1271" s="18">
        <v>3.080899701457529E-4</v>
      </c>
      <c r="M1271" s="18">
        <v>-5.8438663027333693E-3</v>
      </c>
      <c r="N1271" s="18">
        <v>9.6849782867745038E-3</v>
      </c>
      <c r="O1271" s="18">
        <v>-1.5441465772735308E-3</v>
      </c>
      <c r="P1271" s="18">
        <v>1.0631644777986171E-2</v>
      </c>
    </row>
    <row r="1272" spans="1:16" x14ac:dyDescent="0.25">
      <c r="A1272" s="1">
        <v>35835</v>
      </c>
      <c r="B1272" s="5">
        <v>101.7187</v>
      </c>
      <c r="C1272" s="5">
        <v>101.75</v>
      </c>
      <c r="D1272" s="5">
        <v>100.7187</v>
      </c>
      <c r="E1272" s="5">
        <v>101.2812</v>
      </c>
      <c r="F1272" s="5">
        <v>2322200</v>
      </c>
      <c r="G1272" s="5">
        <v>74.706950000000006</v>
      </c>
      <c r="L1272" s="18">
        <v>1.2300123001229846E-3</v>
      </c>
      <c r="M1272" s="18">
        <v>9.2201722017226651E-4</v>
      </c>
      <c r="N1272" s="18">
        <v>1.0241589075108637E-2</v>
      </c>
      <c r="O1272" s="18">
        <v>1.2303912545759133E-3</v>
      </c>
      <c r="P1272" s="18">
        <v>1.6869736642167732E-2</v>
      </c>
    </row>
    <row r="1273" spans="1:16" x14ac:dyDescent="0.25">
      <c r="A1273" s="1">
        <v>35836</v>
      </c>
      <c r="B1273" s="5">
        <v>101.4375</v>
      </c>
      <c r="C1273" s="5">
        <v>102.4687</v>
      </c>
      <c r="D1273" s="5">
        <v>101.1875</v>
      </c>
      <c r="E1273" s="5">
        <v>102.25</v>
      </c>
      <c r="F1273" s="5">
        <v>3660400</v>
      </c>
      <c r="G1273" s="5">
        <v>75.421559999999999</v>
      </c>
      <c r="L1273" s="18">
        <v>7.0633906633905674E-3</v>
      </c>
      <c r="M1273" s="18">
        <v>-3.0712530712531105E-3</v>
      </c>
      <c r="N1273" s="18">
        <v>7.1367084761817523E-3</v>
      </c>
      <c r="O1273" s="18">
        <v>-1.8450184501844769E-3</v>
      </c>
      <c r="P1273" s="18">
        <v>7.4487895716945918E-3</v>
      </c>
    </row>
    <row r="1274" spans="1:16" x14ac:dyDescent="0.25">
      <c r="A1274" s="1">
        <v>35837</v>
      </c>
      <c r="B1274" s="5">
        <v>102.0937</v>
      </c>
      <c r="C1274" s="5">
        <v>102.3437</v>
      </c>
      <c r="D1274" s="5">
        <v>101.70310000000001</v>
      </c>
      <c r="E1274" s="5">
        <v>102.1562</v>
      </c>
      <c r="F1274" s="5">
        <v>4073200</v>
      </c>
      <c r="G1274" s="5">
        <v>75.352369999999993</v>
      </c>
      <c r="L1274" s="18">
        <v>-1.2198847062566687E-3</v>
      </c>
      <c r="M1274" s="18">
        <v>-3.659654118769895E-3</v>
      </c>
      <c r="N1274" s="18">
        <v>8.9556516368127781E-3</v>
      </c>
      <c r="O1274" s="18">
        <v>3.3778869778868792E-3</v>
      </c>
      <c r="P1274" s="18">
        <v>1.3651883910336338E-2</v>
      </c>
    </row>
    <row r="1275" spans="1:16" x14ac:dyDescent="0.25">
      <c r="A1275" s="1">
        <v>35838</v>
      </c>
      <c r="B1275" s="5">
        <v>101.7187</v>
      </c>
      <c r="C1275" s="5">
        <v>102.9375</v>
      </c>
      <c r="D1275" s="5">
        <v>100.875</v>
      </c>
      <c r="E1275" s="5">
        <v>102.5937</v>
      </c>
      <c r="F1275" s="5">
        <v>5024700</v>
      </c>
      <c r="G1275" s="5">
        <v>75.675079999999994</v>
      </c>
      <c r="L1275" s="18">
        <v>5.8020181017492956E-3</v>
      </c>
      <c r="M1275" s="18">
        <v>-6.1068732125182379E-3</v>
      </c>
      <c r="N1275" s="18">
        <v>1.5338765485006789E-4</v>
      </c>
      <c r="O1275" s="18">
        <v>-7.319308237539901E-3</v>
      </c>
      <c r="P1275" s="18">
        <v>5.2496602841258788E-3</v>
      </c>
    </row>
    <row r="1276" spans="1:16" x14ac:dyDescent="0.25">
      <c r="A1276" s="1">
        <v>35839</v>
      </c>
      <c r="B1276" s="5">
        <v>102.1875</v>
      </c>
      <c r="C1276" s="5">
        <v>102.51560000000001</v>
      </c>
      <c r="D1276" s="5">
        <v>101.875</v>
      </c>
      <c r="E1276" s="5">
        <v>102</v>
      </c>
      <c r="F1276" s="5">
        <v>2101300</v>
      </c>
      <c r="G1276" s="5">
        <v>75.23715</v>
      </c>
      <c r="L1276" s="18">
        <v>-4.0986035215543337E-3</v>
      </c>
      <c r="M1276" s="18">
        <v>-7.2859744990892983E-3</v>
      </c>
      <c r="N1276" s="18">
        <v>1.3011152416356975E-2</v>
      </c>
      <c r="O1276" s="18">
        <v>-1.5262297532725455E-3</v>
      </c>
      <c r="P1276" s="18">
        <v>4.7628833339397048E-3</v>
      </c>
    </row>
    <row r="1277" spans="1:16" x14ac:dyDescent="0.25">
      <c r="A1277" s="1">
        <v>35843</v>
      </c>
      <c r="B1277" s="5">
        <v>102.8125</v>
      </c>
      <c r="C1277" s="5">
        <v>103.0937</v>
      </c>
      <c r="D1277" s="5">
        <v>102.1562</v>
      </c>
      <c r="E1277" s="5">
        <v>102.5</v>
      </c>
      <c r="F1277" s="5">
        <v>3055500</v>
      </c>
      <c r="G1277" s="5">
        <v>75.605959999999996</v>
      </c>
      <c r="L1277" s="18">
        <v>5.6391417501335805E-3</v>
      </c>
      <c r="M1277" s="18">
        <v>2.8961445867750069E-3</v>
      </c>
      <c r="N1277" s="18">
        <v>9.2024539877300082E-3</v>
      </c>
      <c r="O1277" s="18">
        <v>-1.2143290831815312E-3</v>
      </c>
      <c r="P1277" s="18">
        <v>1.9206939281288804E-2</v>
      </c>
    </row>
    <row r="1278" spans="1:16" x14ac:dyDescent="0.25">
      <c r="A1278" s="1">
        <v>35844</v>
      </c>
      <c r="B1278" s="5">
        <v>102.3125</v>
      </c>
      <c r="C1278" s="5">
        <v>103.4843</v>
      </c>
      <c r="D1278" s="5">
        <v>102.2812</v>
      </c>
      <c r="E1278" s="5">
        <v>103.4375</v>
      </c>
      <c r="F1278" s="5">
        <v>3007400</v>
      </c>
      <c r="G1278" s="5">
        <v>76.297489999999996</v>
      </c>
      <c r="L1278" s="18">
        <v>3.7887863176897518E-3</v>
      </c>
      <c r="M1278" s="18">
        <v>-7.5775726353792816E-3</v>
      </c>
      <c r="N1278" s="18">
        <v>1.5300099259760724E-3</v>
      </c>
      <c r="O1278" s="18">
        <v>-1.9811618914585827E-3</v>
      </c>
      <c r="P1278" s="18">
        <v>4.2944785276073372E-3</v>
      </c>
    </row>
    <row r="1279" spans="1:16" x14ac:dyDescent="0.25">
      <c r="A1279" s="1">
        <v>35845</v>
      </c>
      <c r="B1279" s="5">
        <v>103.25</v>
      </c>
      <c r="C1279" s="5">
        <v>103.4062</v>
      </c>
      <c r="D1279" s="5">
        <v>102.75</v>
      </c>
      <c r="E1279" s="5">
        <v>102.89060000000001</v>
      </c>
      <c r="F1279" s="5">
        <v>3387800</v>
      </c>
      <c r="G1279" s="5">
        <v>75.894080000000002</v>
      </c>
      <c r="L1279" s="18">
        <v>-7.5470385362808035E-4</v>
      </c>
      <c r="M1279" s="18">
        <v>-2.26411156088413E-3</v>
      </c>
      <c r="N1279" s="18">
        <v>9.4719264146294613E-3</v>
      </c>
      <c r="O1279" s="18">
        <v>1.5160965219018774E-3</v>
      </c>
      <c r="P1279" s="18">
        <v>1.0707132802512342E-2</v>
      </c>
    </row>
    <row r="1280" spans="1:16" x14ac:dyDescent="0.25">
      <c r="A1280" s="1">
        <v>35846</v>
      </c>
      <c r="B1280" s="5">
        <v>103.1562</v>
      </c>
      <c r="C1280" s="5">
        <v>103.7187</v>
      </c>
      <c r="D1280" s="5">
        <v>102.375</v>
      </c>
      <c r="E1280" s="5">
        <v>103.6562</v>
      </c>
      <c r="F1280" s="5">
        <v>3707000</v>
      </c>
      <c r="G1280" s="5">
        <v>76.458789999999993</v>
      </c>
      <c r="L1280" s="18">
        <v>3.0220625068904106E-3</v>
      </c>
      <c r="M1280" s="18">
        <v>-2.4176500055121952E-3</v>
      </c>
      <c r="N1280" s="18">
        <v>3.9532846715328862E-3</v>
      </c>
      <c r="O1280" s="18">
        <v>-3.170529249364451E-3</v>
      </c>
      <c r="P1280" s="18">
        <v>8.5548468340221895E-3</v>
      </c>
    </row>
    <row r="1281" spans="1:16" x14ac:dyDescent="0.25">
      <c r="A1281" s="1">
        <v>35849</v>
      </c>
      <c r="B1281" s="5">
        <v>104.25</v>
      </c>
      <c r="C1281" s="5">
        <v>104.25</v>
      </c>
      <c r="D1281" s="5">
        <v>103.3437</v>
      </c>
      <c r="E1281" s="5">
        <v>104.0625</v>
      </c>
      <c r="F1281" s="5">
        <v>3227800</v>
      </c>
      <c r="G1281" s="5">
        <v>76.758489999999995</v>
      </c>
      <c r="L1281" s="18">
        <v>5.1225092485733814E-3</v>
      </c>
      <c r="M1281" s="18">
        <v>5.1225092485733814E-3</v>
      </c>
      <c r="N1281" s="18">
        <v>1.831501831501825E-2</v>
      </c>
      <c r="O1281" s="18">
        <v>8.1600522986049473E-3</v>
      </c>
      <c r="P1281" s="18">
        <v>1.4598540145985384E-2</v>
      </c>
    </row>
    <row r="1282" spans="1:16" x14ac:dyDescent="0.25">
      <c r="A1282" s="1">
        <v>35850</v>
      </c>
      <c r="B1282" s="5">
        <v>103.9062</v>
      </c>
      <c r="C1282" s="5">
        <v>104.0937</v>
      </c>
      <c r="D1282" s="5">
        <v>102.9375</v>
      </c>
      <c r="E1282" s="5">
        <v>103.25</v>
      </c>
      <c r="F1282" s="5">
        <v>3386800</v>
      </c>
      <c r="G1282" s="5">
        <v>76.159180000000006</v>
      </c>
      <c r="L1282" s="18">
        <v>-1.4992805755396077E-3</v>
      </c>
      <c r="M1282" s="18">
        <v>-3.2978417266187332E-3</v>
      </c>
      <c r="N1282" s="18">
        <v>5.4430023310565456E-3</v>
      </c>
      <c r="O1282" s="18">
        <v>1.8077742972095745E-3</v>
      </c>
      <c r="P1282" s="18">
        <v>1.495677655677663E-2</v>
      </c>
    </row>
    <row r="1283" spans="1:16" x14ac:dyDescent="0.25">
      <c r="A1283" s="1">
        <v>35851</v>
      </c>
      <c r="B1283" s="5">
        <v>103.75</v>
      </c>
      <c r="C1283" s="5">
        <v>104.875</v>
      </c>
      <c r="D1283" s="5">
        <v>103.625</v>
      </c>
      <c r="E1283" s="5">
        <v>104.5312</v>
      </c>
      <c r="F1283" s="5">
        <v>3481800</v>
      </c>
      <c r="G1283" s="5">
        <v>77.104209999999995</v>
      </c>
      <c r="L1283" s="18">
        <v>7.5057376190874603E-3</v>
      </c>
      <c r="M1283" s="18">
        <v>-3.3018328678873221E-3</v>
      </c>
      <c r="N1283" s="18">
        <v>7.8931390406800084E-3</v>
      </c>
      <c r="O1283" s="18">
        <v>-4.7961630695443347E-3</v>
      </c>
      <c r="P1283" s="18">
        <v>3.9315410615257118E-3</v>
      </c>
    </row>
    <row r="1284" spans="1:16" x14ac:dyDescent="0.25">
      <c r="A1284" s="1">
        <v>35852</v>
      </c>
      <c r="B1284" s="5">
        <v>104.4375</v>
      </c>
      <c r="C1284" s="5">
        <v>105.2187</v>
      </c>
      <c r="D1284" s="5">
        <v>104.1875</v>
      </c>
      <c r="E1284" s="5">
        <v>105.125</v>
      </c>
      <c r="F1284" s="5">
        <v>3187600</v>
      </c>
      <c r="G1284" s="5">
        <v>77.542209999999997</v>
      </c>
      <c r="L1284" s="18">
        <v>3.2772348033371923E-3</v>
      </c>
      <c r="M1284" s="18">
        <v>-4.1716328963051774E-3</v>
      </c>
      <c r="N1284" s="18">
        <v>7.8407720144753057E-3</v>
      </c>
      <c r="O1284" s="18">
        <v>3.3027935408194153E-3</v>
      </c>
      <c r="P1284" s="18">
        <v>1.4571948998178597E-2</v>
      </c>
    </row>
    <row r="1285" spans="1:16" x14ac:dyDescent="0.25">
      <c r="A1285" s="1">
        <v>35853</v>
      </c>
      <c r="B1285" s="5">
        <v>104.9687</v>
      </c>
      <c r="C1285" s="5">
        <v>105.5312</v>
      </c>
      <c r="D1285" s="5">
        <v>104.5312</v>
      </c>
      <c r="E1285" s="5">
        <v>105.125</v>
      </c>
      <c r="F1285" s="5">
        <v>3442900</v>
      </c>
      <c r="G1285" s="5">
        <v>77.542209999999997</v>
      </c>
      <c r="L1285" s="18">
        <v>2.9700043813505328E-3</v>
      </c>
      <c r="M1285" s="18">
        <v>-2.3760035050803818E-3</v>
      </c>
      <c r="N1285" s="18">
        <v>7.4980203959207348E-3</v>
      </c>
      <c r="O1285" s="18">
        <v>8.9344457687712264E-4</v>
      </c>
      <c r="P1285" s="18">
        <v>1.2966948130277434E-2</v>
      </c>
    </row>
    <row r="1286" spans="1:16" x14ac:dyDescent="0.25">
      <c r="A1286" s="1">
        <v>35856</v>
      </c>
      <c r="B1286" s="5">
        <v>105.25</v>
      </c>
      <c r="C1286" s="5">
        <v>105.75</v>
      </c>
      <c r="D1286" s="5">
        <v>104.625</v>
      </c>
      <c r="E1286" s="5">
        <v>104.9062</v>
      </c>
      <c r="F1286" s="5">
        <v>4252300</v>
      </c>
      <c r="G1286" s="5">
        <v>77.38082</v>
      </c>
      <c r="L1286" s="18">
        <v>2.073320496687181E-3</v>
      </c>
      <c r="M1286" s="18">
        <v>-2.6646148248100632E-3</v>
      </c>
      <c r="N1286" s="18">
        <v>6.8764158452212509E-3</v>
      </c>
      <c r="O1286" s="18">
        <v>2.9747563883608663E-4</v>
      </c>
      <c r="P1286" s="18">
        <v>1.0197960407918316E-2</v>
      </c>
    </row>
    <row r="1287" spans="1:16" x14ac:dyDescent="0.25">
      <c r="A1287" s="1">
        <v>35857</v>
      </c>
      <c r="B1287" s="5">
        <v>104.5312</v>
      </c>
      <c r="C1287" s="5">
        <v>105.625</v>
      </c>
      <c r="D1287" s="5">
        <v>104.5312</v>
      </c>
      <c r="E1287" s="5">
        <v>105.5</v>
      </c>
      <c r="F1287" s="5">
        <v>3349200</v>
      </c>
      <c r="G1287" s="5">
        <v>77.818820000000002</v>
      </c>
      <c r="L1287" s="18">
        <v>-1.1820330969266601E-3</v>
      </c>
      <c r="M1287" s="18">
        <v>-1.1525295508274302E-2</v>
      </c>
      <c r="N1287" s="18">
        <v>-8.9653524492239178E-4</v>
      </c>
      <c r="O1287" s="18">
        <v>-9.4758706429947104E-3</v>
      </c>
      <c r="P1287" s="18">
        <v>0</v>
      </c>
    </row>
    <row r="1288" spans="1:16" x14ac:dyDescent="0.25">
      <c r="A1288" s="1">
        <v>35858</v>
      </c>
      <c r="B1288" s="5">
        <v>105.0937</v>
      </c>
      <c r="C1288" s="5">
        <v>105.4062</v>
      </c>
      <c r="D1288" s="5">
        <v>104.4375</v>
      </c>
      <c r="E1288" s="5">
        <v>104.8125</v>
      </c>
      <c r="F1288" s="5">
        <v>4404100</v>
      </c>
      <c r="G1288" s="5">
        <v>77.311710000000005</v>
      </c>
      <c r="L1288" s="18">
        <v>-2.0714792899408918E-3</v>
      </c>
      <c r="M1288" s="18">
        <v>-5.0300591715976006E-3</v>
      </c>
      <c r="N1288" s="18">
        <v>5.381168493234556E-3</v>
      </c>
      <c r="O1288" s="18">
        <v>-6.2061465721040543E-3</v>
      </c>
      <c r="P1288" s="18">
        <v>4.4798088410991088E-3</v>
      </c>
    </row>
    <row r="1289" spans="1:16" x14ac:dyDescent="0.25">
      <c r="A1289" s="1">
        <v>35859</v>
      </c>
      <c r="B1289" s="5">
        <v>103.5</v>
      </c>
      <c r="C1289" s="5">
        <v>104.4375</v>
      </c>
      <c r="D1289" s="5">
        <v>103.1562</v>
      </c>
      <c r="E1289" s="5">
        <v>103.8437</v>
      </c>
      <c r="F1289" s="5">
        <v>7268000</v>
      </c>
      <c r="G1289" s="5">
        <v>76.597099999999998</v>
      </c>
      <c r="L1289" s="18">
        <v>-9.1901614895518735E-3</v>
      </c>
      <c r="M1289" s="18">
        <v>-1.808432521047143E-2</v>
      </c>
      <c r="N1289" s="18">
        <v>-8.9766606822262451E-3</v>
      </c>
      <c r="O1289" s="18">
        <v>-2.0118343195266286E-2</v>
      </c>
      <c r="P1289" s="18">
        <v>-9.8649972448416889E-3</v>
      </c>
    </row>
    <row r="1290" spans="1:16" x14ac:dyDescent="0.25">
      <c r="A1290" s="1">
        <v>35860</v>
      </c>
      <c r="B1290" s="5">
        <v>104.5625</v>
      </c>
      <c r="C1290" s="5">
        <v>105.9375</v>
      </c>
      <c r="D1290" s="5">
        <v>104.4375</v>
      </c>
      <c r="E1290" s="5">
        <v>105.9375</v>
      </c>
      <c r="F1290" s="5">
        <v>6896300</v>
      </c>
      <c r="G1290" s="5">
        <v>78.141530000000003</v>
      </c>
      <c r="L1290" s="18">
        <v>1.4362657091562037E-2</v>
      </c>
      <c r="M1290" s="18">
        <v>1.1968880909634105E-3</v>
      </c>
      <c r="N1290" s="18">
        <v>1.3632723966179539E-2</v>
      </c>
      <c r="O1290" s="18">
        <v>-8.0042729934292067E-3</v>
      </c>
      <c r="P1290" s="18">
        <v>1.1968880909634105E-3</v>
      </c>
    </row>
    <row r="1291" spans="1:16" x14ac:dyDescent="0.25">
      <c r="A1291" s="1">
        <v>35863</v>
      </c>
      <c r="B1291" s="5">
        <v>105.5312</v>
      </c>
      <c r="C1291" s="5">
        <v>106.2187</v>
      </c>
      <c r="D1291" s="5">
        <v>105.25</v>
      </c>
      <c r="E1291" s="5">
        <v>105.5625</v>
      </c>
      <c r="F1291" s="5">
        <v>3362800</v>
      </c>
      <c r="G1291" s="5">
        <v>77.864919999999998</v>
      </c>
      <c r="L1291" s="18">
        <v>2.6543952802360327E-3</v>
      </c>
      <c r="M1291" s="18">
        <v>-3.8352802359882254E-3</v>
      </c>
      <c r="N1291" s="18">
        <v>1.0472292040694109E-2</v>
      </c>
      <c r="O1291" s="18">
        <v>1.0472292040694109E-2</v>
      </c>
      <c r="P1291" s="18">
        <v>2.3023337424216805E-2</v>
      </c>
    </row>
    <row r="1292" spans="1:16" x14ac:dyDescent="0.25">
      <c r="A1292" s="1">
        <v>35864</v>
      </c>
      <c r="B1292" s="5">
        <v>106.2187</v>
      </c>
      <c r="C1292" s="5">
        <v>106.8437</v>
      </c>
      <c r="D1292" s="5">
        <v>105.9375</v>
      </c>
      <c r="E1292" s="5">
        <v>106.5625</v>
      </c>
      <c r="F1292" s="5">
        <v>5481900</v>
      </c>
      <c r="G1292" s="5">
        <v>78.602540000000005</v>
      </c>
      <c r="L1292" s="18">
        <v>5.884086323783011E-3</v>
      </c>
      <c r="M1292" s="18">
        <v>0</v>
      </c>
      <c r="N1292" s="18">
        <v>9.2038004750594204E-3</v>
      </c>
      <c r="O1292" s="18">
        <v>2.6543952802360327E-3</v>
      </c>
      <c r="P1292" s="18">
        <v>1.7055176540993422E-2</v>
      </c>
    </row>
    <row r="1293" spans="1:16" x14ac:dyDescent="0.25">
      <c r="A1293" s="1">
        <v>35865</v>
      </c>
      <c r="B1293" s="5">
        <v>106.9687</v>
      </c>
      <c r="C1293" s="5">
        <v>107.3125</v>
      </c>
      <c r="D1293" s="5">
        <v>106.7812</v>
      </c>
      <c r="E1293" s="5">
        <v>107.0625</v>
      </c>
      <c r="F1293" s="5">
        <v>3439600</v>
      </c>
      <c r="G1293" s="5">
        <v>78.971350000000001</v>
      </c>
      <c r="L1293" s="18">
        <v>4.3877177596807204E-3</v>
      </c>
      <c r="M1293" s="18">
        <v>1.1699332763652759E-3</v>
      </c>
      <c r="N1293" s="18">
        <v>9.7340412979349811E-3</v>
      </c>
      <c r="O1293" s="18">
        <v>7.0609035885393912E-3</v>
      </c>
      <c r="P1293" s="18">
        <v>1.6329691211401487E-2</v>
      </c>
    </row>
    <row r="1294" spans="1:16" x14ac:dyDescent="0.25">
      <c r="A1294" s="1">
        <v>35866</v>
      </c>
      <c r="B1294" s="5">
        <v>107.0937</v>
      </c>
      <c r="C1294" s="5">
        <v>107.5937</v>
      </c>
      <c r="D1294" s="5">
        <v>106.5</v>
      </c>
      <c r="E1294" s="5">
        <v>107.5</v>
      </c>
      <c r="F1294" s="5">
        <v>3191300</v>
      </c>
      <c r="G1294" s="5">
        <v>79.294060000000002</v>
      </c>
      <c r="L1294" s="18">
        <v>2.6203843913803482E-3</v>
      </c>
      <c r="M1294" s="18">
        <v>-2.0389050669773479E-3</v>
      </c>
      <c r="N1294" s="18">
        <v>2.9265451221751615E-3</v>
      </c>
      <c r="O1294" s="18">
        <v>2.3398665527307738E-3</v>
      </c>
      <c r="P1294" s="18">
        <v>1.0913982300885028E-2</v>
      </c>
    </row>
    <row r="1295" spans="1:16" x14ac:dyDescent="0.25">
      <c r="A1295" s="1">
        <v>35867</v>
      </c>
      <c r="B1295" s="5">
        <v>107.8437</v>
      </c>
      <c r="C1295" s="5">
        <v>108</v>
      </c>
      <c r="D1295" s="5">
        <v>106.875</v>
      </c>
      <c r="E1295" s="5">
        <v>107.0937</v>
      </c>
      <c r="F1295" s="5">
        <v>2879400</v>
      </c>
      <c r="G1295" s="5">
        <v>78.99436</v>
      </c>
      <c r="L1295" s="18">
        <v>3.7762434045860438E-3</v>
      </c>
      <c r="M1295" s="18">
        <v>2.3235561189920428E-3</v>
      </c>
      <c r="N1295" s="18">
        <v>1.2616901408450731E-2</v>
      </c>
      <c r="O1295" s="18">
        <v>4.9500291205590852E-3</v>
      </c>
      <c r="P1295" s="18">
        <v>9.9502534153952382E-3</v>
      </c>
    </row>
    <row r="1296" spans="1:16" x14ac:dyDescent="0.25">
      <c r="A1296" s="1">
        <v>35870</v>
      </c>
      <c r="B1296" s="5">
        <v>107.8437</v>
      </c>
      <c r="C1296" s="5">
        <v>108.375</v>
      </c>
      <c r="D1296" s="5">
        <v>107.5312</v>
      </c>
      <c r="E1296" s="5">
        <v>108.25</v>
      </c>
      <c r="F1296" s="5">
        <v>3223600</v>
      </c>
      <c r="G1296" s="5">
        <v>79.847269999999995</v>
      </c>
      <c r="L1296" s="18">
        <v>3.4722222222223209E-3</v>
      </c>
      <c r="M1296" s="18">
        <v>-1.4472222222222664E-3</v>
      </c>
      <c r="N1296" s="18">
        <v>9.0638596491228185E-3</v>
      </c>
      <c r="O1296" s="18">
        <v>2.3235561189920428E-3</v>
      </c>
      <c r="P1296" s="18">
        <v>1.2616901408450731E-2</v>
      </c>
    </row>
    <row r="1297" spans="1:16" x14ac:dyDescent="0.25">
      <c r="A1297" s="1">
        <v>35871</v>
      </c>
      <c r="B1297" s="5">
        <v>108.3125</v>
      </c>
      <c r="C1297" s="5">
        <v>108.5625</v>
      </c>
      <c r="D1297" s="5">
        <v>107.6562</v>
      </c>
      <c r="E1297" s="5">
        <v>108.5625</v>
      </c>
      <c r="F1297" s="5">
        <v>4581900</v>
      </c>
      <c r="G1297" s="5">
        <v>80.077780000000004</v>
      </c>
      <c r="L1297" s="18">
        <v>1.7301038062282892E-3</v>
      </c>
      <c r="M1297" s="18">
        <v>-5.7670126874276306E-4</v>
      </c>
      <c r="N1297" s="18">
        <v>7.2657982055441828E-3</v>
      </c>
      <c r="O1297" s="18">
        <v>2.8935185185186008E-3</v>
      </c>
      <c r="P1297" s="18">
        <v>1.3450292397660712E-2</v>
      </c>
    </row>
    <row r="1298" spans="1:16" x14ac:dyDescent="0.25">
      <c r="A1298" s="1">
        <v>35872</v>
      </c>
      <c r="B1298" s="5">
        <v>108.25</v>
      </c>
      <c r="C1298" s="5">
        <v>108.9687</v>
      </c>
      <c r="D1298" s="5">
        <v>108.0312</v>
      </c>
      <c r="E1298" s="5">
        <v>108.9687</v>
      </c>
      <c r="F1298" s="5">
        <v>1944100</v>
      </c>
      <c r="G1298" s="5">
        <v>80.377399999999994</v>
      </c>
      <c r="L1298" s="18">
        <v>3.7416234887737154E-3</v>
      </c>
      <c r="M1298" s="18">
        <v>-2.8785261945883933E-3</v>
      </c>
      <c r="N1298" s="18">
        <v>5.5157064804443046E-3</v>
      </c>
      <c r="O1298" s="18">
        <v>-1.1534025374856371E-3</v>
      </c>
      <c r="P1298" s="18">
        <v>6.6845715476067102E-3</v>
      </c>
    </row>
    <row r="1299" spans="1:16" x14ac:dyDescent="0.25">
      <c r="A1299" s="1">
        <v>35873</v>
      </c>
      <c r="B1299" s="5">
        <v>108.9687</v>
      </c>
      <c r="C1299" s="5">
        <v>109.375</v>
      </c>
      <c r="D1299" s="5">
        <v>108.6562</v>
      </c>
      <c r="E1299" s="5">
        <v>109.25</v>
      </c>
      <c r="F1299" s="5">
        <v>2554800</v>
      </c>
      <c r="G1299" s="5">
        <v>80.584890000000001</v>
      </c>
      <c r="L1299" s="18">
        <v>3.728593623673504E-3</v>
      </c>
      <c r="M1299" s="18">
        <v>0</v>
      </c>
      <c r="N1299" s="18">
        <v>8.6780485637483196E-3</v>
      </c>
      <c r="O1299" s="18">
        <v>3.7416234887737154E-3</v>
      </c>
      <c r="P1299" s="18">
        <v>1.2191587665178583E-2</v>
      </c>
    </row>
    <row r="1300" spans="1:16" x14ac:dyDescent="0.25">
      <c r="A1300" s="1">
        <v>35874</v>
      </c>
      <c r="B1300" s="5">
        <v>109.5625</v>
      </c>
      <c r="C1300" s="5">
        <v>110.1875</v>
      </c>
      <c r="D1300" s="5">
        <v>108.875</v>
      </c>
      <c r="E1300" s="5">
        <v>109.875</v>
      </c>
      <c r="F1300" s="5">
        <v>3123300</v>
      </c>
      <c r="G1300" s="5">
        <v>81.278769999999994</v>
      </c>
      <c r="L1300" s="18">
        <v>7.42857142857134E-3</v>
      </c>
      <c r="M1300" s="18">
        <v>1.7142857142857792E-3</v>
      </c>
      <c r="N1300" s="18">
        <v>8.3409874448030497E-3</v>
      </c>
      <c r="O1300" s="18">
        <v>5.4492712127427456E-3</v>
      </c>
      <c r="P1300" s="18">
        <v>1.4174608816712286E-2</v>
      </c>
    </row>
    <row r="1301" spans="1:16" x14ac:dyDescent="0.25">
      <c r="A1301" s="1">
        <v>35877</v>
      </c>
      <c r="B1301" s="5">
        <v>109.7187</v>
      </c>
      <c r="C1301" s="5">
        <v>110.3125</v>
      </c>
      <c r="D1301" s="5">
        <v>109.4062</v>
      </c>
      <c r="E1301" s="5">
        <v>109.625</v>
      </c>
      <c r="F1301" s="5">
        <v>4453100</v>
      </c>
      <c r="G1301" s="5">
        <v>81.093829999999997</v>
      </c>
      <c r="L1301" s="18">
        <v>1.1344299489506326E-3</v>
      </c>
      <c r="M1301" s="18">
        <v>-4.2545660805445307E-3</v>
      </c>
      <c r="N1301" s="18">
        <v>7.7492537313432752E-3</v>
      </c>
      <c r="O1301" s="18">
        <v>3.1423999999999896E-3</v>
      </c>
      <c r="P1301" s="18">
        <v>9.7785492222257631E-3</v>
      </c>
    </row>
    <row r="1302" spans="1:16" x14ac:dyDescent="0.25">
      <c r="A1302" s="1">
        <v>35878</v>
      </c>
      <c r="B1302" s="5">
        <v>110.0625</v>
      </c>
      <c r="C1302" s="5">
        <v>110.8125</v>
      </c>
      <c r="D1302" s="5">
        <v>109.9375</v>
      </c>
      <c r="E1302" s="5">
        <v>110.5625</v>
      </c>
      <c r="F1302" s="5">
        <v>3333600</v>
      </c>
      <c r="G1302" s="5">
        <v>81.78734</v>
      </c>
      <c r="L1302" s="18">
        <v>4.5325779036826663E-3</v>
      </c>
      <c r="M1302" s="18">
        <v>-2.2662889518413332E-3</v>
      </c>
      <c r="N1302" s="18">
        <v>5.9987459577244273E-3</v>
      </c>
      <c r="O1302" s="18">
        <v>-1.1344299489506326E-3</v>
      </c>
      <c r="P1302" s="18">
        <v>1.0907003444316832E-2</v>
      </c>
    </row>
    <row r="1303" spans="1:16" x14ac:dyDescent="0.25">
      <c r="A1303" s="1">
        <v>35879</v>
      </c>
      <c r="B1303" s="5">
        <v>111.4062</v>
      </c>
      <c r="C1303" s="5">
        <v>111.5312</v>
      </c>
      <c r="D1303" s="5">
        <v>109.1875</v>
      </c>
      <c r="E1303" s="5">
        <v>110.1562</v>
      </c>
      <c r="F1303" s="5">
        <v>4597600</v>
      </c>
      <c r="G1303" s="5">
        <v>81.486789999999999</v>
      </c>
      <c r="L1303" s="18">
        <v>6.4857304004513061E-3</v>
      </c>
      <c r="M1303" s="18">
        <v>5.3576988155668026E-3</v>
      </c>
      <c r="N1303" s="18">
        <v>1.3359408754974433E-2</v>
      </c>
      <c r="O1303" s="18">
        <v>9.914560906515657E-3</v>
      </c>
      <c r="P1303" s="18">
        <v>1.8280499642616244E-2</v>
      </c>
    </row>
    <row r="1304" spans="1:16" x14ac:dyDescent="0.25">
      <c r="A1304" s="1">
        <v>35880</v>
      </c>
      <c r="B1304" s="5">
        <v>109.875</v>
      </c>
      <c r="C1304" s="5">
        <v>110.75</v>
      </c>
      <c r="D1304" s="5">
        <v>109.625</v>
      </c>
      <c r="E1304" s="5">
        <v>110.0937</v>
      </c>
      <c r="F1304" s="5">
        <v>3333500</v>
      </c>
      <c r="G1304" s="5">
        <v>81.440550000000002</v>
      </c>
      <c r="L1304" s="18">
        <v>-7.0043180742249689E-3</v>
      </c>
      <c r="M1304" s="18">
        <v>-1.4849656419011037E-2</v>
      </c>
      <c r="N1304" s="18">
        <v>6.2965082999426603E-3</v>
      </c>
      <c r="O1304" s="18">
        <v>-8.4602368866327771E-3</v>
      </c>
      <c r="P1304" s="18">
        <v>-5.6850483229109461E-4</v>
      </c>
    </row>
    <row r="1305" spans="1:16" x14ac:dyDescent="0.25">
      <c r="A1305" s="1">
        <v>35881</v>
      </c>
      <c r="B1305" s="5">
        <v>110.75</v>
      </c>
      <c r="C1305" s="5">
        <v>110.7812</v>
      </c>
      <c r="D1305" s="5">
        <v>109</v>
      </c>
      <c r="E1305" s="5">
        <v>109.625</v>
      </c>
      <c r="F1305" s="5">
        <v>2611300</v>
      </c>
      <c r="G1305" s="5">
        <v>81.093829999999997</v>
      </c>
      <c r="L1305" s="18">
        <v>2.8171557562073346E-4</v>
      </c>
      <c r="M1305" s="18">
        <v>0</v>
      </c>
      <c r="N1305" s="18">
        <v>1.0262257696693311E-2</v>
      </c>
      <c r="O1305" s="18">
        <v>-7.0043180742249689E-3</v>
      </c>
      <c r="P1305" s="18">
        <v>1.431024613623344E-2</v>
      </c>
    </row>
    <row r="1306" spans="1:16" x14ac:dyDescent="0.25">
      <c r="A1306" s="1">
        <v>35884</v>
      </c>
      <c r="B1306" s="5">
        <v>109.625</v>
      </c>
      <c r="C1306" s="5">
        <v>110.0937</v>
      </c>
      <c r="D1306" s="5">
        <v>108.9687</v>
      </c>
      <c r="E1306" s="5">
        <v>109.5625</v>
      </c>
      <c r="F1306" s="5">
        <v>3108700</v>
      </c>
      <c r="G1306" s="5">
        <v>81.047600000000003</v>
      </c>
      <c r="L1306" s="18">
        <v>-6.2059266373717392E-3</v>
      </c>
      <c r="M1306" s="18">
        <v>-1.0436788913642414E-2</v>
      </c>
      <c r="N1306" s="18">
        <v>5.7339449541284893E-3</v>
      </c>
      <c r="O1306" s="18">
        <v>-1.0158013544018019E-2</v>
      </c>
      <c r="P1306" s="18">
        <v>0</v>
      </c>
    </row>
    <row r="1307" spans="1:16" x14ac:dyDescent="0.25">
      <c r="A1307" s="1">
        <v>35885</v>
      </c>
      <c r="B1307" s="5">
        <v>110.1562</v>
      </c>
      <c r="C1307" s="5">
        <v>111.1875</v>
      </c>
      <c r="D1307" s="5">
        <v>109.75</v>
      </c>
      <c r="E1307" s="5">
        <v>109.9375</v>
      </c>
      <c r="F1307" s="5">
        <v>5926500</v>
      </c>
      <c r="G1307" s="5">
        <v>81.325000000000003</v>
      </c>
      <c r="L1307" s="18">
        <v>9.935173402292774E-3</v>
      </c>
      <c r="M1307" s="18">
        <v>5.6769824249713885E-4</v>
      </c>
      <c r="N1307" s="18">
        <v>1.0897624730771271E-2</v>
      </c>
      <c r="O1307" s="18">
        <v>-5.6417514885197528E-3</v>
      </c>
      <c r="P1307" s="18">
        <v>1.0607339449541175E-2</v>
      </c>
    </row>
    <row r="1308" spans="1:16" x14ac:dyDescent="0.25">
      <c r="A1308" s="1">
        <v>35886</v>
      </c>
      <c r="B1308" s="5">
        <v>110.3125</v>
      </c>
      <c r="C1308" s="5">
        <v>111.07810000000001</v>
      </c>
      <c r="D1308" s="5">
        <v>109.4062</v>
      </c>
      <c r="E1308" s="5">
        <v>110.82810000000001</v>
      </c>
      <c r="F1308" s="5">
        <v>2929000</v>
      </c>
      <c r="G1308" s="5">
        <v>81.983819999999994</v>
      </c>
      <c r="L1308" s="18">
        <v>-9.8392355255760844E-4</v>
      </c>
      <c r="M1308" s="18">
        <v>-7.8695896571107093E-3</v>
      </c>
      <c r="N1308" s="18">
        <v>5.1252847380409694E-3</v>
      </c>
      <c r="O1308" s="18">
        <v>1.9873980073337183E-3</v>
      </c>
      <c r="P1308" s="18">
        <v>1.2331981569019268E-2</v>
      </c>
    </row>
    <row r="1309" spans="1:16" x14ac:dyDescent="0.25">
      <c r="A1309" s="1">
        <v>35887</v>
      </c>
      <c r="B1309" s="5">
        <v>110.9375</v>
      </c>
      <c r="C1309" s="5">
        <v>112.25</v>
      </c>
      <c r="D1309" s="5">
        <v>110.75</v>
      </c>
      <c r="E1309" s="5">
        <v>112.0312</v>
      </c>
      <c r="F1309" s="5">
        <v>3920900</v>
      </c>
      <c r="G1309" s="5">
        <v>82.87379</v>
      </c>
      <c r="L1309" s="18">
        <v>1.0550234474662412E-2</v>
      </c>
      <c r="M1309" s="18">
        <v>-1.2657760620681247E-3</v>
      </c>
      <c r="N1309" s="18">
        <v>1.3996464551369048E-2</v>
      </c>
      <c r="O1309" s="18">
        <v>-2.2484541877458852E-3</v>
      </c>
      <c r="P1309" s="18">
        <v>1.0820045558086466E-2</v>
      </c>
    </row>
    <row r="1310" spans="1:16" x14ac:dyDescent="0.25">
      <c r="A1310" s="1">
        <v>35888</v>
      </c>
      <c r="B1310" s="5">
        <v>112.3437</v>
      </c>
      <c r="C1310" s="5">
        <v>112.8125</v>
      </c>
      <c r="D1310" s="5">
        <v>111.8437</v>
      </c>
      <c r="E1310" s="5">
        <v>112.5937</v>
      </c>
      <c r="F1310" s="5">
        <v>3787600</v>
      </c>
      <c r="G1310" s="5">
        <v>83.28989</v>
      </c>
      <c r="L1310" s="18">
        <v>5.0111358574609355E-3</v>
      </c>
      <c r="M1310" s="18">
        <v>8.3474387527848748E-4</v>
      </c>
      <c r="N1310" s="18">
        <v>1.4390067720090327E-2</v>
      </c>
      <c r="O1310" s="18">
        <v>1.1393785093551267E-2</v>
      </c>
      <c r="P1310" s="18">
        <v>2.6849483850092559E-2</v>
      </c>
    </row>
    <row r="1311" spans="1:16" x14ac:dyDescent="0.25">
      <c r="A1311" s="1">
        <v>35891</v>
      </c>
      <c r="B1311" s="5">
        <v>113.25</v>
      </c>
      <c r="C1311" s="5">
        <v>113.375</v>
      </c>
      <c r="D1311" s="5">
        <v>111.6875</v>
      </c>
      <c r="E1311" s="5">
        <v>111.6875</v>
      </c>
      <c r="F1311" s="5">
        <v>4550500</v>
      </c>
      <c r="G1311" s="5">
        <v>82.619540000000001</v>
      </c>
      <c r="L1311" s="18">
        <v>4.9861495844876202E-3</v>
      </c>
      <c r="M1311" s="18">
        <v>3.8781163434902233E-3</v>
      </c>
      <c r="N1311" s="18">
        <v>1.2573797183033086E-2</v>
      </c>
      <c r="O1311" s="18">
        <v>8.9086859688196629E-3</v>
      </c>
      <c r="P1311" s="18">
        <v>2.257336343115135E-2</v>
      </c>
    </row>
    <row r="1312" spans="1:16" x14ac:dyDescent="0.25">
      <c r="A1312" s="1">
        <v>35892</v>
      </c>
      <c r="B1312" s="5">
        <v>111.75</v>
      </c>
      <c r="C1312" s="5">
        <v>111.9375</v>
      </c>
      <c r="D1312" s="5">
        <v>110.1562</v>
      </c>
      <c r="E1312" s="5">
        <v>110.9375</v>
      </c>
      <c r="F1312" s="5">
        <v>5583700</v>
      </c>
      <c r="G1312" s="5">
        <v>82.06474</v>
      </c>
      <c r="L1312" s="18">
        <v>-1.2679162072767314E-2</v>
      </c>
      <c r="M1312" s="18">
        <v>-1.433296582138921E-2</v>
      </c>
      <c r="N1312" s="18">
        <v>5.5959709009512082E-4</v>
      </c>
      <c r="O1312" s="18">
        <v>-9.418282548476431E-3</v>
      </c>
      <c r="P1312" s="18">
        <v>-8.3777628958980888E-4</v>
      </c>
    </row>
    <row r="1313" spans="1:16" x14ac:dyDescent="0.25">
      <c r="A1313" s="1">
        <v>35893</v>
      </c>
      <c r="B1313" s="5">
        <v>111.2187</v>
      </c>
      <c r="C1313" s="5">
        <v>111.2812</v>
      </c>
      <c r="D1313" s="5">
        <v>109.75</v>
      </c>
      <c r="E1313" s="5">
        <v>110.3125</v>
      </c>
      <c r="F1313" s="5">
        <v>4854800</v>
      </c>
      <c r="G1313" s="5">
        <v>81.602410000000006</v>
      </c>
      <c r="L1313" s="18">
        <v>-5.8630932439978078E-3</v>
      </c>
      <c r="M1313" s="18">
        <v>-6.4214405360134563E-3</v>
      </c>
      <c r="N1313" s="18">
        <v>9.6453944489733878E-3</v>
      </c>
      <c r="O1313" s="18">
        <v>-1.9019184123484023E-2</v>
      </c>
      <c r="P1313" s="18">
        <v>-4.1974258533855613E-3</v>
      </c>
    </row>
    <row r="1314" spans="1:16" x14ac:dyDescent="0.25">
      <c r="A1314" s="1">
        <v>35894</v>
      </c>
      <c r="B1314" s="5">
        <v>110.5625</v>
      </c>
      <c r="C1314" s="5">
        <v>111.2812</v>
      </c>
      <c r="D1314" s="5">
        <v>110.5312</v>
      </c>
      <c r="E1314" s="5">
        <v>111.1875</v>
      </c>
      <c r="F1314" s="5">
        <v>4481200</v>
      </c>
      <c r="G1314" s="5">
        <v>82.249679999999998</v>
      </c>
      <c r="L1314" s="18">
        <v>0</v>
      </c>
      <c r="M1314" s="18">
        <v>-6.4584134606744392E-3</v>
      </c>
      <c r="N1314" s="18">
        <v>7.4031890660593014E-3</v>
      </c>
      <c r="O1314" s="18">
        <v>-1.2283640424343933E-2</v>
      </c>
      <c r="P1314" s="18">
        <v>3.6883988372873322E-3</v>
      </c>
    </row>
    <row r="1315" spans="1:16" x14ac:dyDescent="0.25">
      <c r="A1315" s="1">
        <v>35898</v>
      </c>
      <c r="B1315" s="5">
        <v>111.375</v>
      </c>
      <c r="C1315" s="5">
        <v>111.375</v>
      </c>
      <c r="D1315" s="5">
        <v>110</v>
      </c>
      <c r="E1315" s="5">
        <v>110.875</v>
      </c>
      <c r="F1315" s="5">
        <v>4350200</v>
      </c>
      <c r="G1315" s="5">
        <v>82.018510000000006</v>
      </c>
      <c r="L1315" s="18">
        <v>8.4290967387135041E-4</v>
      </c>
      <c r="M1315" s="18">
        <v>8.4290967387135041E-4</v>
      </c>
      <c r="N1315" s="18">
        <v>7.6340436003590195E-3</v>
      </c>
      <c r="O1315" s="18">
        <v>8.4290967387135041E-4</v>
      </c>
      <c r="P1315" s="18">
        <v>1.4806378132118381E-2</v>
      </c>
    </row>
    <row r="1316" spans="1:16" x14ac:dyDescent="0.25">
      <c r="A1316" s="1">
        <v>35899</v>
      </c>
      <c r="B1316" s="5">
        <v>111.125</v>
      </c>
      <c r="C1316" s="5">
        <v>111.8125</v>
      </c>
      <c r="D1316" s="5">
        <v>110.9062</v>
      </c>
      <c r="E1316" s="5">
        <v>111.8125</v>
      </c>
      <c r="F1316" s="5">
        <v>3279100</v>
      </c>
      <c r="G1316" s="5">
        <v>82.712010000000006</v>
      </c>
      <c r="L1316" s="18">
        <v>3.9281705948372991E-3</v>
      </c>
      <c r="M1316" s="18">
        <v>-2.2446689113355678E-3</v>
      </c>
      <c r="N1316" s="18">
        <v>1.0227272727272751E-2</v>
      </c>
      <c r="O1316" s="18">
        <v>-1.4036512906043797E-3</v>
      </c>
      <c r="P1316" s="18">
        <v>5.372238788685868E-3</v>
      </c>
    </row>
    <row r="1317" spans="1:16" x14ac:dyDescent="0.25">
      <c r="A1317" s="1">
        <v>35900</v>
      </c>
      <c r="B1317" s="5">
        <v>111.9687</v>
      </c>
      <c r="C1317" s="5">
        <v>112.125</v>
      </c>
      <c r="D1317" s="5">
        <v>111.1562</v>
      </c>
      <c r="E1317" s="5">
        <v>112.125</v>
      </c>
      <c r="F1317" s="5">
        <v>3867200</v>
      </c>
      <c r="G1317" s="5">
        <v>82.943179999999998</v>
      </c>
      <c r="L1317" s="18">
        <v>2.7948574622693734E-3</v>
      </c>
      <c r="M1317" s="18">
        <v>1.396981553940746E-3</v>
      </c>
      <c r="N1317" s="18">
        <v>9.5801677453559719E-3</v>
      </c>
      <c r="O1317" s="18">
        <v>5.3306397306396303E-3</v>
      </c>
      <c r="P1317" s="18">
        <v>1.7897272727272817E-2</v>
      </c>
    </row>
    <row r="1318" spans="1:16" x14ac:dyDescent="0.25">
      <c r="A1318" s="1">
        <v>35901</v>
      </c>
      <c r="B1318" s="5">
        <v>111.3125</v>
      </c>
      <c r="C1318" s="5">
        <v>111.5</v>
      </c>
      <c r="D1318" s="5">
        <v>110.5</v>
      </c>
      <c r="E1318" s="5">
        <v>110.8125</v>
      </c>
      <c r="F1318" s="5">
        <v>7177900</v>
      </c>
      <c r="G1318" s="5">
        <v>81.972269999999995</v>
      </c>
      <c r="L1318" s="18">
        <v>-5.5741360089186509E-3</v>
      </c>
      <c r="M1318" s="18">
        <v>-7.2463768115942351E-3</v>
      </c>
      <c r="N1318" s="18">
        <v>1.4061293926923568E-3</v>
      </c>
      <c r="O1318" s="18">
        <v>-4.4717719396311084E-3</v>
      </c>
      <c r="P1318" s="18">
        <v>3.6634561458241954E-3</v>
      </c>
    </row>
    <row r="1319" spans="1:16" x14ac:dyDescent="0.25">
      <c r="A1319" s="1">
        <v>35902</v>
      </c>
      <c r="B1319" s="5">
        <v>110.7187</v>
      </c>
      <c r="C1319" s="5">
        <v>112.4375</v>
      </c>
      <c r="D1319" s="5">
        <v>110.4375</v>
      </c>
      <c r="E1319" s="5">
        <v>112.2812</v>
      </c>
      <c r="F1319" s="5">
        <v>5688800</v>
      </c>
      <c r="G1319" s="5">
        <v>83.058719999999994</v>
      </c>
      <c r="L1319" s="18">
        <v>8.4080717488790313E-3</v>
      </c>
      <c r="M1319" s="18">
        <v>-7.0071748878923756E-3</v>
      </c>
      <c r="N1319" s="18">
        <v>1.9791855203619146E-3</v>
      </c>
      <c r="O1319" s="18">
        <v>-1.2542251950947603E-2</v>
      </c>
      <c r="P1319" s="18">
        <v>-3.9359028106394911E-3</v>
      </c>
    </row>
    <row r="1320" spans="1:16" x14ac:dyDescent="0.25">
      <c r="A1320" s="1">
        <v>35905</v>
      </c>
      <c r="B1320" s="5">
        <v>112</v>
      </c>
      <c r="C1320" s="5">
        <v>112.5625</v>
      </c>
      <c r="D1320" s="5">
        <v>111.875</v>
      </c>
      <c r="E1320" s="5">
        <v>112.25</v>
      </c>
      <c r="F1320" s="5">
        <v>3688300</v>
      </c>
      <c r="G1320" s="5">
        <v>83.035650000000004</v>
      </c>
      <c r="L1320" s="18">
        <v>1.1117287381878782E-3</v>
      </c>
      <c r="M1320" s="18">
        <v>-3.8910505836575737E-3</v>
      </c>
      <c r="N1320" s="18">
        <v>1.4148273910582931E-2</v>
      </c>
      <c r="O1320" s="18">
        <v>4.484304932735439E-3</v>
      </c>
      <c r="P1320" s="18">
        <v>1.3574660633484115E-2</v>
      </c>
    </row>
    <row r="1321" spans="1:16" x14ac:dyDescent="0.25">
      <c r="A1321" s="1">
        <v>35906</v>
      </c>
      <c r="B1321" s="5">
        <v>112.4375</v>
      </c>
      <c r="C1321" s="5">
        <v>113.1562</v>
      </c>
      <c r="D1321" s="5">
        <v>111.9062</v>
      </c>
      <c r="E1321" s="5">
        <v>112.7812</v>
      </c>
      <c r="F1321" s="5">
        <v>4573200</v>
      </c>
      <c r="G1321" s="5">
        <v>83.428600000000003</v>
      </c>
      <c r="L1321" s="18">
        <v>5.2744031093836519E-3</v>
      </c>
      <c r="M1321" s="18">
        <v>-1.110494169905607E-3</v>
      </c>
      <c r="N1321" s="18">
        <v>5.0279329608937662E-3</v>
      </c>
      <c r="O1321" s="18">
        <v>0</v>
      </c>
      <c r="P1321" s="18">
        <v>1.8109790605546072E-2</v>
      </c>
    </row>
    <row r="1322" spans="1:16" x14ac:dyDescent="0.25">
      <c r="A1322" s="1">
        <v>35907</v>
      </c>
      <c r="B1322" s="5">
        <v>112.875</v>
      </c>
      <c r="C1322" s="5">
        <v>113.4375</v>
      </c>
      <c r="D1322" s="5">
        <v>112.8125</v>
      </c>
      <c r="E1322" s="5">
        <v>113.0937</v>
      </c>
      <c r="F1322" s="5">
        <v>2386100</v>
      </c>
      <c r="G1322" s="5">
        <v>83.659769999999995</v>
      </c>
      <c r="L1322" s="18">
        <v>2.4859442080946703E-3</v>
      </c>
      <c r="M1322" s="18">
        <v>-2.485060473928935E-3</v>
      </c>
      <c r="N1322" s="18">
        <v>8.6572504472495204E-3</v>
      </c>
      <c r="O1322" s="18">
        <v>2.7762354247640175E-3</v>
      </c>
      <c r="P1322" s="18">
        <v>8.9385474860335101E-3</v>
      </c>
    </row>
    <row r="1323" spans="1:16" x14ac:dyDescent="0.25">
      <c r="A1323" s="1">
        <v>35908</v>
      </c>
      <c r="B1323" s="5">
        <v>112.625</v>
      </c>
      <c r="C1323" s="5">
        <v>113</v>
      </c>
      <c r="D1323" s="5">
        <v>111.75</v>
      </c>
      <c r="E1323" s="5">
        <v>112</v>
      </c>
      <c r="F1323" s="5">
        <v>5062000</v>
      </c>
      <c r="G1323" s="5">
        <v>82.850719999999995</v>
      </c>
      <c r="L1323" s="18">
        <v>-3.8567493112947604E-3</v>
      </c>
      <c r="M1323" s="18">
        <v>-7.1625344352617137E-3</v>
      </c>
      <c r="N1323" s="18">
        <v>-1.6620498614958734E-3</v>
      </c>
      <c r="O1323" s="18">
        <v>-4.6943958881616732E-3</v>
      </c>
      <c r="P1323" s="18">
        <v>6.4232366035126276E-3</v>
      </c>
    </row>
    <row r="1324" spans="1:16" x14ac:dyDescent="0.25">
      <c r="A1324" s="1">
        <v>35909</v>
      </c>
      <c r="B1324" s="5">
        <v>111.75</v>
      </c>
      <c r="C1324" s="5">
        <v>112.4687</v>
      </c>
      <c r="D1324" s="5">
        <v>110.3437</v>
      </c>
      <c r="E1324" s="5">
        <v>110.8125</v>
      </c>
      <c r="F1324" s="5">
        <v>11039700</v>
      </c>
      <c r="G1324" s="5">
        <v>81.972269999999995</v>
      </c>
      <c r="L1324" s="18">
        <v>-4.7017699115043943E-3</v>
      </c>
      <c r="M1324" s="18">
        <v>-1.1061946902654829E-2</v>
      </c>
      <c r="N1324" s="18">
        <v>0</v>
      </c>
      <c r="O1324" s="18">
        <v>-1.4876033057851235E-2</v>
      </c>
      <c r="P1324" s="18">
        <v>-9.418282548476431E-3</v>
      </c>
    </row>
    <row r="1325" spans="1:16" x14ac:dyDescent="0.25">
      <c r="A1325" s="1">
        <v>35912</v>
      </c>
      <c r="B1325" s="5">
        <v>109.375</v>
      </c>
      <c r="C1325" s="5">
        <v>109.6875</v>
      </c>
      <c r="D1325" s="5">
        <v>107.625</v>
      </c>
      <c r="E1325" s="5">
        <v>108.7187</v>
      </c>
      <c r="F1325" s="5">
        <v>14510200</v>
      </c>
      <c r="G1325" s="5">
        <v>80.423410000000004</v>
      </c>
      <c r="L1325" s="18">
        <v>-2.4728657839914514E-2</v>
      </c>
      <c r="M1325" s="18">
        <v>-2.7507208672279515E-2</v>
      </c>
      <c r="N1325" s="18">
        <v>-8.7789334597262458E-3</v>
      </c>
      <c r="O1325" s="18">
        <v>-3.2079646017699082E-2</v>
      </c>
      <c r="P1325" s="18">
        <v>-2.1252796420581643E-2</v>
      </c>
    </row>
    <row r="1326" spans="1:16" x14ac:dyDescent="0.25">
      <c r="A1326" s="1">
        <v>35913</v>
      </c>
      <c r="B1326" s="5">
        <v>109.7812</v>
      </c>
      <c r="C1326" s="5">
        <v>109.8125</v>
      </c>
      <c r="D1326" s="5">
        <v>108.125</v>
      </c>
      <c r="E1326" s="5">
        <v>108.5625</v>
      </c>
      <c r="F1326" s="5">
        <v>6511400</v>
      </c>
      <c r="G1326" s="5">
        <v>80.307860000000005</v>
      </c>
      <c r="L1326" s="18">
        <v>1.1396011396012096E-3</v>
      </c>
      <c r="M1326" s="18">
        <v>8.542450142450253E-4</v>
      </c>
      <c r="N1326" s="18">
        <v>2.0034378629500527E-2</v>
      </c>
      <c r="O1326" s="18">
        <v>-2.3895537158338254E-2</v>
      </c>
      <c r="P1326" s="18">
        <v>-5.0977083422071301E-3</v>
      </c>
    </row>
    <row r="1327" spans="1:16" x14ac:dyDescent="0.25">
      <c r="A1327" s="1">
        <v>35914</v>
      </c>
      <c r="B1327" s="5">
        <v>109.0312</v>
      </c>
      <c r="C1327" s="5">
        <v>109.9687</v>
      </c>
      <c r="D1327" s="5">
        <v>108.4375</v>
      </c>
      <c r="E1327" s="5">
        <v>109.3125</v>
      </c>
      <c r="F1327" s="5">
        <v>7703100</v>
      </c>
      <c r="G1327" s="5">
        <v>80.862669999999994</v>
      </c>
      <c r="L1327" s="18">
        <v>1.4224245873648567E-3</v>
      </c>
      <c r="M1327" s="18">
        <v>-7.1148548662492983E-3</v>
      </c>
      <c r="N1327" s="18">
        <v>8.3810404624278245E-3</v>
      </c>
      <c r="O1327" s="18">
        <v>-5.983361823361788E-3</v>
      </c>
      <c r="P1327" s="18">
        <v>1.3065737514518005E-2</v>
      </c>
    </row>
    <row r="1328" spans="1:16" x14ac:dyDescent="0.25">
      <c r="A1328" s="1">
        <v>35915</v>
      </c>
      <c r="B1328" s="5">
        <v>110.5625</v>
      </c>
      <c r="C1328" s="5">
        <v>111.9218</v>
      </c>
      <c r="D1328" s="5">
        <v>110.4062</v>
      </c>
      <c r="E1328" s="5">
        <v>111.3437</v>
      </c>
      <c r="F1328" s="5">
        <v>8684500</v>
      </c>
      <c r="G1328" s="5">
        <v>82.365219999999994</v>
      </c>
      <c r="L1328" s="18">
        <v>1.7760508217338211E-2</v>
      </c>
      <c r="M1328" s="18">
        <v>5.3997182834752966E-3</v>
      </c>
      <c r="N1328" s="18">
        <v>1.9596541786743416E-2</v>
      </c>
      <c r="O1328" s="18">
        <v>6.8298235628911907E-3</v>
      </c>
      <c r="P1328" s="18">
        <v>2.254335260115603E-2</v>
      </c>
    </row>
    <row r="1329" spans="1:16" x14ac:dyDescent="0.25">
      <c r="A1329" s="1">
        <v>35916</v>
      </c>
      <c r="B1329" s="5">
        <v>111.75</v>
      </c>
      <c r="C1329" s="5">
        <v>112.5937</v>
      </c>
      <c r="D1329" s="5">
        <v>111.3125</v>
      </c>
      <c r="E1329" s="5">
        <v>112.5937</v>
      </c>
      <c r="F1329" s="5">
        <v>4008800</v>
      </c>
      <c r="G1329" s="5">
        <v>83.28989</v>
      </c>
      <c r="L1329" s="18">
        <v>6.0032987317930608E-3</v>
      </c>
      <c r="M1329" s="18">
        <v>-1.5350003305879545E-3</v>
      </c>
      <c r="N1329" s="18">
        <v>1.2171417909501381E-2</v>
      </c>
      <c r="O1329" s="18">
        <v>1.6198245500765207E-2</v>
      </c>
      <c r="P1329" s="18">
        <v>3.0547550432276749E-2</v>
      </c>
    </row>
    <row r="1330" spans="1:16" x14ac:dyDescent="0.25">
      <c r="A1330" s="1">
        <v>35919</v>
      </c>
      <c r="B1330" s="5">
        <v>112.7187</v>
      </c>
      <c r="C1330" s="5">
        <v>113.3125</v>
      </c>
      <c r="D1330" s="5">
        <v>112.1562</v>
      </c>
      <c r="E1330" s="5">
        <v>112.3125</v>
      </c>
      <c r="F1330" s="5">
        <v>4537200</v>
      </c>
      <c r="G1330" s="5">
        <v>83.081890000000001</v>
      </c>
      <c r="L1330" s="18">
        <v>6.3840161572095155E-3</v>
      </c>
      <c r="M1330" s="18">
        <v>1.1101864491529501E-3</v>
      </c>
      <c r="N1330" s="18">
        <v>1.2632902863559892E-2</v>
      </c>
      <c r="O1330" s="18">
        <v>7.1201499618482877E-3</v>
      </c>
      <c r="P1330" s="18">
        <v>2.0945381690520959E-2</v>
      </c>
    </row>
    <row r="1331" spans="1:16" x14ac:dyDescent="0.25">
      <c r="A1331" s="1">
        <v>35920</v>
      </c>
      <c r="B1331" s="5">
        <v>112</v>
      </c>
      <c r="C1331" s="5">
        <v>112.1562</v>
      </c>
      <c r="D1331" s="5">
        <v>111.125</v>
      </c>
      <c r="E1331" s="5">
        <v>111.5312</v>
      </c>
      <c r="F1331" s="5">
        <v>5146400</v>
      </c>
      <c r="G1331" s="5">
        <v>82.503919999999994</v>
      </c>
      <c r="L1331" s="18">
        <v>-1.0204522890237211E-2</v>
      </c>
      <c r="M1331" s="18">
        <v>-1.158301158301156E-2</v>
      </c>
      <c r="N1331" s="18">
        <v>-1.392700537286351E-3</v>
      </c>
      <c r="O1331" s="18">
        <v>-5.2729415588971262E-3</v>
      </c>
      <c r="P1331" s="18">
        <v>6.1763054463783718E-3</v>
      </c>
    </row>
    <row r="1332" spans="1:16" x14ac:dyDescent="0.25">
      <c r="A1332" s="1">
        <v>35921</v>
      </c>
      <c r="B1332" s="5">
        <v>112.125</v>
      </c>
      <c r="C1332" s="5">
        <v>112.125</v>
      </c>
      <c r="D1332" s="5">
        <v>110.1875</v>
      </c>
      <c r="E1332" s="5">
        <v>110.2187</v>
      </c>
      <c r="F1332" s="5">
        <v>5526100</v>
      </c>
      <c r="G1332" s="5">
        <v>81.533010000000004</v>
      </c>
      <c r="L1332" s="18">
        <v>-2.7818346199315336E-4</v>
      </c>
      <c r="M1332" s="18">
        <v>-2.7818346199315336E-4</v>
      </c>
      <c r="N1332" s="18">
        <v>8.9988751406073764E-3</v>
      </c>
      <c r="O1332" s="18">
        <v>-1.0479867622724792E-2</v>
      </c>
      <c r="P1332" s="18">
        <v>-2.7818346199315336E-4</v>
      </c>
    </row>
    <row r="1333" spans="1:16" x14ac:dyDescent="0.25">
      <c r="A1333" s="1">
        <v>35922</v>
      </c>
      <c r="B1333" s="5">
        <v>110.5</v>
      </c>
      <c r="C1333" s="5">
        <v>110.5625</v>
      </c>
      <c r="D1333" s="5">
        <v>109.3437</v>
      </c>
      <c r="E1333" s="5">
        <v>109.3437</v>
      </c>
      <c r="F1333" s="5">
        <v>6940400</v>
      </c>
      <c r="G1333" s="5">
        <v>80.885739999999998</v>
      </c>
      <c r="L1333" s="18">
        <v>-1.3935340022296572E-2</v>
      </c>
      <c r="M1333" s="18">
        <v>-1.4492753623188359E-2</v>
      </c>
      <c r="N1333" s="18">
        <v>2.8360748723765816E-3</v>
      </c>
      <c r="O1333" s="18">
        <v>-1.4766905440804834E-2</v>
      </c>
      <c r="P1333" s="18">
        <v>-5.6242969628796935E-3</v>
      </c>
    </row>
    <row r="1334" spans="1:16" x14ac:dyDescent="0.25">
      <c r="A1334" s="1">
        <v>35923</v>
      </c>
      <c r="B1334" s="5">
        <v>110</v>
      </c>
      <c r="C1334" s="5">
        <v>111.375</v>
      </c>
      <c r="D1334" s="5">
        <v>110</v>
      </c>
      <c r="E1334" s="5">
        <v>111.125</v>
      </c>
      <c r="F1334" s="5">
        <v>7951000</v>
      </c>
      <c r="G1334" s="5">
        <v>82.203450000000004</v>
      </c>
      <c r="L1334" s="18">
        <v>7.3487846240813948E-3</v>
      </c>
      <c r="M1334" s="18">
        <v>-5.087620124364034E-3</v>
      </c>
      <c r="N1334" s="18">
        <v>6.0021747937923919E-3</v>
      </c>
      <c r="O1334" s="18">
        <v>-1.8952062430323324E-2</v>
      </c>
      <c r="P1334" s="18">
        <v>-1.701644923425949E-3</v>
      </c>
    </row>
    <row r="1335" spans="1:16" x14ac:dyDescent="0.25">
      <c r="A1335" s="1">
        <v>35926</v>
      </c>
      <c r="B1335" s="5">
        <v>111.5625</v>
      </c>
      <c r="C1335" s="5">
        <v>112.2187</v>
      </c>
      <c r="D1335" s="5">
        <v>110.375</v>
      </c>
      <c r="E1335" s="5">
        <v>110.75</v>
      </c>
      <c r="F1335" s="5">
        <v>6336300</v>
      </c>
      <c r="G1335" s="5">
        <v>81.92604</v>
      </c>
      <c r="L1335" s="18">
        <v>7.575308641975198E-3</v>
      </c>
      <c r="M1335" s="18">
        <v>1.6835016835017313E-3</v>
      </c>
      <c r="N1335" s="18">
        <v>1.4204545454545414E-2</v>
      </c>
      <c r="O1335" s="18">
        <v>9.0446579988694431E-3</v>
      </c>
      <c r="P1335" s="18">
        <v>2.0291978413022438E-2</v>
      </c>
    </row>
    <row r="1336" spans="1:16" x14ac:dyDescent="0.25">
      <c r="A1336" s="1">
        <v>35927</v>
      </c>
      <c r="B1336" s="5">
        <v>110.8125</v>
      </c>
      <c r="C1336" s="5">
        <v>111.9687</v>
      </c>
      <c r="D1336" s="5">
        <v>110.3437</v>
      </c>
      <c r="E1336" s="5">
        <v>111.9375</v>
      </c>
      <c r="F1336" s="5">
        <v>6045200</v>
      </c>
      <c r="G1336" s="5">
        <v>82.804479999999998</v>
      </c>
      <c r="L1336" s="18">
        <v>-2.2277926940875714E-3</v>
      </c>
      <c r="M1336" s="18">
        <v>-1.2530888345703484E-2</v>
      </c>
      <c r="N1336" s="18">
        <v>3.9637599093997888E-3</v>
      </c>
      <c r="O1336" s="18">
        <v>-5.050505050505083E-3</v>
      </c>
      <c r="P1336" s="18">
        <v>7.3863636363635798E-3</v>
      </c>
    </row>
    <row r="1337" spans="1:16" x14ac:dyDescent="0.25">
      <c r="A1337" s="1">
        <v>35928</v>
      </c>
      <c r="B1337" s="5">
        <v>112.0625</v>
      </c>
      <c r="C1337" s="5">
        <v>112.5625</v>
      </c>
      <c r="D1337" s="5">
        <v>111.5937</v>
      </c>
      <c r="E1337" s="5">
        <v>112.2187</v>
      </c>
      <c r="F1337" s="5">
        <v>4441500</v>
      </c>
      <c r="G1337" s="5">
        <v>83.01249</v>
      </c>
      <c r="L1337" s="18">
        <v>5.3032677882300927E-3</v>
      </c>
      <c r="M1337" s="18">
        <v>8.377341167666863E-4</v>
      </c>
      <c r="N1337" s="18">
        <v>1.5576784175263203E-2</v>
      </c>
      <c r="O1337" s="18">
        <v>-1.3919248752658486E-3</v>
      </c>
      <c r="P1337" s="18">
        <v>1.5288788221970551E-2</v>
      </c>
    </row>
    <row r="1338" spans="1:16" x14ac:dyDescent="0.25">
      <c r="A1338" s="1">
        <v>35929</v>
      </c>
      <c r="B1338" s="5">
        <v>111.5312</v>
      </c>
      <c r="C1338" s="5">
        <v>112.6875</v>
      </c>
      <c r="D1338" s="5">
        <v>111.3437</v>
      </c>
      <c r="E1338" s="5">
        <v>111.6562</v>
      </c>
      <c r="F1338" s="5">
        <v>4187500</v>
      </c>
      <c r="G1338" s="5">
        <v>82.59639</v>
      </c>
      <c r="L1338" s="18">
        <v>1.110494169905607E-3</v>
      </c>
      <c r="M1338" s="18">
        <v>-9.1620210993892393E-3</v>
      </c>
      <c r="N1338" s="18">
        <v>-5.6006745900527566E-4</v>
      </c>
      <c r="O1338" s="18">
        <v>-3.9073419625306194E-3</v>
      </c>
      <c r="P1338" s="18">
        <v>1.0761828722437361E-2</v>
      </c>
    </row>
    <row r="1339" spans="1:16" x14ac:dyDescent="0.25">
      <c r="A1339" s="1">
        <v>35930</v>
      </c>
      <c r="B1339" s="5">
        <v>112</v>
      </c>
      <c r="C1339" s="5">
        <v>112.2187</v>
      </c>
      <c r="D1339" s="5">
        <v>110.8125</v>
      </c>
      <c r="E1339" s="5">
        <v>111.0312</v>
      </c>
      <c r="F1339" s="5">
        <v>6716100</v>
      </c>
      <c r="G1339" s="5">
        <v>82.134060000000005</v>
      </c>
      <c r="L1339" s="18">
        <v>-4.160177481974503E-3</v>
      </c>
      <c r="M1339" s="18">
        <v>-6.1009428729894566E-3</v>
      </c>
      <c r="N1339" s="18">
        <v>5.8943613334208056E-3</v>
      </c>
      <c r="O1339" s="18">
        <v>-4.9972237645752315E-3</v>
      </c>
      <c r="P1339" s="18">
        <v>3.6408865375017196E-3</v>
      </c>
    </row>
    <row r="1340" spans="1:16" x14ac:dyDescent="0.25">
      <c r="A1340" s="1">
        <v>35933</v>
      </c>
      <c r="B1340" s="5">
        <v>110.7187</v>
      </c>
      <c r="C1340" s="5">
        <v>111.5937</v>
      </c>
      <c r="D1340" s="5">
        <v>109.82810000000001</v>
      </c>
      <c r="E1340" s="5">
        <v>110.5937</v>
      </c>
      <c r="F1340" s="5">
        <v>4847200</v>
      </c>
      <c r="G1340" s="5">
        <v>81.810419999999993</v>
      </c>
      <c r="L1340" s="18">
        <v>-5.569481735218873E-3</v>
      </c>
      <c r="M1340" s="18">
        <v>-1.3366756164525206E-2</v>
      </c>
      <c r="N1340" s="18">
        <v>-8.4647490129730052E-4</v>
      </c>
      <c r="O1340" s="18">
        <v>-1.7471325568496954E-2</v>
      </c>
      <c r="P1340" s="18">
        <v>-5.6132497842267259E-3</v>
      </c>
    </row>
    <row r="1341" spans="1:16" x14ac:dyDescent="0.25">
      <c r="A1341" s="1">
        <v>35934</v>
      </c>
      <c r="B1341" s="5">
        <v>111</v>
      </c>
      <c r="C1341" s="5">
        <v>111.6875</v>
      </c>
      <c r="D1341" s="5">
        <v>110.7812</v>
      </c>
      <c r="E1341" s="5">
        <v>111.3437</v>
      </c>
      <c r="F1341" s="5">
        <v>5918700</v>
      </c>
      <c r="G1341" s="5">
        <v>82.365219999999994</v>
      </c>
      <c r="L1341" s="18">
        <v>8.4054924247523033E-4</v>
      </c>
      <c r="M1341" s="18">
        <v>-5.320192806583135E-3</v>
      </c>
      <c r="N1341" s="18">
        <v>1.0670311149878708E-2</v>
      </c>
      <c r="O1341" s="18">
        <v>-1.0860043825137833E-2</v>
      </c>
      <c r="P1341" s="18">
        <v>1.6920473773265332E-3</v>
      </c>
    </row>
    <row r="1342" spans="1:16" x14ac:dyDescent="0.25">
      <c r="A1342" s="1">
        <v>35935</v>
      </c>
      <c r="B1342" s="5">
        <v>112.0937</v>
      </c>
      <c r="C1342" s="5">
        <v>112.5</v>
      </c>
      <c r="D1342" s="5">
        <v>110.875</v>
      </c>
      <c r="E1342" s="5">
        <v>112.4062</v>
      </c>
      <c r="F1342" s="5">
        <v>5716600</v>
      </c>
      <c r="G1342" s="5">
        <v>83.15119</v>
      </c>
      <c r="L1342" s="18">
        <v>7.2747621712367927E-3</v>
      </c>
      <c r="M1342" s="18">
        <v>3.6369334079462412E-3</v>
      </c>
      <c r="N1342" s="18">
        <v>1.1847678125891381E-2</v>
      </c>
      <c r="O1342" s="18">
        <v>4.4805396720424273E-3</v>
      </c>
      <c r="P1342" s="18">
        <v>2.062860051298343E-2</v>
      </c>
    </row>
    <row r="1343" spans="1:16" x14ac:dyDescent="0.25">
      <c r="A1343" s="1">
        <v>35936</v>
      </c>
      <c r="B1343" s="5">
        <v>112.375</v>
      </c>
      <c r="C1343" s="5">
        <v>112.7812</v>
      </c>
      <c r="D1343" s="5">
        <v>111.3125</v>
      </c>
      <c r="E1343" s="5">
        <v>111.6875</v>
      </c>
      <c r="F1343" s="5">
        <v>6301500</v>
      </c>
      <c r="G1343" s="5">
        <v>82.619540000000001</v>
      </c>
      <c r="L1343" s="18">
        <v>2.4995555555555882E-3</v>
      </c>
      <c r="M1343" s="18">
        <v>-1.1111111111110628E-3</v>
      </c>
      <c r="N1343" s="18">
        <v>1.3528748590755368E-2</v>
      </c>
      <c r="O1343" s="18">
        <v>6.1555679910465511E-3</v>
      </c>
      <c r="P1343" s="18">
        <v>1.4386917635844432E-2</v>
      </c>
    </row>
    <row r="1344" spans="1:16" x14ac:dyDescent="0.25">
      <c r="A1344" s="1">
        <v>35937</v>
      </c>
      <c r="B1344" s="5">
        <v>111.75</v>
      </c>
      <c r="C1344" s="5">
        <v>112.0625</v>
      </c>
      <c r="D1344" s="5">
        <v>110.9375</v>
      </c>
      <c r="E1344" s="5">
        <v>111.25</v>
      </c>
      <c r="F1344" s="5">
        <v>4862200</v>
      </c>
      <c r="G1344" s="5">
        <v>82.295910000000006</v>
      </c>
      <c r="L1344" s="18">
        <v>-6.3725159867069614E-3</v>
      </c>
      <c r="M1344" s="18">
        <v>-9.1433678662755646E-3</v>
      </c>
      <c r="N1344" s="18">
        <v>3.9303761931499537E-3</v>
      </c>
      <c r="O1344" s="18">
        <v>-6.6666666666667096E-3</v>
      </c>
      <c r="P1344" s="18">
        <v>7.8917700112739464E-3</v>
      </c>
    </row>
    <row r="1345" spans="1:16" x14ac:dyDescent="0.25">
      <c r="A1345" s="1">
        <v>35941</v>
      </c>
      <c r="B1345" s="5">
        <v>112.0937</v>
      </c>
      <c r="C1345" s="5">
        <v>112.0937</v>
      </c>
      <c r="D1345" s="5">
        <v>109.1875</v>
      </c>
      <c r="E1345" s="5">
        <v>109.4687</v>
      </c>
      <c r="F1345" s="5">
        <v>6899300</v>
      </c>
      <c r="G1345" s="5">
        <v>80.978210000000004</v>
      </c>
      <c r="L1345" s="18">
        <v>2.7841606246514772E-4</v>
      </c>
      <c r="M1345" s="18">
        <v>2.7841606246514772E-4</v>
      </c>
      <c r="N1345" s="18">
        <v>1.0422084507042184E-2</v>
      </c>
      <c r="O1345" s="18">
        <v>-6.0958741350508605E-3</v>
      </c>
      <c r="P1345" s="18">
        <v>7.0180797304884024E-3</v>
      </c>
    </row>
    <row r="1346" spans="1:16" x14ac:dyDescent="0.25">
      <c r="A1346" s="1">
        <v>35942</v>
      </c>
      <c r="B1346" s="5">
        <v>108.5312</v>
      </c>
      <c r="C1346" s="5">
        <v>109.9062</v>
      </c>
      <c r="D1346" s="5">
        <v>107.57810000000001</v>
      </c>
      <c r="E1346" s="5">
        <v>109.625</v>
      </c>
      <c r="F1346" s="5">
        <v>10202600</v>
      </c>
      <c r="G1346" s="5">
        <v>81.093829999999997</v>
      </c>
      <c r="L1346" s="18">
        <v>-1.9514923675460816E-2</v>
      </c>
      <c r="M1346" s="18">
        <v>-3.1781447128607532E-2</v>
      </c>
      <c r="N1346" s="18">
        <v>-6.0107613050944808E-3</v>
      </c>
      <c r="O1346" s="18">
        <v>-3.1511879531511466E-2</v>
      </c>
      <c r="P1346" s="18">
        <v>-2.1690591549295757E-2</v>
      </c>
    </row>
    <row r="1347" spans="1:16" x14ac:dyDescent="0.25">
      <c r="A1347" s="1">
        <v>35943</v>
      </c>
      <c r="B1347" s="5">
        <v>109.875</v>
      </c>
      <c r="C1347" s="5">
        <v>110.375</v>
      </c>
      <c r="D1347" s="5">
        <v>109.0625</v>
      </c>
      <c r="E1347" s="5">
        <v>110.125</v>
      </c>
      <c r="F1347" s="5">
        <v>4907600</v>
      </c>
      <c r="G1347" s="5">
        <v>81.463710000000006</v>
      </c>
      <c r="L1347" s="18">
        <v>4.2654554520127341E-3</v>
      </c>
      <c r="M1347" s="18">
        <v>-2.8387843451960215E-4</v>
      </c>
      <c r="N1347" s="18">
        <v>2.1350999878227972E-2</v>
      </c>
      <c r="O1347" s="18">
        <v>-1.9793262243997689E-2</v>
      </c>
      <c r="P1347" s="18">
        <v>6.2965082999426603E-3</v>
      </c>
    </row>
    <row r="1348" spans="1:16" x14ac:dyDescent="0.25">
      <c r="A1348" s="1">
        <v>35944</v>
      </c>
      <c r="B1348" s="5">
        <v>110.625</v>
      </c>
      <c r="C1348" s="5">
        <v>110.8125</v>
      </c>
      <c r="D1348" s="5">
        <v>109.0312</v>
      </c>
      <c r="E1348" s="5">
        <v>109.0312</v>
      </c>
      <c r="F1348" s="5">
        <v>4772600</v>
      </c>
      <c r="G1348" s="5">
        <v>80.654579999999996</v>
      </c>
      <c r="L1348" s="18">
        <v>3.9637599093997888E-3</v>
      </c>
      <c r="M1348" s="18">
        <v>2.2650056625141968E-3</v>
      </c>
      <c r="N1348" s="18">
        <v>1.4326647564469885E-2</v>
      </c>
      <c r="O1348" s="18">
        <v>6.5401223952787912E-3</v>
      </c>
      <c r="P1348" s="18">
        <v>2.8322679058284006E-2</v>
      </c>
    </row>
    <row r="1349" spans="1:16" x14ac:dyDescent="0.25">
      <c r="A1349" s="1">
        <v>35947</v>
      </c>
      <c r="B1349" s="5">
        <v>108.9687</v>
      </c>
      <c r="C1349" s="5">
        <v>110.2187</v>
      </c>
      <c r="D1349" s="5">
        <v>108.5625</v>
      </c>
      <c r="E1349" s="5">
        <v>109.5312</v>
      </c>
      <c r="F1349" s="5">
        <v>6092200</v>
      </c>
      <c r="G1349" s="5">
        <v>81.024439999999998</v>
      </c>
      <c r="L1349" s="18">
        <v>-5.3586012408347594E-3</v>
      </c>
      <c r="M1349" s="18">
        <v>-1.6638917089678573E-2</v>
      </c>
      <c r="N1349" s="18">
        <v>-5.7323041478030134E-4</v>
      </c>
      <c r="O1349" s="18">
        <v>-1.2741109852774657E-2</v>
      </c>
      <c r="P1349" s="18">
        <v>-8.6005730659022284E-4</v>
      </c>
    </row>
    <row r="1350" spans="1:16" x14ac:dyDescent="0.25">
      <c r="A1350" s="1">
        <v>35948</v>
      </c>
      <c r="B1350" s="5">
        <v>110</v>
      </c>
      <c r="C1350" s="5">
        <v>110.3437</v>
      </c>
      <c r="D1350" s="5">
        <v>109.1562</v>
      </c>
      <c r="E1350" s="5">
        <v>109.625</v>
      </c>
      <c r="F1350" s="5">
        <v>6701100</v>
      </c>
      <c r="G1350" s="5">
        <v>81.093829999999997</v>
      </c>
      <c r="L1350" s="18">
        <v>1.1341088218241868E-3</v>
      </c>
      <c r="M1350" s="18">
        <v>-1.9842367946636408E-3</v>
      </c>
      <c r="N1350" s="18">
        <v>1.3241220495106454E-2</v>
      </c>
      <c r="O1350" s="18">
        <v>-7.3322053017484956E-3</v>
      </c>
      <c r="P1350" s="18">
        <v>8.8855300134274007E-3</v>
      </c>
    </row>
    <row r="1351" spans="1:16" x14ac:dyDescent="0.25">
      <c r="A1351" s="1">
        <v>35949</v>
      </c>
      <c r="B1351" s="5">
        <v>109.875</v>
      </c>
      <c r="C1351" s="5">
        <v>110.1875</v>
      </c>
      <c r="D1351" s="5">
        <v>107.875</v>
      </c>
      <c r="E1351" s="5">
        <v>107.875</v>
      </c>
      <c r="F1351" s="5">
        <v>6445100</v>
      </c>
      <c r="G1351" s="5">
        <v>79.799289999999999</v>
      </c>
      <c r="L1351" s="18">
        <v>-1.4155769654270456E-3</v>
      </c>
      <c r="M1351" s="18">
        <v>-4.2476371555422165E-3</v>
      </c>
      <c r="N1351" s="18">
        <v>6.5850588422828871E-3</v>
      </c>
      <c r="O1351" s="18">
        <v>-3.1183456164879386E-3</v>
      </c>
      <c r="P1351" s="18">
        <v>1.2089810017271052E-2</v>
      </c>
    </row>
    <row r="1352" spans="1:16" x14ac:dyDescent="0.25">
      <c r="A1352" s="1">
        <v>35950</v>
      </c>
      <c r="B1352" s="5">
        <v>108.25</v>
      </c>
      <c r="C1352" s="5">
        <v>110.0625</v>
      </c>
      <c r="D1352" s="5">
        <v>108.0625</v>
      </c>
      <c r="E1352" s="5">
        <v>109.875</v>
      </c>
      <c r="F1352" s="5">
        <v>6566300</v>
      </c>
      <c r="G1352" s="5">
        <v>81.278769999999994</v>
      </c>
      <c r="L1352" s="18">
        <v>-1.1344299489506326E-3</v>
      </c>
      <c r="M1352" s="18">
        <v>-1.7583664208735139E-2</v>
      </c>
      <c r="N1352" s="18">
        <v>3.4762456546928444E-3</v>
      </c>
      <c r="O1352" s="18">
        <v>-1.8974350144140506E-2</v>
      </c>
      <c r="P1352" s="18">
        <v>-8.3018646673299612E-3</v>
      </c>
    </row>
    <row r="1353" spans="1:16" x14ac:dyDescent="0.25">
      <c r="A1353" s="1">
        <v>35951</v>
      </c>
      <c r="B1353" s="5">
        <v>110.375</v>
      </c>
      <c r="C1353" s="5">
        <v>112</v>
      </c>
      <c r="D1353" s="5">
        <v>109.875</v>
      </c>
      <c r="E1353" s="5">
        <v>112</v>
      </c>
      <c r="F1353" s="5">
        <v>8463200</v>
      </c>
      <c r="G1353" s="5">
        <v>82.850719999999995</v>
      </c>
      <c r="L1353" s="18">
        <v>1.7603634298693827E-2</v>
      </c>
      <c r="M1353" s="18">
        <v>2.8392958546279434E-3</v>
      </c>
      <c r="N1353" s="18">
        <v>2.1399652978600248E-2</v>
      </c>
      <c r="O1353" s="18">
        <v>1.701644923425949E-3</v>
      </c>
      <c r="P1353" s="18">
        <v>2.3174971031286296E-2</v>
      </c>
    </row>
    <row r="1354" spans="1:16" x14ac:dyDescent="0.25">
      <c r="A1354" s="1">
        <v>35954</v>
      </c>
      <c r="B1354" s="5">
        <v>111.9375</v>
      </c>
      <c r="C1354" s="5">
        <v>112.4687</v>
      </c>
      <c r="D1354" s="5">
        <v>111.6562</v>
      </c>
      <c r="E1354" s="5">
        <v>111.875</v>
      </c>
      <c r="F1354" s="5">
        <v>4159900</v>
      </c>
      <c r="G1354" s="5">
        <v>82.758250000000004</v>
      </c>
      <c r="L1354" s="18">
        <v>4.1848214285713503E-3</v>
      </c>
      <c r="M1354" s="18">
        <v>-5.5803571428569843E-4</v>
      </c>
      <c r="N1354" s="18">
        <v>1.8771331058020424E-2</v>
      </c>
      <c r="O1354" s="18">
        <v>1.7035775127768327E-2</v>
      </c>
      <c r="P1354" s="18">
        <v>3.5858877964141112E-2</v>
      </c>
    </row>
    <row r="1355" spans="1:16" x14ac:dyDescent="0.25">
      <c r="A1355" s="1">
        <v>35955</v>
      </c>
      <c r="B1355" s="5">
        <v>111.7187</v>
      </c>
      <c r="C1355" s="5">
        <v>112.4218</v>
      </c>
      <c r="D1355" s="5">
        <v>111.4062</v>
      </c>
      <c r="E1355" s="5">
        <v>112.2187</v>
      </c>
      <c r="F1355" s="5">
        <v>2725300</v>
      </c>
      <c r="G1355" s="5">
        <v>83.01249</v>
      </c>
      <c r="L1355" s="18">
        <v>-4.1700490892127018E-4</v>
      </c>
      <c r="M1355" s="18">
        <v>-6.6685219976757582E-3</v>
      </c>
      <c r="N1355" s="18">
        <v>5.597539590278533E-4</v>
      </c>
      <c r="O1355" s="18">
        <v>-2.5116071428571418E-3</v>
      </c>
      <c r="P1355" s="18">
        <v>1.6779977246871525E-2</v>
      </c>
    </row>
    <row r="1356" spans="1:16" x14ac:dyDescent="0.25">
      <c r="A1356" s="1">
        <v>35956</v>
      </c>
      <c r="B1356" s="5">
        <v>111.625</v>
      </c>
      <c r="C1356" s="5">
        <v>113.0625</v>
      </c>
      <c r="D1356" s="5">
        <v>111.25</v>
      </c>
      <c r="E1356" s="5">
        <v>111.5</v>
      </c>
      <c r="F1356" s="5">
        <v>6186900</v>
      </c>
      <c r="G1356" s="5">
        <v>82.480840000000001</v>
      </c>
      <c r="L1356" s="18">
        <v>5.6990725997982938E-3</v>
      </c>
      <c r="M1356" s="18">
        <v>-7.0875933315425188E-3</v>
      </c>
      <c r="N1356" s="18">
        <v>1.9639840511569417E-3</v>
      </c>
      <c r="O1356" s="18">
        <v>-7.5016426792521296E-3</v>
      </c>
      <c r="P1356" s="18">
        <v>-2.7942917634671272E-4</v>
      </c>
    </row>
    <row r="1357" spans="1:16" x14ac:dyDescent="0.25">
      <c r="A1357" s="1">
        <v>35957</v>
      </c>
      <c r="B1357" s="5">
        <v>111.4375</v>
      </c>
      <c r="C1357" s="5">
        <v>111.875</v>
      </c>
      <c r="D1357" s="5">
        <v>109.375</v>
      </c>
      <c r="E1357" s="5">
        <v>109.4062</v>
      </c>
      <c r="F1357" s="5">
        <v>8056600</v>
      </c>
      <c r="G1357" s="5">
        <v>80.931979999999996</v>
      </c>
      <c r="L1357" s="18">
        <v>-1.0503040353786575E-2</v>
      </c>
      <c r="M1357" s="18">
        <v>-1.4372581536760687E-2</v>
      </c>
      <c r="N1357" s="18">
        <v>1.6853932584268705E-3</v>
      </c>
      <c r="O1357" s="18">
        <v>-8.7554193225869437E-3</v>
      </c>
      <c r="P1357" s="18">
        <v>2.8095384278437052E-4</v>
      </c>
    </row>
    <row r="1358" spans="1:16" x14ac:dyDescent="0.25">
      <c r="A1358" s="1">
        <v>35958</v>
      </c>
      <c r="B1358" s="5">
        <v>109.875</v>
      </c>
      <c r="C1358" s="5">
        <v>110.4375</v>
      </c>
      <c r="D1358" s="5">
        <v>108.25</v>
      </c>
      <c r="E1358" s="5">
        <v>110.4375</v>
      </c>
      <c r="F1358" s="5">
        <v>9779000</v>
      </c>
      <c r="G1358" s="5">
        <v>81.694869999999995</v>
      </c>
      <c r="L1358" s="18">
        <v>-1.2849162011173143E-2</v>
      </c>
      <c r="M1358" s="18">
        <v>-1.787709497206702E-2</v>
      </c>
      <c r="N1358" s="18">
        <v>4.5714285714286707E-3</v>
      </c>
      <c r="O1358" s="18">
        <v>-2.8192371475953548E-2</v>
      </c>
      <c r="P1358" s="18">
        <v>-1.2359550561797716E-2</v>
      </c>
    </row>
    <row r="1359" spans="1:16" x14ac:dyDescent="0.25">
      <c r="A1359" s="1">
        <v>35961</v>
      </c>
      <c r="B1359" s="5">
        <v>108.8125</v>
      </c>
      <c r="C1359" s="5">
        <v>109.9062</v>
      </c>
      <c r="D1359" s="5">
        <v>107.5</v>
      </c>
      <c r="E1359" s="5">
        <v>107.5312</v>
      </c>
      <c r="F1359" s="5">
        <v>10234200</v>
      </c>
      <c r="G1359" s="5">
        <v>79.544970000000006</v>
      </c>
      <c r="L1359" s="18">
        <v>-4.8108658743633015E-3</v>
      </c>
      <c r="M1359" s="18">
        <v>-1.4714204867006253E-2</v>
      </c>
      <c r="N1359" s="18">
        <v>5.1963048498844255E-3</v>
      </c>
      <c r="O1359" s="18">
        <v>-2.7374301675977653E-2</v>
      </c>
      <c r="P1359" s="18">
        <v>-5.1428571428571157E-3</v>
      </c>
    </row>
    <row r="1360" spans="1:16" x14ac:dyDescent="0.25">
      <c r="A1360" s="1">
        <v>35962</v>
      </c>
      <c r="B1360" s="5">
        <v>108.4062</v>
      </c>
      <c r="C1360" s="5">
        <v>109.2187</v>
      </c>
      <c r="D1360" s="5">
        <v>107.75</v>
      </c>
      <c r="E1360" s="5">
        <v>109.1875</v>
      </c>
      <c r="F1360" s="5">
        <v>7471500</v>
      </c>
      <c r="G1360" s="5">
        <v>80.770200000000003</v>
      </c>
      <c r="L1360" s="18">
        <v>-6.2553340939819346E-3</v>
      </c>
      <c r="M1360" s="18">
        <v>-1.3648001659597009E-2</v>
      </c>
      <c r="N1360" s="18">
        <v>8.4297674418605251E-3</v>
      </c>
      <c r="O1360" s="18">
        <v>-1.8393208828522911E-2</v>
      </c>
      <c r="P1360" s="18">
        <v>1.4429561200923757E-3</v>
      </c>
    </row>
    <row r="1361" spans="1:16" x14ac:dyDescent="0.25">
      <c r="A1361" s="1">
        <v>35963</v>
      </c>
      <c r="B1361" s="5">
        <v>110.1562</v>
      </c>
      <c r="C1361" s="5">
        <v>111.7812</v>
      </c>
      <c r="D1361" s="5">
        <v>109.9375</v>
      </c>
      <c r="E1361" s="5">
        <v>111.4687</v>
      </c>
      <c r="F1361" s="5">
        <v>12057700</v>
      </c>
      <c r="G1361" s="5">
        <v>82.457689999999999</v>
      </c>
      <c r="L1361" s="18">
        <v>2.346209943901556E-2</v>
      </c>
      <c r="M1361" s="18">
        <v>8.5836949167130694E-3</v>
      </c>
      <c r="N1361" s="18">
        <v>2.2331322505800388E-2</v>
      </c>
      <c r="O1361" s="18">
        <v>2.2746669432660571E-3</v>
      </c>
      <c r="P1361" s="18">
        <v>2.4708837209302281E-2</v>
      </c>
    </row>
    <row r="1362" spans="1:16" x14ac:dyDescent="0.25">
      <c r="A1362" s="1">
        <v>35964</v>
      </c>
      <c r="B1362" s="5">
        <v>111.1875</v>
      </c>
      <c r="C1362" s="5">
        <v>111.4375</v>
      </c>
      <c r="D1362" s="5">
        <v>110.75</v>
      </c>
      <c r="E1362" s="5">
        <v>110.9687</v>
      </c>
      <c r="F1362" s="5">
        <v>3844600</v>
      </c>
      <c r="G1362" s="5">
        <v>82.087819999999994</v>
      </c>
      <c r="L1362" s="18">
        <v>-3.0747567569501255E-3</v>
      </c>
      <c r="M1362" s="18">
        <v>-5.311268800120228E-3</v>
      </c>
      <c r="N1362" s="18">
        <v>1.1370096645821448E-2</v>
      </c>
      <c r="O1362" s="18">
        <v>1.802621712215946E-2</v>
      </c>
      <c r="P1362" s="18">
        <v>3.190255220417626E-2</v>
      </c>
    </row>
    <row r="1363" spans="1:16" x14ac:dyDescent="0.25">
      <c r="A1363" s="1">
        <v>35965</v>
      </c>
      <c r="B1363" s="5">
        <v>111.0625</v>
      </c>
      <c r="C1363" s="5">
        <v>111.2343</v>
      </c>
      <c r="D1363" s="5">
        <v>109.625</v>
      </c>
      <c r="E1363" s="5">
        <v>110.0625</v>
      </c>
      <c r="F1363" s="5">
        <v>3549100</v>
      </c>
      <c r="G1363" s="5">
        <v>81.676550000000006</v>
      </c>
      <c r="L1363" s="18">
        <v>-1.8234436343241844E-3</v>
      </c>
      <c r="M1363" s="18">
        <v>-3.3651149747616627E-3</v>
      </c>
      <c r="N1363" s="18">
        <v>2.8216704288939187E-3</v>
      </c>
      <c r="O1363" s="18">
        <v>-6.4295248217052237E-3</v>
      </c>
      <c r="P1363" s="18">
        <v>1.0233086981239259E-2</v>
      </c>
    </row>
    <row r="1364" spans="1:16" x14ac:dyDescent="0.25">
      <c r="A1364" s="1">
        <v>35968</v>
      </c>
      <c r="B1364" s="5">
        <v>110.25</v>
      </c>
      <c r="C1364" s="5">
        <v>111.0625</v>
      </c>
      <c r="D1364" s="5">
        <v>110.0625</v>
      </c>
      <c r="E1364" s="5">
        <v>110.5937</v>
      </c>
      <c r="F1364" s="5">
        <v>5438300</v>
      </c>
      <c r="G1364" s="5">
        <v>82.070760000000007</v>
      </c>
      <c r="L1364" s="18">
        <v>-1.5444876265684471E-3</v>
      </c>
      <c r="M1364" s="18">
        <v>-8.8488892365035099E-3</v>
      </c>
      <c r="N1364" s="18">
        <v>5.7012542759407037E-3</v>
      </c>
      <c r="O1364" s="18">
        <v>-1.0656197420078506E-2</v>
      </c>
      <c r="P1364" s="18">
        <v>-4.5146726862302922E-3</v>
      </c>
    </row>
    <row r="1365" spans="1:16" x14ac:dyDescent="0.25">
      <c r="A1365" s="1">
        <v>35969</v>
      </c>
      <c r="B1365" s="5">
        <v>111.0937</v>
      </c>
      <c r="C1365" s="5">
        <v>112.0625</v>
      </c>
      <c r="D1365" s="5">
        <v>111</v>
      </c>
      <c r="E1365" s="5">
        <v>111.9062</v>
      </c>
      <c r="F1365" s="5">
        <v>5004600</v>
      </c>
      <c r="G1365" s="5">
        <v>83.044749999999993</v>
      </c>
      <c r="L1365" s="18">
        <v>9.0039392234102511E-3</v>
      </c>
      <c r="M1365" s="18">
        <v>2.8092290377035312E-4</v>
      </c>
      <c r="N1365" s="18">
        <v>9.3692220329357756E-3</v>
      </c>
      <c r="O1365" s="18">
        <v>-1.2639986047470186E-3</v>
      </c>
      <c r="P1365" s="18">
        <v>1.3397491448118526E-2</v>
      </c>
    </row>
    <row r="1366" spans="1:16" x14ac:dyDescent="0.25">
      <c r="A1366" s="1">
        <v>35970</v>
      </c>
      <c r="B1366" s="5">
        <v>112.1562</v>
      </c>
      <c r="C1366" s="5">
        <v>113.6875</v>
      </c>
      <c r="D1366" s="5">
        <v>111.6093</v>
      </c>
      <c r="E1366" s="5">
        <v>113.4062</v>
      </c>
      <c r="F1366" s="5">
        <v>8291900</v>
      </c>
      <c r="G1366" s="5">
        <v>84.157889999999995</v>
      </c>
      <c r="L1366" s="18">
        <v>1.4500836586726074E-2</v>
      </c>
      <c r="M1366" s="18">
        <v>8.361405465699967E-4</v>
      </c>
      <c r="N1366" s="18">
        <v>1.0416216216216245E-2</v>
      </c>
      <c r="O1366" s="18">
        <v>9.8476083286438421E-3</v>
      </c>
      <c r="P1366" s="18">
        <v>1.9022827938671272E-2</v>
      </c>
    </row>
    <row r="1367" spans="1:16" x14ac:dyDescent="0.25">
      <c r="A1367" s="1">
        <v>35971</v>
      </c>
      <c r="B1367" s="5">
        <v>113.9062</v>
      </c>
      <c r="C1367" s="5">
        <v>114.4375</v>
      </c>
      <c r="D1367" s="5">
        <v>112.8125</v>
      </c>
      <c r="E1367" s="5">
        <v>113.2187</v>
      </c>
      <c r="F1367" s="5">
        <v>5854800</v>
      </c>
      <c r="G1367" s="5">
        <v>84.018749999999997</v>
      </c>
      <c r="L1367" s="18">
        <v>6.5970313358989507E-3</v>
      </c>
      <c r="M1367" s="18">
        <v>1.9236943375480209E-3</v>
      </c>
      <c r="N1367" s="18">
        <v>2.0579826233118492E-2</v>
      </c>
      <c r="O1367" s="18">
        <v>1.6452426101505768E-2</v>
      </c>
      <c r="P1367" s="18">
        <v>2.6181981981981961E-2</v>
      </c>
    </row>
    <row r="1368" spans="1:16" x14ac:dyDescent="0.25">
      <c r="A1368" s="1">
        <v>35972</v>
      </c>
      <c r="B1368" s="5">
        <v>113.3125</v>
      </c>
      <c r="C1368" s="5">
        <v>113.8437</v>
      </c>
      <c r="D1368" s="5">
        <v>113.125</v>
      </c>
      <c r="E1368" s="5">
        <v>113.6875</v>
      </c>
      <c r="F1368" s="5">
        <v>4833100</v>
      </c>
      <c r="G1368" s="5">
        <v>84.366640000000004</v>
      </c>
      <c r="L1368" s="18">
        <v>-5.1888585472419368E-3</v>
      </c>
      <c r="M1368" s="18">
        <v>-9.8306936100491793E-3</v>
      </c>
      <c r="N1368" s="18">
        <v>4.4321329639889218E-3</v>
      </c>
      <c r="O1368" s="18">
        <v>-3.2985156679494754E-3</v>
      </c>
      <c r="P1368" s="18">
        <v>1.5260377047432439E-2</v>
      </c>
    </row>
    <row r="1369" spans="1:16" x14ac:dyDescent="0.25">
      <c r="A1369" s="1">
        <v>35975</v>
      </c>
      <c r="B1369" s="5">
        <v>114.25</v>
      </c>
      <c r="C1369" s="5">
        <v>114.6875</v>
      </c>
      <c r="D1369" s="5">
        <v>113.7968</v>
      </c>
      <c r="E1369" s="5">
        <v>114.0937</v>
      </c>
      <c r="F1369" s="5">
        <v>5953400</v>
      </c>
      <c r="G1369" s="5">
        <v>84.668080000000003</v>
      </c>
      <c r="L1369" s="18">
        <v>7.4119165136059539E-3</v>
      </c>
      <c r="M1369" s="18">
        <v>3.5689282762243479E-3</v>
      </c>
      <c r="N1369" s="18">
        <v>9.944751381215422E-3</v>
      </c>
      <c r="O1369" s="18">
        <v>-1.6384489350081965E-3</v>
      </c>
      <c r="P1369" s="18">
        <v>1.2742382271468067E-2</v>
      </c>
    </row>
    <row r="1370" spans="1:16" x14ac:dyDescent="0.25">
      <c r="A1370" s="1">
        <v>35976</v>
      </c>
      <c r="B1370" s="5">
        <v>113.9062</v>
      </c>
      <c r="C1370" s="5">
        <v>114.1875</v>
      </c>
      <c r="D1370" s="5">
        <v>113.0625</v>
      </c>
      <c r="E1370" s="5">
        <v>113.3125</v>
      </c>
      <c r="F1370" s="5">
        <v>4284800</v>
      </c>
      <c r="G1370" s="5">
        <v>84.088359999999994</v>
      </c>
      <c r="L1370" s="18">
        <v>-4.3596730245231141E-3</v>
      </c>
      <c r="M1370" s="18">
        <v>-6.8124250681198539E-3</v>
      </c>
      <c r="N1370" s="18">
        <v>9.6136270967184245E-4</v>
      </c>
      <c r="O1370" s="18">
        <v>5.4899831962584855E-4</v>
      </c>
      <c r="P1370" s="18">
        <v>6.9056353591159247E-3</v>
      </c>
    </row>
    <row r="1371" spans="1:16" x14ac:dyDescent="0.25">
      <c r="A1371" s="1">
        <v>35977</v>
      </c>
      <c r="B1371" s="5">
        <v>114.0625</v>
      </c>
      <c r="C1371" s="5">
        <v>114.9375</v>
      </c>
      <c r="D1371" s="5">
        <v>113.625</v>
      </c>
      <c r="E1371" s="5">
        <v>114.625</v>
      </c>
      <c r="F1371" s="5">
        <v>3489500</v>
      </c>
      <c r="G1371" s="5">
        <v>85.062359999999998</v>
      </c>
      <c r="L1371" s="18">
        <v>6.5681444991789739E-3</v>
      </c>
      <c r="M1371" s="18">
        <v>-1.0946907498631253E-3</v>
      </c>
      <c r="N1371" s="18">
        <v>8.8446655610834313E-3</v>
      </c>
      <c r="O1371" s="18">
        <v>-5.4495912806539204E-3</v>
      </c>
      <c r="P1371" s="18">
        <v>2.3348635462507872E-3</v>
      </c>
    </row>
    <row r="1372" spans="1:16" x14ac:dyDescent="0.25">
      <c r="A1372" s="1">
        <v>35978</v>
      </c>
      <c r="B1372" s="5">
        <v>114.7187</v>
      </c>
      <c r="C1372" s="5">
        <v>114.875</v>
      </c>
      <c r="D1372" s="5">
        <v>114.25</v>
      </c>
      <c r="E1372" s="5">
        <v>114.8437</v>
      </c>
      <c r="F1372" s="5">
        <v>3503900</v>
      </c>
      <c r="G1372" s="5">
        <v>85.224649999999997</v>
      </c>
      <c r="L1372" s="18">
        <v>-5.4377379010328575E-4</v>
      </c>
      <c r="M1372" s="18">
        <v>-1.9036432843937412E-3</v>
      </c>
      <c r="N1372" s="18">
        <v>9.625522552255239E-3</v>
      </c>
      <c r="O1372" s="18">
        <v>4.6519978106185356E-3</v>
      </c>
      <c r="P1372" s="18">
        <v>1.4648535102266491E-2</v>
      </c>
    </row>
    <row r="1373" spans="1:16" x14ac:dyDescent="0.25">
      <c r="A1373" s="1">
        <v>35982</v>
      </c>
      <c r="B1373" s="5">
        <v>114.7812</v>
      </c>
      <c r="C1373" s="5">
        <v>116</v>
      </c>
      <c r="D1373" s="5">
        <v>114.5625</v>
      </c>
      <c r="E1373" s="5">
        <v>116</v>
      </c>
      <c r="F1373" s="5">
        <v>3144400</v>
      </c>
      <c r="G1373" s="5">
        <v>86.082729999999998</v>
      </c>
      <c r="L1373" s="18">
        <v>9.7932535364526618E-3</v>
      </c>
      <c r="M1373" s="18">
        <v>-8.1653971708384177E-4</v>
      </c>
      <c r="N1373" s="18">
        <v>4.6494529540481722E-3</v>
      </c>
      <c r="O1373" s="18">
        <v>-1.3598694942903444E-3</v>
      </c>
      <c r="P1373" s="18">
        <v>1.0175577557755666E-2</v>
      </c>
    </row>
    <row r="1374" spans="1:16" x14ac:dyDescent="0.25">
      <c r="A1374" s="1">
        <v>35983</v>
      </c>
      <c r="B1374" s="5">
        <v>115.9843</v>
      </c>
      <c r="C1374" s="5">
        <v>116.125</v>
      </c>
      <c r="D1374" s="5">
        <v>115.2812</v>
      </c>
      <c r="E1374" s="5">
        <v>115.7812</v>
      </c>
      <c r="F1374" s="5">
        <v>4920700</v>
      </c>
      <c r="G1374" s="5">
        <v>85.920360000000002</v>
      </c>
      <c r="L1374" s="18">
        <v>1.0775862068965747E-3</v>
      </c>
      <c r="M1374" s="18">
        <v>-1.3534482758614796E-4</v>
      </c>
      <c r="N1374" s="18">
        <v>1.2410692853246141E-2</v>
      </c>
      <c r="O1374" s="18">
        <v>9.6565832426551701E-3</v>
      </c>
      <c r="P1374" s="18">
        <v>1.51798687089717E-2</v>
      </c>
    </row>
    <row r="1375" spans="1:16" x14ac:dyDescent="0.25">
      <c r="A1375" s="1">
        <v>35984</v>
      </c>
      <c r="B1375" s="5">
        <v>115.875</v>
      </c>
      <c r="C1375" s="5">
        <v>116.9375</v>
      </c>
      <c r="D1375" s="5">
        <v>115.75</v>
      </c>
      <c r="E1375" s="5">
        <v>116.625</v>
      </c>
      <c r="F1375" s="5">
        <v>6875000</v>
      </c>
      <c r="G1375" s="5">
        <v>86.546539999999993</v>
      </c>
      <c r="L1375" s="18">
        <v>6.9967707212055252E-3</v>
      </c>
      <c r="M1375" s="18">
        <v>-2.1528525296017342E-3</v>
      </c>
      <c r="N1375" s="18">
        <v>5.1508832316111697E-3</v>
      </c>
      <c r="O1375" s="18">
        <v>-1.0775862068965747E-3</v>
      </c>
      <c r="P1375" s="18">
        <v>1.1456628477905184E-2</v>
      </c>
    </row>
    <row r="1376" spans="1:16" x14ac:dyDescent="0.25">
      <c r="A1376" s="1">
        <v>35985</v>
      </c>
      <c r="B1376" s="5">
        <v>116.2812</v>
      </c>
      <c r="C1376" s="5">
        <v>116.7187</v>
      </c>
      <c r="D1376" s="5">
        <v>115.625</v>
      </c>
      <c r="E1376" s="5">
        <v>115.8437</v>
      </c>
      <c r="F1376" s="5">
        <v>6942500</v>
      </c>
      <c r="G1376" s="5">
        <v>85.966740000000001</v>
      </c>
      <c r="L1376" s="18">
        <v>-1.8710849812934027E-3</v>
      </c>
      <c r="M1376" s="18">
        <v>-5.6123997862106423E-3</v>
      </c>
      <c r="N1376" s="18">
        <v>4.5892008639307758E-3</v>
      </c>
      <c r="O1376" s="18">
        <v>1.3451022604951124E-3</v>
      </c>
      <c r="P1376" s="18">
        <v>8.6744412792372216E-3</v>
      </c>
    </row>
    <row r="1377" spans="1:16" x14ac:dyDescent="0.25">
      <c r="A1377" s="1">
        <v>35986</v>
      </c>
      <c r="B1377" s="5">
        <v>116.0312</v>
      </c>
      <c r="C1377" s="5">
        <v>116.9375</v>
      </c>
      <c r="D1377" s="5">
        <v>115.0625</v>
      </c>
      <c r="E1377" s="5">
        <v>116.4687</v>
      </c>
      <c r="F1377" s="5">
        <v>7849700</v>
      </c>
      <c r="G1377" s="5">
        <v>86.430539999999993</v>
      </c>
      <c r="L1377" s="18">
        <v>1.8745925031722344E-3</v>
      </c>
      <c r="M1377" s="18">
        <v>-5.8902301002324853E-3</v>
      </c>
      <c r="N1377" s="18">
        <v>3.5130810810810598E-3</v>
      </c>
      <c r="O1377" s="18">
        <v>-7.7502939604490173E-3</v>
      </c>
      <c r="P1377" s="18">
        <v>2.4293736501079799E-3</v>
      </c>
    </row>
    <row r="1378" spans="1:16" x14ac:dyDescent="0.25">
      <c r="A1378" s="1">
        <v>35989</v>
      </c>
      <c r="B1378" s="5">
        <v>116.5625</v>
      </c>
      <c r="C1378" s="5">
        <v>116.8437</v>
      </c>
      <c r="D1378" s="5">
        <v>116.0625</v>
      </c>
      <c r="E1378" s="5">
        <v>116.5</v>
      </c>
      <c r="F1378" s="5">
        <v>6555100</v>
      </c>
      <c r="G1378" s="5">
        <v>86.453770000000006</v>
      </c>
      <c r="L1378" s="18">
        <v>-8.0213789417427073E-4</v>
      </c>
      <c r="M1378" s="18">
        <v>-3.206841261357618E-3</v>
      </c>
      <c r="N1378" s="18">
        <v>1.30363932645301E-2</v>
      </c>
      <c r="O1378" s="18">
        <v>-1.3382602787728182E-3</v>
      </c>
      <c r="P1378" s="18">
        <v>8.1081081081080253E-3</v>
      </c>
    </row>
    <row r="1379" spans="1:16" x14ac:dyDescent="0.25">
      <c r="A1379" s="1">
        <v>35990</v>
      </c>
      <c r="B1379" s="5">
        <v>116.9375</v>
      </c>
      <c r="C1379" s="5">
        <v>118.1562</v>
      </c>
      <c r="D1379" s="5">
        <v>116.9375</v>
      </c>
      <c r="E1379" s="5">
        <v>117.8125</v>
      </c>
      <c r="F1379" s="5">
        <v>6983600</v>
      </c>
      <c r="G1379" s="5">
        <v>87.427769999999995</v>
      </c>
      <c r="L1379" s="18">
        <v>1.1232954793454875E-2</v>
      </c>
      <c r="M1379" s="18">
        <v>8.0278183590554164E-4</v>
      </c>
      <c r="N1379" s="18">
        <v>7.5390414647280579E-3</v>
      </c>
      <c r="O1379" s="18">
        <v>0</v>
      </c>
      <c r="P1379" s="18">
        <v>1.6295491580662791E-2</v>
      </c>
    </row>
    <row r="1380" spans="1:16" x14ac:dyDescent="0.25">
      <c r="A1380" s="1">
        <v>35991</v>
      </c>
      <c r="B1380" s="5">
        <v>118.0625</v>
      </c>
      <c r="C1380" s="5">
        <v>118.2812</v>
      </c>
      <c r="D1380" s="5">
        <v>117.5312</v>
      </c>
      <c r="E1380" s="5">
        <v>117.5937</v>
      </c>
      <c r="F1380" s="5">
        <v>4977500</v>
      </c>
      <c r="G1380" s="5">
        <v>87.2654</v>
      </c>
      <c r="L1380" s="18">
        <v>1.0579216325508067E-3</v>
      </c>
      <c r="M1380" s="18">
        <v>-7.9301805576004192E-4</v>
      </c>
      <c r="N1380" s="18">
        <v>9.6205237840727431E-3</v>
      </c>
      <c r="O1380" s="18">
        <v>1.0431028801723974E-2</v>
      </c>
      <c r="P1380" s="18">
        <v>1.7232094776521212E-2</v>
      </c>
    </row>
    <row r="1381" spans="1:16" x14ac:dyDescent="0.25">
      <c r="A1381" s="1">
        <v>35992</v>
      </c>
      <c r="B1381" s="5">
        <v>117.6875</v>
      </c>
      <c r="C1381" s="5">
        <v>118.5937</v>
      </c>
      <c r="D1381" s="5">
        <v>117.0625</v>
      </c>
      <c r="E1381" s="5">
        <v>118.4062</v>
      </c>
      <c r="F1381" s="5">
        <v>6315600</v>
      </c>
      <c r="G1381" s="5">
        <v>87.868350000000007</v>
      </c>
      <c r="L1381" s="18">
        <v>2.642009042857163E-3</v>
      </c>
      <c r="M1381" s="18">
        <v>-5.0193944599817852E-3</v>
      </c>
      <c r="N1381" s="18">
        <v>1.3298596457791412E-3</v>
      </c>
      <c r="O1381" s="18">
        <v>-3.9667829534124621E-3</v>
      </c>
      <c r="P1381" s="18">
        <v>6.4136825227152361E-3</v>
      </c>
    </row>
    <row r="1382" spans="1:16" x14ac:dyDescent="0.25">
      <c r="A1382" s="1">
        <v>35993</v>
      </c>
      <c r="B1382" s="5">
        <v>118.625</v>
      </c>
      <c r="C1382" s="5">
        <v>119</v>
      </c>
      <c r="D1382" s="5">
        <v>118.3125</v>
      </c>
      <c r="E1382" s="5">
        <v>118.5625</v>
      </c>
      <c r="F1382" s="5">
        <v>3539500</v>
      </c>
      <c r="G1382" s="5">
        <v>87.984340000000003</v>
      </c>
      <c r="L1382" s="18">
        <v>3.4259829990970214E-3</v>
      </c>
      <c r="M1382" s="18">
        <v>2.6392632998217813E-4</v>
      </c>
      <c r="N1382" s="18">
        <v>1.3347570742124892E-2</v>
      </c>
      <c r="O1382" s="18">
        <v>2.9066326685898147E-3</v>
      </c>
      <c r="P1382" s="18">
        <v>9.3064650067387067E-3</v>
      </c>
    </row>
    <row r="1383" spans="1:16" x14ac:dyDescent="0.25">
      <c r="A1383" s="1">
        <v>35996</v>
      </c>
      <c r="B1383" s="5">
        <v>118.75</v>
      </c>
      <c r="C1383" s="5">
        <v>119.2343</v>
      </c>
      <c r="D1383" s="5">
        <v>117.9375</v>
      </c>
      <c r="E1383" s="5">
        <v>118.5625</v>
      </c>
      <c r="F1383" s="5">
        <v>2338400</v>
      </c>
      <c r="G1383" s="5">
        <v>87.984340000000003</v>
      </c>
      <c r="L1383" s="18">
        <v>1.9689075630251462E-3</v>
      </c>
      <c r="M1383" s="18">
        <v>-2.1008403361344463E-3</v>
      </c>
      <c r="N1383" s="18">
        <v>3.6978341257263292E-3</v>
      </c>
      <c r="O1383" s="18">
        <v>1.3179452196869779E-3</v>
      </c>
      <c r="P1383" s="18">
        <v>1.4415376401494928E-2</v>
      </c>
    </row>
    <row r="1384" spans="1:16" x14ac:dyDescent="0.25">
      <c r="A1384" s="1">
        <v>35997</v>
      </c>
      <c r="B1384" s="5">
        <v>119</v>
      </c>
      <c r="C1384" s="5">
        <v>119</v>
      </c>
      <c r="D1384" s="5">
        <v>116.2812</v>
      </c>
      <c r="E1384" s="5">
        <v>116.5</v>
      </c>
      <c r="F1384" s="5">
        <v>5518600</v>
      </c>
      <c r="G1384" s="5">
        <v>86.453770000000006</v>
      </c>
      <c r="L1384" s="18">
        <v>-1.9650385836961215E-3</v>
      </c>
      <c r="M1384" s="18">
        <v>-1.9650385836961215E-3</v>
      </c>
      <c r="N1384" s="18">
        <v>9.009009009008917E-3</v>
      </c>
      <c r="O1384" s="18">
        <v>0</v>
      </c>
      <c r="P1384" s="18">
        <v>5.8108821975699776E-3</v>
      </c>
    </row>
    <row r="1385" spans="1:16" x14ac:dyDescent="0.25">
      <c r="A1385" s="1">
        <v>35998</v>
      </c>
      <c r="B1385" s="5">
        <v>116.3437</v>
      </c>
      <c r="C1385" s="5">
        <v>116.9843</v>
      </c>
      <c r="D1385" s="5">
        <v>115.5312</v>
      </c>
      <c r="E1385" s="5">
        <v>116.5</v>
      </c>
      <c r="F1385" s="5">
        <v>10417300</v>
      </c>
      <c r="G1385" s="5">
        <v>86.453770000000006</v>
      </c>
      <c r="L1385" s="18">
        <v>-1.6938655462184871E-2</v>
      </c>
      <c r="M1385" s="18">
        <v>-2.2321848739495831E-2</v>
      </c>
      <c r="N1385" s="18">
        <v>5.3749015318049764E-4</v>
      </c>
      <c r="O1385" s="18">
        <v>-2.4243024029159455E-2</v>
      </c>
      <c r="P1385" s="18">
        <v>-1.3513937466878678E-2</v>
      </c>
    </row>
    <row r="1386" spans="1:16" x14ac:dyDescent="0.25">
      <c r="A1386" s="1">
        <v>35999</v>
      </c>
      <c r="B1386" s="5">
        <v>116.3125</v>
      </c>
      <c r="C1386" s="5">
        <v>116.5937</v>
      </c>
      <c r="D1386" s="5">
        <v>113.9062</v>
      </c>
      <c r="E1386" s="5">
        <v>114.1875</v>
      </c>
      <c r="F1386" s="5">
        <v>15110900</v>
      </c>
      <c r="G1386" s="5">
        <v>84.737690000000001</v>
      </c>
      <c r="L1386" s="18">
        <v>-3.338909580174465E-3</v>
      </c>
      <c r="M1386" s="18">
        <v>-5.7426509369206125E-3</v>
      </c>
      <c r="N1386" s="18">
        <v>6.7626753638843073E-3</v>
      </c>
      <c r="O1386" s="18">
        <v>-2.2584033613445409E-2</v>
      </c>
      <c r="P1386" s="18">
        <v>2.6917506871271257E-4</v>
      </c>
    </row>
    <row r="1387" spans="1:16" x14ac:dyDescent="0.25">
      <c r="A1387" s="1">
        <v>36000</v>
      </c>
      <c r="B1387" s="5">
        <v>114.9687</v>
      </c>
      <c r="C1387" s="5">
        <v>115.0937</v>
      </c>
      <c r="D1387" s="5">
        <v>112.875</v>
      </c>
      <c r="E1387" s="5">
        <v>114.0937</v>
      </c>
      <c r="F1387" s="5">
        <v>11540500</v>
      </c>
      <c r="G1387" s="5">
        <v>84.668080000000003</v>
      </c>
      <c r="L1387" s="18">
        <v>-1.2865189113991593E-2</v>
      </c>
      <c r="M1387" s="18">
        <v>-1.3937288206824161E-2</v>
      </c>
      <c r="N1387" s="18">
        <v>9.3278504594132006E-3</v>
      </c>
      <c r="O1387" s="18">
        <v>-1.7229662441883287E-2</v>
      </c>
      <c r="P1387" s="18">
        <v>-4.868814657858711E-3</v>
      </c>
    </row>
    <row r="1388" spans="1:16" x14ac:dyDescent="0.25">
      <c r="A1388" s="1">
        <v>36003</v>
      </c>
      <c r="B1388" s="5">
        <v>113.625</v>
      </c>
      <c r="C1388" s="5">
        <v>115</v>
      </c>
      <c r="D1388" s="5">
        <v>112.8437</v>
      </c>
      <c r="E1388" s="5">
        <v>114.9062</v>
      </c>
      <c r="F1388" s="5">
        <v>9600000</v>
      </c>
      <c r="G1388" s="5">
        <v>85.271029999999996</v>
      </c>
      <c r="L1388" s="18">
        <v>-8.1411927846608556E-4</v>
      </c>
      <c r="M1388" s="18">
        <v>-1.2760906982745346E-2</v>
      </c>
      <c r="N1388" s="18">
        <v>6.6445182724252927E-3</v>
      </c>
      <c r="O1388" s="18">
        <v>-2.5461924615137854E-2</v>
      </c>
      <c r="P1388" s="18">
        <v>-2.4686979286465682E-3</v>
      </c>
    </row>
    <row r="1389" spans="1:16" x14ac:dyDescent="0.25">
      <c r="A1389" s="1">
        <v>36004</v>
      </c>
      <c r="B1389" s="5">
        <v>114.4375</v>
      </c>
      <c r="C1389" s="5">
        <v>114.6562</v>
      </c>
      <c r="D1389" s="5">
        <v>111.875</v>
      </c>
      <c r="E1389" s="5">
        <v>112.9687</v>
      </c>
      <c r="F1389" s="5">
        <v>13693000</v>
      </c>
      <c r="G1389" s="5">
        <v>83.833219999999997</v>
      </c>
      <c r="L1389" s="18">
        <v>-2.9895652173913545E-3</v>
      </c>
      <c r="M1389" s="18">
        <v>-4.891304347826142E-3</v>
      </c>
      <c r="N1389" s="18">
        <v>1.4123960841411654E-2</v>
      </c>
      <c r="O1389" s="18">
        <v>-5.7014415211258385E-3</v>
      </c>
      <c r="P1389" s="18">
        <v>1.3842746400885897E-2</v>
      </c>
    </row>
    <row r="1390" spans="1:16" x14ac:dyDescent="0.25">
      <c r="A1390" s="1">
        <v>36005</v>
      </c>
      <c r="B1390" s="5">
        <v>113.7187</v>
      </c>
      <c r="C1390" s="5">
        <v>114.125</v>
      </c>
      <c r="D1390" s="5">
        <v>112.25</v>
      </c>
      <c r="E1390" s="5">
        <v>112.5312</v>
      </c>
      <c r="F1390" s="5">
        <v>7462400</v>
      </c>
      <c r="G1390" s="5">
        <v>83.50855</v>
      </c>
      <c r="L1390" s="18">
        <v>-4.632981033733885E-3</v>
      </c>
      <c r="M1390" s="18">
        <v>-8.1766184471490089E-3</v>
      </c>
      <c r="N1390" s="18">
        <v>1.648000000000005E-2</v>
      </c>
      <c r="O1390" s="18">
        <v>-1.1141739130434813E-2</v>
      </c>
      <c r="P1390" s="18">
        <v>7.7540881768320968E-3</v>
      </c>
    </row>
    <row r="1391" spans="1:16" x14ac:dyDescent="0.25">
      <c r="A1391" s="1">
        <v>36006</v>
      </c>
      <c r="B1391" s="5">
        <v>113.625</v>
      </c>
      <c r="C1391" s="5">
        <v>114.5937</v>
      </c>
      <c r="D1391" s="5">
        <v>113.4062</v>
      </c>
      <c r="E1391" s="5">
        <v>114.2187</v>
      </c>
      <c r="F1391" s="5">
        <v>6821600</v>
      </c>
      <c r="G1391" s="5">
        <v>84.760829999999999</v>
      </c>
      <c r="L1391" s="18">
        <v>4.1069003285869599E-3</v>
      </c>
      <c r="M1391" s="18">
        <v>-4.381161007667056E-3</v>
      </c>
      <c r="N1391" s="18">
        <v>1.2249443207126953E-2</v>
      </c>
      <c r="O1391" s="18">
        <v>-8.9938442055466084E-3</v>
      </c>
      <c r="P1391" s="18">
        <v>1.5642458100558754E-2</v>
      </c>
    </row>
    <row r="1392" spans="1:16" x14ac:dyDescent="0.25">
      <c r="A1392" s="1">
        <v>36007</v>
      </c>
      <c r="B1392" s="5">
        <v>114.3437</v>
      </c>
      <c r="C1392" s="5">
        <v>114.5</v>
      </c>
      <c r="D1392" s="5">
        <v>111.3125</v>
      </c>
      <c r="E1392" s="5">
        <v>111.7812</v>
      </c>
      <c r="F1392" s="5">
        <v>7680500</v>
      </c>
      <c r="G1392" s="5">
        <v>82.951989999999995</v>
      </c>
      <c r="L1392" s="18">
        <v>-8.1767147757683123E-4</v>
      </c>
      <c r="M1392" s="18">
        <v>-2.1816208046341323E-3</v>
      </c>
      <c r="N1392" s="18">
        <v>8.2667437935493027E-3</v>
      </c>
      <c r="O1392" s="18">
        <v>1.9163198247535984E-3</v>
      </c>
      <c r="P1392" s="18">
        <v>1.8652115812917591E-2</v>
      </c>
    </row>
    <row r="1393" spans="1:16" x14ac:dyDescent="0.25">
      <c r="A1393" s="1">
        <v>36010</v>
      </c>
      <c r="B1393" s="5">
        <v>111.7812</v>
      </c>
      <c r="C1393" s="5">
        <v>112.4218</v>
      </c>
      <c r="D1393" s="5">
        <v>111.0312</v>
      </c>
      <c r="E1393" s="5">
        <v>111.3125</v>
      </c>
      <c r="F1393" s="5">
        <v>10486500</v>
      </c>
      <c r="G1393" s="5">
        <v>82.604169999999996</v>
      </c>
      <c r="L1393" s="18">
        <v>-1.8150218340611368E-2</v>
      </c>
      <c r="M1393" s="18">
        <v>-2.3744978165938901E-2</v>
      </c>
      <c r="N1393" s="18">
        <v>4.2106681639528798E-3</v>
      </c>
      <c r="O1393" s="18">
        <v>-2.4543234052133767E-2</v>
      </c>
      <c r="P1393" s="18">
        <v>-1.4329022575485295E-2</v>
      </c>
    </row>
    <row r="1394" spans="1:16" x14ac:dyDescent="0.25">
      <c r="A1394" s="1">
        <v>36011</v>
      </c>
      <c r="B1394" s="5">
        <v>112.2187</v>
      </c>
      <c r="C1394" s="5">
        <v>112.2187</v>
      </c>
      <c r="D1394" s="5">
        <v>107</v>
      </c>
      <c r="E1394" s="5">
        <v>107</v>
      </c>
      <c r="F1394" s="5">
        <v>15091600</v>
      </c>
      <c r="G1394" s="5">
        <v>79.403899999999993</v>
      </c>
      <c r="L1394" s="18">
        <v>-1.8065891134994017E-3</v>
      </c>
      <c r="M1394" s="18">
        <v>-1.8065891134994017E-3</v>
      </c>
      <c r="N1394" s="18">
        <v>1.0695191982073471E-2</v>
      </c>
      <c r="O1394" s="18">
        <v>-1.9924017467248922E-2</v>
      </c>
      <c r="P1394" s="18">
        <v>8.1410443571028335E-3</v>
      </c>
    </row>
    <row r="1395" spans="1:16" x14ac:dyDescent="0.25">
      <c r="A1395" s="1">
        <v>36012</v>
      </c>
      <c r="B1395" s="5">
        <v>107.9375</v>
      </c>
      <c r="C1395" s="5">
        <v>108.875</v>
      </c>
      <c r="D1395" s="5">
        <v>105.5937</v>
      </c>
      <c r="E1395" s="5">
        <v>108.4687</v>
      </c>
      <c r="F1395" s="5">
        <v>21718400</v>
      </c>
      <c r="G1395" s="5">
        <v>80.493799999999993</v>
      </c>
      <c r="L1395" s="18">
        <v>-2.9796281724881801E-2</v>
      </c>
      <c r="M1395" s="18">
        <v>-3.8150504327710055E-2</v>
      </c>
      <c r="N1395" s="18">
        <v>8.761682242990565E-3</v>
      </c>
      <c r="O1395" s="18">
        <v>-3.9888171155416541E-2</v>
      </c>
      <c r="P1395" s="18">
        <v>-2.7863339313634383E-2</v>
      </c>
    </row>
    <row r="1396" spans="1:16" x14ac:dyDescent="0.25">
      <c r="A1396" s="1">
        <v>36013</v>
      </c>
      <c r="B1396" s="5">
        <v>108.125</v>
      </c>
      <c r="C1396" s="5">
        <v>109.5</v>
      </c>
      <c r="D1396" s="5">
        <v>107.5625</v>
      </c>
      <c r="E1396" s="5">
        <v>108.9375</v>
      </c>
      <c r="F1396" s="5">
        <v>13084400</v>
      </c>
      <c r="G1396" s="5">
        <v>80.841700000000003</v>
      </c>
      <c r="L1396" s="18">
        <v>5.7405281285878296E-3</v>
      </c>
      <c r="M1396" s="18">
        <v>-6.8886337543053733E-3</v>
      </c>
      <c r="N1396" s="18">
        <v>2.3972074091541451E-2</v>
      </c>
      <c r="O1396" s="18">
        <v>-3.6479659807144404E-2</v>
      </c>
      <c r="P1396" s="18">
        <v>1.0514018691588856E-2</v>
      </c>
    </row>
    <row r="1397" spans="1:16" x14ac:dyDescent="0.25">
      <c r="A1397" s="1">
        <v>36014</v>
      </c>
      <c r="B1397" s="5">
        <v>109.6875</v>
      </c>
      <c r="C1397" s="5">
        <v>110.5937</v>
      </c>
      <c r="D1397" s="5">
        <v>108.4687</v>
      </c>
      <c r="E1397" s="5">
        <v>109.125</v>
      </c>
      <c r="F1397" s="5">
        <v>12083800</v>
      </c>
      <c r="G1397" s="5">
        <v>80.980840000000001</v>
      </c>
      <c r="L1397" s="18">
        <v>9.9881278538813678E-3</v>
      </c>
      <c r="M1397" s="18">
        <v>1.712328767123239E-3</v>
      </c>
      <c r="N1397" s="18">
        <v>1.9755955839628081E-2</v>
      </c>
      <c r="O1397" s="18">
        <v>7.4626865671640896E-3</v>
      </c>
      <c r="P1397" s="18">
        <v>3.8769358399222797E-2</v>
      </c>
    </row>
    <row r="1398" spans="1:16" x14ac:dyDescent="0.25">
      <c r="A1398" s="1">
        <v>36017</v>
      </c>
      <c r="B1398" s="5">
        <v>108.75</v>
      </c>
      <c r="C1398" s="5">
        <v>109.6562</v>
      </c>
      <c r="D1398" s="5">
        <v>108.1875</v>
      </c>
      <c r="E1398" s="5">
        <v>108.5</v>
      </c>
      <c r="F1398" s="5">
        <v>6273000</v>
      </c>
      <c r="G1398" s="5">
        <v>80.517039999999994</v>
      </c>
      <c r="L1398" s="18">
        <v>-8.4769747282168462E-3</v>
      </c>
      <c r="M1398" s="18">
        <v>-1.6670931526841071E-2</v>
      </c>
      <c r="N1398" s="18">
        <v>2.5933748629789477E-3</v>
      </c>
      <c r="O1398" s="18">
        <v>-6.8493150684931781E-3</v>
      </c>
      <c r="P1398" s="18">
        <v>1.1040092969204052E-2</v>
      </c>
    </row>
    <row r="1399" spans="1:16" x14ac:dyDescent="0.25">
      <c r="A1399" s="1">
        <v>36018</v>
      </c>
      <c r="B1399" s="5">
        <v>106.7812</v>
      </c>
      <c r="C1399" s="5">
        <v>107.4375</v>
      </c>
      <c r="D1399" s="5">
        <v>105.5</v>
      </c>
      <c r="E1399" s="5">
        <v>106.875</v>
      </c>
      <c r="F1399" s="5">
        <v>14287100</v>
      </c>
      <c r="G1399" s="5">
        <v>79.311130000000006</v>
      </c>
      <c r="L1399" s="18">
        <v>-2.0233238065882286E-2</v>
      </c>
      <c r="M1399" s="18">
        <v>-2.6218307765543569E-2</v>
      </c>
      <c r="N1399" s="18">
        <v>-1.2998729058347758E-2</v>
      </c>
      <c r="O1399" s="18">
        <v>-3.4473030561415374E-2</v>
      </c>
      <c r="P1399" s="18">
        <v>-1.5557483403046191E-2</v>
      </c>
    </row>
    <row r="1400" spans="1:16" x14ac:dyDescent="0.25">
      <c r="A1400" s="1">
        <v>36019</v>
      </c>
      <c r="B1400" s="5">
        <v>107.75</v>
      </c>
      <c r="C1400" s="5">
        <v>108.875</v>
      </c>
      <c r="D1400" s="5">
        <v>107.5</v>
      </c>
      <c r="E1400" s="5">
        <v>108.6875</v>
      </c>
      <c r="F1400" s="5">
        <v>11158400</v>
      </c>
      <c r="G1400" s="5">
        <v>80.656180000000006</v>
      </c>
      <c r="L1400" s="18">
        <v>1.3379872018615568E-2</v>
      </c>
      <c r="M1400" s="18">
        <v>2.9086678301337709E-3</v>
      </c>
      <c r="N1400" s="18">
        <v>2.1327014218009532E-2</v>
      </c>
      <c r="O1400" s="18">
        <v>-1.7383422004410121E-2</v>
      </c>
      <c r="P1400" s="18">
        <v>-4.0439052570768741E-3</v>
      </c>
    </row>
    <row r="1401" spans="1:16" x14ac:dyDescent="0.25">
      <c r="A1401" s="1">
        <v>36020</v>
      </c>
      <c r="B1401" s="5">
        <v>108.8125</v>
      </c>
      <c r="C1401" s="5">
        <v>109.6562</v>
      </c>
      <c r="D1401" s="5">
        <v>107.375</v>
      </c>
      <c r="E1401" s="5">
        <v>107.375</v>
      </c>
      <c r="F1401" s="5">
        <v>9073900</v>
      </c>
      <c r="G1401" s="5">
        <v>79.682180000000002</v>
      </c>
      <c r="L1401" s="18">
        <v>7.1752009184844479E-3</v>
      </c>
      <c r="M1401" s="18">
        <v>-5.7405281285882737E-4</v>
      </c>
      <c r="N1401" s="18">
        <v>1.2209302325581373E-2</v>
      </c>
      <c r="O1401" s="18">
        <v>1.2798138452588814E-2</v>
      </c>
      <c r="P1401" s="18">
        <v>3.1398104265402793E-2</v>
      </c>
    </row>
    <row r="1402" spans="1:16" x14ac:dyDescent="0.25">
      <c r="A1402" s="1">
        <v>36021</v>
      </c>
      <c r="B1402" s="5">
        <v>108.3437</v>
      </c>
      <c r="C1402" s="5">
        <v>108.7187</v>
      </c>
      <c r="D1402" s="5">
        <v>105.7812</v>
      </c>
      <c r="E1402" s="5">
        <v>106.125</v>
      </c>
      <c r="F1402" s="5">
        <v>8628500</v>
      </c>
      <c r="G1402" s="5">
        <v>78.754559999999998</v>
      </c>
      <c r="L1402" s="18">
        <v>-8.5494481844163861E-3</v>
      </c>
      <c r="M1402" s="18">
        <v>-1.1969227458182963E-2</v>
      </c>
      <c r="N1402" s="18">
        <v>9.0216530849824839E-3</v>
      </c>
      <c r="O1402" s="18">
        <v>-4.8799081515499276E-3</v>
      </c>
      <c r="P1402" s="18">
        <v>7.8483720930231371E-3</v>
      </c>
    </row>
    <row r="1403" spans="1:16" x14ac:dyDescent="0.25">
      <c r="A1403" s="1">
        <v>36024</v>
      </c>
      <c r="B1403" s="5">
        <v>106</v>
      </c>
      <c r="C1403" s="5">
        <v>108.9375</v>
      </c>
      <c r="D1403" s="5">
        <v>105.5</v>
      </c>
      <c r="E1403" s="5">
        <v>108.375</v>
      </c>
      <c r="F1403" s="5">
        <v>11290000</v>
      </c>
      <c r="G1403" s="5">
        <v>80.424270000000007</v>
      </c>
      <c r="L1403" s="18">
        <v>2.0125332624469916E-3</v>
      </c>
      <c r="M1403" s="18">
        <v>-2.5006737571365401E-2</v>
      </c>
      <c r="N1403" s="18">
        <v>2.0684204754719548E-3</v>
      </c>
      <c r="O1403" s="18">
        <v>-3.3342391948654071E-2</v>
      </c>
      <c r="P1403" s="18">
        <v>-1.2805587892898762E-2</v>
      </c>
    </row>
    <row r="1404" spans="1:16" x14ac:dyDescent="0.25">
      <c r="A1404" s="1">
        <v>36025</v>
      </c>
      <c r="B1404" s="5">
        <v>109</v>
      </c>
      <c r="C1404" s="5">
        <v>110.5937</v>
      </c>
      <c r="D1404" s="5">
        <v>108.7812</v>
      </c>
      <c r="E1404" s="5">
        <v>110.375</v>
      </c>
      <c r="F1404" s="5">
        <v>7603900</v>
      </c>
      <c r="G1404" s="5">
        <v>81.908450000000002</v>
      </c>
      <c r="L1404" s="18">
        <v>1.520321285140569E-2</v>
      </c>
      <c r="M1404" s="18">
        <v>5.7372346528983265E-4</v>
      </c>
      <c r="N1404" s="18">
        <v>3.3175355450236976E-2</v>
      </c>
      <c r="O1404" s="18">
        <v>2.5874113652941677E-3</v>
      </c>
      <c r="P1404" s="18">
        <v>3.0428847470060916E-2</v>
      </c>
    </row>
    <row r="1405" spans="1:16" x14ac:dyDescent="0.25">
      <c r="A1405" s="1">
        <v>36026</v>
      </c>
      <c r="B1405" s="5">
        <v>111.0937</v>
      </c>
      <c r="C1405" s="5">
        <v>111.0937</v>
      </c>
      <c r="D1405" s="5">
        <v>109.625</v>
      </c>
      <c r="E1405" s="5">
        <v>110.0937</v>
      </c>
      <c r="F1405" s="5">
        <v>6258600</v>
      </c>
      <c r="G1405" s="5">
        <v>81.699709999999996</v>
      </c>
      <c r="L1405" s="18">
        <v>4.5210531883823624E-3</v>
      </c>
      <c r="M1405" s="18">
        <v>4.5210531883823624E-3</v>
      </c>
      <c r="N1405" s="18">
        <v>2.1258268892051291E-2</v>
      </c>
      <c r="O1405" s="18">
        <v>1.9793000573723463E-2</v>
      </c>
      <c r="P1405" s="18">
        <v>5.3020853080568697E-2</v>
      </c>
    </row>
    <row r="1406" spans="1:16" x14ac:dyDescent="0.25">
      <c r="A1406" s="1">
        <v>36027</v>
      </c>
      <c r="B1406" s="5">
        <v>109.6875</v>
      </c>
      <c r="C1406" s="5">
        <v>110.4062</v>
      </c>
      <c r="D1406" s="5">
        <v>109.1562</v>
      </c>
      <c r="E1406" s="5">
        <v>109.4375</v>
      </c>
      <c r="F1406" s="5">
        <v>7402800</v>
      </c>
      <c r="G1406" s="5">
        <v>81.21275</v>
      </c>
      <c r="L1406" s="18">
        <v>-6.1884697332071914E-3</v>
      </c>
      <c r="M1406" s="18">
        <v>-1.2657783474670503E-2</v>
      </c>
      <c r="N1406" s="18">
        <v>5.7012542759404816E-4</v>
      </c>
      <c r="O1406" s="18">
        <v>-8.1939567986241135E-3</v>
      </c>
      <c r="P1406" s="18">
        <v>8.3314028526988437E-3</v>
      </c>
    </row>
    <row r="1407" spans="1:16" x14ac:dyDescent="0.25">
      <c r="A1407" s="1">
        <v>36028</v>
      </c>
      <c r="B1407" s="5">
        <v>108.1875</v>
      </c>
      <c r="C1407" s="5">
        <v>108.7187</v>
      </c>
      <c r="D1407" s="5">
        <v>105.5</v>
      </c>
      <c r="E1407" s="5">
        <v>108.5625</v>
      </c>
      <c r="F1407" s="5">
        <v>16685400</v>
      </c>
      <c r="G1407" s="5">
        <v>80.563419999999994</v>
      </c>
      <c r="L1407" s="18">
        <v>-1.528446772010994E-2</v>
      </c>
      <c r="M1407" s="18">
        <v>-2.0095791721841727E-2</v>
      </c>
      <c r="N1407" s="18">
        <v>-8.8744386484689297E-3</v>
      </c>
      <c r="O1407" s="18">
        <v>-2.6159899256213426E-2</v>
      </c>
      <c r="P1407" s="18">
        <v>-1.3112884834663663E-2</v>
      </c>
    </row>
    <row r="1408" spans="1:16" x14ac:dyDescent="0.25">
      <c r="A1408" s="1">
        <v>36031</v>
      </c>
      <c r="B1408" s="5">
        <v>109.25</v>
      </c>
      <c r="C1408" s="5">
        <v>109.9375</v>
      </c>
      <c r="D1408" s="5">
        <v>108.3125</v>
      </c>
      <c r="E1408" s="5">
        <v>109.25</v>
      </c>
      <c r="F1408" s="5">
        <v>7201700</v>
      </c>
      <c r="G1408" s="5">
        <v>81.073599999999999</v>
      </c>
      <c r="L1408" s="18">
        <v>1.1210582908000255E-2</v>
      </c>
      <c r="M1408" s="18">
        <v>4.8869237766824281E-3</v>
      </c>
      <c r="N1408" s="18">
        <v>3.5545023696682554E-2</v>
      </c>
      <c r="O1408" s="18">
        <v>-1.0472237972142806E-2</v>
      </c>
      <c r="P1408" s="18">
        <v>8.5931903089342399E-4</v>
      </c>
    </row>
    <row r="1409" spans="1:16" x14ac:dyDescent="0.25">
      <c r="A1409" s="1">
        <v>36032</v>
      </c>
      <c r="B1409" s="5">
        <v>110.375</v>
      </c>
      <c r="C1409" s="5">
        <v>111.25</v>
      </c>
      <c r="D1409" s="5">
        <v>108.64060000000001</v>
      </c>
      <c r="E1409" s="5">
        <v>109.5</v>
      </c>
      <c r="F1409" s="5">
        <v>9688300</v>
      </c>
      <c r="G1409" s="5">
        <v>81.259119999999996</v>
      </c>
      <c r="L1409" s="18">
        <v>1.1938601478112654E-2</v>
      </c>
      <c r="M1409" s="18">
        <v>3.9795338260375512E-3</v>
      </c>
      <c r="N1409" s="18">
        <v>1.9042123485285556E-2</v>
      </c>
      <c r="O1409" s="18">
        <v>1.52347296279296E-2</v>
      </c>
      <c r="P1409" s="18">
        <v>4.6208530805687209E-2</v>
      </c>
    </row>
    <row r="1410" spans="1:16" x14ac:dyDescent="0.25">
      <c r="A1410" s="1">
        <v>36033</v>
      </c>
      <c r="B1410" s="5">
        <v>108.2812</v>
      </c>
      <c r="C1410" s="5">
        <v>109.625</v>
      </c>
      <c r="D1410" s="5">
        <v>107.75</v>
      </c>
      <c r="E1410" s="5">
        <v>108.875</v>
      </c>
      <c r="F1410" s="5">
        <v>9339700</v>
      </c>
      <c r="G1410" s="5">
        <v>80.795320000000004</v>
      </c>
      <c r="L1410" s="18">
        <v>-1.4606741573033655E-2</v>
      </c>
      <c r="M1410" s="18">
        <v>-2.6685842696629214E-2</v>
      </c>
      <c r="N1410" s="18">
        <v>-3.3081555146050601E-3</v>
      </c>
      <c r="O1410" s="18">
        <v>-1.5065832859579298E-2</v>
      </c>
      <c r="P1410" s="18">
        <v>-2.889786497403124E-4</v>
      </c>
    </row>
    <row r="1411" spans="1:16" x14ac:dyDescent="0.25">
      <c r="A1411" s="1">
        <v>36034</v>
      </c>
      <c r="B1411" s="5">
        <v>107</v>
      </c>
      <c r="C1411" s="5">
        <v>107.5625</v>
      </c>
      <c r="D1411" s="5">
        <v>103.4687</v>
      </c>
      <c r="E1411" s="5">
        <v>103.75</v>
      </c>
      <c r="F1411" s="5">
        <v>24887800</v>
      </c>
      <c r="G1411" s="5">
        <v>76.992099999999994</v>
      </c>
      <c r="L1411" s="18">
        <v>-1.8814139110604367E-2</v>
      </c>
      <c r="M1411" s="18">
        <v>-2.3945267958951022E-2</v>
      </c>
      <c r="N1411" s="18">
        <v>-6.9605568445475496E-3</v>
      </c>
      <c r="O1411" s="18">
        <v>-3.8202247191011285E-2</v>
      </c>
      <c r="P1411" s="18">
        <v>-1.5101168439791479E-2</v>
      </c>
    </row>
    <row r="1412" spans="1:16" x14ac:dyDescent="0.25">
      <c r="A1412" s="1">
        <v>36035</v>
      </c>
      <c r="B1412" s="5">
        <v>104.9687</v>
      </c>
      <c r="C1412" s="5">
        <v>105.7187</v>
      </c>
      <c r="D1412" s="5">
        <v>102.1562</v>
      </c>
      <c r="E1412" s="5">
        <v>103.375</v>
      </c>
      <c r="F1412" s="5">
        <v>23735900</v>
      </c>
      <c r="G1412" s="5">
        <v>76.713809999999995</v>
      </c>
      <c r="L1412" s="18">
        <v>-1.7141661824520593E-2</v>
      </c>
      <c r="M1412" s="18">
        <v>-2.4114352120859994E-2</v>
      </c>
      <c r="N1412" s="18">
        <v>1.449713778176398E-2</v>
      </c>
      <c r="O1412" s="18">
        <v>-4.2474800456100303E-2</v>
      </c>
      <c r="P1412" s="18">
        <v>-2.5812529002320228E-2</v>
      </c>
    </row>
    <row r="1413" spans="1:16" x14ac:dyDescent="0.25">
      <c r="A1413" s="1">
        <v>36038</v>
      </c>
      <c r="B1413" s="5">
        <v>103.75</v>
      </c>
      <c r="C1413" s="5">
        <v>104.01560000000001</v>
      </c>
      <c r="D1413" s="5">
        <v>95</v>
      </c>
      <c r="E1413" s="5">
        <v>96</v>
      </c>
      <c r="F1413" s="5">
        <v>22563100</v>
      </c>
      <c r="G1413" s="5">
        <v>71.240880000000004</v>
      </c>
      <c r="L1413" s="18">
        <v>-1.6109732715214875E-2</v>
      </c>
      <c r="M1413" s="18">
        <v>-1.8622060240997995E-2</v>
      </c>
      <c r="N1413" s="18">
        <v>1.5601598336664857E-2</v>
      </c>
      <c r="O1413" s="18">
        <v>-3.5444509006391622E-2</v>
      </c>
      <c r="P1413" s="18">
        <v>2.7186965720067402E-3</v>
      </c>
    </row>
    <row r="1414" spans="1:16" x14ac:dyDescent="0.25">
      <c r="A1414" s="1">
        <v>36039</v>
      </c>
      <c r="B1414" s="5">
        <v>96.0625</v>
      </c>
      <c r="C1414" s="5">
        <v>100.5625</v>
      </c>
      <c r="D1414" s="5">
        <v>93.625</v>
      </c>
      <c r="E1414" s="5">
        <v>100.0625</v>
      </c>
      <c r="F1414" s="5">
        <v>24748500</v>
      </c>
      <c r="G1414" s="5">
        <v>74.255629999999996</v>
      </c>
      <c r="L1414" s="18">
        <v>-3.319790492964525E-2</v>
      </c>
      <c r="M1414" s="18">
        <v>-7.646064628767224E-2</v>
      </c>
      <c r="N1414" s="18">
        <v>1.1184210526315796E-2</v>
      </c>
      <c r="O1414" s="18">
        <v>-9.1338618427960205E-2</v>
      </c>
      <c r="P1414" s="18">
        <v>-5.9650809250931358E-2</v>
      </c>
    </row>
    <row r="1415" spans="1:16" x14ac:dyDescent="0.25">
      <c r="A1415" s="1">
        <v>36040</v>
      </c>
      <c r="B1415" s="5">
        <v>99.8125</v>
      </c>
      <c r="C1415" s="5">
        <v>101.75</v>
      </c>
      <c r="D1415" s="5">
        <v>98.781199999999998</v>
      </c>
      <c r="E1415" s="5">
        <v>99.343699999999998</v>
      </c>
      <c r="F1415" s="5">
        <v>13843200</v>
      </c>
      <c r="G1415" s="5">
        <v>73.722210000000004</v>
      </c>
      <c r="L1415" s="18">
        <v>1.1808576755748978E-2</v>
      </c>
      <c r="M1415" s="18">
        <v>-7.4580484773151268E-3</v>
      </c>
      <c r="N1415" s="18">
        <v>6.6088117489986553E-2</v>
      </c>
      <c r="O1415" s="18">
        <v>-4.040836182264973E-2</v>
      </c>
      <c r="P1415" s="18">
        <v>5.0657894736842124E-2</v>
      </c>
    </row>
    <row r="1416" spans="1:16" x14ac:dyDescent="0.25">
      <c r="A1416" s="1">
        <v>36041</v>
      </c>
      <c r="B1416" s="5">
        <v>97.625</v>
      </c>
      <c r="C1416" s="5">
        <v>99.375</v>
      </c>
      <c r="D1416" s="5">
        <v>96.75</v>
      </c>
      <c r="E1416" s="5">
        <v>98.5625</v>
      </c>
      <c r="F1416" s="5">
        <v>17311300</v>
      </c>
      <c r="G1416" s="5">
        <v>73.142489999999995</v>
      </c>
      <c r="L1416" s="18">
        <v>-2.3341523341523396E-2</v>
      </c>
      <c r="M1416" s="18">
        <v>-4.0540540540540571E-2</v>
      </c>
      <c r="N1416" s="18">
        <v>-1.1704656351613441E-2</v>
      </c>
      <c r="O1416" s="18">
        <v>-2.9210689869484163E-2</v>
      </c>
      <c r="P1416" s="18">
        <v>4.2723631508678306E-2</v>
      </c>
    </row>
    <row r="1417" spans="1:16" x14ac:dyDescent="0.25">
      <c r="A1417" s="1">
        <v>36042</v>
      </c>
      <c r="B1417" s="5">
        <v>99.4375</v>
      </c>
      <c r="C1417" s="5">
        <v>99.8125</v>
      </c>
      <c r="D1417" s="5">
        <v>95.75</v>
      </c>
      <c r="E1417" s="5">
        <v>97.75</v>
      </c>
      <c r="F1417" s="5">
        <v>17783800</v>
      </c>
      <c r="G1417" s="5">
        <v>72.539540000000002</v>
      </c>
      <c r="L1417" s="18">
        <v>4.4025157232705503E-3</v>
      </c>
      <c r="M1417" s="18">
        <v>6.2893081761017378E-4</v>
      </c>
      <c r="N1417" s="18">
        <v>2.7777777777777679E-2</v>
      </c>
      <c r="O1417" s="18">
        <v>-2.2727272727272707E-2</v>
      </c>
      <c r="P1417" s="18">
        <v>6.6439767891055546E-3</v>
      </c>
    </row>
    <row r="1418" spans="1:16" x14ac:dyDescent="0.25">
      <c r="A1418" s="1">
        <v>36046</v>
      </c>
      <c r="B1418" s="5">
        <v>100.875</v>
      </c>
      <c r="C1418" s="5">
        <v>103</v>
      </c>
      <c r="D1418" s="5">
        <v>99.8125</v>
      </c>
      <c r="E1418" s="5">
        <v>103</v>
      </c>
      <c r="F1418" s="5">
        <v>14746500</v>
      </c>
      <c r="G1418" s="5">
        <v>76.435519999999997</v>
      </c>
      <c r="L1418" s="18">
        <v>3.1934877896055092E-2</v>
      </c>
      <c r="M1418" s="18">
        <v>1.0644959298685031E-2</v>
      </c>
      <c r="N1418" s="18">
        <v>5.3524804177545793E-2</v>
      </c>
      <c r="O1418" s="18">
        <v>1.5094339622641506E-2</v>
      </c>
      <c r="P1418" s="18">
        <v>4.2635658914728758E-2</v>
      </c>
    </row>
    <row r="1419" spans="1:16" x14ac:dyDescent="0.25">
      <c r="A1419" s="1">
        <v>36047</v>
      </c>
      <c r="B1419" s="5">
        <v>102.75</v>
      </c>
      <c r="C1419" s="5">
        <v>103.125</v>
      </c>
      <c r="D1419" s="5">
        <v>100.4375</v>
      </c>
      <c r="E1419" s="5">
        <v>100.5</v>
      </c>
      <c r="F1419" s="5">
        <v>12109700</v>
      </c>
      <c r="G1419" s="5">
        <v>74.580290000000005</v>
      </c>
      <c r="L1419" s="18">
        <v>1.2135922330096527E-3</v>
      </c>
      <c r="M1419" s="18">
        <v>-2.4271844660194164E-3</v>
      </c>
      <c r="N1419" s="18">
        <v>2.9430181590482052E-2</v>
      </c>
      <c r="O1419" s="18">
        <v>2.9430181590482052E-2</v>
      </c>
      <c r="P1419" s="18">
        <v>7.3107049608355013E-2</v>
      </c>
    </row>
    <row r="1420" spans="1:16" x14ac:dyDescent="0.25">
      <c r="A1420" s="1">
        <v>36048</v>
      </c>
      <c r="B1420" s="5">
        <v>98.4375</v>
      </c>
      <c r="C1420" s="5">
        <v>99.343699999999998</v>
      </c>
      <c r="D1420" s="5">
        <v>96.8125</v>
      </c>
      <c r="E1420" s="5">
        <v>98.5</v>
      </c>
      <c r="F1420" s="5">
        <v>19889300</v>
      </c>
      <c r="G1420" s="5">
        <v>73.096109999999996</v>
      </c>
      <c r="L1420" s="18">
        <v>-3.6667151515151541E-2</v>
      </c>
      <c r="M1420" s="18">
        <v>-4.5454545454545414E-2</v>
      </c>
      <c r="N1420" s="18">
        <v>-1.991288114499068E-2</v>
      </c>
      <c r="O1420" s="18">
        <v>-4.4296116504854322E-2</v>
      </c>
      <c r="P1420" s="18">
        <v>-1.3775829680651275E-2</v>
      </c>
    </row>
    <row r="1421" spans="1:16" x14ac:dyDescent="0.25">
      <c r="A1421" s="1">
        <v>36049</v>
      </c>
      <c r="B1421" s="5">
        <v>98.1875</v>
      </c>
      <c r="C1421" s="5">
        <v>101.6875</v>
      </c>
      <c r="D1421" s="5">
        <v>97</v>
      </c>
      <c r="E1421" s="5">
        <v>101.6875</v>
      </c>
      <c r="F1421" s="5">
        <v>20379800</v>
      </c>
      <c r="G1421" s="5">
        <v>75.461529999999996</v>
      </c>
      <c r="L1421" s="18">
        <v>2.3592839807657695E-2</v>
      </c>
      <c r="M1421" s="18">
        <v>-1.1638382705697503E-2</v>
      </c>
      <c r="N1421" s="18">
        <v>1.4202711426726911E-2</v>
      </c>
      <c r="O1421" s="18">
        <v>-4.7878787878787854E-2</v>
      </c>
      <c r="P1421" s="18">
        <v>-2.2401991288114487E-2</v>
      </c>
    </row>
    <row r="1422" spans="1:16" x14ac:dyDescent="0.25">
      <c r="A1422" s="1">
        <v>36052</v>
      </c>
      <c r="B1422" s="5">
        <v>102.875</v>
      </c>
      <c r="C1422" s="5">
        <v>104.45310000000001</v>
      </c>
      <c r="D1422" s="5">
        <v>102.0937</v>
      </c>
      <c r="E1422" s="5">
        <v>103.4375</v>
      </c>
      <c r="F1422" s="5">
        <v>10686800</v>
      </c>
      <c r="G1422" s="5">
        <v>76.760189999999994</v>
      </c>
      <c r="L1422" s="18">
        <v>2.7197049784880134E-2</v>
      </c>
      <c r="M1422" s="18">
        <v>1.1677934849416038E-2</v>
      </c>
      <c r="N1422" s="18">
        <v>6.0567010309278357E-2</v>
      </c>
      <c r="O1422" s="18">
        <v>3.5546290303260397E-2</v>
      </c>
      <c r="P1422" s="18">
        <v>6.2621045836023237E-2</v>
      </c>
    </row>
    <row r="1423" spans="1:16" x14ac:dyDescent="0.25">
      <c r="A1423" s="1">
        <v>36053</v>
      </c>
      <c r="B1423" s="5">
        <v>102.875</v>
      </c>
      <c r="C1423" s="5">
        <v>104.3125</v>
      </c>
      <c r="D1423" s="5">
        <v>102.2812</v>
      </c>
      <c r="E1423" s="5">
        <v>104.0625</v>
      </c>
      <c r="F1423" s="5">
        <v>8337900</v>
      </c>
      <c r="G1423" s="5">
        <v>77.224000000000004</v>
      </c>
      <c r="L1423" s="18">
        <v>-1.3460586617343173E-3</v>
      </c>
      <c r="M1423" s="18">
        <v>-1.5108216031884281E-2</v>
      </c>
      <c r="N1423" s="18">
        <v>7.6527738734124551E-3</v>
      </c>
      <c r="O1423" s="18">
        <v>1.1677934849416038E-2</v>
      </c>
      <c r="P1423" s="18">
        <v>6.0567010309278357E-2</v>
      </c>
    </row>
    <row r="1424" spans="1:16" x14ac:dyDescent="0.25">
      <c r="A1424" s="1">
        <v>36054</v>
      </c>
      <c r="B1424" s="5">
        <v>104.75</v>
      </c>
      <c r="C1424" s="5">
        <v>105.25</v>
      </c>
      <c r="D1424" s="5">
        <v>103.1562</v>
      </c>
      <c r="E1424" s="5">
        <v>105</v>
      </c>
      <c r="F1424" s="5">
        <v>11024900</v>
      </c>
      <c r="G1424" s="5">
        <v>77.919709999999995</v>
      </c>
      <c r="L1424" s="18">
        <v>8.9874176153386109E-3</v>
      </c>
      <c r="M1424" s="18">
        <v>4.1941282204913666E-3</v>
      </c>
      <c r="N1424" s="18">
        <v>2.4137378130096199E-2</v>
      </c>
      <c r="O1424" s="18">
        <v>2.8424240161373238E-3</v>
      </c>
      <c r="P1424" s="18">
        <v>2.6018255778760047E-2</v>
      </c>
    </row>
    <row r="1425" spans="1:16" x14ac:dyDescent="0.25">
      <c r="A1425" s="1">
        <v>36055</v>
      </c>
      <c r="B1425" s="5">
        <v>102.25</v>
      </c>
      <c r="C1425" s="5">
        <v>103.0312</v>
      </c>
      <c r="D1425" s="5">
        <v>101.7812</v>
      </c>
      <c r="E1425" s="5">
        <v>102</v>
      </c>
      <c r="F1425" s="5">
        <v>12945200</v>
      </c>
      <c r="G1425" s="5">
        <v>75.693439999999995</v>
      </c>
      <c r="L1425" s="18">
        <v>-2.1081235154394307E-2</v>
      </c>
      <c r="M1425" s="18">
        <v>-2.8503562945368155E-2</v>
      </c>
      <c r="N1425" s="18">
        <v>-8.7847361574001637E-3</v>
      </c>
      <c r="O1425" s="18">
        <v>-1.9772318753744744E-2</v>
      </c>
      <c r="P1425" s="18">
        <v>-3.0504139568166E-4</v>
      </c>
    </row>
    <row r="1426" spans="1:16" x14ac:dyDescent="0.25">
      <c r="A1426" s="1">
        <v>36056</v>
      </c>
      <c r="B1426" s="5">
        <v>102.375</v>
      </c>
      <c r="C1426" s="5">
        <v>102.4062</v>
      </c>
      <c r="D1426" s="5">
        <v>101.0937</v>
      </c>
      <c r="E1426" s="5">
        <v>102.0937</v>
      </c>
      <c r="F1426" s="5">
        <v>7019200</v>
      </c>
      <c r="G1426" s="5">
        <v>76.030559999999994</v>
      </c>
      <c r="L1426" s="18">
        <v>-6.06612365962933E-3</v>
      </c>
      <c r="M1426" s="18">
        <v>-6.36894455271797E-3</v>
      </c>
      <c r="N1426" s="18">
        <v>5.8340833081158561E-3</v>
      </c>
      <c r="O1426" s="18">
        <v>-2.7315914489311144E-2</v>
      </c>
      <c r="P1426" s="18">
        <v>-7.5729815561255132E-3</v>
      </c>
    </row>
    <row r="1427" spans="1:16" x14ac:dyDescent="0.25">
      <c r="A1427" s="1">
        <v>36059</v>
      </c>
      <c r="B1427" s="5">
        <v>99.625</v>
      </c>
      <c r="C1427" s="5">
        <v>103.4062</v>
      </c>
      <c r="D1427" s="5">
        <v>98.9375</v>
      </c>
      <c r="E1427" s="5">
        <v>102.0312</v>
      </c>
      <c r="F1427" s="5">
        <v>8834600</v>
      </c>
      <c r="G1427" s="5">
        <v>75.984020000000001</v>
      </c>
      <c r="L1427" s="18">
        <v>9.7650337577217527E-3</v>
      </c>
      <c r="M1427" s="18">
        <v>-2.71585118869756E-2</v>
      </c>
      <c r="N1427" s="18">
        <v>-1.4528106103545491E-2</v>
      </c>
      <c r="O1427" s="18">
        <v>-3.3059888655087022E-2</v>
      </c>
      <c r="P1427" s="18">
        <v>-2.1184658856448935E-2</v>
      </c>
    </row>
    <row r="1428" spans="1:16" x14ac:dyDescent="0.25">
      <c r="A1428" s="1">
        <v>36060</v>
      </c>
      <c r="B1428" s="5">
        <v>103.5</v>
      </c>
      <c r="C1428" s="5">
        <v>103.6562</v>
      </c>
      <c r="D1428" s="5">
        <v>102.1562</v>
      </c>
      <c r="E1428" s="5">
        <v>102.875</v>
      </c>
      <c r="F1428" s="5">
        <v>7270100</v>
      </c>
      <c r="G1428" s="5">
        <v>76.612409999999997</v>
      </c>
      <c r="L1428" s="18">
        <v>2.4176500055121952E-3</v>
      </c>
      <c r="M1428" s="18">
        <v>9.0710228206813959E-4</v>
      </c>
      <c r="N1428" s="18">
        <v>4.6114971572962737E-2</v>
      </c>
      <c r="O1428" s="18">
        <v>1.0680993924196081E-2</v>
      </c>
      <c r="P1428" s="18">
        <v>2.3802670196065634E-2</v>
      </c>
    </row>
    <row r="1429" spans="1:16" x14ac:dyDescent="0.25">
      <c r="A1429" s="1">
        <v>36061</v>
      </c>
      <c r="B1429" s="5">
        <v>103.875</v>
      </c>
      <c r="C1429" s="5">
        <v>107</v>
      </c>
      <c r="D1429" s="5">
        <v>103.7812</v>
      </c>
      <c r="E1429" s="5">
        <v>107</v>
      </c>
      <c r="F1429" s="5">
        <v>13688500</v>
      </c>
      <c r="G1429" s="5">
        <v>79.684359999999998</v>
      </c>
      <c r="L1429" s="18">
        <v>3.2258562440066418E-2</v>
      </c>
      <c r="M1429" s="18">
        <v>2.1108240510456788E-3</v>
      </c>
      <c r="N1429" s="18">
        <v>1.6825214720203041E-2</v>
      </c>
      <c r="O1429" s="18">
        <v>4.5335772903365434E-3</v>
      </c>
      <c r="P1429" s="18">
        <v>4.9905243209096728E-2</v>
      </c>
    </row>
    <row r="1430" spans="1:16" x14ac:dyDescent="0.25">
      <c r="A1430" s="1">
        <v>36062</v>
      </c>
      <c r="B1430" s="5">
        <v>106.3125</v>
      </c>
      <c r="C1430" s="5">
        <v>106.8125</v>
      </c>
      <c r="D1430" s="5">
        <v>103.25</v>
      </c>
      <c r="E1430" s="5">
        <v>104.375</v>
      </c>
      <c r="F1430" s="5">
        <v>11129500</v>
      </c>
      <c r="G1430" s="5">
        <v>77.729479999999995</v>
      </c>
      <c r="L1430" s="18">
        <v>-1.7523364485981796E-3</v>
      </c>
      <c r="M1430" s="18">
        <v>-6.4252336448598069E-3</v>
      </c>
      <c r="N1430" s="18">
        <v>2.4390737436067456E-2</v>
      </c>
      <c r="O1430" s="18">
        <v>2.5626059994481754E-2</v>
      </c>
      <c r="P1430" s="18">
        <v>4.0685734199196855E-2</v>
      </c>
    </row>
    <row r="1431" spans="1:16" x14ac:dyDescent="0.25">
      <c r="A1431" s="1">
        <v>36063</v>
      </c>
      <c r="B1431" s="5">
        <v>103.125</v>
      </c>
      <c r="C1431" s="5">
        <v>105.4218</v>
      </c>
      <c r="D1431" s="5">
        <v>102.625</v>
      </c>
      <c r="E1431" s="5">
        <v>104.25</v>
      </c>
      <c r="F1431" s="5">
        <v>10247400</v>
      </c>
      <c r="G1431" s="5">
        <v>77.636390000000006</v>
      </c>
      <c r="L1431" s="18">
        <v>-1.3020011702750134E-2</v>
      </c>
      <c r="M1431" s="18">
        <v>-3.4523112931538869E-2</v>
      </c>
      <c r="N1431" s="18">
        <v>-1.210653753026647E-3</v>
      </c>
      <c r="O1431" s="18">
        <v>-3.6214953271028083E-2</v>
      </c>
      <c r="P1431" s="18">
        <v>-6.322917830975161E-3</v>
      </c>
    </row>
    <row r="1432" spans="1:16" x14ac:dyDescent="0.25">
      <c r="A1432" s="1">
        <v>36066</v>
      </c>
      <c r="B1432" s="5">
        <v>105.3125</v>
      </c>
      <c r="C1432" s="5">
        <v>106.3125</v>
      </c>
      <c r="D1432" s="5">
        <v>104.25</v>
      </c>
      <c r="E1432" s="5">
        <v>105.1875</v>
      </c>
      <c r="F1432" s="5">
        <v>8847800</v>
      </c>
      <c r="G1432" s="5">
        <v>78.334559999999996</v>
      </c>
      <c r="L1432" s="18">
        <v>8.448916637735282E-3</v>
      </c>
      <c r="M1432" s="18">
        <v>-1.036787457622701E-3</v>
      </c>
      <c r="N1432" s="18">
        <v>2.6187576126674772E-2</v>
      </c>
      <c r="O1432" s="18">
        <v>-1.4043300175541229E-2</v>
      </c>
      <c r="P1432" s="18">
        <v>1.9975786924939509E-2</v>
      </c>
    </row>
    <row r="1433" spans="1:16" x14ac:dyDescent="0.25">
      <c r="A1433" s="1">
        <v>36067</v>
      </c>
      <c r="B1433" s="5">
        <v>105.375</v>
      </c>
      <c r="C1433" s="5">
        <v>105.9375</v>
      </c>
      <c r="D1433" s="5">
        <v>103.375</v>
      </c>
      <c r="E1433" s="5">
        <v>104.9375</v>
      </c>
      <c r="F1433" s="5">
        <v>10618100</v>
      </c>
      <c r="G1433" s="5">
        <v>78.148380000000003</v>
      </c>
      <c r="L1433" s="18">
        <v>-3.5273368606701938E-3</v>
      </c>
      <c r="M1433" s="18">
        <v>-8.81834215167554E-3</v>
      </c>
      <c r="N1433" s="18">
        <v>1.0791366906474753E-2</v>
      </c>
      <c r="O1433" s="18">
        <v>-4.4393095166284091E-4</v>
      </c>
      <c r="P1433" s="18">
        <v>2.679658952496955E-2</v>
      </c>
    </row>
    <row r="1434" spans="1:16" x14ac:dyDescent="0.25">
      <c r="A1434" s="1">
        <v>36068</v>
      </c>
      <c r="B1434" s="5">
        <v>103.5</v>
      </c>
      <c r="C1434" s="5">
        <v>104.3125</v>
      </c>
      <c r="D1434" s="5">
        <v>101.375</v>
      </c>
      <c r="E1434" s="5">
        <v>101.75</v>
      </c>
      <c r="F1434" s="5">
        <v>7908400</v>
      </c>
      <c r="G1434" s="5">
        <v>75.774609999999996</v>
      </c>
      <c r="L1434" s="18">
        <v>-1.5339233038348055E-2</v>
      </c>
      <c r="M1434" s="18">
        <v>-2.3008849557522137E-2</v>
      </c>
      <c r="N1434" s="18">
        <v>1.2091898428052694E-3</v>
      </c>
      <c r="O1434" s="18">
        <v>-2.6455026455026509E-2</v>
      </c>
      <c r="P1434" s="18">
        <v>-7.194244604316502E-3</v>
      </c>
    </row>
    <row r="1435" spans="1:16" x14ac:dyDescent="0.25">
      <c r="A1435" s="1">
        <v>36069</v>
      </c>
      <c r="B1435" s="5">
        <v>100.0312</v>
      </c>
      <c r="C1435" s="5">
        <v>101.5468</v>
      </c>
      <c r="D1435" s="5">
        <v>98.093699999999998</v>
      </c>
      <c r="E1435" s="5">
        <v>98.8125</v>
      </c>
      <c r="F1435" s="5">
        <v>13335600</v>
      </c>
      <c r="G1435" s="5">
        <v>73.587010000000006</v>
      </c>
      <c r="L1435" s="18">
        <v>-2.6513600958657846E-2</v>
      </c>
      <c r="M1435" s="18">
        <v>-4.1043019772318723E-2</v>
      </c>
      <c r="N1435" s="18">
        <v>-1.3255733662145497E-2</v>
      </c>
      <c r="O1435" s="18">
        <v>-5.5752684365781735E-2</v>
      </c>
      <c r="P1435" s="18">
        <v>-3.234631197097948E-2</v>
      </c>
    </row>
    <row r="1436" spans="1:16" x14ac:dyDescent="0.25">
      <c r="A1436" s="1">
        <v>36070</v>
      </c>
      <c r="B1436" s="5">
        <v>98.875</v>
      </c>
      <c r="C1436" s="5">
        <v>100.875</v>
      </c>
      <c r="D1436" s="5">
        <v>97.218699999999998</v>
      </c>
      <c r="E1436" s="5">
        <v>100.7187</v>
      </c>
      <c r="F1436" s="5">
        <v>14351800</v>
      </c>
      <c r="G1436" s="5">
        <v>75.00658</v>
      </c>
      <c r="L1436" s="18">
        <v>-6.6156688344685133E-3</v>
      </c>
      <c r="M1436" s="18">
        <v>-2.6311021125234868E-2</v>
      </c>
      <c r="N1436" s="18">
        <v>7.9648336233621997E-3</v>
      </c>
      <c r="O1436" s="18">
        <v>-5.2127022168963477E-2</v>
      </c>
      <c r="P1436" s="18">
        <v>-2.4660912453760786E-2</v>
      </c>
    </row>
    <row r="1437" spans="1:16" x14ac:dyDescent="0.25">
      <c r="A1437" s="1">
        <v>36073</v>
      </c>
      <c r="B1437" s="5">
        <v>99.593699999999998</v>
      </c>
      <c r="C1437" s="5">
        <v>99.968699999999998</v>
      </c>
      <c r="D1437" s="5">
        <v>96.343699999999998</v>
      </c>
      <c r="E1437" s="5">
        <v>98.6875</v>
      </c>
      <c r="F1437" s="5">
        <v>12807200</v>
      </c>
      <c r="G1437" s="5">
        <v>73.493930000000006</v>
      </c>
      <c r="L1437" s="18">
        <v>-8.9843866171004372E-3</v>
      </c>
      <c r="M1437" s="18">
        <v>-1.2701858736059446E-2</v>
      </c>
      <c r="N1437" s="18">
        <v>2.4429456472880196E-2</v>
      </c>
      <c r="O1437" s="18">
        <v>-1.9233496279548068E-2</v>
      </c>
      <c r="P1437" s="18">
        <v>1.5291501900733584E-2</v>
      </c>
    </row>
    <row r="1438" spans="1:16" x14ac:dyDescent="0.25">
      <c r="A1438" s="1">
        <v>36074</v>
      </c>
      <c r="B1438" s="5">
        <v>100.75</v>
      </c>
      <c r="C1438" s="5">
        <v>101.2812</v>
      </c>
      <c r="D1438" s="5">
        <v>97.531199999999998</v>
      </c>
      <c r="E1438" s="5">
        <v>98.593699999999998</v>
      </c>
      <c r="F1438" s="5">
        <v>12621000</v>
      </c>
      <c r="G1438" s="5">
        <v>73.424059999999997</v>
      </c>
      <c r="L1438" s="18">
        <v>1.3129109411245787E-2</v>
      </c>
      <c r="M1438" s="18">
        <v>7.8154462346715636E-3</v>
      </c>
      <c r="N1438" s="18">
        <v>4.5735216729272388E-2</v>
      </c>
      <c r="O1438" s="18">
        <v>-1.2391573729864103E-3</v>
      </c>
      <c r="P1438" s="18">
        <v>3.6323258796918667E-2</v>
      </c>
    </row>
    <row r="1439" spans="1:16" x14ac:dyDescent="0.25">
      <c r="A1439" s="1">
        <v>36075</v>
      </c>
      <c r="B1439" s="5">
        <v>98.625</v>
      </c>
      <c r="C1439" s="5">
        <v>100.0312</v>
      </c>
      <c r="D1439" s="5">
        <v>95.75</v>
      </c>
      <c r="E1439" s="5">
        <v>97.125</v>
      </c>
      <c r="F1439" s="5">
        <v>14348500</v>
      </c>
      <c r="G1439" s="5">
        <v>72.330309999999997</v>
      </c>
      <c r="L1439" s="18">
        <v>-1.2341875886146658E-2</v>
      </c>
      <c r="M1439" s="18">
        <v>-2.622599258302627E-2</v>
      </c>
      <c r="N1439" s="18">
        <v>1.1214872779172325E-2</v>
      </c>
      <c r="O1439" s="18">
        <v>-1.3441207097821595E-2</v>
      </c>
      <c r="P1439" s="18">
        <v>2.3678766748630231E-2</v>
      </c>
    </row>
    <row r="1440" spans="1:16" x14ac:dyDescent="0.25">
      <c r="A1440" s="1">
        <v>36076</v>
      </c>
      <c r="B1440" s="5">
        <v>94.5625</v>
      </c>
      <c r="C1440" s="5">
        <v>96.75</v>
      </c>
      <c r="D1440" s="5">
        <v>92.218699999999998</v>
      </c>
      <c r="E1440" s="5">
        <v>96.593699999999998</v>
      </c>
      <c r="F1440" s="5">
        <v>20625000</v>
      </c>
      <c r="G1440" s="5">
        <v>71.934640000000002</v>
      </c>
      <c r="L1440" s="18">
        <v>-3.2801765849055031E-2</v>
      </c>
      <c r="M1440" s="18">
        <v>-5.4669942977790931E-2</v>
      </c>
      <c r="N1440" s="18">
        <v>-1.2402088772845987E-2</v>
      </c>
      <c r="O1440" s="18">
        <v>-6.6337089213002964E-2</v>
      </c>
      <c r="P1440" s="18">
        <v>-3.0438464819462885E-2</v>
      </c>
    </row>
    <row r="1441" spans="1:16" x14ac:dyDescent="0.25">
      <c r="A1441" s="1">
        <v>36077</v>
      </c>
      <c r="B1441" s="5">
        <v>97</v>
      </c>
      <c r="C1441" s="5">
        <v>98.781199999999998</v>
      </c>
      <c r="D1441" s="5">
        <v>94.0625</v>
      </c>
      <c r="E1441" s="5">
        <v>98.531199999999998</v>
      </c>
      <c r="F1441" s="5">
        <v>12708500</v>
      </c>
      <c r="G1441" s="5">
        <v>73.377529999999993</v>
      </c>
      <c r="L1441" s="18">
        <v>2.0994315245478123E-2</v>
      </c>
      <c r="M1441" s="18">
        <v>2.5839793281654533E-3</v>
      </c>
      <c r="N1441" s="18">
        <v>5.184740188269843E-2</v>
      </c>
      <c r="O1441" s="18">
        <v>-3.0302545605770947E-2</v>
      </c>
      <c r="P1441" s="18">
        <v>1.3054830287206221E-2</v>
      </c>
    </row>
    <row r="1442" spans="1:16" x14ac:dyDescent="0.25">
      <c r="A1442" s="1">
        <v>36080</v>
      </c>
      <c r="B1442" s="5">
        <v>100.625</v>
      </c>
      <c r="C1442" s="5">
        <v>101.4375</v>
      </c>
      <c r="D1442" s="5">
        <v>99.6875</v>
      </c>
      <c r="E1442" s="5">
        <v>99.968699999999998</v>
      </c>
      <c r="F1442" s="5">
        <v>9508500</v>
      </c>
      <c r="G1442" s="5">
        <v>74.448049999999995</v>
      </c>
      <c r="L1442" s="18">
        <v>2.6890744392657817E-2</v>
      </c>
      <c r="M1442" s="18">
        <v>1.866549505371462E-2</v>
      </c>
      <c r="N1442" s="18">
        <v>6.9767441860465018E-2</v>
      </c>
      <c r="O1442" s="18">
        <v>4.0051679586563305E-2</v>
      </c>
      <c r="P1442" s="18">
        <v>9.1156132107696131E-2</v>
      </c>
    </row>
    <row r="1443" spans="1:16" x14ac:dyDescent="0.25">
      <c r="A1443" s="1">
        <v>36081</v>
      </c>
      <c r="B1443" s="5">
        <v>99.5625</v>
      </c>
      <c r="C1443" s="5">
        <v>100.4062</v>
      </c>
      <c r="D1443" s="5">
        <v>98.75</v>
      </c>
      <c r="E1443" s="5">
        <v>99.625</v>
      </c>
      <c r="F1443" s="5">
        <v>6256800</v>
      </c>
      <c r="G1443" s="5">
        <v>74.192089999999993</v>
      </c>
      <c r="L1443" s="18">
        <v>-1.0166851509550212E-2</v>
      </c>
      <c r="M1443" s="18">
        <v>-1.8484288354898348E-2</v>
      </c>
      <c r="N1443" s="18">
        <v>-1.2539184952977678E-3</v>
      </c>
      <c r="O1443" s="18">
        <v>7.9093997643275848E-3</v>
      </c>
      <c r="P1443" s="18">
        <v>5.8471760797342176E-2</v>
      </c>
    </row>
    <row r="1444" spans="1:16" x14ac:dyDescent="0.25">
      <c r="A1444" s="1">
        <v>36082</v>
      </c>
      <c r="B1444" s="5">
        <v>98.9375</v>
      </c>
      <c r="C1444" s="5">
        <v>101.8125</v>
      </c>
      <c r="D1444" s="5">
        <v>98.843699999999998</v>
      </c>
      <c r="E1444" s="5">
        <v>100.5625</v>
      </c>
      <c r="F1444" s="5">
        <v>8176900</v>
      </c>
      <c r="G1444" s="5">
        <v>74.890259999999998</v>
      </c>
      <c r="L1444" s="18">
        <v>1.4006107192583661E-2</v>
      </c>
      <c r="M1444" s="18">
        <v>-1.4627582758833579E-2</v>
      </c>
      <c r="N1444" s="18">
        <v>1.8987341772152E-3</v>
      </c>
      <c r="O1444" s="18">
        <v>-2.4645717806531131E-2</v>
      </c>
      <c r="P1444" s="18">
        <v>-7.5235109717868287E-3</v>
      </c>
    </row>
    <row r="1445" spans="1:16" x14ac:dyDescent="0.25">
      <c r="A1445" s="1">
        <v>36083</v>
      </c>
      <c r="B1445" s="5">
        <v>100.125</v>
      </c>
      <c r="C1445" s="5">
        <v>107.25</v>
      </c>
      <c r="D1445" s="5">
        <v>99.9375</v>
      </c>
      <c r="E1445" s="5">
        <v>105.9687</v>
      </c>
      <c r="F1445" s="5">
        <v>20541100</v>
      </c>
      <c r="G1445" s="5">
        <v>78.916330000000002</v>
      </c>
      <c r="L1445" s="18">
        <v>5.3406998158379348E-2</v>
      </c>
      <c r="M1445" s="18">
        <v>-1.6574585635359074E-2</v>
      </c>
      <c r="N1445" s="18">
        <v>1.2962889895865803E-2</v>
      </c>
      <c r="O1445" s="18">
        <v>-2.8006238658568883E-3</v>
      </c>
      <c r="P1445" s="18">
        <v>1.3924050632911467E-2</v>
      </c>
    </row>
    <row r="1446" spans="1:16" x14ac:dyDescent="0.25">
      <c r="A1446" s="1">
        <v>36084</v>
      </c>
      <c r="B1446" s="5">
        <v>106.125</v>
      </c>
      <c r="C1446" s="5">
        <v>106.75</v>
      </c>
      <c r="D1446" s="5">
        <v>105</v>
      </c>
      <c r="E1446" s="5">
        <v>106</v>
      </c>
      <c r="F1446" s="5">
        <v>16573900</v>
      </c>
      <c r="G1446" s="5">
        <v>78.939639999999997</v>
      </c>
      <c r="L1446" s="18">
        <v>-4.6620046620046152E-3</v>
      </c>
      <c r="M1446" s="18">
        <v>-1.0489510489510523E-2</v>
      </c>
      <c r="N1446" s="18">
        <v>6.1913696060037493E-2</v>
      </c>
      <c r="O1446" s="18">
        <v>4.2357274401473299E-2</v>
      </c>
      <c r="P1446" s="18">
        <v>7.3664785919588249E-2</v>
      </c>
    </row>
    <row r="1447" spans="1:16" x14ac:dyDescent="0.25">
      <c r="A1447" s="1">
        <v>36087</v>
      </c>
      <c r="B1447" s="5">
        <v>105.6875</v>
      </c>
      <c r="C1447" s="5">
        <v>106.8125</v>
      </c>
      <c r="D1447" s="5">
        <v>105.5</v>
      </c>
      <c r="E1447" s="5">
        <v>106.375</v>
      </c>
      <c r="F1447" s="5">
        <v>7915900</v>
      </c>
      <c r="G1447" s="5">
        <v>79.218909999999994</v>
      </c>
      <c r="L1447" s="18">
        <v>5.8548009367687115E-4</v>
      </c>
      <c r="M1447" s="18">
        <v>-9.9531615925058103E-3</v>
      </c>
      <c r="N1447" s="18">
        <v>6.5476190476190244E-3</v>
      </c>
      <c r="O1447" s="18">
        <v>-1.4568764568764547E-2</v>
      </c>
      <c r="P1447" s="18">
        <v>5.7535959974984285E-2</v>
      </c>
    </row>
    <row r="1448" spans="1:16" x14ac:dyDescent="0.25">
      <c r="A1448" s="1">
        <v>36088</v>
      </c>
      <c r="B1448" s="5">
        <v>107.5625</v>
      </c>
      <c r="C1448" s="5">
        <v>108.7968</v>
      </c>
      <c r="D1448" s="5">
        <v>106.0937</v>
      </c>
      <c r="E1448" s="5">
        <v>107</v>
      </c>
      <c r="F1448" s="5">
        <v>14611600</v>
      </c>
      <c r="G1448" s="5">
        <v>79.684359999999998</v>
      </c>
      <c r="L1448" s="18">
        <v>1.8577413692217659E-2</v>
      </c>
      <c r="M1448" s="18">
        <v>7.02165008777067E-3</v>
      </c>
      <c r="N1448" s="18">
        <v>1.9549763033175349E-2</v>
      </c>
      <c r="O1448" s="18">
        <v>7.6112412177986588E-3</v>
      </c>
      <c r="P1448" s="18">
        <v>2.4404761904761818E-2</v>
      </c>
    </row>
    <row r="1449" spans="1:16" x14ac:dyDescent="0.25">
      <c r="A1449" s="1">
        <v>36089</v>
      </c>
      <c r="B1449" s="5">
        <v>106.875</v>
      </c>
      <c r="C1449" s="5">
        <v>107.625</v>
      </c>
      <c r="D1449" s="5">
        <v>105.875</v>
      </c>
      <c r="E1449" s="5">
        <v>106.625</v>
      </c>
      <c r="F1449" s="5">
        <v>9178400</v>
      </c>
      <c r="G1449" s="5">
        <v>79.405090000000001</v>
      </c>
      <c r="L1449" s="18">
        <v>-1.0770537368746225E-2</v>
      </c>
      <c r="M1449" s="18">
        <v>-1.7664122474190469E-2</v>
      </c>
      <c r="N1449" s="18">
        <v>7.3642450022952666E-3</v>
      </c>
      <c r="O1449" s="18">
        <v>5.8513750731425951E-4</v>
      </c>
      <c r="P1449" s="18">
        <v>1.3033175355450233E-2</v>
      </c>
    </row>
    <row r="1450" spans="1:16" x14ac:dyDescent="0.25">
      <c r="A1450" s="1">
        <v>36090</v>
      </c>
      <c r="B1450" s="5">
        <v>106.7812</v>
      </c>
      <c r="C1450" s="5">
        <v>108.4687</v>
      </c>
      <c r="D1450" s="5">
        <v>106.1562</v>
      </c>
      <c r="E1450" s="5">
        <v>108.2187</v>
      </c>
      <c r="F1450" s="5">
        <v>8277500</v>
      </c>
      <c r="G1450" s="5">
        <v>80.591930000000005</v>
      </c>
      <c r="L1450" s="18">
        <v>7.8392566782810036E-3</v>
      </c>
      <c r="M1450" s="18">
        <v>-7.84018583042978E-3</v>
      </c>
      <c r="N1450" s="18">
        <v>8.5591499409680694E-3</v>
      </c>
      <c r="O1450" s="18">
        <v>-1.8526280184711363E-2</v>
      </c>
      <c r="P1450" s="18">
        <v>6.4801208742837346E-3</v>
      </c>
    </row>
    <row r="1451" spans="1:16" x14ac:dyDescent="0.25">
      <c r="A1451" s="1">
        <v>36091</v>
      </c>
      <c r="B1451" s="5">
        <v>107.9687</v>
      </c>
      <c r="C1451" s="5">
        <v>108</v>
      </c>
      <c r="D1451" s="5">
        <v>106.7812</v>
      </c>
      <c r="E1451" s="5">
        <v>106.8437</v>
      </c>
      <c r="F1451" s="5">
        <v>6237200</v>
      </c>
      <c r="G1451" s="5">
        <v>79.567959999999999</v>
      </c>
      <c r="L1451" s="18">
        <v>-4.3210622050415814E-3</v>
      </c>
      <c r="M1451" s="18">
        <v>-4.6096247120136491E-3</v>
      </c>
      <c r="N1451" s="18">
        <v>1.7073896767216601E-2</v>
      </c>
      <c r="O1451" s="18">
        <v>3.1934959349593228E-3</v>
      </c>
      <c r="P1451" s="18">
        <v>1.9775206611570173E-2</v>
      </c>
    </row>
    <row r="1452" spans="1:16" x14ac:dyDescent="0.25">
      <c r="A1452" s="1">
        <v>36094</v>
      </c>
      <c r="B1452" s="5">
        <v>107.7187</v>
      </c>
      <c r="C1452" s="5">
        <v>108.4687</v>
      </c>
      <c r="D1452" s="5">
        <v>106.7812</v>
      </c>
      <c r="E1452" s="5">
        <v>107.625</v>
      </c>
      <c r="F1452" s="5">
        <v>5838600</v>
      </c>
      <c r="G1452" s="5">
        <v>80.149799999999999</v>
      </c>
      <c r="L1452" s="18">
        <v>4.3398148148148241E-3</v>
      </c>
      <c r="M1452" s="18">
        <v>-2.6046296296295957E-3</v>
      </c>
      <c r="N1452" s="18">
        <v>8.7796353665252624E-3</v>
      </c>
      <c r="O1452" s="18">
        <v>-6.9144370680205292E-3</v>
      </c>
      <c r="P1452" s="18">
        <v>1.4718876523462487E-2</v>
      </c>
    </row>
    <row r="1453" spans="1:16" x14ac:dyDescent="0.25">
      <c r="A1453" s="1">
        <v>36095</v>
      </c>
      <c r="B1453" s="5">
        <v>108.4375</v>
      </c>
      <c r="C1453" s="5">
        <v>108.9687</v>
      </c>
      <c r="D1453" s="5">
        <v>106.2812</v>
      </c>
      <c r="E1453" s="5">
        <v>107</v>
      </c>
      <c r="F1453" s="5">
        <v>10089700</v>
      </c>
      <c r="G1453" s="5">
        <v>79.684359999999998</v>
      </c>
      <c r="L1453" s="18">
        <v>4.6096247120137601E-3</v>
      </c>
      <c r="M1453" s="18">
        <v>-2.8764058202968013E-4</v>
      </c>
      <c r="N1453" s="18">
        <v>1.551115739474751E-2</v>
      </c>
      <c r="O1453" s="18">
        <v>4.050925925925819E-3</v>
      </c>
      <c r="P1453" s="18">
        <v>1.551115739474751E-2</v>
      </c>
    </row>
    <row r="1454" spans="1:16" x14ac:dyDescent="0.25">
      <c r="A1454" s="1">
        <v>36096</v>
      </c>
      <c r="B1454" s="5">
        <v>106.5625</v>
      </c>
      <c r="C1454" s="5">
        <v>107.5312</v>
      </c>
      <c r="D1454" s="5">
        <v>106.0312</v>
      </c>
      <c r="E1454" s="5">
        <v>106.8125</v>
      </c>
      <c r="F1454" s="5">
        <v>5650600</v>
      </c>
      <c r="G1454" s="5">
        <v>79.544719999999998</v>
      </c>
      <c r="L1454" s="18">
        <v>-1.319186151619689E-2</v>
      </c>
      <c r="M1454" s="18">
        <v>-2.2081570212363677E-2</v>
      </c>
      <c r="N1454" s="18">
        <v>2.6467522007656008E-3</v>
      </c>
      <c r="O1454" s="18">
        <v>-1.7573733252081003E-2</v>
      </c>
      <c r="P1454" s="18">
        <v>-2.0481133383030148E-3</v>
      </c>
    </row>
    <row r="1455" spans="1:16" x14ac:dyDescent="0.25">
      <c r="A1455" s="1">
        <v>36097</v>
      </c>
      <c r="B1455" s="5">
        <v>107.0937</v>
      </c>
      <c r="C1455" s="5">
        <v>109.4375</v>
      </c>
      <c r="D1455" s="5">
        <v>106.625</v>
      </c>
      <c r="E1455" s="5">
        <v>109.4062</v>
      </c>
      <c r="F1455" s="5">
        <v>9625600</v>
      </c>
      <c r="G1455" s="5">
        <v>81.476280000000003</v>
      </c>
      <c r="L1455" s="18">
        <v>1.7727878048417578E-2</v>
      </c>
      <c r="M1455" s="18">
        <v>-4.0685866055619746E-3</v>
      </c>
      <c r="N1455" s="18">
        <v>1.0020635435607606E-2</v>
      </c>
      <c r="O1455" s="18">
        <v>-1.7206775890691528E-2</v>
      </c>
      <c r="P1455" s="18">
        <v>7.6448139463987097E-3</v>
      </c>
    </row>
    <row r="1456" spans="1:16" x14ac:dyDescent="0.25">
      <c r="A1456" s="1">
        <v>36098</v>
      </c>
      <c r="B1456" s="5">
        <v>110.125</v>
      </c>
      <c r="C1456" s="5">
        <v>110.9062</v>
      </c>
      <c r="D1456" s="5">
        <v>109.5</v>
      </c>
      <c r="E1456" s="5">
        <v>110</v>
      </c>
      <c r="F1456" s="5">
        <v>9872800</v>
      </c>
      <c r="G1456" s="5">
        <v>81.918499999999995</v>
      </c>
      <c r="L1456" s="18">
        <v>1.3420445459737307E-2</v>
      </c>
      <c r="M1456" s="18">
        <v>6.2821245002855353E-3</v>
      </c>
      <c r="N1456" s="18">
        <v>3.2825322391559109E-2</v>
      </c>
      <c r="O1456" s="18">
        <v>2.412137128572911E-2</v>
      </c>
      <c r="P1456" s="18">
        <v>3.8609390443567593E-2</v>
      </c>
    </row>
    <row r="1457" spans="1:16" x14ac:dyDescent="0.25">
      <c r="A1457" s="1">
        <v>36101</v>
      </c>
      <c r="B1457" s="5">
        <v>110.8125</v>
      </c>
      <c r="C1457" s="5">
        <v>111.875</v>
      </c>
      <c r="D1457" s="5">
        <v>110.1875</v>
      </c>
      <c r="E1457" s="5">
        <v>111.875</v>
      </c>
      <c r="F1457" s="5">
        <v>6501400</v>
      </c>
      <c r="G1457" s="5">
        <v>83.314830000000001</v>
      </c>
      <c r="L1457" s="18">
        <v>8.7353096580713441E-3</v>
      </c>
      <c r="M1457" s="18">
        <v>-8.4485808728451683E-4</v>
      </c>
      <c r="N1457" s="18">
        <v>1.1986301369863117E-2</v>
      </c>
      <c r="O1457" s="18">
        <v>1.2564249000571071E-2</v>
      </c>
      <c r="P1457" s="18">
        <v>3.9273153575615449E-2</v>
      </c>
    </row>
    <row r="1458" spans="1:16" x14ac:dyDescent="0.25">
      <c r="A1458" s="1">
        <v>36102</v>
      </c>
      <c r="B1458" s="5">
        <v>111.5937</v>
      </c>
      <c r="C1458" s="5">
        <v>111.8125</v>
      </c>
      <c r="D1458" s="5">
        <v>110.75</v>
      </c>
      <c r="E1458" s="5">
        <v>111.0625</v>
      </c>
      <c r="F1458" s="5">
        <v>6866000</v>
      </c>
      <c r="G1458" s="5">
        <v>82.70975</v>
      </c>
      <c r="L1458" s="18">
        <v>-5.5865921787712214E-4</v>
      </c>
      <c r="M1458" s="18">
        <v>-2.5144134078212144E-3</v>
      </c>
      <c r="N1458" s="18">
        <v>1.2761883153715292E-2</v>
      </c>
      <c r="O1458" s="18">
        <v>6.1989320705244655E-3</v>
      </c>
      <c r="P1458" s="18">
        <v>1.9120547945205457E-2</v>
      </c>
    </row>
    <row r="1459" spans="1:16" x14ac:dyDescent="0.25">
      <c r="A1459" s="1">
        <v>36103</v>
      </c>
      <c r="B1459" s="5">
        <v>112.4687</v>
      </c>
      <c r="C1459" s="5">
        <v>113.0937</v>
      </c>
      <c r="D1459" s="5">
        <v>111.0937</v>
      </c>
      <c r="E1459" s="5">
        <v>112.25</v>
      </c>
      <c r="F1459" s="5">
        <v>8233600</v>
      </c>
      <c r="G1459" s="5">
        <v>83.594099999999997</v>
      </c>
      <c r="L1459" s="18">
        <v>1.1458468418110712E-2</v>
      </c>
      <c r="M1459" s="18">
        <v>5.8687534935717434E-3</v>
      </c>
      <c r="N1459" s="18">
        <v>1.5518735891647761E-2</v>
      </c>
      <c r="O1459" s="18">
        <v>5.3068156424580515E-3</v>
      </c>
      <c r="P1459" s="18">
        <v>2.0702892796369721E-2</v>
      </c>
    </row>
    <row r="1460" spans="1:16" x14ac:dyDescent="0.25">
      <c r="A1460" s="1">
        <v>36104</v>
      </c>
      <c r="B1460" s="5">
        <v>111.5312</v>
      </c>
      <c r="C1460" s="5">
        <v>113.9375</v>
      </c>
      <c r="D1460" s="5">
        <v>111.125</v>
      </c>
      <c r="E1460" s="5">
        <v>113.7812</v>
      </c>
      <c r="F1460" s="5">
        <v>6841500</v>
      </c>
      <c r="G1460" s="5">
        <v>84.734409999999997</v>
      </c>
      <c r="L1460" s="18">
        <v>7.4610698916031115E-3</v>
      </c>
      <c r="M1460" s="18">
        <v>-1.3815977370976507E-2</v>
      </c>
      <c r="N1460" s="18">
        <v>3.9381171029500006E-3</v>
      </c>
      <c r="O1460" s="18">
        <v>-2.5158188932364878E-3</v>
      </c>
      <c r="P1460" s="18">
        <v>7.0537246049662272E-3</v>
      </c>
    </row>
    <row r="1461" spans="1:16" x14ac:dyDescent="0.25">
      <c r="A1461" s="1">
        <v>36105</v>
      </c>
      <c r="B1461" s="5">
        <v>113.4687</v>
      </c>
      <c r="C1461" s="5">
        <v>114.5625</v>
      </c>
      <c r="D1461" s="5">
        <v>113.3125</v>
      </c>
      <c r="E1461" s="5">
        <v>114.125</v>
      </c>
      <c r="F1461" s="5">
        <v>5224800</v>
      </c>
      <c r="G1461" s="5">
        <v>84.990440000000007</v>
      </c>
      <c r="L1461" s="18">
        <v>5.4854635216676773E-3</v>
      </c>
      <c r="M1461" s="18">
        <v>-4.1145364783324867E-3</v>
      </c>
      <c r="N1461" s="18">
        <v>2.1090663667041598E-2</v>
      </c>
      <c r="O1461" s="18">
        <v>3.3158345690342816E-3</v>
      </c>
      <c r="P1461" s="18">
        <v>2.1378349987442924E-2</v>
      </c>
    </row>
    <row r="1462" spans="1:16" x14ac:dyDescent="0.25">
      <c r="A1462" s="1">
        <v>36108</v>
      </c>
      <c r="B1462" s="5">
        <v>113.9375</v>
      </c>
      <c r="C1462" s="5">
        <v>114.25</v>
      </c>
      <c r="D1462" s="5">
        <v>112.5</v>
      </c>
      <c r="E1462" s="5">
        <v>113.3125</v>
      </c>
      <c r="F1462" s="5">
        <v>6188700</v>
      </c>
      <c r="G1462" s="5">
        <v>84.385360000000006</v>
      </c>
      <c r="L1462" s="18">
        <v>-2.7277686852155147E-3</v>
      </c>
      <c r="M1462" s="18">
        <v>-5.4555373704310295E-3</v>
      </c>
      <c r="N1462" s="18">
        <v>5.5157198014341713E-3</v>
      </c>
      <c r="O1462" s="18">
        <v>0</v>
      </c>
      <c r="P1462" s="18">
        <v>2.5309336332958399E-2</v>
      </c>
    </row>
    <row r="1463" spans="1:16" x14ac:dyDescent="0.25">
      <c r="A1463" s="1">
        <v>36109</v>
      </c>
      <c r="B1463" s="5">
        <v>113</v>
      </c>
      <c r="C1463" s="5">
        <v>113.9375</v>
      </c>
      <c r="D1463" s="5">
        <v>112.25</v>
      </c>
      <c r="E1463" s="5">
        <v>113</v>
      </c>
      <c r="F1463" s="5">
        <v>14015200</v>
      </c>
      <c r="G1463" s="5">
        <v>84.152630000000002</v>
      </c>
      <c r="L1463" s="18">
        <v>-2.7352297592997399E-3</v>
      </c>
      <c r="M1463" s="18">
        <v>-1.0940919037199071E-2</v>
      </c>
      <c r="N1463" s="18">
        <v>4.4444444444444731E-3</v>
      </c>
      <c r="O1463" s="18">
        <v>-1.3638843426077463E-2</v>
      </c>
      <c r="P1463" s="18">
        <v>-2.7578599007170856E-3</v>
      </c>
    </row>
    <row r="1464" spans="1:16" x14ac:dyDescent="0.25">
      <c r="A1464" s="1">
        <v>36110</v>
      </c>
      <c r="B1464" s="5">
        <v>113.8125</v>
      </c>
      <c r="C1464" s="5">
        <v>114</v>
      </c>
      <c r="D1464" s="5">
        <v>111.89060000000001</v>
      </c>
      <c r="E1464" s="5">
        <v>112.25</v>
      </c>
      <c r="F1464" s="5">
        <v>10922400</v>
      </c>
      <c r="G1464" s="5">
        <v>83.594099999999997</v>
      </c>
      <c r="L1464" s="18">
        <v>5.4854635216683434E-4</v>
      </c>
      <c r="M1464" s="18">
        <v>-1.0970927043335577E-3</v>
      </c>
      <c r="N1464" s="18">
        <v>1.3919821826280598E-2</v>
      </c>
      <c r="O1464" s="18">
        <v>-3.8293216630197469E-3</v>
      </c>
      <c r="P1464" s="18">
        <v>1.1666666666666714E-2</v>
      </c>
    </row>
    <row r="1465" spans="1:16" x14ac:dyDescent="0.25">
      <c r="A1465" s="1">
        <v>36111</v>
      </c>
      <c r="B1465" s="5">
        <v>112.3125</v>
      </c>
      <c r="C1465" s="5">
        <v>113.125</v>
      </c>
      <c r="D1465" s="5">
        <v>111.6875</v>
      </c>
      <c r="E1465" s="5">
        <v>112.125</v>
      </c>
      <c r="F1465" s="5">
        <v>5457400</v>
      </c>
      <c r="G1465" s="5">
        <v>83.501009999999994</v>
      </c>
      <c r="L1465" s="18">
        <v>-7.6754385964912242E-3</v>
      </c>
      <c r="M1465" s="18">
        <v>-1.4802631578947345E-2</v>
      </c>
      <c r="N1465" s="18">
        <v>3.7706474002283663E-3</v>
      </c>
      <c r="O1465" s="18">
        <v>-1.4262205156335694E-2</v>
      </c>
      <c r="P1465" s="18">
        <v>5.5679287305121505E-4</v>
      </c>
    </row>
    <row r="1466" spans="1:16" x14ac:dyDescent="0.25">
      <c r="A1466" s="1">
        <v>36112</v>
      </c>
      <c r="B1466" s="5">
        <v>112.2187</v>
      </c>
      <c r="C1466" s="5">
        <v>113.2187</v>
      </c>
      <c r="D1466" s="5">
        <v>112.125</v>
      </c>
      <c r="E1466" s="5">
        <v>113.2187</v>
      </c>
      <c r="F1466" s="5">
        <v>5524600</v>
      </c>
      <c r="G1466" s="5">
        <v>84.315510000000003</v>
      </c>
      <c r="L1466" s="18">
        <v>8.2828729281758662E-4</v>
      </c>
      <c r="M1466" s="18">
        <v>-8.0114917127072083E-3</v>
      </c>
      <c r="N1466" s="18">
        <v>4.7561275881364828E-3</v>
      </c>
      <c r="O1466" s="18">
        <v>-1.5625438596491237E-2</v>
      </c>
      <c r="P1466" s="18">
        <v>2.9323285423439316E-3</v>
      </c>
    </row>
    <row r="1467" spans="1:16" x14ac:dyDescent="0.25">
      <c r="A1467" s="1">
        <v>36115</v>
      </c>
      <c r="B1467" s="5">
        <v>114.2187</v>
      </c>
      <c r="C1467" s="5">
        <v>114.3593</v>
      </c>
      <c r="D1467" s="5">
        <v>112.89060000000001</v>
      </c>
      <c r="E1467" s="5">
        <v>114.0625</v>
      </c>
      <c r="F1467" s="5">
        <v>6023700</v>
      </c>
      <c r="G1467" s="5">
        <v>84.943889999999996</v>
      </c>
      <c r="L1467" s="18">
        <v>1.0074307512804914E-2</v>
      </c>
      <c r="M1467" s="18">
        <v>8.8324631885015048E-3</v>
      </c>
      <c r="N1467" s="18">
        <v>1.8672909698996598E-2</v>
      </c>
      <c r="O1467" s="18">
        <v>9.6680662983426036E-3</v>
      </c>
      <c r="P1467" s="18">
        <v>2.2663234471180793E-2</v>
      </c>
    </row>
    <row r="1468" spans="1:16" x14ac:dyDescent="0.25">
      <c r="A1468" s="1">
        <v>36116</v>
      </c>
      <c r="B1468" s="5">
        <v>113.6562</v>
      </c>
      <c r="C1468" s="5">
        <v>115.625</v>
      </c>
      <c r="D1468" s="5">
        <v>113</v>
      </c>
      <c r="E1468" s="5">
        <v>114.0625</v>
      </c>
      <c r="F1468" s="5">
        <v>9058900</v>
      </c>
      <c r="G1468" s="5">
        <v>84.943889999999996</v>
      </c>
      <c r="L1468" s="18">
        <v>1.1067748753271545E-2</v>
      </c>
      <c r="M1468" s="18">
        <v>-6.1481663493918592E-3</v>
      </c>
      <c r="N1468" s="18">
        <v>6.7817869689770216E-3</v>
      </c>
      <c r="O1468" s="18">
        <v>3.864202644969339E-3</v>
      </c>
      <c r="P1468" s="18">
        <v>1.3656187290969957E-2</v>
      </c>
    </row>
    <row r="1469" spans="1:16" x14ac:dyDescent="0.25">
      <c r="A1469" s="1">
        <v>36117</v>
      </c>
      <c r="B1469" s="5">
        <v>114.3125</v>
      </c>
      <c r="C1469" s="5">
        <v>115</v>
      </c>
      <c r="D1469" s="5">
        <v>113.5</v>
      </c>
      <c r="E1469" s="5">
        <v>114.75</v>
      </c>
      <c r="F1469" s="5">
        <v>4567700</v>
      </c>
      <c r="G1469" s="5">
        <v>85.455889999999997</v>
      </c>
      <c r="L1469" s="18">
        <v>-5.4054054054053502E-3</v>
      </c>
      <c r="M1469" s="18">
        <v>-1.1351351351351346E-2</v>
      </c>
      <c r="N1469" s="18">
        <v>1.1615044247787587E-2</v>
      </c>
      <c r="O1469" s="18">
        <v>-4.0923650284674373E-4</v>
      </c>
      <c r="P1469" s="18">
        <v>1.2595379951918062E-2</v>
      </c>
    </row>
    <row r="1470" spans="1:16" x14ac:dyDescent="0.25">
      <c r="A1470" s="1">
        <v>36118</v>
      </c>
      <c r="B1470" s="5">
        <v>115.2812</v>
      </c>
      <c r="C1470" s="5">
        <v>115.9062</v>
      </c>
      <c r="D1470" s="5">
        <v>114.625</v>
      </c>
      <c r="E1470" s="5">
        <v>115.75</v>
      </c>
      <c r="F1470" s="5">
        <v>5249300</v>
      </c>
      <c r="G1470" s="5">
        <v>86.200599999999994</v>
      </c>
      <c r="L1470" s="18">
        <v>7.8799999999998871E-3</v>
      </c>
      <c r="M1470" s="18">
        <v>2.4452173913043218E-3</v>
      </c>
      <c r="N1470" s="18">
        <v>1.569339207048448E-2</v>
      </c>
      <c r="O1470" s="18">
        <v>-2.9734054054054715E-3</v>
      </c>
      <c r="P1470" s="18">
        <v>2.0187610619468943E-2</v>
      </c>
    </row>
    <row r="1471" spans="1:16" x14ac:dyDescent="0.25">
      <c r="A1471" s="1">
        <v>36119</v>
      </c>
      <c r="B1471" s="5">
        <v>116.3593</v>
      </c>
      <c r="C1471" s="5">
        <v>116.75</v>
      </c>
      <c r="D1471" s="5">
        <v>115.8437</v>
      </c>
      <c r="E1471" s="5">
        <v>116.625</v>
      </c>
      <c r="F1471" s="5">
        <v>5562000</v>
      </c>
      <c r="G1471" s="5">
        <v>86.852230000000006</v>
      </c>
      <c r="L1471" s="18">
        <v>7.2800247096358461E-3</v>
      </c>
      <c r="M1471" s="18">
        <v>3.9091955391514777E-3</v>
      </c>
      <c r="N1471" s="18">
        <v>1.5130207197382894E-2</v>
      </c>
      <c r="O1471" s="18">
        <v>1.1819999999999942E-2</v>
      </c>
      <c r="P1471" s="18">
        <v>2.5192070484581608E-2</v>
      </c>
    </row>
    <row r="1472" spans="1:16" x14ac:dyDescent="0.25">
      <c r="A1472" s="1">
        <v>36122</v>
      </c>
      <c r="B1472" s="5">
        <v>117.4687</v>
      </c>
      <c r="C1472" s="5">
        <v>119.625</v>
      </c>
      <c r="D1472" s="5">
        <v>117.1562</v>
      </c>
      <c r="E1472" s="5">
        <v>119.375</v>
      </c>
      <c r="F1472" s="5">
        <v>7151300</v>
      </c>
      <c r="G1472" s="5">
        <v>88.900180000000006</v>
      </c>
      <c r="L1472" s="18">
        <v>2.4625267665952855E-2</v>
      </c>
      <c r="M1472" s="18">
        <v>6.1558886509636146E-3</v>
      </c>
      <c r="N1472" s="18">
        <v>1.4027521565695755E-2</v>
      </c>
      <c r="O1472" s="18">
        <v>1.3480728382088358E-2</v>
      </c>
      <c r="P1472" s="18">
        <v>2.4808724100327195E-2</v>
      </c>
    </row>
    <row r="1473" spans="1:16" x14ac:dyDescent="0.25">
      <c r="A1473" s="1">
        <v>36123</v>
      </c>
      <c r="B1473" s="5">
        <v>119</v>
      </c>
      <c r="C1473" s="5">
        <v>119.6562</v>
      </c>
      <c r="D1473" s="5">
        <v>118.45310000000001</v>
      </c>
      <c r="E1473" s="5">
        <v>118.625</v>
      </c>
      <c r="F1473" s="5">
        <v>5323700</v>
      </c>
      <c r="G1473" s="5">
        <v>88.341650000000001</v>
      </c>
      <c r="L1473" s="18">
        <v>2.6081504702202274E-4</v>
      </c>
      <c r="M1473" s="18">
        <v>-5.2246603970741434E-3</v>
      </c>
      <c r="N1473" s="18">
        <v>1.5737963505132457E-2</v>
      </c>
      <c r="O1473" s="18">
        <v>1.9271948608136968E-2</v>
      </c>
      <c r="P1473" s="18">
        <v>2.72461946571112E-2</v>
      </c>
    </row>
    <row r="1474" spans="1:16" x14ac:dyDescent="0.25">
      <c r="A1474" s="1">
        <v>36124</v>
      </c>
      <c r="B1474" s="5">
        <v>118.9375</v>
      </c>
      <c r="C1474" s="5">
        <v>119.1875</v>
      </c>
      <c r="D1474" s="5">
        <v>118.2187</v>
      </c>
      <c r="E1474" s="5">
        <v>118.625</v>
      </c>
      <c r="F1474" s="5">
        <v>4393500</v>
      </c>
      <c r="G1474" s="5">
        <v>88.341650000000001</v>
      </c>
      <c r="L1474" s="18">
        <v>-3.9170556979077897E-3</v>
      </c>
      <c r="M1474" s="18">
        <v>-6.0063749308435499E-3</v>
      </c>
      <c r="N1474" s="18">
        <v>4.0893822111873757E-3</v>
      </c>
      <c r="O1474" s="18">
        <v>-5.7471264367816577E-3</v>
      </c>
      <c r="P1474" s="18">
        <v>1.5204487683963874E-2</v>
      </c>
    </row>
    <row r="1475" spans="1:16" x14ac:dyDescent="0.25">
      <c r="A1475" s="1">
        <v>36126</v>
      </c>
      <c r="B1475" s="5">
        <v>119.4687</v>
      </c>
      <c r="C1475" s="5">
        <v>119.7187</v>
      </c>
      <c r="D1475" s="5">
        <v>119.01560000000001</v>
      </c>
      <c r="E1475" s="5">
        <v>119.5</v>
      </c>
      <c r="F1475" s="5">
        <v>4557900</v>
      </c>
      <c r="G1475" s="5">
        <v>88.993279999999999</v>
      </c>
      <c r="L1475" s="18">
        <v>4.4568432092291221E-3</v>
      </c>
      <c r="M1475" s="18">
        <v>2.359307813319278E-3</v>
      </c>
      <c r="N1475" s="18">
        <v>1.0573623293099965E-2</v>
      </c>
      <c r="O1475" s="18">
        <v>-1.5669894247017924E-3</v>
      </c>
      <c r="P1475" s="18">
        <v>8.5738575014076002E-3</v>
      </c>
    </row>
    <row r="1476" spans="1:16" x14ac:dyDescent="0.25">
      <c r="A1476" s="1">
        <v>36129</v>
      </c>
      <c r="B1476" s="5">
        <v>119.01560000000001</v>
      </c>
      <c r="C1476" s="5">
        <v>119.375</v>
      </c>
      <c r="D1476" s="5">
        <v>116.125</v>
      </c>
      <c r="E1476" s="5">
        <v>116.125</v>
      </c>
      <c r="F1476" s="5">
        <v>8705400</v>
      </c>
      <c r="G1476" s="5">
        <v>86.479870000000005</v>
      </c>
      <c r="L1476" s="18">
        <v>-2.8708965266077691E-3</v>
      </c>
      <c r="M1476" s="18">
        <v>-5.8729338023215671E-3</v>
      </c>
      <c r="N1476" s="18">
        <v>0</v>
      </c>
      <c r="O1476" s="18">
        <v>-1.4422653382275552E-3</v>
      </c>
      <c r="P1476" s="18">
        <v>6.7408963218171802E-3</v>
      </c>
    </row>
    <row r="1477" spans="1:16" x14ac:dyDescent="0.25">
      <c r="A1477" s="1">
        <v>36130</v>
      </c>
      <c r="B1477" s="5">
        <v>116.125</v>
      </c>
      <c r="C1477" s="5">
        <v>118.0312</v>
      </c>
      <c r="D1477" s="5">
        <v>115.2187</v>
      </c>
      <c r="E1477" s="5">
        <v>117.625</v>
      </c>
      <c r="F1477" s="5">
        <v>8950600</v>
      </c>
      <c r="G1477" s="5">
        <v>87.596940000000004</v>
      </c>
      <c r="L1477" s="18">
        <v>-1.1256963350785409E-2</v>
      </c>
      <c r="M1477" s="18">
        <v>-2.7225130890052407E-2</v>
      </c>
      <c r="N1477" s="18">
        <v>0</v>
      </c>
      <c r="O1477" s="18">
        <v>-3.0017866882951494E-2</v>
      </c>
      <c r="P1477" s="18">
        <v>-2.4287572385468859E-2</v>
      </c>
    </row>
    <row r="1478" spans="1:16" x14ac:dyDescent="0.25">
      <c r="A1478" s="1">
        <v>36131</v>
      </c>
      <c r="B1478" s="5">
        <v>117.2187</v>
      </c>
      <c r="C1478" s="5">
        <v>117.9062</v>
      </c>
      <c r="D1478" s="5">
        <v>116</v>
      </c>
      <c r="E1478" s="5">
        <v>117.2812</v>
      </c>
      <c r="F1478" s="5">
        <v>7495500</v>
      </c>
      <c r="G1478" s="5">
        <v>87.340900000000005</v>
      </c>
      <c r="L1478" s="18">
        <v>-1.0590420160093705E-3</v>
      </c>
      <c r="M1478" s="18">
        <v>-6.8837731040606309E-3</v>
      </c>
      <c r="N1478" s="18">
        <v>1.7358293402025993E-2</v>
      </c>
      <c r="O1478" s="18">
        <v>-1.8063246073298456E-2</v>
      </c>
      <c r="P1478" s="18">
        <v>9.4182992465015047E-3</v>
      </c>
    </row>
    <row r="1479" spans="1:16" x14ac:dyDescent="0.25">
      <c r="A1479" s="1">
        <v>36132</v>
      </c>
      <c r="B1479" s="5">
        <v>117.25</v>
      </c>
      <c r="C1479" s="5">
        <v>118.3125</v>
      </c>
      <c r="D1479" s="5">
        <v>115.0937</v>
      </c>
      <c r="E1479" s="5">
        <v>115.3437</v>
      </c>
      <c r="F1479" s="5">
        <v>12145300</v>
      </c>
      <c r="G1479" s="5">
        <v>85.898020000000002</v>
      </c>
      <c r="L1479" s="18">
        <v>3.4459595848226332E-3</v>
      </c>
      <c r="M1479" s="18">
        <v>-5.5654410031024115E-3</v>
      </c>
      <c r="N1479" s="18">
        <v>1.0775862068965525E-2</v>
      </c>
      <c r="O1479" s="18">
        <v>-6.6185889832518496E-3</v>
      </c>
      <c r="P1479" s="18">
        <v>1.7629950693767604E-2</v>
      </c>
    </row>
    <row r="1480" spans="1:16" x14ac:dyDescent="0.25">
      <c r="A1480" s="1">
        <v>36133</v>
      </c>
      <c r="B1480" s="5">
        <v>116.625</v>
      </c>
      <c r="C1480" s="5">
        <v>118.5</v>
      </c>
      <c r="D1480" s="5">
        <v>116.5</v>
      </c>
      <c r="E1480" s="5">
        <v>118.375</v>
      </c>
      <c r="F1480" s="5">
        <v>10339500</v>
      </c>
      <c r="G1480" s="5">
        <v>88.155469999999994</v>
      </c>
      <c r="L1480" s="18">
        <v>1.5847860538826808E-3</v>
      </c>
      <c r="M1480" s="18">
        <v>-1.4263074484944571E-2</v>
      </c>
      <c r="N1480" s="18">
        <v>1.3304811644772929E-2</v>
      </c>
      <c r="O1480" s="18">
        <v>-1.0866264878352405E-2</v>
      </c>
      <c r="P1480" s="18">
        <v>5.3879310344826514E-3</v>
      </c>
    </row>
    <row r="1481" spans="1:16" x14ac:dyDescent="0.25">
      <c r="A1481" s="1">
        <v>36136</v>
      </c>
      <c r="B1481" s="5">
        <v>118.0625</v>
      </c>
      <c r="C1481" s="5">
        <v>119.4687</v>
      </c>
      <c r="D1481" s="5">
        <v>118</v>
      </c>
      <c r="E1481" s="5">
        <v>118.9375</v>
      </c>
      <c r="F1481" s="5">
        <v>4290000</v>
      </c>
      <c r="G1481" s="5">
        <v>88.574370000000002</v>
      </c>
      <c r="L1481" s="18">
        <v>8.1746835443037291E-3</v>
      </c>
      <c r="M1481" s="18">
        <v>-3.6919831223628519E-3</v>
      </c>
      <c r="N1481" s="18">
        <v>1.341201716738194E-2</v>
      </c>
      <c r="O1481" s="18">
        <v>-2.1130480718436484E-3</v>
      </c>
      <c r="P1481" s="18">
        <v>2.57946351537921E-2</v>
      </c>
    </row>
    <row r="1482" spans="1:16" x14ac:dyDescent="0.25">
      <c r="A1482" s="1">
        <v>36137</v>
      </c>
      <c r="B1482" s="5">
        <v>118.5312</v>
      </c>
      <c r="C1482" s="5">
        <v>119.75</v>
      </c>
      <c r="D1482" s="5">
        <v>117.5</v>
      </c>
      <c r="E1482" s="5">
        <v>118.4062</v>
      </c>
      <c r="F1482" s="5">
        <v>10102600</v>
      </c>
      <c r="G1482" s="5">
        <v>88.178700000000006</v>
      </c>
      <c r="L1482" s="18">
        <v>2.354591621068991E-3</v>
      </c>
      <c r="M1482" s="18">
        <v>-7.8472436713549198E-3</v>
      </c>
      <c r="N1482" s="18">
        <v>4.5016949152543173E-3</v>
      </c>
      <c r="O1482" s="18">
        <v>2.6329113924039582E-4</v>
      </c>
      <c r="P1482" s="18">
        <v>1.74351931330472E-2</v>
      </c>
    </row>
    <row r="1483" spans="1:16" x14ac:dyDescent="0.25">
      <c r="A1483" s="1">
        <v>36138</v>
      </c>
      <c r="B1483" s="5">
        <v>118.6875</v>
      </c>
      <c r="C1483" s="5">
        <v>118.9687</v>
      </c>
      <c r="D1483" s="5">
        <v>117.875</v>
      </c>
      <c r="E1483" s="5">
        <v>118.625</v>
      </c>
      <c r="F1483" s="5">
        <v>5327900</v>
      </c>
      <c r="G1483" s="5">
        <v>88.341650000000001</v>
      </c>
      <c r="L1483" s="18">
        <v>-6.5244258872650951E-3</v>
      </c>
      <c r="M1483" s="18">
        <v>-8.872651356993777E-3</v>
      </c>
      <c r="N1483" s="18">
        <v>1.0106382978723349E-2</v>
      </c>
      <c r="O1483" s="18">
        <v>-6.5389512064666366E-3</v>
      </c>
      <c r="P1483" s="18">
        <v>5.8262711864407457E-3</v>
      </c>
    </row>
    <row r="1484" spans="1:16" x14ac:dyDescent="0.25">
      <c r="A1484" s="1">
        <v>36139</v>
      </c>
      <c r="B1484" s="5">
        <v>118.8437</v>
      </c>
      <c r="C1484" s="5">
        <v>118.8437</v>
      </c>
      <c r="D1484" s="5">
        <v>116.7187</v>
      </c>
      <c r="E1484" s="5">
        <v>116.89060000000001</v>
      </c>
      <c r="F1484" s="5">
        <v>5966600</v>
      </c>
      <c r="G1484" s="5">
        <v>87.050020000000004</v>
      </c>
      <c r="L1484" s="18">
        <v>-1.0506965277421454E-3</v>
      </c>
      <c r="M1484" s="18">
        <v>-1.0506965277421454E-3</v>
      </c>
      <c r="N1484" s="18">
        <v>8.2180275715799667E-3</v>
      </c>
      <c r="O1484" s="18">
        <v>-7.568267223382108E-3</v>
      </c>
      <c r="P1484" s="18">
        <v>1.1435744680851068E-2</v>
      </c>
    </row>
    <row r="1485" spans="1:16" x14ac:dyDescent="0.25">
      <c r="A1485" s="1">
        <v>36140</v>
      </c>
      <c r="B1485" s="5">
        <v>116.4375</v>
      </c>
      <c r="C1485" s="5">
        <v>117.3437</v>
      </c>
      <c r="D1485" s="5">
        <v>115.5625</v>
      </c>
      <c r="E1485" s="5">
        <v>117.125</v>
      </c>
      <c r="F1485" s="5">
        <v>8198200</v>
      </c>
      <c r="G1485" s="5">
        <v>87.224580000000003</v>
      </c>
      <c r="L1485" s="18">
        <v>-1.2621619825030739E-2</v>
      </c>
      <c r="M1485" s="18">
        <v>-2.0246761081992526E-2</v>
      </c>
      <c r="N1485" s="18">
        <v>-2.4092112060878357E-3</v>
      </c>
      <c r="O1485" s="18">
        <v>-2.1276184408167809E-2</v>
      </c>
      <c r="P1485" s="18">
        <v>-1.2195121951219523E-2</v>
      </c>
    </row>
    <row r="1486" spans="1:16" x14ac:dyDescent="0.25">
      <c r="A1486" s="1">
        <v>36143</v>
      </c>
      <c r="B1486" s="5">
        <v>116.1562</v>
      </c>
      <c r="C1486" s="5">
        <v>116.4062</v>
      </c>
      <c r="D1486" s="5">
        <v>113.75</v>
      </c>
      <c r="E1486" s="5">
        <v>113.75</v>
      </c>
      <c r="F1486" s="5">
        <v>9521400</v>
      </c>
      <c r="G1486" s="5">
        <v>84.711169999999996</v>
      </c>
      <c r="L1486" s="18">
        <v>-7.9893509408686114E-3</v>
      </c>
      <c r="M1486" s="18">
        <v>-1.0119844525100175E-2</v>
      </c>
      <c r="N1486" s="18">
        <v>5.1374797187668797E-3</v>
      </c>
      <c r="O1486" s="18">
        <v>-2.2613735519846689E-2</v>
      </c>
      <c r="P1486" s="18">
        <v>-4.8192791729174678E-3</v>
      </c>
    </row>
    <row r="1487" spans="1:16" x14ac:dyDescent="0.25">
      <c r="A1487" s="1">
        <v>36144</v>
      </c>
      <c r="B1487" s="5">
        <v>114.6875</v>
      </c>
      <c r="C1487" s="5">
        <v>116.75</v>
      </c>
      <c r="D1487" s="5">
        <v>114.5312</v>
      </c>
      <c r="E1487" s="5">
        <v>116.6875</v>
      </c>
      <c r="F1487" s="5">
        <v>9631500</v>
      </c>
      <c r="G1487" s="5">
        <v>86.898769999999999</v>
      </c>
      <c r="L1487" s="18">
        <v>2.9534509330260139E-3</v>
      </c>
      <c r="M1487" s="18">
        <v>-1.4764677482814514E-2</v>
      </c>
      <c r="N1487" s="18">
        <v>8.2417582417582125E-3</v>
      </c>
      <c r="O1487" s="18">
        <v>-2.2636068233744089E-2</v>
      </c>
      <c r="P1487" s="18">
        <v>-7.5716603569496721E-3</v>
      </c>
    </row>
    <row r="1488" spans="1:16" x14ac:dyDescent="0.25">
      <c r="A1488" s="1">
        <v>36145</v>
      </c>
      <c r="B1488" s="5">
        <v>117.125</v>
      </c>
      <c r="C1488" s="5">
        <v>117.125</v>
      </c>
      <c r="D1488" s="5">
        <v>115.75</v>
      </c>
      <c r="E1488" s="5">
        <v>116.5312</v>
      </c>
      <c r="F1488" s="5">
        <v>7260000</v>
      </c>
      <c r="G1488" s="5">
        <v>86.782359999999997</v>
      </c>
      <c r="L1488" s="18">
        <v>3.2119914346895317E-3</v>
      </c>
      <c r="M1488" s="18">
        <v>3.2119914346895317E-3</v>
      </c>
      <c r="N1488" s="18">
        <v>2.2647104020563802E-2</v>
      </c>
      <c r="O1488" s="18">
        <v>6.1749288268151403E-3</v>
      </c>
      <c r="P1488" s="18">
        <v>2.9670329670329565E-2</v>
      </c>
    </row>
    <row r="1489" spans="1:16" x14ac:dyDescent="0.25">
      <c r="A1489" s="1">
        <v>36146</v>
      </c>
      <c r="B1489" s="5">
        <v>117.2187</v>
      </c>
      <c r="C1489" s="5">
        <v>118.5937</v>
      </c>
      <c r="D1489" s="5">
        <v>117.0312</v>
      </c>
      <c r="E1489" s="5">
        <v>118.39060000000001</v>
      </c>
      <c r="F1489" s="5">
        <v>6914700</v>
      </c>
      <c r="G1489" s="5">
        <v>88.167090000000002</v>
      </c>
      <c r="L1489" s="18">
        <v>1.2539594450373448E-2</v>
      </c>
      <c r="M1489" s="18">
        <v>7.9999999999991189E-4</v>
      </c>
      <c r="N1489" s="18">
        <v>1.268855291576676E-2</v>
      </c>
      <c r="O1489" s="18">
        <v>4.0145610278372601E-3</v>
      </c>
      <c r="P1489" s="18">
        <v>2.3465221703780292E-2</v>
      </c>
    </row>
    <row r="1490" spans="1:16" x14ac:dyDescent="0.25">
      <c r="A1490" s="1">
        <v>36147</v>
      </c>
      <c r="B1490" s="5">
        <v>118.3125</v>
      </c>
      <c r="C1490" s="5">
        <v>119.125</v>
      </c>
      <c r="D1490" s="5">
        <v>117.875</v>
      </c>
      <c r="E1490" s="5">
        <v>118.5</v>
      </c>
      <c r="F1490" s="5">
        <v>4802400</v>
      </c>
      <c r="G1490" s="5">
        <v>88.541730000000001</v>
      </c>
      <c r="L1490" s="18">
        <v>4.4800018888018212E-3</v>
      </c>
      <c r="M1490" s="18">
        <v>-2.3711208942801543E-3</v>
      </c>
      <c r="N1490" s="18">
        <v>1.0948362487951835E-2</v>
      </c>
      <c r="O1490" s="18">
        <v>1.0138740661686185E-2</v>
      </c>
      <c r="P1490" s="18">
        <v>2.2138228941684712E-2</v>
      </c>
    </row>
    <row r="1491" spans="1:16" x14ac:dyDescent="0.25">
      <c r="A1491" s="1">
        <v>36150</v>
      </c>
      <c r="B1491" s="5">
        <v>119.25</v>
      </c>
      <c r="C1491" s="5">
        <v>121.3437</v>
      </c>
      <c r="D1491" s="5">
        <v>119</v>
      </c>
      <c r="E1491" s="5">
        <v>120.1562</v>
      </c>
      <c r="F1491" s="5">
        <v>8580700</v>
      </c>
      <c r="G1491" s="5">
        <v>89.779210000000006</v>
      </c>
      <c r="L1491" s="18">
        <v>1.8624973767051411E-2</v>
      </c>
      <c r="M1491" s="18">
        <v>1.0493179433368471E-3</v>
      </c>
      <c r="N1491" s="18">
        <v>1.166489925768821E-2</v>
      </c>
      <c r="O1491" s="18">
        <v>5.5340207785068429E-3</v>
      </c>
      <c r="P1491" s="18">
        <v>1.8959046818284309E-2</v>
      </c>
    </row>
    <row r="1492" spans="1:16" x14ac:dyDescent="0.25">
      <c r="A1492" s="1">
        <v>36151</v>
      </c>
      <c r="B1492" s="5">
        <v>120.4062</v>
      </c>
      <c r="C1492" s="5">
        <v>121.2187</v>
      </c>
      <c r="D1492" s="5">
        <v>119.1875</v>
      </c>
      <c r="E1492" s="5">
        <v>120.6875</v>
      </c>
      <c r="F1492" s="5">
        <v>5461100</v>
      </c>
      <c r="G1492" s="5">
        <v>90.176199999999994</v>
      </c>
      <c r="L1492" s="18">
        <v>-1.0301317662144704E-3</v>
      </c>
      <c r="M1492" s="18">
        <v>-7.7259882466086394E-3</v>
      </c>
      <c r="N1492" s="18">
        <v>1.1816806722689144E-2</v>
      </c>
      <c r="O1492" s="18">
        <v>1.0755089192025169E-2</v>
      </c>
      <c r="P1492" s="18">
        <v>2.1473594909862115E-2</v>
      </c>
    </row>
    <row r="1493" spans="1:16" x14ac:dyDescent="0.25">
      <c r="A1493" s="1">
        <v>36152</v>
      </c>
      <c r="B1493" s="5">
        <v>121.1875</v>
      </c>
      <c r="C1493" s="5">
        <v>123.2187</v>
      </c>
      <c r="D1493" s="5">
        <v>120.8125</v>
      </c>
      <c r="E1493" s="5">
        <v>123.2187</v>
      </c>
      <c r="F1493" s="5">
        <v>7791000</v>
      </c>
      <c r="G1493" s="5">
        <v>92.06747</v>
      </c>
      <c r="L1493" s="18">
        <v>1.6499104511102702E-2</v>
      </c>
      <c r="M1493" s="18">
        <v>-2.5738603037317453E-4</v>
      </c>
      <c r="N1493" s="18">
        <v>1.6780283167278531E-2</v>
      </c>
      <c r="O1493" s="18">
        <v>-1.287252655061577E-3</v>
      </c>
      <c r="P1493" s="18">
        <v>1.8382352941176405E-2</v>
      </c>
    </row>
    <row r="1494" spans="1:16" x14ac:dyDescent="0.25">
      <c r="A1494" s="1">
        <v>36153</v>
      </c>
      <c r="B1494" s="5">
        <v>123.1562</v>
      </c>
      <c r="C1494" s="5">
        <v>123.25</v>
      </c>
      <c r="D1494" s="5">
        <v>122.5</v>
      </c>
      <c r="E1494" s="5">
        <v>122.6875</v>
      </c>
      <c r="F1494" s="5">
        <v>1507100</v>
      </c>
      <c r="G1494" s="5">
        <v>91.670569999999998</v>
      </c>
      <c r="L1494" s="18">
        <v>2.5401988496875916E-4</v>
      </c>
      <c r="M1494" s="18">
        <v>-5.0722820480986197E-4</v>
      </c>
      <c r="N1494" s="18">
        <v>1.9399482669425705E-2</v>
      </c>
      <c r="O1494" s="18">
        <v>1.5983507495130667E-2</v>
      </c>
      <c r="P1494" s="18">
        <v>3.3297954902989035E-2</v>
      </c>
    </row>
    <row r="1495" spans="1:16" x14ac:dyDescent="0.25">
      <c r="A1495" s="1">
        <v>36157</v>
      </c>
      <c r="B1495" s="5">
        <v>123.25</v>
      </c>
      <c r="C1495" s="5">
        <v>123.3125</v>
      </c>
      <c r="D1495" s="5">
        <v>122</v>
      </c>
      <c r="E1495" s="5">
        <v>122.375</v>
      </c>
      <c r="F1495" s="5">
        <v>4203600</v>
      </c>
      <c r="G1495" s="5">
        <v>91.437079999999995</v>
      </c>
      <c r="L1495" s="18">
        <v>5.0709939148063654E-4</v>
      </c>
      <c r="M1495" s="18">
        <v>0</v>
      </c>
      <c r="N1495" s="18">
        <v>6.1224489795919101E-3</v>
      </c>
      <c r="O1495" s="18">
        <v>2.5401988496875916E-4</v>
      </c>
      <c r="P1495" s="18">
        <v>2.0175892395240647E-2</v>
      </c>
    </row>
    <row r="1496" spans="1:16" x14ac:dyDescent="0.25">
      <c r="A1496" s="1">
        <v>36158</v>
      </c>
      <c r="B1496" s="5">
        <v>122.7187</v>
      </c>
      <c r="C1496" s="5">
        <v>124.4843</v>
      </c>
      <c r="D1496" s="5">
        <v>122.125</v>
      </c>
      <c r="E1496" s="5">
        <v>124.3125</v>
      </c>
      <c r="F1496" s="5">
        <v>3935800</v>
      </c>
      <c r="G1496" s="5">
        <v>92.884749999999997</v>
      </c>
      <c r="L1496" s="18">
        <v>9.5026862645717358E-3</v>
      </c>
      <c r="M1496" s="18">
        <v>-4.8154080081095341E-3</v>
      </c>
      <c r="N1496" s="18">
        <v>5.8909836065572652E-3</v>
      </c>
      <c r="O1496" s="18">
        <v>-4.3107505070993923E-3</v>
      </c>
      <c r="P1496" s="18">
        <v>1.7853061224488709E-3</v>
      </c>
    </row>
    <row r="1497" spans="1:16" x14ac:dyDescent="0.25">
      <c r="A1497" s="1">
        <v>36159</v>
      </c>
      <c r="B1497" s="5">
        <v>123.9375</v>
      </c>
      <c r="C1497" s="5">
        <v>124.75</v>
      </c>
      <c r="D1497" s="5">
        <v>123.0312</v>
      </c>
      <c r="E1497" s="5">
        <v>123.3125</v>
      </c>
      <c r="F1497" s="5">
        <v>6810700</v>
      </c>
      <c r="G1497" s="5">
        <v>92.137569999999997</v>
      </c>
      <c r="L1497" s="18">
        <v>2.1344057041730036E-3</v>
      </c>
      <c r="M1497" s="18">
        <v>-4.3925217878881817E-3</v>
      </c>
      <c r="N1497" s="18">
        <v>1.4841351074718512E-2</v>
      </c>
      <c r="O1497" s="18">
        <v>5.0684237202229809E-3</v>
      </c>
      <c r="P1497" s="18">
        <v>1.5881147540983687E-2</v>
      </c>
    </row>
    <row r="1498" spans="1:16" x14ac:dyDescent="0.25">
      <c r="A1498" s="1">
        <v>36160</v>
      </c>
      <c r="B1498" s="5">
        <v>123.3125</v>
      </c>
      <c r="C1498" s="5">
        <v>123.9375</v>
      </c>
      <c r="D1498" s="5">
        <v>122.4687</v>
      </c>
      <c r="E1498" s="5">
        <v>123.3125</v>
      </c>
      <c r="F1498" s="5">
        <v>6790500</v>
      </c>
      <c r="G1498" s="5">
        <v>92.137569999999997</v>
      </c>
      <c r="L1498" s="18">
        <v>-6.5130260521042427E-3</v>
      </c>
      <c r="M1498" s="18">
        <v>-1.1523046092184352E-2</v>
      </c>
      <c r="N1498" s="18">
        <v>2.2864119020216123E-3</v>
      </c>
      <c r="O1498" s="18">
        <v>-9.4132352433198285E-3</v>
      </c>
      <c r="P1498" s="18">
        <v>9.7236438075742893E-3</v>
      </c>
    </row>
    <row r="1499" spans="1:16" x14ac:dyDescent="0.25">
      <c r="A1499" s="1">
        <v>36164</v>
      </c>
      <c r="B1499" s="5">
        <v>123.375</v>
      </c>
      <c r="C1499" s="5">
        <v>125.2187</v>
      </c>
      <c r="D1499" s="5">
        <v>121.7187</v>
      </c>
      <c r="E1499" s="5">
        <v>123.0312</v>
      </c>
      <c r="F1499" s="5">
        <v>9450400</v>
      </c>
      <c r="G1499" s="5">
        <v>91.927379999999999</v>
      </c>
      <c r="L1499" s="18">
        <v>1.0337468482097822E-2</v>
      </c>
      <c r="M1499" s="18">
        <v>-4.5385779122542047E-3</v>
      </c>
      <c r="N1499" s="18">
        <v>7.400258188418718E-3</v>
      </c>
      <c r="O1499" s="18">
        <v>-1.1022044088176308E-2</v>
      </c>
      <c r="P1499" s="18">
        <v>2.7944131244757031E-3</v>
      </c>
    </row>
    <row r="1500" spans="1:16" x14ac:dyDescent="0.25">
      <c r="A1500" s="1">
        <v>36165</v>
      </c>
      <c r="B1500" s="5">
        <v>122.9375</v>
      </c>
      <c r="C1500" s="5">
        <v>124.875</v>
      </c>
      <c r="D1500" s="5">
        <v>122.9375</v>
      </c>
      <c r="E1500" s="5">
        <v>124.4375</v>
      </c>
      <c r="F1500" s="5">
        <v>8031000</v>
      </c>
      <c r="G1500" s="5">
        <v>92.978149999999999</v>
      </c>
      <c r="L1500" s="18">
        <v>-2.7447977019406933E-3</v>
      </c>
      <c r="M1500" s="18">
        <v>-1.8217726266124723E-2</v>
      </c>
      <c r="N1500" s="18">
        <v>1.0013251866804351E-2</v>
      </c>
      <c r="O1500" s="18">
        <v>-8.0685829551184751E-3</v>
      </c>
      <c r="P1500" s="18">
        <v>3.8279168473249747E-3</v>
      </c>
    </row>
    <row r="1501" spans="1:16" x14ac:dyDescent="0.25">
      <c r="A1501" s="1">
        <v>36166</v>
      </c>
      <c r="B1501" s="5">
        <v>125.8125</v>
      </c>
      <c r="C1501" s="5">
        <v>127.75</v>
      </c>
      <c r="D1501" s="5">
        <v>125.75</v>
      </c>
      <c r="E1501" s="5">
        <v>127.4375</v>
      </c>
      <c r="F1501" s="5">
        <v>7737700</v>
      </c>
      <c r="G1501" s="5">
        <v>95.219710000000006</v>
      </c>
      <c r="L1501" s="18">
        <v>2.3023023023023059E-2</v>
      </c>
      <c r="M1501" s="18">
        <v>7.5075075075075048E-3</v>
      </c>
      <c r="N1501" s="18">
        <v>2.3385866802236865E-2</v>
      </c>
      <c r="O1501" s="18">
        <v>4.742103216212934E-3</v>
      </c>
      <c r="P1501" s="18">
        <v>3.3633287243455712E-2</v>
      </c>
    </row>
    <row r="1502" spans="1:16" x14ac:dyDescent="0.25">
      <c r="A1502" s="1">
        <v>36167</v>
      </c>
      <c r="B1502" s="5">
        <v>126.375</v>
      </c>
      <c r="C1502" s="5">
        <v>127.2187</v>
      </c>
      <c r="D1502" s="5">
        <v>125.7812</v>
      </c>
      <c r="E1502" s="5">
        <v>126.8125</v>
      </c>
      <c r="F1502" s="5">
        <v>5504900</v>
      </c>
      <c r="G1502" s="5">
        <v>94.752719999999997</v>
      </c>
      <c r="L1502" s="18">
        <v>-4.1589041095890789E-3</v>
      </c>
      <c r="M1502" s="18">
        <v>-1.0763209393346407E-2</v>
      </c>
      <c r="N1502" s="18">
        <v>4.9701789264413598E-3</v>
      </c>
      <c r="O1502" s="18">
        <v>1.2012012012011963E-2</v>
      </c>
      <c r="P1502" s="18">
        <v>2.7961362480935392E-2</v>
      </c>
    </row>
    <row r="1503" spans="1:16" x14ac:dyDescent="0.25">
      <c r="A1503" s="1">
        <v>36168</v>
      </c>
      <c r="B1503" s="5">
        <v>128.1875</v>
      </c>
      <c r="C1503" s="5">
        <v>128.5</v>
      </c>
      <c r="D1503" s="5">
        <v>125.9687</v>
      </c>
      <c r="E1503" s="5">
        <v>127.75</v>
      </c>
      <c r="F1503" s="5">
        <v>6224400</v>
      </c>
      <c r="G1503" s="5">
        <v>95.453209999999999</v>
      </c>
      <c r="L1503" s="18">
        <v>1.0071632550874954E-2</v>
      </c>
      <c r="M1503" s="18">
        <v>7.6152326662668468E-3</v>
      </c>
      <c r="N1503" s="18">
        <v>1.913083990294262E-2</v>
      </c>
      <c r="O1503" s="18">
        <v>3.424657534246478E-3</v>
      </c>
      <c r="P1503" s="18">
        <v>1.9383697813121215E-2</v>
      </c>
    </row>
    <row r="1504" spans="1:16" x14ac:dyDescent="0.25">
      <c r="A1504" s="1">
        <v>36171</v>
      </c>
      <c r="B1504" s="5">
        <v>127.6875</v>
      </c>
      <c r="C1504" s="5">
        <v>127.6875</v>
      </c>
      <c r="D1504" s="5">
        <v>125.2187</v>
      </c>
      <c r="E1504" s="5">
        <v>126.5312</v>
      </c>
      <c r="F1504" s="5">
        <v>7578300</v>
      </c>
      <c r="G1504" s="5">
        <v>94.542529999999999</v>
      </c>
      <c r="L1504" s="18">
        <v>-6.3229571984435573E-3</v>
      </c>
      <c r="M1504" s="18">
        <v>-6.3229571984435573E-3</v>
      </c>
      <c r="N1504" s="18">
        <v>1.3644659347917365E-2</v>
      </c>
      <c r="O1504" s="18">
        <v>3.6849928508937424E-3</v>
      </c>
      <c r="P1504" s="18">
        <v>1.5155683043252877E-2</v>
      </c>
    </row>
    <row r="1505" spans="1:16" x14ac:dyDescent="0.25">
      <c r="A1505" s="1">
        <v>36172</v>
      </c>
      <c r="B1505" s="5">
        <v>126.2187</v>
      </c>
      <c r="C1505" s="5">
        <v>126.2187</v>
      </c>
      <c r="D1505" s="5">
        <v>123.75</v>
      </c>
      <c r="E1505" s="5">
        <v>124.25</v>
      </c>
      <c r="F1505" s="5">
        <v>7768800</v>
      </c>
      <c r="G1505" s="5">
        <v>92.838049999999996</v>
      </c>
      <c r="L1505" s="18">
        <v>-1.1503083700440508E-2</v>
      </c>
      <c r="M1505" s="18">
        <v>-1.1503083700440508E-2</v>
      </c>
      <c r="N1505" s="18">
        <v>7.9860276460304025E-3</v>
      </c>
      <c r="O1505" s="18">
        <v>-1.7753307392996076E-2</v>
      </c>
      <c r="P1505" s="18">
        <v>1.9846199889337335E-3</v>
      </c>
    </row>
    <row r="1506" spans="1:16" x14ac:dyDescent="0.25">
      <c r="A1506" s="1">
        <v>36173</v>
      </c>
      <c r="B1506" s="5">
        <v>120.4062</v>
      </c>
      <c r="C1506" s="5">
        <v>125.125</v>
      </c>
      <c r="D1506" s="5">
        <v>120.375</v>
      </c>
      <c r="E1506" s="5">
        <v>123.375</v>
      </c>
      <c r="F1506" s="5">
        <v>10810600</v>
      </c>
      <c r="G1506" s="5">
        <v>92.184269999999998</v>
      </c>
      <c r="L1506" s="18">
        <v>-8.6651185600865599E-3</v>
      </c>
      <c r="M1506" s="18">
        <v>-4.6051020965990008E-2</v>
      </c>
      <c r="N1506" s="18">
        <v>-2.7020606060606078E-2</v>
      </c>
      <c r="O1506" s="18">
        <v>-5.7024375917767989E-2</v>
      </c>
      <c r="P1506" s="18">
        <v>-3.8432758046521798E-2</v>
      </c>
    </row>
    <row r="1507" spans="1:16" x14ac:dyDescent="0.25">
      <c r="A1507" s="1">
        <v>36174</v>
      </c>
      <c r="B1507" s="5">
        <v>123.625</v>
      </c>
      <c r="C1507" s="5">
        <v>123.9062</v>
      </c>
      <c r="D1507" s="5">
        <v>120.9062</v>
      </c>
      <c r="E1507" s="5">
        <v>121.2187</v>
      </c>
      <c r="F1507" s="5">
        <v>11400700</v>
      </c>
      <c r="G1507" s="5">
        <v>90.573099999999997</v>
      </c>
      <c r="L1507" s="18">
        <v>-9.7406593406593744E-3</v>
      </c>
      <c r="M1507" s="18">
        <v>-1.1988011988012026E-2</v>
      </c>
      <c r="N1507" s="18">
        <v>2.699896157840076E-2</v>
      </c>
      <c r="O1507" s="18">
        <v>-2.0549253002922652E-2</v>
      </c>
      <c r="P1507" s="18">
        <v>-1.0101010101010166E-3</v>
      </c>
    </row>
    <row r="1508" spans="1:16" x14ac:dyDescent="0.25">
      <c r="A1508" s="1">
        <v>36175</v>
      </c>
      <c r="B1508" s="5">
        <v>122.375</v>
      </c>
      <c r="C1508" s="5">
        <v>124.7812</v>
      </c>
      <c r="D1508" s="5">
        <v>122.0625</v>
      </c>
      <c r="E1508" s="5">
        <v>124.375</v>
      </c>
      <c r="F1508" s="5">
        <v>7817700</v>
      </c>
      <c r="G1508" s="5">
        <v>92.931449999999998</v>
      </c>
      <c r="L1508" s="18">
        <v>7.0617935179999591E-3</v>
      </c>
      <c r="M1508" s="18">
        <v>-1.2357735125441693E-2</v>
      </c>
      <c r="N1508" s="18">
        <v>1.2148260386977583E-2</v>
      </c>
      <c r="O1508" s="18">
        <v>-2.1978021978022011E-2</v>
      </c>
      <c r="P1508" s="18">
        <v>1.6614745586708279E-2</v>
      </c>
    </row>
    <row r="1509" spans="1:16" x14ac:dyDescent="0.25">
      <c r="A1509" s="1">
        <v>36179</v>
      </c>
      <c r="B1509" s="5">
        <v>125.2968</v>
      </c>
      <c r="C1509" s="5">
        <v>125.625</v>
      </c>
      <c r="D1509" s="5">
        <v>123.5</v>
      </c>
      <c r="E1509" s="5">
        <v>125.1875</v>
      </c>
      <c r="F1509" s="5">
        <v>6535100</v>
      </c>
      <c r="G1509" s="5">
        <v>93.538539999999998</v>
      </c>
      <c r="L1509" s="18">
        <v>6.7622366189779015E-3</v>
      </c>
      <c r="M1509" s="18">
        <v>4.1320327100557996E-3</v>
      </c>
      <c r="N1509" s="18">
        <v>2.6497081413210388E-2</v>
      </c>
      <c r="O1509" s="18">
        <v>1.1223005789863683E-2</v>
      </c>
      <c r="P1509" s="18">
        <v>3.6314101344678829E-2</v>
      </c>
    </row>
    <row r="1510" spans="1:16" x14ac:dyDescent="0.25">
      <c r="A1510" s="1">
        <v>36180</v>
      </c>
      <c r="B1510" s="5">
        <v>126.0937</v>
      </c>
      <c r="C1510" s="5">
        <v>127.9375</v>
      </c>
      <c r="D1510" s="5">
        <v>125.0312</v>
      </c>
      <c r="E1510" s="5">
        <v>126.1875</v>
      </c>
      <c r="F1510" s="5">
        <v>6534400</v>
      </c>
      <c r="G1510" s="5">
        <v>94.285730000000001</v>
      </c>
      <c r="L1510" s="18">
        <v>1.8407960199005036E-2</v>
      </c>
      <c r="M1510" s="18">
        <v>3.7309452736318249E-3</v>
      </c>
      <c r="N1510" s="18">
        <v>2.1001619433198337E-2</v>
      </c>
      <c r="O1510" s="18">
        <v>1.0518411427362429E-2</v>
      </c>
      <c r="P1510" s="18">
        <v>3.3025704045058779E-2</v>
      </c>
    </row>
    <row r="1511" spans="1:16" x14ac:dyDescent="0.25">
      <c r="A1511" s="1">
        <v>36181</v>
      </c>
      <c r="B1511" s="5">
        <v>125.57810000000001</v>
      </c>
      <c r="C1511" s="5">
        <v>125.8437</v>
      </c>
      <c r="D1511" s="5">
        <v>122.5937</v>
      </c>
      <c r="E1511" s="5">
        <v>122.8437</v>
      </c>
      <c r="F1511" s="5">
        <v>6937500</v>
      </c>
      <c r="G1511" s="5">
        <v>91.787279999999996</v>
      </c>
      <c r="L1511" s="18">
        <v>-1.636580361504647E-2</v>
      </c>
      <c r="M1511" s="18">
        <v>-1.8441817293600393E-2</v>
      </c>
      <c r="N1511" s="18">
        <v>4.3741082225876582E-3</v>
      </c>
      <c r="O1511" s="18">
        <v>-3.7333333333333663E-4</v>
      </c>
      <c r="P1511" s="18">
        <v>1.6826720647773241E-2</v>
      </c>
    </row>
    <row r="1512" spans="1:16" x14ac:dyDescent="0.25">
      <c r="A1512" s="1">
        <v>36182</v>
      </c>
      <c r="B1512" s="5">
        <v>122.125</v>
      </c>
      <c r="C1512" s="5">
        <v>123.8437</v>
      </c>
      <c r="D1512" s="5">
        <v>121.7812</v>
      </c>
      <c r="E1512" s="5">
        <v>122.5625</v>
      </c>
      <c r="F1512" s="5">
        <v>7522300</v>
      </c>
      <c r="G1512" s="5">
        <v>91.577169999999995</v>
      </c>
      <c r="L1512" s="18">
        <v>-1.589273042671191E-2</v>
      </c>
      <c r="M1512" s="18">
        <v>-2.9550148318906677E-2</v>
      </c>
      <c r="N1512" s="18">
        <v>-3.823198092561042E-3</v>
      </c>
      <c r="O1512" s="18">
        <v>-4.5432340009770367E-2</v>
      </c>
      <c r="P1512" s="18">
        <v>-2.3243798347932332E-2</v>
      </c>
    </row>
    <row r="1513" spans="1:16" x14ac:dyDescent="0.25">
      <c r="A1513" s="1">
        <v>36185</v>
      </c>
      <c r="B1513" s="5">
        <v>123.2812</v>
      </c>
      <c r="C1513" s="5">
        <v>124</v>
      </c>
      <c r="D1513" s="5">
        <v>121.9062</v>
      </c>
      <c r="E1513" s="5">
        <v>123.8125</v>
      </c>
      <c r="F1513" s="5">
        <v>5700300</v>
      </c>
      <c r="G1513" s="5">
        <v>92.511160000000004</v>
      </c>
      <c r="L1513" s="18">
        <v>1.2620746957656692E-3</v>
      </c>
      <c r="M1513" s="18">
        <v>-4.5420154598093676E-3</v>
      </c>
      <c r="N1513" s="18">
        <v>1.2317172108667007E-2</v>
      </c>
      <c r="O1513" s="18">
        <v>-2.036256085922461E-2</v>
      </c>
      <c r="P1513" s="18">
        <v>5.6079553843304542E-3</v>
      </c>
    </row>
    <row r="1514" spans="1:16" x14ac:dyDescent="0.25">
      <c r="A1514" s="1">
        <v>36186</v>
      </c>
      <c r="B1514" s="5">
        <v>124.125</v>
      </c>
      <c r="C1514" s="5">
        <v>126.0625</v>
      </c>
      <c r="D1514" s="5">
        <v>123.625</v>
      </c>
      <c r="E1514" s="5">
        <v>126.0625</v>
      </c>
      <c r="F1514" s="5">
        <v>6047000</v>
      </c>
      <c r="G1514" s="5">
        <v>94.192329999999998</v>
      </c>
      <c r="L1514" s="18">
        <v>1.6633064516129004E-2</v>
      </c>
      <c r="M1514" s="18">
        <v>1.0080645161290036E-3</v>
      </c>
      <c r="N1514" s="18">
        <v>1.8200879036505135E-2</v>
      </c>
      <c r="O1514" s="18">
        <v>2.271411464612294E-3</v>
      </c>
      <c r="P1514" s="18">
        <v>1.9245991992195899E-2</v>
      </c>
    </row>
    <row r="1515" spans="1:16" x14ac:dyDescent="0.25">
      <c r="A1515" s="1">
        <v>36187</v>
      </c>
      <c r="B1515" s="5">
        <v>126.375</v>
      </c>
      <c r="C1515" s="5">
        <v>126.625</v>
      </c>
      <c r="D1515" s="5">
        <v>124.1562</v>
      </c>
      <c r="E1515" s="5">
        <v>124.5937</v>
      </c>
      <c r="F1515" s="5">
        <v>7399400</v>
      </c>
      <c r="G1515" s="5">
        <v>93.094859999999997</v>
      </c>
      <c r="L1515" s="18">
        <v>4.4620723847297317E-3</v>
      </c>
      <c r="M1515" s="18">
        <v>2.4789291026277027E-3</v>
      </c>
      <c r="N1515" s="18">
        <v>2.2244691607684608E-2</v>
      </c>
      <c r="O1515" s="18">
        <v>1.9153225806451513E-2</v>
      </c>
      <c r="P1515" s="18">
        <v>3.665769255378315E-2</v>
      </c>
    </row>
    <row r="1516" spans="1:16" x14ac:dyDescent="0.25">
      <c r="A1516" s="1">
        <v>36188</v>
      </c>
      <c r="B1516" s="5">
        <v>125.25</v>
      </c>
      <c r="C1516" s="5">
        <v>126.9687</v>
      </c>
      <c r="D1516" s="5">
        <v>125.1875</v>
      </c>
      <c r="E1516" s="5">
        <v>126.6875</v>
      </c>
      <c r="F1516" s="5">
        <v>5961700</v>
      </c>
      <c r="G1516" s="5">
        <v>94.659319999999994</v>
      </c>
      <c r="L1516" s="18">
        <v>2.7143139190524135E-3</v>
      </c>
      <c r="M1516" s="18">
        <v>-1.0858835143139234E-2</v>
      </c>
      <c r="N1516" s="18">
        <v>8.8098701474432772E-3</v>
      </c>
      <c r="O1516" s="18">
        <v>-6.4452156668319827E-3</v>
      </c>
      <c r="P1516" s="18">
        <v>1.3144590495449915E-2</v>
      </c>
    </row>
    <row r="1517" spans="1:16" x14ac:dyDescent="0.25">
      <c r="A1517" s="1">
        <v>36189</v>
      </c>
      <c r="B1517" s="5">
        <v>127.3437</v>
      </c>
      <c r="C1517" s="5">
        <v>128.29679999999999</v>
      </c>
      <c r="D1517" s="5">
        <v>125.4062</v>
      </c>
      <c r="E1517" s="5">
        <v>127.6562</v>
      </c>
      <c r="F1517" s="5">
        <v>6456800</v>
      </c>
      <c r="G1517" s="5">
        <v>95.383120000000005</v>
      </c>
      <c r="L1517" s="18">
        <v>1.0460058266328565E-2</v>
      </c>
      <c r="M1517" s="18">
        <v>2.9534838113645101E-3</v>
      </c>
      <c r="N1517" s="18">
        <v>1.7223764353469839E-2</v>
      </c>
      <c r="O1517" s="18">
        <v>5.6758144126356491E-3</v>
      </c>
      <c r="P1517" s="18">
        <v>2.567330507860266E-2</v>
      </c>
    </row>
    <row r="1518" spans="1:16" x14ac:dyDescent="0.25">
      <c r="A1518" s="1">
        <v>36192</v>
      </c>
      <c r="B1518" s="5">
        <v>128.6875</v>
      </c>
      <c r="C1518" s="5">
        <v>128.6875</v>
      </c>
      <c r="D1518" s="5">
        <v>126.9062</v>
      </c>
      <c r="E1518" s="5">
        <v>126.9062</v>
      </c>
      <c r="F1518" s="5">
        <v>9426800</v>
      </c>
      <c r="G1518" s="5">
        <v>94.822730000000007</v>
      </c>
      <c r="L1518" s="18">
        <v>3.045282501200397E-3</v>
      </c>
      <c r="M1518" s="18">
        <v>3.045282501200397E-3</v>
      </c>
      <c r="N1518" s="18">
        <v>2.6165373003886661E-2</v>
      </c>
      <c r="O1518" s="18">
        <v>1.353719459992897E-2</v>
      </c>
      <c r="P1518" s="18">
        <v>2.7958062905641512E-2</v>
      </c>
    </row>
    <row r="1519" spans="1:16" x14ac:dyDescent="0.25">
      <c r="A1519" s="1">
        <v>36193</v>
      </c>
      <c r="B1519" s="5">
        <v>127.07810000000001</v>
      </c>
      <c r="C1519" s="5">
        <v>127.2187</v>
      </c>
      <c r="D1519" s="5">
        <v>124.76560000000001</v>
      </c>
      <c r="E1519" s="5">
        <v>126.125</v>
      </c>
      <c r="F1519" s="5">
        <v>9194500</v>
      </c>
      <c r="G1519" s="5">
        <v>94.23903</v>
      </c>
      <c r="L1519" s="18">
        <v>-1.1413695968916948E-2</v>
      </c>
      <c r="M1519" s="18">
        <v>-1.2506265177270492E-2</v>
      </c>
      <c r="N1519" s="18">
        <v>1.3545437496356172E-3</v>
      </c>
      <c r="O1519" s="18">
        <v>-9.4990677865697259E-3</v>
      </c>
      <c r="P1519" s="18">
        <v>1.3331876733367221E-2</v>
      </c>
    </row>
    <row r="1520" spans="1:16" x14ac:dyDescent="0.25">
      <c r="A1520" s="1">
        <v>36194</v>
      </c>
      <c r="B1520" s="5">
        <v>125.6875</v>
      </c>
      <c r="C1520" s="5">
        <v>127.9375</v>
      </c>
      <c r="D1520" s="5">
        <v>125.6562</v>
      </c>
      <c r="E1520" s="5">
        <v>127.4062</v>
      </c>
      <c r="F1520" s="5">
        <v>10290700</v>
      </c>
      <c r="G1520" s="5">
        <v>95.196330000000003</v>
      </c>
      <c r="L1520" s="18">
        <v>5.6501127585804056E-3</v>
      </c>
      <c r="M1520" s="18">
        <v>-1.2035966410598453E-2</v>
      </c>
      <c r="N1520" s="18">
        <v>7.3890559577318715E-3</v>
      </c>
      <c r="O1520" s="18">
        <v>-2.3312287518212682E-2</v>
      </c>
      <c r="P1520" s="18">
        <v>-9.6031557165843218E-3</v>
      </c>
    </row>
    <row r="1521" spans="1:16" x14ac:dyDescent="0.25">
      <c r="A1521" s="1">
        <v>36195</v>
      </c>
      <c r="B1521" s="5">
        <v>127.375</v>
      </c>
      <c r="C1521" s="5">
        <v>127.5</v>
      </c>
      <c r="D1521" s="5">
        <v>124.7812</v>
      </c>
      <c r="E1521" s="5">
        <v>125.5</v>
      </c>
      <c r="F1521" s="5">
        <v>7761100</v>
      </c>
      <c r="G1521" s="5">
        <v>93.772040000000004</v>
      </c>
      <c r="L1521" s="18">
        <v>-3.4196384953590897E-3</v>
      </c>
      <c r="M1521" s="18">
        <v>-4.3966780654616233E-3</v>
      </c>
      <c r="N1521" s="18">
        <v>1.3678592858927807E-2</v>
      </c>
      <c r="O1521" s="18">
        <v>1.2285929662856354E-3</v>
      </c>
      <c r="P1521" s="18">
        <v>2.0914418717979943E-2</v>
      </c>
    </row>
    <row r="1522" spans="1:16" x14ac:dyDescent="0.25">
      <c r="A1522" s="1">
        <v>36196</v>
      </c>
      <c r="B1522" s="5">
        <v>125.6562</v>
      </c>
      <c r="C1522" s="5">
        <v>125.6562</v>
      </c>
      <c r="D1522" s="5">
        <v>123.2187</v>
      </c>
      <c r="E1522" s="5">
        <v>124.0625</v>
      </c>
      <c r="F1522" s="5">
        <v>7516100</v>
      </c>
      <c r="G1522" s="5">
        <v>92.697950000000006</v>
      </c>
      <c r="L1522" s="18">
        <v>-1.44611764705882E-2</v>
      </c>
      <c r="M1522" s="18">
        <v>-1.44611764705882E-2</v>
      </c>
      <c r="N1522" s="18">
        <v>7.0122742849083597E-3</v>
      </c>
      <c r="O1522" s="18">
        <v>-1.7831362970200271E-2</v>
      </c>
      <c r="P1522" s="18">
        <v>0</v>
      </c>
    </row>
    <row r="1523" spans="1:16" x14ac:dyDescent="0.25">
      <c r="A1523" s="1">
        <v>36199</v>
      </c>
      <c r="B1523" s="5">
        <v>125.0937</v>
      </c>
      <c r="C1523" s="5">
        <v>125.0937</v>
      </c>
      <c r="D1523" s="5">
        <v>123.3437</v>
      </c>
      <c r="E1523" s="5">
        <v>124.3125</v>
      </c>
      <c r="F1523" s="5">
        <v>8528400</v>
      </c>
      <c r="G1523" s="5">
        <v>92.884749999999997</v>
      </c>
      <c r="L1523" s="18">
        <v>-4.4765001647352198E-3</v>
      </c>
      <c r="M1523" s="18">
        <v>-4.4765001647352198E-3</v>
      </c>
      <c r="N1523" s="18">
        <v>1.5216846144294749E-2</v>
      </c>
      <c r="O1523" s="18">
        <v>-1.8872941176470648E-2</v>
      </c>
      <c r="P1523" s="18">
        <v>2.5043836731815095E-3</v>
      </c>
    </row>
    <row r="1524" spans="1:16" x14ac:dyDescent="0.25">
      <c r="A1524" s="1">
        <v>36200</v>
      </c>
      <c r="B1524" s="5">
        <v>124.375</v>
      </c>
      <c r="C1524" s="5">
        <v>124.5</v>
      </c>
      <c r="D1524" s="5">
        <v>121.51560000000001</v>
      </c>
      <c r="E1524" s="5">
        <v>121.5312</v>
      </c>
      <c r="F1524" s="5">
        <v>8985700</v>
      </c>
      <c r="G1524" s="5">
        <v>90.80659</v>
      </c>
      <c r="L1524" s="18">
        <v>-4.7460423666420004E-3</v>
      </c>
      <c r="M1524" s="18">
        <v>-5.7452933281212371E-3</v>
      </c>
      <c r="N1524" s="18">
        <v>8.3611891000512362E-3</v>
      </c>
      <c r="O1524" s="18">
        <v>-1.0196074686326662E-2</v>
      </c>
      <c r="P1524" s="18">
        <v>9.3841275715456085E-3</v>
      </c>
    </row>
    <row r="1525" spans="1:16" x14ac:dyDescent="0.25">
      <c r="A1525" s="1">
        <v>36201</v>
      </c>
      <c r="B1525" s="5">
        <v>122.125</v>
      </c>
      <c r="C1525" s="5">
        <v>123</v>
      </c>
      <c r="D1525" s="5">
        <v>121.32810000000001</v>
      </c>
      <c r="E1525" s="5">
        <v>122.3125</v>
      </c>
      <c r="F1525" s="5">
        <v>6936700</v>
      </c>
      <c r="G1525" s="5">
        <v>91.390379999999993</v>
      </c>
      <c r="L1525" s="18">
        <v>-1.2048192771084376E-2</v>
      </c>
      <c r="M1525" s="18">
        <v>-1.9076305220883549E-2</v>
      </c>
      <c r="N1525" s="18">
        <v>5.0149939596233484E-3</v>
      </c>
      <c r="O1525" s="18">
        <v>-2.3731810634748163E-2</v>
      </c>
      <c r="P1525" s="18">
        <v>-9.8805208535174271E-3</v>
      </c>
    </row>
    <row r="1526" spans="1:16" x14ac:dyDescent="0.25">
      <c r="A1526" s="1">
        <v>36202</v>
      </c>
      <c r="B1526" s="5">
        <v>123.0625</v>
      </c>
      <c r="C1526" s="5">
        <v>126.0937</v>
      </c>
      <c r="D1526" s="5">
        <v>122.5</v>
      </c>
      <c r="E1526" s="5">
        <v>125.125</v>
      </c>
      <c r="F1526" s="5">
        <v>9181800</v>
      </c>
      <c r="G1526" s="5">
        <v>93.491839999999996</v>
      </c>
      <c r="L1526" s="18">
        <v>2.5152032520325163E-2</v>
      </c>
      <c r="M1526" s="18">
        <v>5.0813008130079496E-4</v>
      </c>
      <c r="N1526" s="18">
        <v>1.4295122069825528E-2</v>
      </c>
      <c r="O1526" s="18">
        <v>-1.1546184738955856E-2</v>
      </c>
      <c r="P1526" s="18">
        <v>1.2730052766887434E-2</v>
      </c>
    </row>
    <row r="1527" spans="1:16" x14ac:dyDescent="0.25">
      <c r="A1527" s="1">
        <v>36203</v>
      </c>
      <c r="B1527" s="5">
        <v>124.8125</v>
      </c>
      <c r="C1527" s="5">
        <v>125.5</v>
      </c>
      <c r="D1527" s="5">
        <v>122.625</v>
      </c>
      <c r="E1527" s="5">
        <v>123.625</v>
      </c>
      <c r="F1527" s="5">
        <v>10676600</v>
      </c>
      <c r="G1527" s="5">
        <v>92.37106</v>
      </c>
      <c r="L1527" s="18">
        <v>-4.7084033540136794E-3</v>
      </c>
      <c r="M1527" s="18">
        <v>-1.0160697957154019E-2</v>
      </c>
      <c r="N1527" s="18">
        <v>1.8877551020408223E-2</v>
      </c>
      <c r="O1527" s="18">
        <v>1.4735772357723498E-2</v>
      </c>
      <c r="P1527" s="18">
        <v>2.8718821113987492E-2</v>
      </c>
    </row>
    <row r="1528" spans="1:16" x14ac:dyDescent="0.25">
      <c r="A1528" s="1">
        <v>36207</v>
      </c>
      <c r="B1528" s="5">
        <v>124.75</v>
      </c>
      <c r="C1528" s="5">
        <v>125.625</v>
      </c>
      <c r="D1528" s="5">
        <v>122.875</v>
      </c>
      <c r="E1528" s="5">
        <v>122.875</v>
      </c>
      <c r="F1528" s="5">
        <v>6915500</v>
      </c>
      <c r="G1528" s="5">
        <v>91.810670000000002</v>
      </c>
      <c r="L1528" s="18">
        <v>9.960159362549792E-4</v>
      </c>
      <c r="M1528" s="18">
        <v>-5.9760956175298752E-3</v>
      </c>
      <c r="N1528" s="18">
        <v>1.7329255861366022E-2</v>
      </c>
      <c r="O1528" s="18">
        <v>-1.0656361102894141E-2</v>
      </c>
      <c r="P1528" s="18">
        <v>1.8367346938775508E-2</v>
      </c>
    </row>
    <row r="1529" spans="1:16" x14ac:dyDescent="0.25">
      <c r="A1529" s="1">
        <v>36208</v>
      </c>
      <c r="B1529" s="5">
        <v>123.1875</v>
      </c>
      <c r="C1529" s="5">
        <v>125.3593</v>
      </c>
      <c r="D1529" s="5">
        <v>122.25</v>
      </c>
      <c r="E1529" s="5">
        <v>122.75</v>
      </c>
      <c r="F1529" s="5">
        <v>7858100</v>
      </c>
      <c r="G1529" s="5">
        <v>91.717269999999999</v>
      </c>
      <c r="L1529" s="18">
        <v>-2.1150248756218737E-3</v>
      </c>
      <c r="M1529" s="18">
        <v>-1.9402985074626899E-2</v>
      </c>
      <c r="N1529" s="18">
        <v>2.5432349949134903E-3</v>
      </c>
      <c r="O1529" s="18">
        <v>-1.8426294820717115E-2</v>
      </c>
      <c r="P1529" s="18">
        <v>4.5871559633028358E-3</v>
      </c>
    </row>
    <row r="1530" spans="1:16" x14ac:dyDescent="0.25">
      <c r="A1530" s="1">
        <v>36209</v>
      </c>
      <c r="B1530" s="5">
        <v>123.1875</v>
      </c>
      <c r="C1530" s="5">
        <v>124.375</v>
      </c>
      <c r="D1530" s="5">
        <v>122.2187</v>
      </c>
      <c r="E1530" s="5">
        <v>123.7187</v>
      </c>
      <c r="F1530" s="5">
        <v>9048900</v>
      </c>
      <c r="G1530" s="5">
        <v>92.441069999999996</v>
      </c>
      <c r="L1530" s="18">
        <v>-7.8518306978421215E-3</v>
      </c>
      <c r="M1530" s="18">
        <v>-1.7324602163541147E-2</v>
      </c>
      <c r="N1530" s="18">
        <v>7.6687116564417845E-3</v>
      </c>
      <c r="O1530" s="18">
        <v>-1.9402985074626899E-2</v>
      </c>
      <c r="P1530" s="18">
        <v>2.5432349949134903E-3</v>
      </c>
    </row>
    <row r="1531" spans="1:16" x14ac:dyDescent="0.25">
      <c r="A1531" s="1">
        <v>36210</v>
      </c>
      <c r="B1531" s="5">
        <v>124</v>
      </c>
      <c r="C1531" s="5">
        <v>125.75</v>
      </c>
      <c r="D1531" s="5">
        <v>123.375</v>
      </c>
      <c r="E1531" s="5">
        <v>124.25</v>
      </c>
      <c r="F1531" s="5">
        <v>5312200</v>
      </c>
      <c r="G1531" s="5">
        <v>92.838049999999996</v>
      </c>
      <c r="L1531" s="18">
        <v>1.1055276381909618E-2</v>
      </c>
      <c r="M1531" s="18">
        <v>-3.0150753768843908E-3</v>
      </c>
      <c r="N1531" s="18">
        <v>1.4574692743418272E-2</v>
      </c>
      <c r="O1531" s="18">
        <v>-1.0843232213326059E-2</v>
      </c>
      <c r="P1531" s="18">
        <v>1.4314928425357865E-2</v>
      </c>
    </row>
    <row r="1532" spans="1:16" x14ac:dyDescent="0.25">
      <c r="A1532" s="1">
        <v>36213</v>
      </c>
      <c r="B1532" s="5">
        <v>124.4375</v>
      </c>
      <c r="C1532" s="5">
        <v>127.7187</v>
      </c>
      <c r="D1532" s="5">
        <v>124.2812</v>
      </c>
      <c r="E1532" s="5">
        <v>127.5625</v>
      </c>
      <c r="F1532" s="5">
        <v>10695800</v>
      </c>
      <c r="G1532" s="5">
        <v>95.313109999999995</v>
      </c>
      <c r="L1532" s="18">
        <v>1.5655666003976165E-2</v>
      </c>
      <c r="M1532" s="18">
        <v>-1.0437375745526833E-2</v>
      </c>
      <c r="N1532" s="18">
        <v>8.6119554204659998E-3</v>
      </c>
      <c r="O1532" s="18">
        <v>5.0251256281397261E-4</v>
      </c>
      <c r="P1532" s="18">
        <v>1.8154341356928283E-2</v>
      </c>
    </row>
    <row r="1533" spans="1:16" x14ac:dyDescent="0.25">
      <c r="A1533" s="1">
        <v>36214</v>
      </c>
      <c r="B1533" s="5">
        <v>127.5937</v>
      </c>
      <c r="C1533" s="5">
        <v>128.5</v>
      </c>
      <c r="D1533" s="5">
        <v>126.5937</v>
      </c>
      <c r="E1533" s="5">
        <v>127.5</v>
      </c>
      <c r="F1533" s="5">
        <v>7770700</v>
      </c>
      <c r="G1533" s="5">
        <v>95.266409999999993</v>
      </c>
      <c r="L1533" s="18">
        <v>6.1173500826425808E-3</v>
      </c>
      <c r="M1533" s="18">
        <v>-9.787133755667643E-4</v>
      </c>
      <c r="N1533" s="18">
        <v>2.6653266946247811E-2</v>
      </c>
      <c r="O1533" s="18">
        <v>1.4661630218687938E-2</v>
      </c>
      <c r="P1533" s="18">
        <v>3.4194123606889448E-2</v>
      </c>
    </row>
    <row r="1534" spans="1:16" x14ac:dyDescent="0.25">
      <c r="A1534" s="1">
        <v>36215</v>
      </c>
      <c r="B1534" s="5">
        <v>127.8437</v>
      </c>
      <c r="C1534" s="5">
        <v>128.84370000000001</v>
      </c>
      <c r="D1534" s="5">
        <v>125</v>
      </c>
      <c r="E1534" s="5">
        <v>125.25</v>
      </c>
      <c r="F1534" s="5">
        <v>7271000</v>
      </c>
      <c r="G1534" s="5">
        <v>93.585239999999999</v>
      </c>
      <c r="L1534" s="18">
        <v>2.674708171206408E-3</v>
      </c>
      <c r="M1534" s="18">
        <v>-5.1073929961089615E-3</v>
      </c>
      <c r="N1534" s="18">
        <v>9.8741090591396574E-3</v>
      </c>
      <c r="O1534" s="18">
        <v>9.787133755667643E-4</v>
      </c>
      <c r="P1534" s="18">
        <v>2.8664834262945638E-2</v>
      </c>
    </row>
    <row r="1535" spans="1:16" x14ac:dyDescent="0.25">
      <c r="A1535" s="1">
        <v>36216</v>
      </c>
      <c r="B1535" s="5">
        <v>124.5312</v>
      </c>
      <c r="C1535" s="5">
        <v>125.2812</v>
      </c>
      <c r="D1535" s="5">
        <v>122.6875</v>
      </c>
      <c r="E1535" s="5">
        <v>124.0625</v>
      </c>
      <c r="F1535" s="5">
        <v>11633000</v>
      </c>
      <c r="G1535" s="5">
        <v>92.697950000000006</v>
      </c>
      <c r="L1535" s="18">
        <v>-2.7649780315219252E-2</v>
      </c>
      <c r="M1535" s="18">
        <v>-3.3470786697370691E-2</v>
      </c>
      <c r="N1535" s="18">
        <v>-3.7504000000000426E-3</v>
      </c>
      <c r="O1535" s="18">
        <v>-3.0885603112840498E-2</v>
      </c>
      <c r="P1535" s="18">
        <v>-1.6292279947580313E-2</v>
      </c>
    </row>
    <row r="1536" spans="1:16" x14ac:dyDescent="0.25">
      <c r="A1536" s="1">
        <v>36217</v>
      </c>
      <c r="B1536" s="5">
        <v>124.75</v>
      </c>
      <c r="C1536" s="5">
        <v>124.8437</v>
      </c>
      <c r="D1536" s="5">
        <v>122.8125</v>
      </c>
      <c r="E1536" s="5">
        <v>123.5625</v>
      </c>
      <c r="F1536" s="5">
        <v>9621300</v>
      </c>
      <c r="G1536" s="5">
        <v>92.324359999999999</v>
      </c>
      <c r="L1536" s="18">
        <v>-3.4921440726940478E-3</v>
      </c>
      <c r="M1536" s="18">
        <v>-4.2400615575202139E-3</v>
      </c>
      <c r="N1536" s="18">
        <v>1.6811003565970539E-2</v>
      </c>
      <c r="O1536" s="18">
        <v>-3.1772605102150964E-2</v>
      </c>
      <c r="P1536" s="18">
        <v>-2.0000000000000018E-3</v>
      </c>
    </row>
    <row r="1537" spans="1:16" x14ac:dyDescent="0.25">
      <c r="A1537" s="1">
        <v>36220</v>
      </c>
      <c r="B1537" s="5">
        <v>123.6562</v>
      </c>
      <c r="C1537" s="5">
        <v>124.3125</v>
      </c>
      <c r="D1537" s="5">
        <v>122.375</v>
      </c>
      <c r="E1537" s="5">
        <v>123.9062</v>
      </c>
      <c r="F1537" s="5">
        <v>7607200</v>
      </c>
      <c r="G1537" s="5">
        <v>92.58117</v>
      </c>
      <c r="L1537" s="18">
        <v>-4.2549203524085977E-3</v>
      </c>
      <c r="M1537" s="18">
        <v>-9.511893671847238E-3</v>
      </c>
      <c r="N1537" s="18">
        <v>6.8698218829517099E-3</v>
      </c>
      <c r="O1537" s="18">
        <v>-1.2970820841435082E-2</v>
      </c>
      <c r="P1537" s="18">
        <v>7.895669893020818E-3</v>
      </c>
    </row>
    <row r="1538" spans="1:16" x14ac:dyDescent="0.25">
      <c r="A1538" s="1">
        <v>36221</v>
      </c>
      <c r="B1538" s="5">
        <v>124.5</v>
      </c>
      <c r="C1538" s="5">
        <v>125.3125</v>
      </c>
      <c r="D1538" s="5">
        <v>122.3125</v>
      </c>
      <c r="E1538" s="5">
        <v>122.8125</v>
      </c>
      <c r="F1538" s="5">
        <v>9651500</v>
      </c>
      <c r="G1538" s="5">
        <v>91.76397</v>
      </c>
      <c r="L1538" s="18">
        <v>8.0442433383609568E-3</v>
      </c>
      <c r="M1538" s="18">
        <v>1.5082956259426794E-3</v>
      </c>
      <c r="N1538" s="18">
        <v>1.7364657814096018E-2</v>
      </c>
      <c r="O1538" s="18">
        <v>-2.7530424042222501E-3</v>
      </c>
      <c r="P1538" s="18">
        <v>1.3740458015267132E-2</v>
      </c>
    </row>
    <row r="1539" spans="1:16" x14ac:dyDescent="0.25">
      <c r="A1539" s="1">
        <v>36222</v>
      </c>
      <c r="B1539" s="5">
        <v>123.0937</v>
      </c>
      <c r="C1539" s="5">
        <v>123.5625</v>
      </c>
      <c r="D1539" s="5">
        <v>121.7812</v>
      </c>
      <c r="E1539" s="5">
        <v>123.4687</v>
      </c>
      <c r="F1539" s="5">
        <v>7881400</v>
      </c>
      <c r="G1539" s="5">
        <v>92.254270000000005</v>
      </c>
      <c r="L1539" s="18">
        <v>-1.3965087281795463E-2</v>
      </c>
      <c r="M1539" s="18">
        <v>-1.7706134663341699E-2</v>
      </c>
      <c r="N1539" s="18">
        <v>6.3869187531937488E-3</v>
      </c>
      <c r="O1539" s="18">
        <v>-9.8043237807944328E-3</v>
      </c>
      <c r="P1539" s="18">
        <v>5.8729315628192058E-3</v>
      </c>
    </row>
    <row r="1540" spans="1:16" x14ac:dyDescent="0.25">
      <c r="A1540" s="1">
        <v>36223</v>
      </c>
      <c r="B1540" s="5">
        <v>124.0625</v>
      </c>
      <c r="C1540" s="5">
        <v>125.4843</v>
      </c>
      <c r="D1540" s="5">
        <v>123.26560000000001</v>
      </c>
      <c r="E1540" s="5">
        <v>125.0312</v>
      </c>
      <c r="F1540" s="5">
        <v>8256400</v>
      </c>
      <c r="G1540" s="5">
        <v>93.421750000000003</v>
      </c>
      <c r="L1540" s="18">
        <v>1.5553262518968269E-2</v>
      </c>
      <c r="M1540" s="18">
        <v>4.0465351542742223E-3</v>
      </c>
      <c r="N1540" s="18">
        <v>1.8732776487668135E-2</v>
      </c>
      <c r="O1540" s="18">
        <v>-9.9750623441396957E-3</v>
      </c>
      <c r="P1540" s="18">
        <v>1.4307613694430232E-2</v>
      </c>
    </row>
    <row r="1541" spans="1:16" x14ac:dyDescent="0.25">
      <c r="A1541" s="1">
        <v>36224</v>
      </c>
      <c r="B1541" s="5">
        <v>127.5</v>
      </c>
      <c r="C1541" s="5">
        <v>128.125</v>
      </c>
      <c r="D1541" s="5">
        <v>126.5625</v>
      </c>
      <c r="E1541" s="5">
        <v>127.5468</v>
      </c>
      <c r="F1541" s="5">
        <v>10703100</v>
      </c>
      <c r="G1541" s="5">
        <v>95.301379999999995</v>
      </c>
      <c r="L1541" s="18">
        <v>2.1044066867329292E-2</v>
      </c>
      <c r="M1541" s="18">
        <v>1.6063364102122613E-2</v>
      </c>
      <c r="N1541" s="18">
        <v>3.435183863137814E-2</v>
      </c>
      <c r="O1541" s="18">
        <v>3.1866464339908918E-2</v>
      </c>
      <c r="P1541" s="18">
        <v>4.6959629236696721E-2</v>
      </c>
    </row>
    <row r="1542" spans="1:16" x14ac:dyDescent="0.25">
      <c r="A1542" s="1">
        <v>36227</v>
      </c>
      <c r="B1542" s="5">
        <v>128.28120000000001</v>
      </c>
      <c r="C1542" s="5">
        <v>128.79679999999999</v>
      </c>
      <c r="D1542" s="5">
        <v>127.25</v>
      </c>
      <c r="E1542" s="5">
        <v>128.375</v>
      </c>
      <c r="F1542" s="5">
        <v>4802200</v>
      </c>
      <c r="G1542" s="5">
        <v>95.920199999999994</v>
      </c>
      <c r="L1542" s="18">
        <v>5.2433170731707168E-3</v>
      </c>
      <c r="M1542" s="18">
        <v>1.2191219512196483E-3</v>
      </c>
      <c r="N1542" s="18">
        <v>1.3579851851851954E-2</v>
      </c>
      <c r="O1542" s="18">
        <v>2.2288844102409611E-2</v>
      </c>
      <c r="P1542" s="18">
        <v>4.0689373190898381E-2</v>
      </c>
    </row>
    <row r="1543" spans="1:16" x14ac:dyDescent="0.25">
      <c r="A1543" s="1">
        <v>36228</v>
      </c>
      <c r="B1543" s="5">
        <v>128.125</v>
      </c>
      <c r="C1543" s="5">
        <v>129.9375</v>
      </c>
      <c r="D1543" s="5">
        <v>127.75</v>
      </c>
      <c r="E1543" s="5">
        <v>128.0625</v>
      </c>
      <c r="F1543" s="5">
        <v>7893400</v>
      </c>
      <c r="G1543" s="5">
        <v>95.686710000000005</v>
      </c>
      <c r="L1543" s="18">
        <v>8.8565864990435283E-3</v>
      </c>
      <c r="M1543" s="18">
        <v>-5.2159680985862655E-3</v>
      </c>
      <c r="N1543" s="18">
        <v>6.8762278978389269E-3</v>
      </c>
      <c r="O1543" s="18">
        <v>0</v>
      </c>
      <c r="P1543" s="18">
        <v>1.2345679012345734E-2</v>
      </c>
    </row>
    <row r="1544" spans="1:16" x14ac:dyDescent="0.25">
      <c r="A1544" s="1">
        <v>36229</v>
      </c>
      <c r="B1544" s="5">
        <v>128.46870000000001</v>
      </c>
      <c r="C1544" s="5">
        <v>129.25</v>
      </c>
      <c r="D1544" s="5">
        <v>127.7812</v>
      </c>
      <c r="E1544" s="5">
        <v>129.1875</v>
      </c>
      <c r="F1544" s="5">
        <v>3950000</v>
      </c>
      <c r="G1544" s="5">
        <v>96.527289999999994</v>
      </c>
      <c r="L1544" s="18">
        <v>-5.2910052910053462E-3</v>
      </c>
      <c r="M1544" s="18">
        <v>-1.1303896103896038E-2</v>
      </c>
      <c r="N1544" s="18">
        <v>5.6258317025441595E-3</v>
      </c>
      <c r="O1544" s="18">
        <v>-2.547423538472815E-3</v>
      </c>
      <c r="P1544" s="18">
        <v>9.5772102161100214E-3</v>
      </c>
    </row>
    <row r="1545" spans="1:16" x14ac:dyDescent="0.25">
      <c r="A1545" s="1">
        <v>36230</v>
      </c>
      <c r="B1545" s="5">
        <v>129.6875</v>
      </c>
      <c r="C1545" s="5">
        <v>131.1875</v>
      </c>
      <c r="D1545" s="5">
        <v>128.875</v>
      </c>
      <c r="E1545" s="5">
        <v>130.625</v>
      </c>
      <c r="F1545" s="5">
        <v>6583700</v>
      </c>
      <c r="G1545" s="5">
        <v>97.601370000000003</v>
      </c>
      <c r="L1545" s="18">
        <v>1.4990328820116083E-2</v>
      </c>
      <c r="M1545" s="18">
        <v>3.3849129593810368E-3</v>
      </c>
      <c r="N1545" s="18">
        <v>1.4918470009672724E-2</v>
      </c>
      <c r="O1545" s="18">
        <v>-1.9240019240018835E-3</v>
      </c>
      <c r="P1545" s="18">
        <v>1.5166340508806275E-2</v>
      </c>
    </row>
    <row r="1546" spans="1:16" x14ac:dyDescent="0.25">
      <c r="A1546" s="1">
        <v>36231</v>
      </c>
      <c r="B1546" s="5">
        <v>131</v>
      </c>
      <c r="C1546" s="5">
        <v>131.03120000000001</v>
      </c>
      <c r="D1546" s="5">
        <v>129.21870000000001</v>
      </c>
      <c r="E1546" s="5">
        <v>129.375</v>
      </c>
      <c r="F1546" s="5">
        <v>5286500</v>
      </c>
      <c r="G1546" s="5">
        <v>96.667389999999997</v>
      </c>
      <c r="L1546" s="18">
        <v>-1.1914244878512559E-3</v>
      </c>
      <c r="M1546" s="18">
        <v>-1.4292520247737306E-3</v>
      </c>
      <c r="N1546" s="18">
        <v>1.6488845780795236E-2</v>
      </c>
      <c r="O1546" s="18">
        <v>1.3539651837524147E-2</v>
      </c>
      <c r="P1546" s="18">
        <v>2.5189934043505557E-2</v>
      </c>
    </row>
    <row r="1547" spans="1:16" x14ac:dyDescent="0.25">
      <c r="A1547" s="1">
        <v>36234</v>
      </c>
      <c r="B1547" s="5">
        <v>129.9375</v>
      </c>
      <c r="C1547" s="5">
        <v>131.25</v>
      </c>
      <c r="D1547" s="5">
        <v>129.5</v>
      </c>
      <c r="E1547" s="5">
        <v>131.21870000000001</v>
      </c>
      <c r="F1547" s="5">
        <v>5394400</v>
      </c>
      <c r="G1547" s="5">
        <v>98.044979999999995</v>
      </c>
      <c r="L1547" s="18">
        <v>1.6698313073526538E-3</v>
      </c>
      <c r="M1547" s="18">
        <v>-8.3468670057208483E-3</v>
      </c>
      <c r="N1547" s="18">
        <v>5.5626623700748556E-3</v>
      </c>
      <c r="O1547" s="18">
        <v>-9.5283468318246856E-3</v>
      </c>
      <c r="P1547" s="18">
        <v>8.244422890397729E-3</v>
      </c>
    </row>
    <row r="1548" spans="1:16" x14ac:dyDescent="0.25">
      <c r="A1548" s="1">
        <v>36235</v>
      </c>
      <c r="B1548" s="5">
        <v>131.125</v>
      </c>
      <c r="C1548" s="5">
        <v>131.65620000000001</v>
      </c>
      <c r="D1548" s="5">
        <v>130.46870000000001</v>
      </c>
      <c r="E1548" s="5">
        <v>130.71870000000001</v>
      </c>
      <c r="F1548" s="5">
        <v>4547500</v>
      </c>
      <c r="G1548" s="5">
        <v>97.671390000000002</v>
      </c>
      <c r="L1548" s="18">
        <v>3.094857142857288E-3</v>
      </c>
      <c r="M1548" s="18">
        <v>-9.5238095238092679E-4</v>
      </c>
      <c r="N1548" s="18">
        <v>1.2548262548262468E-2</v>
      </c>
      <c r="O1548" s="18">
        <v>7.1586003944079657E-4</v>
      </c>
      <c r="P1548" s="18">
        <v>1.475250873132139E-2</v>
      </c>
    </row>
    <row r="1549" spans="1:16" x14ac:dyDescent="0.25">
      <c r="A1549" s="1">
        <v>36236</v>
      </c>
      <c r="B1549" s="5">
        <v>130.6875</v>
      </c>
      <c r="C1549" s="5">
        <v>130.9375</v>
      </c>
      <c r="D1549" s="5">
        <v>129.625</v>
      </c>
      <c r="E1549" s="5">
        <v>130.15620000000001</v>
      </c>
      <c r="F1549" s="5">
        <v>4524100</v>
      </c>
      <c r="G1549" s="5">
        <v>97.251099999999994</v>
      </c>
      <c r="L1549" s="18">
        <v>-5.458914961847694E-3</v>
      </c>
      <c r="M1549" s="18">
        <v>-7.3578000884121364E-3</v>
      </c>
      <c r="N1549" s="18">
        <v>1.6770305828139875E-3</v>
      </c>
      <c r="O1549" s="18">
        <v>-4.2857142857143371E-3</v>
      </c>
      <c r="P1549" s="18">
        <v>9.1698841698841793E-3</v>
      </c>
    </row>
    <row r="1550" spans="1:16" x14ac:dyDescent="0.25">
      <c r="A1550" s="1">
        <v>36237</v>
      </c>
      <c r="B1550" s="5">
        <v>129.78120000000001</v>
      </c>
      <c r="C1550" s="5">
        <v>132.375</v>
      </c>
      <c r="D1550" s="5">
        <v>129.75</v>
      </c>
      <c r="E1550" s="5">
        <v>132.25</v>
      </c>
      <c r="F1550" s="5">
        <v>3506300</v>
      </c>
      <c r="G1550" s="5">
        <v>98.815550000000002</v>
      </c>
      <c r="L1550" s="18">
        <v>1.0978520286396121E-2</v>
      </c>
      <c r="M1550" s="18">
        <v>-8.8309307875894527E-3</v>
      </c>
      <c r="N1550" s="18">
        <v>1.2050144648023675E-3</v>
      </c>
      <c r="O1550" s="18">
        <v>-1.4241638449233651E-2</v>
      </c>
      <c r="P1550" s="18">
        <v>-5.26946309727927E-3</v>
      </c>
    </row>
    <row r="1551" spans="1:16" x14ac:dyDescent="0.25">
      <c r="A1551" s="1">
        <v>36238</v>
      </c>
      <c r="B1551" s="5">
        <v>132.3125</v>
      </c>
      <c r="C1551" s="5">
        <v>132.625</v>
      </c>
      <c r="D1551" s="5">
        <v>129.6875</v>
      </c>
      <c r="E1551" s="5">
        <v>129.6875</v>
      </c>
      <c r="F1551" s="5">
        <v>5526700</v>
      </c>
      <c r="G1551" s="5">
        <v>97.135930000000002</v>
      </c>
      <c r="L1551" s="18">
        <v>1.8885741265344258E-3</v>
      </c>
      <c r="M1551" s="18">
        <v>-4.7214353163360645E-4</v>
      </c>
      <c r="N1551" s="18">
        <v>1.9749518304431612E-2</v>
      </c>
      <c r="O1551" s="18">
        <v>1.0501193317422386E-2</v>
      </c>
      <c r="P1551" s="18">
        <v>2.0732883317261308E-2</v>
      </c>
    </row>
    <row r="1552" spans="1:16" x14ac:dyDescent="0.25">
      <c r="A1552" s="1">
        <v>36241</v>
      </c>
      <c r="B1552" s="5">
        <v>130.0625</v>
      </c>
      <c r="C1552" s="5">
        <v>130.59370000000001</v>
      </c>
      <c r="D1552" s="5">
        <v>129.42179999999999</v>
      </c>
      <c r="E1552" s="5">
        <v>129.9375</v>
      </c>
      <c r="F1552" s="5">
        <v>4603800</v>
      </c>
      <c r="G1552" s="5">
        <v>97.323170000000005</v>
      </c>
      <c r="L1552" s="18">
        <v>-1.5316116870876417E-2</v>
      </c>
      <c r="M1552" s="18">
        <v>-1.9321394910461809E-2</v>
      </c>
      <c r="N1552" s="18">
        <v>2.8915662650601526E-3</v>
      </c>
      <c r="O1552" s="18">
        <v>-1.7469310670443772E-2</v>
      </c>
      <c r="P1552" s="18">
        <v>2.408477842003931E-3</v>
      </c>
    </row>
    <row r="1553" spans="1:16" x14ac:dyDescent="0.25">
      <c r="A1553" s="1">
        <v>36242</v>
      </c>
      <c r="B1553" s="5">
        <v>129.3125</v>
      </c>
      <c r="C1553" s="5">
        <v>129.53120000000001</v>
      </c>
      <c r="D1553" s="5">
        <v>125.70310000000001</v>
      </c>
      <c r="E1553" s="5">
        <v>126.1875</v>
      </c>
      <c r="F1553" s="5">
        <v>9713800</v>
      </c>
      <c r="G1553" s="5">
        <v>94.514430000000004</v>
      </c>
      <c r="L1553" s="18">
        <v>-8.1359207986296811E-3</v>
      </c>
      <c r="M1553" s="18">
        <v>-9.8105804491335213E-3</v>
      </c>
      <c r="N1553" s="18">
        <v>-8.4452541998325525E-4</v>
      </c>
      <c r="O1553" s="18">
        <v>-2.4976437323279921E-2</v>
      </c>
      <c r="P1553" s="18">
        <v>-2.8915662650602636E-3</v>
      </c>
    </row>
    <row r="1554" spans="1:16" x14ac:dyDescent="0.25">
      <c r="A1554" s="1">
        <v>36243</v>
      </c>
      <c r="B1554" s="5">
        <v>126.8437</v>
      </c>
      <c r="C1554" s="5">
        <v>127.1718</v>
      </c>
      <c r="D1554" s="5">
        <v>125.625</v>
      </c>
      <c r="E1554" s="5">
        <v>126.9062</v>
      </c>
      <c r="F1554" s="5">
        <v>6280900</v>
      </c>
      <c r="G1554" s="5">
        <v>95.052729999999997</v>
      </c>
      <c r="L1554" s="18">
        <v>-1.8214916560643335E-2</v>
      </c>
      <c r="M1554" s="18">
        <v>-2.0747897031757723E-2</v>
      </c>
      <c r="N1554" s="18">
        <v>9.073761904042188E-3</v>
      </c>
      <c r="O1554" s="18">
        <v>-2.8715014583398868E-2</v>
      </c>
      <c r="P1554" s="18">
        <v>-1.9920137102095614E-2</v>
      </c>
    </row>
    <row r="1555" spans="1:16" x14ac:dyDescent="0.25">
      <c r="A1555" s="1">
        <v>36244</v>
      </c>
      <c r="B1555" s="5">
        <v>128.0625</v>
      </c>
      <c r="C1555" s="5">
        <v>129.5</v>
      </c>
      <c r="D1555" s="5">
        <v>127.75</v>
      </c>
      <c r="E1555" s="5">
        <v>129.5</v>
      </c>
      <c r="F1555" s="5">
        <v>6639600</v>
      </c>
      <c r="G1555" s="5">
        <v>96.995480000000001</v>
      </c>
      <c r="L1555" s="18">
        <v>1.8307517861664291E-2</v>
      </c>
      <c r="M1555" s="18">
        <v>7.0039112444739704E-3</v>
      </c>
      <c r="N1555" s="18">
        <v>1.9402985074626899E-2</v>
      </c>
      <c r="O1555" s="18">
        <v>-1.1338580975085666E-2</v>
      </c>
      <c r="P1555" s="18">
        <v>1.8769624615462943E-2</v>
      </c>
    </row>
    <row r="1556" spans="1:16" x14ac:dyDescent="0.25">
      <c r="A1556" s="1">
        <v>36245</v>
      </c>
      <c r="B1556" s="5">
        <v>128.625</v>
      </c>
      <c r="C1556" s="5">
        <v>129.125</v>
      </c>
      <c r="D1556" s="5">
        <v>127.7187</v>
      </c>
      <c r="E1556" s="5">
        <v>128.5625</v>
      </c>
      <c r="F1556" s="5">
        <v>6159700</v>
      </c>
      <c r="G1556" s="5">
        <v>96.293300000000002</v>
      </c>
      <c r="L1556" s="18">
        <v>-2.8957528957529455E-3</v>
      </c>
      <c r="M1556" s="18">
        <v>-6.7567567567567988E-3</v>
      </c>
      <c r="N1556" s="18">
        <v>6.8493150684931781E-3</v>
      </c>
      <c r="O1556" s="18">
        <v>1.1427061659896154E-2</v>
      </c>
      <c r="P1556" s="18">
        <v>2.3880597014925398E-2</v>
      </c>
    </row>
    <row r="1557" spans="1:16" x14ac:dyDescent="0.25">
      <c r="A1557" s="1">
        <v>36248</v>
      </c>
      <c r="B1557" s="5">
        <v>129.15620000000001</v>
      </c>
      <c r="C1557" s="5">
        <v>131.4375</v>
      </c>
      <c r="D1557" s="5">
        <v>129.15620000000001</v>
      </c>
      <c r="E1557" s="5">
        <v>131.15620000000001</v>
      </c>
      <c r="F1557" s="5">
        <v>5863900</v>
      </c>
      <c r="G1557" s="5">
        <v>98.235979999999998</v>
      </c>
      <c r="L1557" s="18">
        <v>1.7909002904162641E-2</v>
      </c>
      <c r="M1557" s="18">
        <v>2.4162633107471798E-4</v>
      </c>
      <c r="N1557" s="18">
        <v>1.12552038190179E-2</v>
      </c>
      <c r="O1557" s="18">
        <v>-2.6548262548261592E-3</v>
      </c>
      <c r="P1557" s="18">
        <v>1.1007436399217418E-2</v>
      </c>
    </row>
    <row r="1558" spans="1:16" x14ac:dyDescent="0.25">
      <c r="A1558" s="1">
        <v>36249</v>
      </c>
      <c r="B1558" s="5">
        <v>129.9375</v>
      </c>
      <c r="C1558" s="5">
        <v>131.21870000000001</v>
      </c>
      <c r="D1558" s="5">
        <v>129.5625</v>
      </c>
      <c r="E1558" s="5">
        <v>130.46870000000001</v>
      </c>
      <c r="F1558" s="5">
        <v>5401400</v>
      </c>
      <c r="G1558" s="5">
        <v>97.721050000000005</v>
      </c>
      <c r="L1558" s="18">
        <v>-1.6646695197336525E-3</v>
      </c>
      <c r="M1558" s="18">
        <v>-1.1412268188302432E-2</v>
      </c>
      <c r="N1558" s="18">
        <v>6.0492643791005829E-3</v>
      </c>
      <c r="O1558" s="18">
        <v>6.2923523717328678E-3</v>
      </c>
      <c r="P1558" s="18">
        <v>1.7372553901660481E-2</v>
      </c>
    </row>
    <row r="1559" spans="1:16" x14ac:dyDescent="0.25">
      <c r="A1559" s="1">
        <v>36250</v>
      </c>
      <c r="B1559" s="5">
        <v>131.15620000000001</v>
      </c>
      <c r="C1559" s="5">
        <v>131.60929999999999</v>
      </c>
      <c r="D1559" s="5">
        <v>128.3125</v>
      </c>
      <c r="E1559" s="5">
        <v>128.375</v>
      </c>
      <c r="F1559" s="5">
        <v>7413600</v>
      </c>
      <c r="G1559" s="5">
        <v>96.152860000000004</v>
      </c>
      <c r="L1559" s="18">
        <v>2.9767098744308829E-3</v>
      </c>
      <c r="M1559" s="18">
        <v>-4.7630406336907072E-4</v>
      </c>
      <c r="N1559" s="18">
        <v>1.2300627110467977E-2</v>
      </c>
      <c r="O1559" s="18">
        <v>-2.1401806942462631E-3</v>
      </c>
      <c r="P1559" s="18">
        <v>1.548512576244887E-2</v>
      </c>
    </row>
    <row r="1560" spans="1:16" x14ac:dyDescent="0.25">
      <c r="A1560" s="1">
        <v>36251</v>
      </c>
      <c r="B1560" s="5">
        <v>129.6875</v>
      </c>
      <c r="C1560" s="5">
        <v>129.6875</v>
      </c>
      <c r="D1560" s="5">
        <v>128.125</v>
      </c>
      <c r="E1560" s="5">
        <v>129.34370000000001</v>
      </c>
      <c r="F1560" s="5">
        <v>7683600</v>
      </c>
      <c r="G1560" s="5">
        <v>96.878420000000006</v>
      </c>
      <c r="L1560" s="18">
        <v>-1.4602311538774115E-2</v>
      </c>
      <c r="M1560" s="18">
        <v>-1.4602311538774115E-2</v>
      </c>
      <c r="N1560" s="18">
        <v>1.0716025328787238E-2</v>
      </c>
      <c r="O1560" s="18">
        <v>-1.1669068509290281E-2</v>
      </c>
      <c r="P1560" s="18">
        <v>9.6478533526300758E-4</v>
      </c>
    </row>
    <row r="1561" spans="1:16" x14ac:dyDescent="0.25">
      <c r="A1561" s="1">
        <v>36255</v>
      </c>
      <c r="B1561" s="5">
        <v>130.9375</v>
      </c>
      <c r="C1561" s="5">
        <v>132.59370000000001</v>
      </c>
      <c r="D1561" s="5">
        <v>130.25</v>
      </c>
      <c r="E1561" s="5">
        <v>132.40620000000001</v>
      </c>
      <c r="F1561" s="5">
        <v>5791100</v>
      </c>
      <c r="G1561" s="5">
        <v>99.172229999999999</v>
      </c>
      <c r="L1561" s="18">
        <v>2.2409253012048325E-2</v>
      </c>
      <c r="M1561" s="18">
        <v>9.6385542168675453E-3</v>
      </c>
      <c r="N1561" s="18">
        <v>2.1951219512195141E-2</v>
      </c>
      <c r="O1561" s="18">
        <v>-5.1045024933648042E-3</v>
      </c>
      <c r="P1561" s="18">
        <v>2.0457866536775393E-2</v>
      </c>
    </row>
    <row r="1562" spans="1:16" x14ac:dyDescent="0.25">
      <c r="A1562" s="1">
        <v>36256</v>
      </c>
      <c r="B1562" s="5">
        <v>132.1875</v>
      </c>
      <c r="C1562" s="5">
        <v>132.98429999999999</v>
      </c>
      <c r="D1562" s="5">
        <v>131.15620000000001</v>
      </c>
      <c r="E1562" s="5">
        <v>132.09370000000001</v>
      </c>
      <c r="F1562" s="5">
        <v>5381300</v>
      </c>
      <c r="G1562" s="5">
        <v>98.93817</v>
      </c>
      <c r="L1562" s="18">
        <v>2.9458413182525955E-3</v>
      </c>
      <c r="M1562" s="18">
        <v>-3.0634939669079708E-3</v>
      </c>
      <c r="N1562" s="18">
        <v>1.4875239923224592E-2</v>
      </c>
      <c r="O1562" s="18">
        <v>1.9277108433734869E-2</v>
      </c>
      <c r="P1562" s="18">
        <v>3.170731707317076E-2</v>
      </c>
    </row>
    <row r="1563" spans="1:16" x14ac:dyDescent="0.25">
      <c r="A1563" s="1">
        <v>36257</v>
      </c>
      <c r="B1563" s="5">
        <v>132.6875</v>
      </c>
      <c r="C1563" s="5">
        <v>133.375</v>
      </c>
      <c r="D1563" s="5">
        <v>131.375</v>
      </c>
      <c r="E1563" s="5">
        <v>133.15620000000001</v>
      </c>
      <c r="F1563" s="5">
        <v>6248600</v>
      </c>
      <c r="G1563" s="5">
        <v>99.733990000000006</v>
      </c>
      <c r="L1563" s="18">
        <v>2.9379407945149261E-3</v>
      </c>
      <c r="M1563" s="18">
        <v>-2.2318424054568187E-3</v>
      </c>
      <c r="N1563" s="18">
        <v>1.1675391632267385E-2</v>
      </c>
      <c r="O1563" s="18">
        <v>7.0742425922176722E-4</v>
      </c>
      <c r="P1563" s="18">
        <v>1.8714011516314688E-2</v>
      </c>
    </row>
    <row r="1564" spans="1:16" x14ac:dyDescent="0.25">
      <c r="A1564" s="1">
        <v>36258</v>
      </c>
      <c r="B1564" s="5">
        <v>133.1875</v>
      </c>
      <c r="C1564" s="5">
        <v>134.9375</v>
      </c>
      <c r="D1564" s="5">
        <v>132.28120000000001</v>
      </c>
      <c r="E1564" s="5">
        <v>134.84370000000001</v>
      </c>
      <c r="F1564" s="5">
        <v>5909100</v>
      </c>
      <c r="G1564" s="5">
        <v>100.99791999999999</v>
      </c>
      <c r="L1564" s="18">
        <v>1.1715089034676662E-2</v>
      </c>
      <c r="M1564" s="18">
        <v>-1.405810684161235E-3</v>
      </c>
      <c r="N1564" s="18">
        <v>1.3796384395813543E-2</v>
      </c>
      <c r="O1564" s="18">
        <v>1.5279999217954199E-3</v>
      </c>
      <c r="P1564" s="18">
        <v>1.5487639928573715E-2</v>
      </c>
    </row>
    <row r="1565" spans="1:16" x14ac:dyDescent="0.25">
      <c r="A1565" s="1">
        <v>36259</v>
      </c>
      <c r="B1565" s="5">
        <v>134.4375</v>
      </c>
      <c r="C1565" s="5">
        <v>135.5</v>
      </c>
      <c r="D1565" s="5">
        <v>133.59370000000001</v>
      </c>
      <c r="E1565" s="5">
        <v>134.875</v>
      </c>
      <c r="F1565" s="5">
        <v>4365800</v>
      </c>
      <c r="G1565" s="5">
        <v>101.02136</v>
      </c>
      <c r="L1565" s="18">
        <v>4.1685965724873597E-3</v>
      </c>
      <c r="M1565" s="18">
        <v>-3.7054191755442334E-3</v>
      </c>
      <c r="N1565" s="18">
        <v>1.6300880246021165E-2</v>
      </c>
      <c r="O1565" s="18">
        <v>7.9662605435801837E-3</v>
      </c>
      <c r="P1565" s="18">
        <v>2.3311132254995259E-2</v>
      </c>
    </row>
    <row r="1566" spans="1:16" x14ac:dyDescent="0.25">
      <c r="A1566" s="1">
        <v>36262</v>
      </c>
      <c r="B1566" s="5">
        <v>133.46870000000001</v>
      </c>
      <c r="C1566" s="5">
        <v>136.40620000000001</v>
      </c>
      <c r="D1566" s="5">
        <v>133.21870000000001</v>
      </c>
      <c r="E1566" s="5">
        <v>136.3125</v>
      </c>
      <c r="F1566" s="5">
        <v>8213200</v>
      </c>
      <c r="G1566" s="5">
        <v>102.09805</v>
      </c>
      <c r="L1566" s="18">
        <v>6.6878228782287774E-3</v>
      </c>
      <c r="M1566" s="18">
        <v>-1.4991143911439075E-2</v>
      </c>
      <c r="N1566" s="18">
        <v>-9.3567286481321954E-4</v>
      </c>
      <c r="O1566" s="18">
        <v>-1.0885039370078675E-2</v>
      </c>
      <c r="P1566" s="18">
        <v>8.9770882030100196E-3</v>
      </c>
    </row>
    <row r="1567" spans="1:16" x14ac:dyDescent="0.25">
      <c r="A1567" s="1">
        <v>36263</v>
      </c>
      <c r="B1567" s="5">
        <v>136.25</v>
      </c>
      <c r="C1567" s="5">
        <v>136.46870000000001</v>
      </c>
      <c r="D1567" s="5">
        <v>134.5</v>
      </c>
      <c r="E1567" s="5">
        <v>135.4375</v>
      </c>
      <c r="F1567" s="5">
        <v>10071400</v>
      </c>
      <c r="G1567" s="5">
        <v>101.44267000000001</v>
      </c>
      <c r="L1567" s="18">
        <v>4.5819031686233913E-4</v>
      </c>
      <c r="M1567" s="18">
        <v>-1.1451092399026308E-3</v>
      </c>
      <c r="N1567" s="18">
        <v>2.2754313020619366E-2</v>
      </c>
      <c r="O1567" s="18">
        <v>5.5350553505535416E-3</v>
      </c>
      <c r="P1567" s="18">
        <v>1.9883422646427062E-2</v>
      </c>
    </row>
    <row r="1568" spans="1:16" x14ac:dyDescent="0.25">
      <c r="A1568" s="1">
        <v>36264</v>
      </c>
      <c r="B1568" s="5">
        <v>136.0625</v>
      </c>
      <c r="C1568" s="5">
        <v>136.0625</v>
      </c>
      <c r="D1568" s="5">
        <v>132.6875</v>
      </c>
      <c r="E1568" s="5">
        <v>133.15620000000001</v>
      </c>
      <c r="F1568" s="5">
        <v>11551700</v>
      </c>
      <c r="G1568" s="5">
        <v>99.733990000000006</v>
      </c>
      <c r="L1568" s="18">
        <v>-2.9765067008039603E-3</v>
      </c>
      <c r="M1568" s="18">
        <v>-2.9765067008039603E-3</v>
      </c>
      <c r="N1568" s="18">
        <v>1.1617100371747124E-2</v>
      </c>
      <c r="O1568" s="18">
        <v>-2.5196801904899813E-3</v>
      </c>
      <c r="P1568" s="18">
        <v>2.1346852956829476E-2</v>
      </c>
    </row>
    <row r="1569" spans="1:16" x14ac:dyDescent="0.25">
      <c r="A1569" s="1">
        <v>36265</v>
      </c>
      <c r="B1569" s="5">
        <v>133.4375</v>
      </c>
      <c r="C1569" s="5">
        <v>133.5625</v>
      </c>
      <c r="D1569" s="5">
        <v>131</v>
      </c>
      <c r="E1569" s="5">
        <v>132.65620000000001</v>
      </c>
      <c r="F1569" s="5">
        <v>11150000</v>
      </c>
      <c r="G1569" s="5">
        <v>99.359480000000005</v>
      </c>
      <c r="L1569" s="18">
        <v>-1.8373909049150261E-2</v>
      </c>
      <c r="M1569" s="18">
        <v>-1.9292604501607746E-2</v>
      </c>
      <c r="N1569" s="18">
        <v>5.6523787093736289E-3</v>
      </c>
      <c r="O1569" s="18">
        <v>-2.2211686635836725E-2</v>
      </c>
      <c r="P1569" s="18">
        <v>-7.8996282527881156E-3</v>
      </c>
    </row>
    <row r="1570" spans="1:16" x14ac:dyDescent="0.25">
      <c r="A1570" s="1">
        <v>36266</v>
      </c>
      <c r="B1570" s="5">
        <v>132.90620000000001</v>
      </c>
      <c r="C1570" s="5">
        <v>132.90620000000001</v>
      </c>
      <c r="D1570" s="5">
        <v>131.1875</v>
      </c>
      <c r="E1570" s="5">
        <v>131.53120000000001</v>
      </c>
      <c r="F1570" s="5">
        <v>6476200</v>
      </c>
      <c r="G1570" s="5">
        <v>98.516859999999994</v>
      </c>
      <c r="L1570" s="18">
        <v>-4.9138043986896029E-3</v>
      </c>
      <c r="M1570" s="18">
        <v>-4.9138043986896029E-3</v>
      </c>
      <c r="N1570" s="18">
        <v>1.4551145038168123E-2</v>
      </c>
      <c r="O1570" s="18">
        <v>-2.3197427652733027E-2</v>
      </c>
      <c r="P1570" s="18">
        <v>1.6482336316534507E-3</v>
      </c>
    </row>
    <row r="1571" spans="1:16" x14ac:dyDescent="0.25">
      <c r="A1571" s="1">
        <v>36269</v>
      </c>
      <c r="B1571" s="5">
        <v>132.6875</v>
      </c>
      <c r="C1571" s="5">
        <v>134.53120000000001</v>
      </c>
      <c r="D1571" s="5">
        <v>128.375</v>
      </c>
      <c r="E1571" s="5">
        <v>129.5</v>
      </c>
      <c r="F1571" s="5">
        <v>12487200</v>
      </c>
      <c r="G1571" s="5">
        <v>96.995480000000001</v>
      </c>
      <c r="L1571" s="18">
        <v>1.2226668131358753E-2</v>
      </c>
      <c r="M1571" s="18">
        <v>-1.6455214278943142E-3</v>
      </c>
      <c r="N1571" s="18">
        <v>1.1434016198189623E-2</v>
      </c>
      <c r="O1571" s="18">
        <v>-6.5512400561534845E-3</v>
      </c>
      <c r="P1571" s="18">
        <v>1.288167938931295E-2</v>
      </c>
    </row>
    <row r="1572" spans="1:16" x14ac:dyDescent="0.25">
      <c r="A1572" s="1">
        <v>36270</v>
      </c>
      <c r="B1572" s="5">
        <v>129.8125</v>
      </c>
      <c r="C1572" s="5">
        <v>131.1875</v>
      </c>
      <c r="D1572" s="5">
        <v>129</v>
      </c>
      <c r="E1572" s="5">
        <v>131.125</v>
      </c>
      <c r="F1572" s="5">
        <v>9049600</v>
      </c>
      <c r="G1572" s="5">
        <v>98.212609999999998</v>
      </c>
      <c r="L1572" s="18">
        <v>-2.4854457553340925E-2</v>
      </c>
      <c r="M1572" s="18">
        <v>-3.5075134987274437E-2</v>
      </c>
      <c r="N1572" s="18">
        <v>1.1197663096397248E-2</v>
      </c>
      <c r="O1572" s="18">
        <v>-2.3277318891067655E-2</v>
      </c>
      <c r="P1572" s="18">
        <v>-1.0481181515007099E-2</v>
      </c>
    </row>
    <row r="1573" spans="1:16" x14ac:dyDescent="0.25">
      <c r="A1573" s="1">
        <v>36271</v>
      </c>
      <c r="B1573" s="5">
        <v>131.0625</v>
      </c>
      <c r="C1573" s="5">
        <v>135.625</v>
      </c>
      <c r="D1573" s="5">
        <v>130.40620000000001</v>
      </c>
      <c r="E1573" s="5">
        <v>134.875</v>
      </c>
      <c r="F1573" s="5">
        <v>5772200</v>
      </c>
      <c r="G1573" s="5">
        <v>101.02136</v>
      </c>
      <c r="L1573" s="18">
        <v>3.3825631252977661E-2</v>
      </c>
      <c r="M1573" s="18">
        <v>-9.5283468318241304E-4</v>
      </c>
      <c r="N1573" s="18">
        <v>1.5988372093023173E-2</v>
      </c>
      <c r="O1573" s="18">
        <v>-2.5783610047334871E-2</v>
      </c>
      <c r="P1573" s="18">
        <v>2.0934761441090632E-2</v>
      </c>
    </row>
    <row r="1574" spans="1:16" x14ac:dyDescent="0.25">
      <c r="A1574" s="1">
        <v>36272</v>
      </c>
      <c r="B1574" s="5">
        <v>135.125</v>
      </c>
      <c r="C1574" s="5">
        <v>136.375</v>
      </c>
      <c r="D1574" s="5">
        <v>134.39059</v>
      </c>
      <c r="E1574" s="5">
        <v>136.15620000000001</v>
      </c>
      <c r="F1574" s="5">
        <v>6897400</v>
      </c>
      <c r="G1574" s="5">
        <v>101.98098</v>
      </c>
      <c r="L1574" s="18">
        <v>5.5299539170508005E-3</v>
      </c>
      <c r="M1574" s="18">
        <v>-3.6866359447004227E-3</v>
      </c>
      <c r="N1574" s="18">
        <v>3.6185396093130429E-2</v>
      </c>
      <c r="O1574" s="18">
        <v>3.0014292520247787E-2</v>
      </c>
      <c r="P1574" s="18">
        <v>4.7480620155038844E-2</v>
      </c>
    </row>
    <row r="1575" spans="1:16" x14ac:dyDescent="0.25">
      <c r="A1575" s="1">
        <v>36273</v>
      </c>
      <c r="B1575" s="5">
        <v>135.875</v>
      </c>
      <c r="C1575" s="5">
        <v>136.75</v>
      </c>
      <c r="D1575" s="5">
        <v>135</v>
      </c>
      <c r="E1575" s="5">
        <v>135.8125</v>
      </c>
      <c r="F1575" s="5">
        <v>4593100</v>
      </c>
      <c r="G1575" s="5">
        <v>101.72355</v>
      </c>
      <c r="L1575" s="18">
        <v>2.74977085242889E-3</v>
      </c>
      <c r="M1575" s="18">
        <v>-3.6663611365719273E-3</v>
      </c>
      <c r="N1575" s="18">
        <v>1.1045490610614994E-2</v>
      </c>
      <c r="O1575" s="18">
        <v>1.8433179723502668E-3</v>
      </c>
      <c r="P1575" s="18">
        <v>4.1936656385969329E-2</v>
      </c>
    </row>
    <row r="1576" spans="1:16" x14ac:dyDescent="0.25">
      <c r="A1576" s="1">
        <v>36276</v>
      </c>
      <c r="B1576" s="5">
        <v>136.5</v>
      </c>
      <c r="C1576" s="5">
        <v>136.8125</v>
      </c>
      <c r="D1576" s="5">
        <v>135.46870000000001</v>
      </c>
      <c r="E1576" s="5">
        <v>136.59370000000001</v>
      </c>
      <c r="F1576" s="5">
        <v>3606500</v>
      </c>
      <c r="G1576" s="5">
        <v>102.30867000000001</v>
      </c>
      <c r="L1576" s="18">
        <v>4.570383912247955E-4</v>
      </c>
      <c r="M1576" s="18">
        <v>-1.8281535648994041E-3</v>
      </c>
      <c r="N1576" s="18">
        <v>1.1111111111111072E-2</v>
      </c>
      <c r="O1576" s="18">
        <v>9.1659028414303734E-4</v>
      </c>
      <c r="P1576" s="18">
        <v>1.5696113842494475E-2</v>
      </c>
    </row>
    <row r="1577" spans="1:16" x14ac:dyDescent="0.25">
      <c r="A1577" s="1">
        <v>36277</v>
      </c>
      <c r="B1577" s="5">
        <v>137.125</v>
      </c>
      <c r="C1577" s="5">
        <v>137.5</v>
      </c>
      <c r="D1577" s="5">
        <v>135.84370000000001</v>
      </c>
      <c r="E1577" s="5">
        <v>137.25</v>
      </c>
      <c r="F1577" s="5">
        <v>5147200</v>
      </c>
      <c r="G1577" s="5">
        <v>102.80023</v>
      </c>
      <c r="L1577" s="18">
        <v>5.0251256281406143E-3</v>
      </c>
      <c r="M1577" s="18">
        <v>2.2841480127913094E-3</v>
      </c>
      <c r="N1577" s="18">
        <v>1.2226440498801505E-2</v>
      </c>
      <c r="O1577" s="18">
        <v>2.7422303473492171E-3</v>
      </c>
      <c r="P1577" s="18">
        <v>1.5740740740740833E-2</v>
      </c>
    </row>
    <row r="1578" spans="1:16" x14ac:dyDescent="0.25">
      <c r="A1578" s="1">
        <v>36278</v>
      </c>
      <c r="B1578" s="5">
        <v>136.4375</v>
      </c>
      <c r="C1578" s="5">
        <v>137.25</v>
      </c>
      <c r="D1578" s="5">
        <v>135</v>
      </c>
      <c r="E1578" s="5">
        <v>135.375</v>
      </c>
      <c r="F1578" s="5">
        <v>5544300</v>
      </c>
      <c r="G1578" s="5">
        <v>101.39586</v>
      </c>
      <c r="L1578" s="18">
        <v>-1.8181818181818299E-3</v>
      </c>
      <c r="M1578" s="18">
        <v>-7.7272727272726938E-3</v>
      </c>
      <c r="N1578" s="18">
        <v>4.3712001366276176E-3</v>
      </c>
      <c r="O1578" s="18">
        <v>-2.7409776153495269E-3</v>
      </c>
      <c r="P1578" s="18">
        <v>7.151467460749128E-3</v>
      </c>
    </row>
    <row r="1579" spans="1:16" x14ac:dyDescent="0.25">
      <c r="A1579" s="1">
        <v>36279</v>
      </c>
      <c r="B1579" s="5">
        <v>135.5625</v>
      </c>
      <c r="C1579" s="5">
        <v>136.0625</v>
      </c>
      <c r="D1579" s="5">
        <v>133.8125</v>
      </c>
      <c r="E1579" s="5">
        <v>134.34370000000001</v>
      </c>
      <c r="F1579" s="5">
        <v>9824300</v>
      </c>
      <c r="G1579" s="5">
        <v>100.62342</v>
      </c>
      <c r="L1579" s="18">
        <v>-8.6520947176684793E-3</v>
      </c>
      <c r="M1579" s="18">
        <v>-1.2295081967213073E-2</v>
      </c>
      <c r="N1579" s="18">
        <v>4.1666666666666519E-3</v>
      </c>
      <c r="O1579" s="18">
        <v>-1.4090909090909043E-2</v>
      </c>
      <c r="P1579" s="18">
        <v>-2.0700260667223525E-3</v>
      </c>
    </row>
    <row r="1580" spans="1:16" x14ac:dyDescent="0.25">
      <c r="A1580" s="1">
        <v>36280</v>
      </c>
      <c r="B1580" s="5">
        <v>135.09370000000001</v>
      </c>
      <c r="C1580" s="5">
        <v>135.625</v>
      </c>
      <c r="D1580" s="5">
        <v>131.5</v>
      </c>
      <c r="E1580" s="5">
        <v>133.25</v>
      </c>
      <c r="F1580" s="5">
        <v>10991900</v>
      </c>
      <c r="G1580" s="5">
        <v>99.804239999999993</v>
      </c>
      <c r="L1580" s="18">
        <v>-3.215434083601254E-3</v>
      </c>
      <c r="M1580" s="18">
        <v>-7.1202572347266457E-3</v>
      </c>
      <c r="N1580" s="18">
        <v>9.5745913124709592E-3</v>
      </c>
      <c r="O1580" s="18">
        <v>-1.5710746812386045E-2</v>
      </c>
      <c r="P1580" s="18">
        <v>6.940740740741802E-4</v>
      </c>
    </row>
    <row r="1581" spans="1:16" x14ac:dyDescent="0.25">
      <c r="A1581" s="1">
        <v>36283</v>
      </c>
      <c r="B1581" s="5">
        <v>133.4375</v>
      </c>
      <c r="C1581" s="5">
        <v>135.84370000000001</v>
      </c>
      <c r="D1581" s="5">
        <v>133.09370000000001</v>
      </c>
      <c r="E1581" s="5">
        <v>135.6875</v>
      </c>
      <c r="F1581" s="5">
        <v>10709700</v>
      </c>
      <c r="G1581" s="5">
        <v>101.62992</v>
      </c>
      <c r="L1581" s="18">
        <v>1.612534562211998E-3</v>
      </c>
      <c r="M1581" s="18">
        <v>-1.6129032258064502E-2</v>
      </c>
      <c r="N1581" s="18">
        <v>1.4733840304182566E-2</v>
      </c>
      <c r="O1581" s="18">
        <v>-1.9292604501607746E-2</v>
      </c>
      <c r="P1581" s="18">
        <v>-2.8024287716020835E-3</v>
      </c>
    </row>
    <row r="1582" spans="1:16" x14ac:dyDescent="0.25">
      <c r="A1582" s="1">
        <v>36284</v>
      </c>
      <c r="B1582" s="5">
        <v>135.125</v>
      </c>
      <c r="C1582" s="5">
        <v>135.8125</v>
      </c>
      <c r="D1582" s="5">
        <v>133.125</v>
      </c>
      <c r="E1582" s="5">
        <v>133.75</v>
      </c>
      <c r="F1582" s="5">
        <v>10509300</v>
      </c>
      <c r="G1582" s="5">
        <v>100.17873</v>
      </c>
      <c r="L1582" s="18">
        <v>-2.2967572290810701E-4</v>
      </c>
      <c r="M1582" s="18">
        <v>-5.2906391683973375E-3</v>
      </c>
      <c r="N1582" s="18">
        <v>1.526217995292023E-2</v>
      </c>
      <c r="O1582" s="18">
        <v>-3.6866359447004227E-3</v>
      </c>
      <c r="P1582" s="18">
        <v>2.7566539923954414E-2</v>
      </c>
    </row>
    <row r="1583" spans="1:16" x14ac:dyDescent="0.25">
      <c r="A1583" s="1">
        <v>36285</v>
      </c>
      <c r="B1583" s="5">
        <v>133.9375</v>
      </c>
      <c r="C1583" s="5">
        <v>135.0625</v>
      </c>
      <c r="D1583" s="5">
        <v>131.84370000000001</v>
      </c>
      <c r="E1583" s="5">
        <v>134.8125</v>
      </c>
      <c r="F1583" s="5">
        <v>10032300</v>
      </c>
      <c r="G1583" s="5">
        <v>100.97454999999999</v>
      </c>
      <c r="L1583" s="18">
        <v>-5.5223193741371635E-3</v>
      </c>
      <c r="M1583" s="18">
        <v>-1.3805798435342798E-2</v>
      </c>
      <c r="N1583" s="18">
        <v>6.1032863849765917E-3</v>
      </c>
      <c r="O1583" s="18">
        <v>-1.4032303301514948E-2</v>
      </c>
      <c r="P1583" s="18">
        <v>6.3398943751655779E-3</v>
      </c>
    </row>
    <row r="1584" spans="1:16" x14ac:dyDescent="0.25">
      <c r="A1584" s="1">
        <v>36286</v>
      </c>
      <c r="B1584" s="5">
        <v>134.4375</v>
      </c>
      <c r="C1584" s="5">
        <v>135.125</v>
      </c>
      <c r="D1584" s="5">
        <v>132.375</v>
      </c>
      <c r="E1584" s="5">
        <v>133.98429999999999</v>
      </c>
      <c r="F1584" s="5">
        <v>13507200</v>
      </c>
      <c r="G1584" s="5">
        <v>100.35423</v>
      </c>
      <c r="L1584" s="18">
        <v>4.6274872744089812E-4</v>
      </c>
      <c r="M1584" s="18">
        <v>-4.6274872744099804E-3</v>
      </c>
      <c r="N1584" s="18">
        <v>1.9673294969725363E-2</v>
      </c>
      <c r="O1584" s="18">
        <v>-1.0124252185918059E-2</v>
      </c>
      <c r="P1584" s="18">
        <v>9.8591549295774517E-3</v>
      </c>
    </row>
    <row r="1585" spans="1:16" x14ac:dyDescent="0.25">
      <c r="A1585" s="1">
        <v>36287</v>
      </c>
      <c r="B1585" s="5">
        <v>134.5</v>
      </c>
      <c r="C1585" s="5">
        <v>135.125</v>
      </c>
      <c r="D1585" s="5">
        <v>133.4375</v>
      </c>
      <c r="E1585" s="5">
        <v>135</v>
      </c>
      <c r="F1585" s="5">
        <v>8680700</v>
      </c>
      <c r="G1585" s="5">
        <v>101.11498</v>
      </c>
      <c r="L1585" s="18">
        <v>0</v>
      </c>
      <c r="M1585" s="18">
        <v>-4.6253469010175685E-3</v>
      </c>
      <c r="N1585" s="18">
        <v>1.6052880075543063E-2</v>
      </c>
      <c r="O1585" s="18">
        <v>-4.1647385469689713E-3</v>
      </c>
      <c r="P1585" s="18">
        <v>2.0147341131961483E-2</v>
      </c>
    </row>
    <row r="1586" spans="1:16" x14ac:dyDescent="0.25">
      <c r="A1586" s="1">
        <v>36290</v>
      </c>
      <c r="B1586" s="5">
        <v>134.84370000000001</v>
      </c>
      <c r="C1586" s="5">
        <v>135.71870000000001</v>
      </c>
      <c r="D1586" s="5">
        <v>133.53120000000001</v>
      </c>
      <c r="E1586" s="5">
        <v>134.32809</v>
      </c>
      <c r="F1586" s="5">
        <v>5580100</v>
      </c>
      <c r="G1586" s="5">
        <v>100.61172000000001</v>
      </c>
      <c r="L1586" s="18">
        <v>4.3937095282147176E-3</v>
      </c>
      <c r="M1586" s="18">
        <v>-2.0817761332099227E-3</v>
      </c>
      <c r="N1586" s="18">
        <v>1.0538266978922906E-2</v>
      </c>
      <c r="O1586" s="18">
        <v>-2.0817761332099227E-3</v>
      </c>
      <c r="P1586" s="18">
        <v>1.8649291784702537E-2</v>
      </c>
    </row>
    <row r="1587" spans="1:16" x14ac:dyDescent="0.25">
      <c r="A1587" s="1">
        <v>36291</v>
      </c>
      <c r="B1587" s="5">
        <v>135.3125</v>
      </c>
      <c r="C1587" s="5">
        <v>136.875</v>
      </c>
      <c r="D1587" s="5">
        <v>134.71870000000001</v>
      </c>
      <c r="E1587" s="5">
        <v>135.6875</v>
      </c>
      <c r="F1587" s="5">
        <v>7000600</v>
      </c>
      <c r="G1587" s="5">
        <v>101.62992</v>
      </c>
      <c r="L1587" s="18">
        <v>8.5198281445371116E-3</v>
      </c>
      <c r="M1587" s="18">
        <v>-2.9929552817703486E-3</v>
      </c>
      <c r="N1587" s="18">
        <v>1.3339953508992641E-2</v>
      </c>
      <c r="O1587" s="18">
        <v>1.3876040703053594E-3</v>
      </c>
      <c r="P1587" s="18">
        <v>1.4051522248243575E-2</v>
      </c>
    </row>
    <row r="1588" spans="1:16" x14ac:dyDescent="0.25">
      <c r="A1588" s="1">
        <v>36292</v>
      </c>
      <c r="B1588" s="5">
        <v>135.75</v>
      </c>
      <c r="C1588" s="5">
        <v>137.21870000000001</v>
      </c>
      <c r="D1588" s="5">
        <v>131.5</v>
      </c>
      <c r="E1588" s="5">
        <v>136.75</v>
      </c>
      <c r="F1588" s="5">
        <v>13865800</v>
      </c>
      <c r="G1588" s="5">
        <v>102.42574</v>
      </c>
      <c r="L1588" s="18">
        <v>2.5110502283105518E-3</v>
      </c>
      <c r="M1588" s="18">
        <v>-8.2191780821917471E-3</v>
      </c>
      <c r="N1588" s="18">
        <v>7.6552104496256934E-3</v>
      </c>
      <c r="O1588" s="18">
        <v>2.3062407759577574E-4</v>
      </c>
      <c r="P1588" s="18">
        <v>1.6616341349437347E-2</v>
      </c>
    </row>
    <row r="1589" spans="1:16" x14ac:dyDescent="0.25">
      <c r="A1589" s="1">
        <v>36293</v>
      </c>
      <c r="B1589" s="5">
        <v>137.25</v>
      </c>
      <c r="C1589" s="5">
        <v>138</v>
      </c>
      <c r="D1589" s="5">
        <v>136.8125</v>
      </c>
      <c r="E1589" s="5">
        <v>137.34370000000001</v>
      </c>
      <c r="F1589" s="5">
        <v>4485700</v>
      </c>
      <c r="G1589" s="5">
        <v>102.87042</v>
      </c>
      <c r="L1589" s="18">
        <v>5.6938303598561557E-3</v>
      </c>
      <c r="M1589" s="18">
        <v>2.2810302094389279E-4</v>
      </c>
      <c r="N1589" s="18">
        <v>4.3726235741444963E-2</v>
      </c>
      <c r="O1589" s="18">
        <v>2.73972602739736E-3</v>
      </c>
      <c r="P1589" s="18">
        <v>1.878952216730112E-2</v>
      </c>
    </row>
    <row r="1590" spans="1:16" x14ac:dyDescent="0.25">
      <c r="A1590" s="1">
        <v>36294</v>
      </c>
      <c r="B1590" s="5">
        <v>134.5625</v>
      </c>
      <c r="C1590" s="5">
        <v>135.875</v>
      </c>
      <c r="D1590" s="5">
        <v>133.5</v>
      </c>
      <c r="E1590" s="5">
        <v>133.78120000000001</v>
      </c>
      <c r="F1590" s="5">
        <v>8370100</v>
      </c>
      <c r="G1590" s="5">
        <v>100.20211</v>
      </c>
      <c r="L1590" s="18">
        <v>-1.5398550724637694E-2</v>
      </c>
      <c r="M1590" s="18">
        <v>-2.49094202898551E-2</v>
      </c>
      <c r="N1590" s="18">
        <v>-1.6445865692096828E-2</v>
      </c>
      <c r="O1590" s="18">
        <v>-1.9357419943491716E-2</v>
      </c>
      <c r="P1590" s="18">
        <v>2.3288973384030465E-2</v>
      </c>
    </row>
    <row r="1591" spans="1:16" x14ac:dyDescent="0.25">
      <c r="A1591" s="1">
        <v>36297</v>
      </c>
      <c r="B1591" s="5">
        <v>133.625</v>
      </c>
      <c r="C1591" s="5">
        <v>134.48429999999999</v>
      </c>
      <c r="D1591" s="5">
        <v>132.375</v>
      </c>
      <c r="E1591" s="5">
        <v>134.1875</v>
      </c>
      <c r="F1591" s="5">
        <v>6268100</v>
      </c>
      <c r="G1591" s="5">
        <v>100.50642000000001</v>
      </c>
      <c r="L1591" s="18">
        <v>-1.0235142594296254E-2</v>
      </c>
      <c r="M1591" s="18">
        <v>-1.6559337626494974E-2</v>
      </c>
      <c r="N1591" s="18">
        <v>9.3632958801492805E-4</v>
      </c>
      <c r="O1591" s="18">
        <v>-3.1702898550724612E-2</v>
      </c>
      <c r="P1591" s="18">
        <v>-2.3298309730470534E-2</v>
      </c>
    </row>
    <row r="1592" spans="1:16" x14ac:dyDescent="0.25">
      <c r="A1592" s="1">
        <v>36298</v>
      </c>
      <c r="B1592" s="5">
        <v>134.53120000000001</v>
      </c>
      <c r="C1592" s="5">
        <v>134.98429999999999</v>
      </c>
      <c r="D1592" s="5">
        <v>132.625</v>
      </c>
      <c r="E1592" s="5">
        <v>133.9375</v>
      </c>
      <c r="F1592" s="5">
        <v>8218600</v>
      </c>
      <c r="G1592" s="5">
        <v>100.31918</v>
      </c>
      <c r="L1592" s="18">
        <v>3.7179061050249818E-3</v>
      </c>
      <c r="M1592" s="18">
        <v>3.4873959265158128E-4</v>
      </c>
      <c r="N1592" s="18">
        <v>1.6288574126534616E-2</v>
      </c>
      <c r="O1592" s="18">
        <v>-9.889972401103897E-3</v>
      </c>
      <c r="P1592" s="18">
        <v>7.7243445692884993E-3</v>
      </c>
    </row>
    <row r="1593" spans="1:16" x14ac:dyDescent="0.25">
      <c r="A1593" s="1">
        <v>36299</v>
      </c>
      <c r="B1593" s="5">
        <v>134.46870000000001</v>
      </c>
      <c r="C1593" s="5">
        <v>135</v>
      </c>
      <c r="D1593" s="5">
        <v>133.25</v>
      </c>
      <c r="E1593" s="5">
        <v>134.90620000000001</v>
      </c>
      <c r="F1593" s="5">
        <v>5052400</v>
      </c>
      <c r="G1593" s="5">
        <v>101.04473</v>
      </c>
      <c r="L1593" s="18">
        <v>1.1630982269794643E-4</v>
      </c>
      <c r="M1593" s="18">
        <v>-3.8197034766264126E-3</v>
      </c>
      <c r="N1593" s="18">
        <v>1.3901602262017088E-2</v>
      </c>
      <c r="O1593" s="18">
        <v>-1.1599867047662471E-4</v>
      </c>
      <c r="P1593" s="18">
        <v>1.5816430594900899E-2</v>
      </c>
    </row>
    <row r="1594" spans="1:16" x14ac:dyDescent="0.25">
      <c r="A1594" s="1">
        <v>36300</v>
      </c>
      <c r="B1594" s="5">
        <v>135.125</v>
      </c>
      <c r="C1594" s="5">
        <v>135.59370000000001</v>
      </c>
      <c r="D1594" s="5">
        <v>134.0625</v>
      </c>
      <c r="E1594" s="5">
        <v>134.09370000000001</v>
      </c>
      <c r="F1594" s="5">
        <v>4670400</v>
      </c>
      <c r="G1594" s="5">
        <v>100.43617</v>
      </c>
      <c r="L1594" s="18">
        <v>4.3977777777779448E-3</v>
      </c>
      <c r="M1594" s="18">
        <v>9.2592592592599665E-4</v>
      </c>
      <c r="N1594" s="18">
        <v>1.4071294559099501E-2</v>
      </c>
      <c r="O1594" s="18">
        <v>1.0423434429041034E-3</v>
      </c>
      <c r="P1594" s="18">
        <v>1.8850141376060225E-2</v>
      </c>
    </row>
    <row r="1595" spans="1:16" x14ac:dyDescent="0.25">
      <c r="A1595" s="1">
        <v>36301</v>
      </c>
      <c r="B1595" s="5">
        <v>134.125</v>
      </c>
      <c r="C1595" s="5">
        <v>134.6875</v>
      </c>
      <c r="D1595" s="5">
        <v>132.59370000000001</v>
      </c>
      <c r="E1595" s="5">
        <v>133.34370000000001</v>
      </c>
      <c r="F1595" s="5">
        <v>6418200</v>
      </c>
      <c r="G1595" s="5">
        <v>99.874420000000001</v>
      </c>
      <c r="L1595" s="18">
        <v>-6.6832013581752392E-3</v>
      </c>
      <c r="M1595" s="18">
        <v>-1.0831624183129551E-2</v>
      </c>
      <c r="N1595" s="18">
        <v>4.662004662003838E-4</v>
      </c>
      <c r="O1595" s="18">
        <v>-6.4814814814815325E-3</v>
      </c>
      <c r="P1595" s="18">
        <v>6.5666041275798115E-3</v>
      </c>
    </row>
    <row r="1596" spans="1:16" x14ac:dyDescent="0.25">
      <c r="A1596" s="1">
        <v>36304</v>
      </c>
      <c r="B1596" s="5">
        <v>133.84370000000001</v>
      </c>
      <c r="C1596" s="5">
        <v>133.84370000000001</v>
      </c>
      <c r="D1596" s="5">
        <v>130.39059</v>
      </c>
      <c r="E1596" s="5">
        <v>131.125</v>
      </c>
      <c r="F1596" s="5">
        <v>7952000</v>
      </c>
      <c r="G1596" s="5">
        <v>98.212609999999998</v>
      </c>
      <c r="L1596" s="18">
        <v>-6.2648723897911207E-3</v>
      </c>
      <c r="M1596" s="18">
        <v>-6.2648723897911207E-3</v>
      </c>
      <c r="N1596" s="18">
        <v>9.4272955653247337E-3</v>
      </c>
      <c r="O1596" s="18">
        <v>-1.2906204344302119E-2</v>
      </c>
      <c r="P1596" s="18">
        <v>-1.6320745920744839E-3</v>
      </c>
    </row>
    <row r="1597" spans="1:16" x14ac:dyDescent="0.25">
      <c r="A1597" s="1">
        <v>36305</v>
      </c>
      <c r="B1597" s="5">
        <v>131.375</v>
      </c>
      <c r="C1597" s="5">
        <v>132.34370000000001</v>
      </c>
      <c r="D1597" s="5">
        <v>128.4375</v>
      </c>
      <c r="E1597" s="5">
        <v>129</v>
      </c>
      <c r="F1597" s="5">
        <v>15406400</v>
      </c>
      <c r="G1597" s="5">
        <v>96.620990000000006</v>
      </c>
      <c r="L1597" s="18">
        <v>-1.1207102015261095E-2</v>
      </c>
      <c r="M1597" s="18">
        <v>-1.8444648496716787E-2</v>
      </c>
      <c r="N1597" s="18">
        <v>7.5497012476131165E-3</v>
      </c>
      <c r="O1597" s="18">
        <v>-2.4593967517401394E-2</v>
      </c>
      <c r="P1597" s="18">
        <v>-9.1912360843691143E-3</v>
      </c>
    </row>
    <row r="1598" spans="1:16" x14ac:dyDescent="0.25">
      <c r="A1598" s="1">
        <v>36306</v>
      </c>
      <c r="B1598" s="5">
        <v>129.3125</v>
      </c>
      <c r="C1598" s="5">
        <v>131</v>
      </c>
      <c r="D1598" s="5">
        <v>128.09370000000001</v>
      </c>
      <c r="E1598" s="5">
        <v>130.4375</v>
      </c>
      <c r="F1598" s="5">
        <v>12575900</v>
      </c>
      <c r="G1598" s="5">
        <v>97.697670000000002</v>
      </c>
      <c r="L1598" s="18">
        <v>-1.0153108912626885E-2</v>
      </c>
      <c r="M1598" s="18">
        <v>-2.2903999208122583E-2</v>
      </c>
      <c r="N1598" s="18">
        <v>6.8126520681264235E-3</v>
      </c>
      <c r="O1598" s="18">
        <v>-3.3854413767700819E-2</v>
      </c>
      <c r="P1598" s="18">
        <v>-8.2681580012791134E-3</v>
      </c>
    </row>
    <row r="1599" spans="1:16" x14ac:dyDescent="0.25">
      <c r="A1599" s="1">
        <v>36307</v>
      </c>
      <c r="B1599" s="5">
        <v>129.84370000000001</v>
      </c>
      <c r="C1599" s="5">
        <v>130.28120000000001</v>
      </c>
      <c r="D1599" s="5">
        <v>128</v>
      </c>
      <c r="E1599" s="5">
        <v>128.5625</v>
      </c>
      <c r="F1599" s="5">
        <v>14515400</v>
      </c>
      <c r="G1599" s="5">
        <v>96.293300000000002</v>
      </c>
      <c r="L1599" s="18">
        <v>-5.4870229007633053E-3</v>
      </c>
      <c r="M1599" s="18">
        <v>-8.8267175572518397E-3</v>
      </c>
      <c r="N1599" s="18">
        <v>1.3661874081238867E-2</v>
      </c>
      <c r="O1599" s="18">
        <v>-1.8890207845178919E-2</v>
      </c>
      <c r="P1599" s="18">
        <v>1.0948515815085269E-2</v>
      </c>
    </row>
    <row r="1600" spans="1:16" x14ac:dyDescent="0.25">
      <c r="A1600" s="1">
        <v>36308</v>
      </c>
      <c r="B1600" s="5">
        <v>129</v>
      </c>
      <c r="C1600" s="5">
        <v>130.75</v>
      </c>
      <c r="D1600" s="5">
        <v>128.59370000000001</v>
      </c>
      <c r="E1600" s="5">
        <v>130.20309</v>
      </c>
      <c r="F1600" s="5">
        <v>8748000</v>
      </c>
      <c r="G1600" s="5">
        <v>97.522099999999995</v>
      </c>
      <c r="L1600" s="18">
        <v>3.5983702944091256E-3</v>
      </c>
      <c r="M1600" s="18">
        <v>-9.8341126732023332E-3</v>
      </c>
      <c r="N1600" s="18">
        <v>7.8125E-3</v>
      </c>
      <c r="O1600" s="18">
        <v>-1.5267175572519109E-2</v>
      </c>
      <c r="P1600" s="18">
        <v>7.0752894170438285E-3</v>
      </c>
    </row>
    <row r="1601" spans="1:16" x14ac:dyDescent="0.25">
      <c r="A1601" s="1">
        <v>36312</v>
      </c>
      <c r="B1601" s="5">
        <v>130.125</v>
      </c>
      <c r="C1601" s="5">
        <v>130.15620000000001</v>
      </c>
      <c r="D1601" s="5">
        <v>128.375</v>
      </c>
      <c r="E1601" s="5">
        <v>129.75</v>
      </c>
      <c r="F1601" s="5">
        <v>6705300</v>
      </c>
      <c r="G1601" s="5">
        <v>97.182739999999995</v>
      </c>
      <c r="L1601" s="18">
        <v>-4.5414913957934067E-3</v>
      </c>
      <c r="M1601" s="18">
        <v>-4.7801147227533036E-3</v>
      </c>
      <c r="N1601" s="18">
        <v>1.1908048372509583E-2</v>
      </c>
      <c r="O1601" s="18">
        <v>-1.1989450511663557E-3</v>
      </c>
      <c r="P1601" s="18">
        <v>1.66015625E-2</v>
      </c>
    </row>
    <row r="1602" spans="1:16" x14ac:dyDescent="0.25">
      <c r="A1602" s="1">
        <v>36313</v>
      </c>
      <c r="B1602" s="5">
        <v>129.75</v>
      </c>
      <c r="C1602" s="5">
        <v>130.1875</v>
      </c>
      <c r="D1602" s="5">
        <v>128.01559</v>
      </c>
      <c r="E1602" s="5">
        <v>129.875</v>
      </c>
      <c r="F1602" s="5">
        <v>6981900</v>
      </c>
      <c r="G1602" s="5">
        <v>97.276359999999997</v>
      </c>
      <c r="L1602" s="18">
        <v>2.4048028445822212E-4</v>
      </c>
      <c r="M1602" s="18">
        <v>-3.1208655446303135E-3</v>
      </c>
      <c r="N1602" s="18">
        <v>1.0710808179162701E-2</v>
      </c>
      <c r="O1602" s="18">
        <v>-7.6481835564053968E-3</v>
      </c>
      <c r="P1602" s="18">
        <v>8.9918868498222171E-3</v>
      </c>
    </row>
    <row r="1603" spans="1:16" x14ac:dyDescent="0.25">
      <c r="A1603" s="1">
        <v>36314</v>
      </c>
      <c r="B1603" s="5">
        <v>130.6875</v>
      </c>
      <c r="C1603" s="5">
        <v>130.875</v>
      </c>
      <c r="D1603" s="5">
        <v>129.78120000000001</v>
      </c>
      <c r="E1603" s="5">
        <v>130.59370000000001</v>
      </c>
      <c r="F1603" s="5">
        <v>6076600</v>
      </c>
      <c r="G1603" s="5">
        <v>97.814670000000007</v>
      </c>
      <c r="L1603" s="18">
        <v>5.2808449351895437E-3</v>
      </c>
      <c r="M1603" s="18">
        <v>3.8406144983196278E-3</v>
      </c>
      <c r="N1603" s="18">
        <v>2.087175476049441E-2</v>
      </c>
      <c r="O1603" s="18">
        <v>4.0820183748448979E-3</v>
      </c>
      <c r="P1603" s="18">
        <v>1.8013631937682462E-2</v>
      </c>
    </row>
    <row r="1604" spans="1:16" x14ac:dyDescent="0.25">
      <c r="A1604" s="1">
        <v>36315</v>
      </c>
      <c r="B1604" s="5">
        <v>131.46870000000001</v>
      </c>
      <c r="C1604" s="5">
        <v>133.35929999999999</v>
      </c>
      <c r="D1604" s="5">
        <v>130.9375</v>
      </c>
      <c r="E1604" s="5">
        <v>133.21870000000001</v>
      </c>
      <c r="F1604" s="5">
        <v>9787200</v>
      </c>
      <c r="G1604" s="5">
        <v>99.780789999999996</v>
      </c>
      <c r="L1604" s="18">
        <v>1.8982234957019894E-2</v>
      </c>
      <c r="M1604" s="18">
        <v>4.5363896848138463E-3</v>
      </c>
      <c r="N1604" s="18">
        <v>1.3002653697145705E-2</v>
      </c>
      <c r="O1604" s="18">
        <v>9.8411905904944863E-3</v>
      </c>
      <c r="P1604" s="18">
        <v>2.6974136509467339E-2</v>
      </c>
    </row>
    <row r="1605" spans="1:16" x14ac:dyDescent="0.25">
      <c r="A1605" s="1">
        <v>36318</v>
      </c>
      <c r="B1605" s="5">
        <v>133.4375</v>
      </c>
      <c r="C1605" s="5">
        <v>134.1875</v>
      </c>
      <c r="D1605" s="5">
        <v>132.90620000000001</v>
      </c>
      <c r="E1605" s="5">
        <v>133.5625</v>
      </c>
      <c r="F1605" s="5">
        <v>5299100</v>
      </c>
      <c r="G1605" s="5">
        <v>100.03830000000001</v>
      </c>
      <c r="L1605" s="18">
        <v>6.2102905459162638E-3</v>
      </c>
      <c r="M1605" s="18">
        <v>5.8638580136527452E-4</v>
      </c>
      <c r="N1605" s="18">
        <v>1.9093078758949833E-2</v>
      </c>
      <c r="O1605" s="18">
        <v>1.9579751671442214E-2</v>
      </c>
      <c r="P1605" s="18">
        <v>2.8172801607628806E-2</v>
      </c>
    </row>
    <row r="1606" spans="1:16" x14ac:dyDescent="0.25">
      <c r="A1606" s="1">
        <v>36319</v>
      </c>
      <c r="B1606" s="5">
        <v>133.375</v>
      </c>
      <c r="C1606" s="5">
        <v>133.79679999999999</v>
      </c>
      <c r="D1606" s="5">
        <v>131.59370000000001</v>
      </c>
      <c r="E1606" s="5">
        <v>132.25</v>
      </c>
      <c r="F1606" s="5">
        <v>4895700</v>
      </c>
      <c r="G1606" s="5">
        <v>99.055239999999998</v>
      </c>
      <c r="L1606" s="18">
        <v>-2.9115975780159564E-3</v>
      </c>
      <c r="M1606" s="18">
        <v>-6.0549604098741883E-3</v>
      </c>
      <c r="N1606" s="18">
        <v>3.527299704603637E-3</v>
      </c>
      <c r="O1606" s="18">
        <v>1.1772707265267357E-4</v>
      </c>
      <c r="P1606" s="18">
        <v>1.8615751789976098E-2</v>
      </c>
    </row>
    <row r="1607" spans="1:16" x14ac:dyDescent="0.25">
      <c r="A1607" s="1">
        <v>36320</v>
      </c>
      <c r="B1607" s="5">
        <v>132.40620000000001</v>
      </c>
      <c r="C1607" s="5">
        <v>133.09370000000001</v>
      </c>
      <c r="D1607" s="5">
        <v>131.8125</v>
      </c>
      <c r="E1607" s="5">
        <v>132.125</v>
      </c>
      <c r="F1607" s="5">
        <v>7409700</v>
      </c>
      <c r="G1607" s="5">
        <v>98.961609999999993</v>
      </c>
      <c r="L1607" s="18">
        <v>-5.2549836767394886E-3</v>
      </c>
      <c r="M1607" s="18">
        <v>-1.0393372636714582E-2</v>
      </c>
      <c r="N1607" s="18">
        <v>6.1743077366165355E-3</v>
      </c>
      <c r="O1607" s="18">
        <v>-1.3274708896134024E-2</v>
      </c>
      <c r="P1607" s="18">
        <v>-3.7620517327258129E-3</v>
      </c>
    </row>
    <row r="1608" spans="1:16" x14ac:dyDescent="0.25">
      <c r="A1608" s="1">
        <v>36321</v>
      </c>
      <c r="B1608" s="5">
        <v>131.4375</v>
      </c>
      <c r="C1608" s="5">
        <v>131.46870000000001</v>
      </c>
      <c r="D1608" s="5">
        <v>129.59370000000001</v>
      </c>
      <c r="E1608" s="5">
        <v>130.90620000000001</v>
      </c>
      <c r="F1608" s="5">
        <v>7040700</v>
      </c>
      <c r="G1608" s="5">
        <v>98.048739999999995</v>
      </c>
      <c r="L1608" s="18">
        <v>-1.2209443422190547E-2</v>
      </c>
      <c r="M1608" s="18">
        <v>-1.2443864735896648E-2</v>
      </c>
      <c r="N1608" s="18">
        <v>-2.8449502133712778E-3</v>
      </c>
      <c r="O1608" s="18">
        <v>-1.763345610657352E-2</v>
      </c>
      <c r="P1608" s="18">
        <v>-1.1869869150271661E-3</v>
      </c>
    </row>
    <row r="1609" spans="1:16" x14ac:dyDescent="0.25">
      <c r="A1609" s="1">
        <v>36322</v>
      </c>
      <c r="B1609" s="5">
        <v>131.21870000000001</v>
      </c>
      <c r="C1609" s="5">
        <v>132.21870000000001</v>
      </c>
      <c r="D1609" s="5">
        <v>129.09370000000001</v>
      </c>
      <c r="E1609" s="5">
        <v>129.8125</v>
      </c>
      <c r="F1609" s="5">
        <v>12824800</v>
      </c>
      <c r="G1609" s="5">
        <v>97.229550000000003</v>
      </c>
      <c r="L1609" s="18">
        <v>5.7047799210001582E-3</v>
      </c>
      <c r="M1609" s="18">
        <v>-1.9015933070000157E-3</v>
      </c>
      <c r="N1609" s="18">
        <v>1.2539189790861771E-2</v>
      </c>
      <c r="O1609" s="18">
        <v>-1.4087819333296725E-2</v>
      </c>
      <c r="P1609" s="18">
        <v>-4.5048838311995132E-3</v>
      </c>
    </row>
    <row r="1610" spans="1:16" x14ac:dyDescent="0.25">
      <c r="A1610" s="1">
        <v>36325</v>
      </c>
      <c r="B1610" s="5">
        <v>130.6875</v>
      </c>
      <c r="C1610" s="5">
        <v>130.75</v>
      </c>
      <c r="D1610" s="5">
        <v>129.54679999999999</v>
      </c>
      <c r="E1610" s="5">
        <v>129.9375</v>
      </c>
      <c r="F1610" s="5">
        <v>6823500</v>
      </c>
      <c r="G1610" s="5">
        <v>97.323170000000005</v>
      </c>
      <c r="L1610" s="18">
        <v>-1.1108111031193135E-2</v>
      </c>
      <c r="M1610" s="18">
        <v>-1.1580812698960274E-2</v>
      </c>
      <c r="N1610" s="18">
        <v>1.2346071109589296E-2</v>
      </c>
      <c r="O1610" s="18">
        <v>-5.9420987657139435E-3</v>
      </c>
      <c r="P1610" s="18">
        <v>8.4402251035349263E-3</v>
      </c>
    </row>
    <row r="1611" spans="1:16" x14ac:dyDescent="0.25">
      <c r="A1611" s="1">
        <v>36326</v>
      </c>
      <c r="B1611" s="5">
        <v>130.46870000000001</v>
      </c>
      <c r="C1611" s="5">
        <v>131.65620000000001</v>
      </c>
      <c r="D1611" s="5">
        <v>130.07809</v>
      </c>
      <c r="E1611" s="5">
        <v>130.8125</v>
      </c>
      <c r="F1611" s="5">
        <v>5700900</v>
      </c>
      <c r="G1611" s="5">
        <v>97.978549999999998</v>
      </c>
      <c r="L1611" s="18">
        <v>6.9307839388146331E-3</v>
      </c>
      <c r="M1611" s="18">
        <v>-2.1514340344167548E-3</v>
      </c>
      <c r="N1611" s="18">
        <v>7.1163471424999791E-3</v>
      </c>
      <c r="O1611" s="18">
        <v>-1.3235646697479231E-2</v>
      </c>
      <c r="P1611" s="18">
        <v>1.0651178175232312E-2</v>
      </c>
    </row>
    <row r="1612" spans="1:16" x14ac:dyDescent="0.25">
      <c r="A1612" s="1">
        <v>36327</v>
      </c>
      <c r="B1612" s="5">
        <v>132.375</v>
      </c>
      <c r="C1612" s="5">
        <v>133.875</v>
      </c>
      <c r="D1612" s="5">
        <v>132.375</v>
      </c>
      <c r="E1612" s="5">
        <v>133.3125</v>
      </c>
      <c r="F1612" s="5">
        <v>7865800</v>
      </c>
      <c r="G1612" s="5">
        <v>99.851050000000001</v>
      </c>
      <c r="L1612" s="18">
        <v>1.6852985275285004E-2</v>
      </c>
      <c r="M1612" s="18">
        <v>5.4596745158981275E-3</v>
      </c>
      <c r="N1612" s="18">
        <v>1.7657931477929933E-2</v>
      </c>
      <c r="O1612" s="18">
        <v>1.2428298279158589E-2</v>
      </c>
      <c r="P1612" s="18">
        <v>2.1831492557129906E-2</v>
      </c>
    </row>
    <row r="1613" spans="1:16" x14ac:dyDescent="0.25">
      <c r="A1613" s="1">
        <v>36328</v>
      </c>
      <c r="B1613" s="5">
        <v>132.875</v>
      </c>
      <c r="C1613" s="5">
        <v>135.5625</v>
      </c>
      <c r="D1613" s="5">
        <v>132.625</v>
      </c>
      <c r="E1613" s="5">
        <v>134.5625</v>
      </c>
      <c r="F1613" s="5">
        <v>8162800</v>
      </c>
      <c r="G1613" s="5">
        <v>100.7873</v>
      </c>
      <c r="L1613" s="18">
        <v>1.2605042016806678E-2</v>
      </c>
      <c r="M1613" s="18">
        <v>-7.4696545284780314E-3</v>
      </c>
      <c r="N1613" s="18">
        <v>3.7771482530688516E-3</v>
      </c>
      <c r="O1613" s="18">
        <v>9.2574447690270123E-3</v>
      </c>
      <c r="P1613" s="18">
        <v>2.1501776356033453E-2</v>
      </c>
    </row>
    <row r="1614" spans="1:16" x14ac:dyDescent="0.25">
      <c r="A1614" s="1">
        <v>36329</v>
      </c>
      <c r="B1614" s="5">
        <v>134.0625</v>
      </c>
      <c r="C1614" s="5">
        <v>134.6875</v>
      </c>
      <c r="D1614" s="5">
        <v>133.375</v>
      </c>
      <c r="E1614" s="5">
        <v>134.3125</v>
      </c>
      <c r="F1614" s="5">
        <v>2875100</v>
      </c>
      <c r="G1614" s="5">
        <v>100.90374</v>
      </c>
      <c r="L1614" s="18">
        <v>-6.4545873674504151E-3</v>
      </c>
      <c r="M1614" s="18">
        <v>-1.1065006915629283E-2</v>
      </c>
      <c r="N1614" s="18">
        <v>1.0838831291234641E-2</v>
      </c>
      <c r="O1614" s="18">
        <v>1.4005602240896309E-3</v>
      </c>
      <c r="P1614" s="18">
        <v>1.2747875354107707E-2</v>
      </c>
    </row>
    <row r="1615" spans="1:16" x14ac:dyDescent="0.25">
      <c r="A1615" s="1">
        <v>36332</v>
      </c>
      <c r="B1615" s="5">
        <v>134.46870000000001</v>
      </c>
      <c r="C1615" s="5">
        <v>135.25</v>
      </c>
      <c r="D1615" s="5">
        <v>133.65620000000001</v>
      </c>
      <c r="E1615" s="5">
        <v>134.625</v>
      </c>
      <c r="F1615" s="5">
        <v>4646400</v>
      </c>
      <c r="G1615" s="5">
        <v>101.13851</v>
      </c>
      <c r="L1615" s="18">
        <v>4.1763341067284632E-3</v>
      </c>
      <c r="M1615" s="18">
        <v>-1.6245011600927173E-3</v>
      </c>
      <c r="N1615" s="18">
        <v>8.200187441424589E-3</v>
      </c>
      <c r="O1615" s="18">
        <v>-8.0686030428768207E-3</v>
      </c>
      <c r="P1615" s="18">
        <v>1.3901602262017088E-2</v>
      </c>
    </row>
    <row r="1616" spans="1:16" x14ac:dyDescent="0.25">
      <c r="A1616" s="1">
        <v>36333</v>
      </c>
      <c r="B1616" s="5">
        <v>134</v>
      </c>
      <c r="C1616" s="5">
        <v>135.1875</v>
      </c>
      <c r="D1616" s="5">
        <v>133.5</v>
      </c>
      <c r="E1616" s="5">
        <v>133.6875</v>
      </c>
      <c r="F1616" s="5">
        <v>5862400</v>
      </c>
      <c r="G1616" s="5">
        <v>100.4342</v>
      </c>
      <c r="L1616" s="18">
        <v>-4.6210720887240875E-4</v>
      </c>
      <c r="M1616" s="18">
        <v>-9.2421441774491742E-3</v>
      </c>
      <c r="N1616" s="18">
        <v>2.5722712451796692E-3</v>
      </c>
      <c r="O1616" s="18">
        <v>-5.1044083526682327E-3</v>
      </c>
      <c r="P1616" s="18">
        <v>4.6860356138707093E-3</v>
      </c>
    </row>
    <row r="1617" spans="1:16" x14ac:dyDescent="0.25">
      <c r="A1617" s="1">
        <v>36334</v>
      </c>
      <c r="B1617" s="5">
        <v>133</v>
      </c>
      <c r="C1617" s="5">
        <v>133.625</v>
      </c>
      <c r="D1617" s="5">
        <v>132.125</v>
      </c>
      <c r="E1617" s="5">
        <v>133.03120000000001</v>
      </c>
      <c r="F1617" s="5">
        <v>9629200</v>
      </c>
      <c r="G1617" s="5">
        <v>99.941149999999993</v>
      </c>
      <c r="L1617" s="18">
        <v>-1.1558021266759089E-2</v>
      </c>
      <c r="M1617" s="18">
        <v>-1.6181229773462813E-2</v>
      </c>
      <c r="N1617" s="18">
        <v>-3.7453183520599342E-3</v>
      </c>
      <c r="O1617" s="18">
        <v>-1.6635859519408491E-2</v>
      </c>
      <c r="P1617" s="18">
        <v>-4.909611376052947E-3</v>
      </c>
    </row>
    <row r="1618" spans="1:16" x14ac:dyDescent="0.25">
      <c r="A1618" s="1">
        <v>36335</v>
      </c>
      <c r="B1618" s="5">
        <v>132.875</v>
      </c>
      <c r="C1618" s="5">
        <v>132.9375</v>
      </c>
      <c r="D1618" s="5">
        <v>130.65620000000001</v>
      </c>
      <c r="E1618" s="5">
        <v>132.03120000000001</v>
      </c>
      <c r="F1618" s="5">
        <v>9176900</v>
      </c>
      <c r="G1618" s="5">
        <v>99.189899999999994</v>
      </c>
      <c r="L1618" s="18">
        <v>-5.1449953227314937E-3</v>
      </c>
      <c r="M1618" s="18">
        <v>-5.6127221702525487E-3</v>
      </c>
      <c r="N1618" s="18">
        <v>5.6764427625355385E-3</v>
      </c>
      <c r="O1618" s="18">
        <v>-1.7105871474803469E-2</v>
      </c>
      <c r="P1618" s="18">
        <v>-4.6816479400748623E-3</v>
      </c>
    </row>
    <row r="1619" spans="1:16" x14ac:dyDescent="0.25">
      <c r="A1619" s="1">
        <v>36336</v>
      </c>
      <c r="B1619" s="5">
        <v>132.59370000000001</v>
      </c>
      <c r="C1619" s="5">
        <v>133.01559</v>
      </c>
      <c r="D1619" s="5">
        <v>131.25</v>
      </c>
      <c r="E1619" s="5">
        <v>131.70309</v>
      </c>
      <c r="F1619" s="5">
        <v>4087000</v>
      </c>
      <c r="G1619" s="5">
        <v>98.943399999999997</v>
      </c>
      <c r="L1619" s="18">
        <v>5.8741889985891582E-4</v>
      </c>
      <c r="M1619" s="18">
        <v>-2.5861777150916199E-3</v>
      </c>
      <c r="N1619" s="18">
        <v>1.4828993955128045E-2</v>
      </c>
      <c r="O1619" s="18">
        <v>-7.7178671655752096E-3</v>
      </c>
      <c r="P1619" s="18">
        <v>3.5473982970672946E-3</v>
      </c>
    </row>
    <row r="1620" spans="1:16" x14ac:dyDescent="0.25">
      <c r="A1620" s="1">
        <v>36339</v>
      </c>
      <c r="B1620" s="5">
        <v>132.6875</v>
      </c>
      <c r="C1620" s="5">
        <v>133.625</v>
      </c>
      <c r="D1620" s="5">
        <v>132.5</v>
      </c>
      <c r="E1620" s="5">
        <v>133.3125</v>
      </c>
      <c r="F1620" s="5">
        <v>5028900</v>
      </c>
      <c r="G1620" s="5">
        <v>100.15248</v>
      </c>
      <c r="L1620" s="18">
        <v>4.5814930415299937E-3</v>
      </c>
      <c r="M1620" s="18">
        <v>-2.4665529807446074E-3</v>
      </c>
      <c r="N1620" s="18">
        <v>1.0952380952381047E-2</v>
      </c>
      <c r="O1620" s="18">
        <v>-1.8805829807240215E-3</v>
      </c>
      <c r="P1620" s="18">
        <v>1.5546908604413545E-2</v>
      </c>
    </row>
    <row r="1621" spans="1:16" x14ac:dyDescent="0.25">
      <c r="A1621" s="1">
        <v>36340</v>
      </c>
      <c r="B1621" s="5">
        <v>133</v>
      </c>
      <c r="C1621" s="5">
        <v>135.1875</v>
      </c>
      <c r="D1621" s="5">
        <v>132.78120000000001</v>
      </c>
      <c r="E1621" s="5">
        <v>134.5625</v>
      </c>
      <c r="F1621" s="5">
        <v>6956200</v>
      </c>
      <c r="G1621" s="5">
        <v>101.09156</v>
      </c>
      <c r="L1621" s="18">
        <v>1.1693171188026152E-2</v>
      </c>
      <c r="M1621" s="18">
        <v>-4.6772684752104388E-3</v>
      </c>
      <c r="N1621" s="18">
        <v>3.7735849056603765E-3</v>
      </c>
      <c r="O1621" s="18">
        <v>-1.1720430665307369E-4</v>
      </c>
      <c r="P1621" s="18">
        <v>1.3333333333333419E-2</v>
      </c>
    </row>
    <row r="1622" spans="1:16" x14ac:dyDescent="0.25">
      <c r="A1622" s="1">
        <v>36341</v>
      </c>
      <c r="B1622" s="5">
        <v>134.625</v>
      </c>
      <c r="C1622" s="5">
        <v>137.5</v>
      </c>
      <c r="D1622" s="5">
        <v>133.84370000000001</v>
      </c>
      <c r="E1622" s="5">
        <v>137</v>
      </c>
      <c r="F1622" s="5">
        <v>16856100</v>
      </c>
      <c r="G1622" s="5">
        <v>102.92276</v>
      </c>
      <c r="L1622" s="18">
        <v>1.710587147480358E-2</v>
      </c>
      <c r="M1622" s="18">
        <v>-4.1608876560332853E-3</v>
      </c>
      <c r="N1622" s="18">
        <v>1.3886001934008574E-2</v>
      </c>
      <c r="O1622" s="18">
        <v>7.4836295603366576E-3</v>
      </c>
      <c r="P1622" s="18">
        <v>1.6037735849056656E-2</v>
      </c>
    </row>
    <row r="1623" spans="1:16" x14ac:dyDescent="0.25">
      <c r="A1623" s="1">
        <v>36342</v>
      </c>
      <c r="B1623" s="5">
        <v>137</v>
      </c>
      <c r="C1623" s="5">
        <v>138.5</v>
      </c>
      <c r="D1623" s="5">
        <v>136.0625</v>
      </c>
      <c r="E1623" s="5">
        <v>138.03120000000001</v>
      </c>
      <c r="F1623" s="5">
        <v>9939500</v>
      </c>
      <c r="G1623" s="5">
        <v>103.69746000000001</v>
      </c>
      <c r="L1623" s="18">
        <v>7.2727272727273196E-3</v>
      </c>
      <c r="M1623" s="18">
        <v>-3.6363636363636598E-3</v>
      </c>
      <c r="N1623" s="18">
        <v>2.3581984060512262E-2</v>
      </c>
      <c r="O1623" s="18">
        <v>1.3407304669440512E-2</v>
      </c>
      <c r="P1623" s="18">
        <v>3.1772570213252971E-2</v>
      </c>
    </row>
    <row r="1624" spans="1:16" x14ac:dyDescent="0.25">
      <c r="A1624" s="1">
        <v>36343</v>
      </c>
      <c r="B1624" s="5">
        <v>138.125</v>
      </c>
      <c r="C1624" s="5">
        <v>139.5</v>
      </c>
      <c r="D1624" s="5">
        <v>137.90620000000001</v>
      </c>
      <c r="E1624" s="5">
        <v>139.40620000000001</v>
      </c>
      <c r="F1624" s="5">
        <v>3772800</v>
      </c>
      <c r="G1624" s="5">
        <v>104.73045</v>
      </c>
      <c r="L1624" s="18">
        <v>7.2202166064982976E-3</v>
      </c>
      <c r="M1624" s="18">
        <v>-2.7075812274368616E-3</v>
      </c>
      <c r="N1624" s="18">
        <v>1.5158474965548896E-2</v>
      </c>
      <c r="O1624" s="18">
        <v>4.5454545454546302E-3</v>
      </c>
      <c r="P1624" s="18">
        <v>3.1987310571958139E-2</v>
      </c>
    </row>
    <row r="1625" spans="1:16" x14ac:dyDescent="0.25">
      <c r="A1625" s="1">
        <v>36347</v>
      </c>
      <c r="B1625" s="5">
        <v>139.25</v>
      </c>
      <c r="C1625" s="5">
        <v>140.75</v>
      </c>
      <c r="D1625" s="5">
        <v>138.59370000000001</v>
      </c>
      <c r="E1625" s="5">
        <v>139.375</v>
      </c>
      <c r="F1625" s="5">
        <v>11221100</v>
      </c>
      <c r="G1625" s="5">
        <v>104.70699999999999</v>
      </c>
      <c r="L1625" s="18">
        <v>8.960573476702427E-3</v>
      </c>
      <c r="M1625" s="18">
        <v>-1.7921146953404632E-3</v>
      </c>
      <c r="N1625" s="18">
        <v>9.7443044620182384E-3</v>
      </c>
      <c r="O1625" s="18">
        <v>5.4151624548737232E-3</v>
      </c>
      <c r="P1625" s="18">
        <v>2.3426734037666597E-2</v>
      </c>
    </row>
    <row r="1626" spans="1:16" x14ac:dyDescent="0.25">
      <c r="A1626" s="1">
        <v>36348</v>
      </c>
      <c r="B1626" s="5">
        <v>139.0625</v>
      </c>
      <c r="C1626" s="5">
        <v>139.71870000000001</v>
      </c>
      <c r="D1626" s="5">
        <v>138.51559</v>
      </c>
      <c r="E1626" s="5">
        <v>139.5625</v>
      </c>
      <c r="F1626" s="5">
        <v>3230700</v>
      </c>
      <c r="G1626" s="5">
        <v>104.84786</v>
      </c>
      <c r="L1626" s="18">
        <v>-7.3271758436943557E-3</v>
      </c>
      <c r="M1626" s="18">
        <v>-1.1989342806394299E-2</v>
      </c>
      <c r="N1626" s="18">
        <v>3.382549134628654E-3</v>
      </c>
      <c r="O1626" s="18">
        <v>-3.1362007168458383E-3</v>
      </c>
      <c r="P1626" s="18">
        <v>8.3846846624733296E-3</v>
      </c>
    </row>
    <row r="1627" spans="1:16" x14ac:dyDescent="0.25">
      <c r="A1627" s="1">
        <v>36349</v>
      </c>
      <c r="B1627" s="5">
        <v>139.0625</v>
      </c>
      <c r="C1627" s="5">
        <v>140.625</v>
      </c>
      <c r="D1627" s="5">
        <v>138.75</v>
      </c>
      <c r="E1627" s="5">
        <v>139.67179999999999</v>
      </c>
      <c r="F1627" s="5">
        <v>7101500</v>
      </c>
      <c r="G1627" s="5">
        <v>104.92998</v>
      </c>
      <c r="L1627" s="18">
        <v>6.4866048710729984E-3</v>
      </c>
      <c r="M1627" s="18">
        <v>-4.6965796274944793E-3</v>
      </c>
      <c r="N1627" s="18">
        <v>3.9483642238393735E-3</v>
      </c>
      <c r="O1627" s="18">
        <v>-1.1989342806394299E-2</v>
      </c>
      <c r="P1627" s="18">
        <v>3.382549134628654E-3</v>
      </c>
    </row>
    <row r="1628" spans="1:16" x14ac:dyDescent="0.25">
      <c r="A1628" s="1">
        <v>36350</v>
      </c>
      <c r="B1628" s="5">
        <v>140</v>
      </c>
      <c r="C1628" s="5">
        <v>140.59370000000001</v>
      </c>
      <c r="D1628" s="5">
        <v>139.5625</v>
      </c>
      <c r="E1628" s="5">
        <v>140.5</v>
      </c>
      <c r="F1628" s="5">
        <v>2976800</v>
      </c>
      <c r="G1628" s="5">
        <v>105.55217</v>
      </c>
      <c r="L1628" s="18">
        <v>-2.2257777777767718E-4</v>
      </c>
      <c r="M1628" s="18">
        <v>-4.4444444444444731E-3</v>
      </c>
      <c r="N1628" s="18">
        <v>9.009009009008917E-3</v>
      </c>
      <c r="O1628" s="18">
        <v>2.0133310716459185E-3</v>
      </c>
      <c r="P1628" s="18">
        <v>1.0716555443325948E-2</v>
      </c>
    </row>
    <row r="1629" spans="1:16" x14ac:dyDescent="0.25">
      <c r="A1629" s="1">
        <v>36353</v>
      </c>
      <c r="B1629" s="5">
        <v>140.9375</v>
      </c>
      <c r="C1629" s="5">
        <v>140.9375</v>
      </c>
      <c r="D1629" s="5">
        <v>139.5</v>
      </c>
      <c r="E1629" s="5">
        <v>139.875</v>
      </c>
      <c r="F1629" s="5">
        <v>4436300</v>
      </c>
      <c r="G1629" s="5">
        <v>105.08262999999999</v>
      </c>
      <c r="L1629" s="18">
        <v>2.4453442792955471E-3</v>
      </c>
      <c r="M1629" s="18">
        <v>2.4453442792955471E-3</v>
      </c>
      <c r="N1629" s="18">
        <v>9.8522167487684609E-3</v>
      </c>
      <c r="O1629" s="18">
        <v>2.2222222222221255E-3</v>
      </c>
      <c r="P1629" s="18">
        <v>1.5765765765765716E-2</v>
      </c>
    </row>
    <row r="1630" spans="1:16" x14ac:dyDescent="0.25">
      <c r="A1630" s="1">
        <v>36354</v>
      </c>
      <c r="B1630" s="5">
        <v>139.375</v>
      </c>
      <c r="C1630" s="5">
        <v>139.92179999999999</v>
      </c>
      <c r="D1630" s="5">
        <v>138.65620000000001</v>
      </c>
      <c r="E1630" s="5">
        <v>139.375</v>
      </c>
      <c r="F1630" s="5">
        <v>6477600</v>
      </c>
      <c r="G1630" s="5">
        <v>104.70699999999999</v>
      </c>
      <c r="L1630" s="18">
        <v>-7.2067405764967285E-3</v>
      </c>
      <c r="M1630" s="18">
        <v>-1.1086474501108667E-2</v>
      </c>
      <c r="N1630" s="18">
        <v>-8.9605734767028711E-4</v>
      </c>
      <c r="O1630" s="18">
        <v>-8.668240468811983E-3</v>
      </c>
      <c r="P1630" s="18">
        <v>-1.3434841021048305E-3</v>
      </c>
    </row>
    <row r="1631" spans="1:16" x14ac:dyDescent="0.25">
      <c r="A1631" s="1">
        <v>36355</v>
      </c>
      <c r="B1631" s="5">
        <v>140</v>
      </c>
      <c r="C1631" s="5">
        <v>140.21870000000001</v>
      </c>
      <c r="D1631" s="5">
        <v>138.75</v>
      </c>
      <c r="E1631" s="5">
        <v>140.15620000000001</v>
      </c>
      <c r="F1631" s="5">
        <v>4382500</v>
      </c>
      <c r="G1631" s="5">
        <v>105.29389</v>
      </c>
      <c r="L1631" s="18">
        <v>2.1218995181595535E-3</v>
      </c>
      <c r="M1631" s="18">
        <v>5.5888360498523859E-4</v>
      </c>
      <c r="N1631" s="18">
        <v>9.6915969138053892E-3</v>
      </c>
      <c r="O1631" s="18">
        <v>-6.6518847006651338E-3</v>
      </c>
      <c r="P1631" s="18">
        <v>3.5842293906809264E-3</v>
      </c>
    </row>
    <row r="1632" spans="1:16" x14ac:dyDescent="0.25">
      <c r="A1632" s="1">
        <v>36356</v>
      </c>
      <c r="B1632" s="5">
        <v>140.78120000000001</v>
      </c>
      <c r="C1632" s="5">
        <v>141.375</v>
      </c>
      <c r="D1632" s="5">
        <v>140.3125</v>
      </c>
      <c r="E1632" s="5">
        <v>141.04679999999999</v>
      </c>
      <c r="F1632" s="5">
        <v>3348600</v>
      </c>
      <c r="G1632" s="5">
        <v>105.96296</v>
      </c>
      <c r="L1632" s="18">
        <v>8.2464036537208685E-3</v>
      </c>
      <c r="M1632" s="18">
        <v>4.0115904654658419E-3</v>
      </c>
      <c r="N1632" s="18">
        <v>1.4639279279279327E-2</v>
      </c>
      <c r="O1632" s="18">
        <v>6.1420021755009824E-3</v>
      </c>
      <c r="P1632" s="18">
        <v>1.5325676024584567E-2</v>
      </c>
    </row>
    <row r="1633" spans="1:16" x14ac:dyDescent="0.25">
      <c r="A1633" s="1">
        <v>36357</v>
      </c>
      <c r="B1633" s="5">
        <v>141.25</v>
      </c>
      <c r="C1633" s="5">
        <v>142.15620000000001</v>
      </c>
      <c r="D1633" s="5">
        <v>140.75</v>
      </c>
      <c r="E1633" s="5">
        <v>141.8125</v>
      </c>
      <c r="F1633" s="5">
        <v>2281500</v>
      </c>
      <c r="G1633" s="5">
        <v>106.5382</v>
      </c>
      <c r="L1633" s="18">
        <v>5.5257294429709169E-3</v>
      </c>
      <c r="M1633" s="18">
        <v>-8.8417329796641742E-4</v>
      </c>
      <c r="N1633" s="18">
        <v>6.6815144766148027E-3</v>
      </c>
      <c r="O1633" s="18">
        <v>7.3549391058396196E-3</v>
      </c>
      <c r="P1633" s="18">
        <v>1.8018018018018056E-2</v>
      </c>
    </row>
    <row r="1634" spans="1:16" x14ac:dyDescent="0.25">
      <c r="A1634" s="1">
        <v>36360</v>
      </c>
      <c r="B1634" s="5">
        <v>142.1875</v>
      </c>
      <c r="C1634" s="5">
        <v>142.25</v>
      </c>
      <c r="D1634" s="5">
        <v>140.5625</v>
      </c>
      <c r="E1634" s="5">
        <v>140.875</v>
      </c>
      <c r="F1634" s="5">
        <v>4287000</v>
      </c>
      <c r="G1634" s="5">
        <v>105.83389</v>
      </c>
      <c r="L1634" s="18">
        <v>6.5983755896681373E-4</v>
      </c>
      <c r="M1634" s="18">
        <v>2.2018033684068072E-4</v>
      </c>
      <c r="N1634" s="18">
        <v>1.0213143872113584E-2</v>
      </c>
      <c r="O1634" s="18">
        <v>5.7471264367816577E-3</v>
      </c>
      <c r="P1634" s="18">
        <v>1.3363028953229383E-2</v>
      </c>
    </row>
    <row r="1635" spans="1:16" x14ac:dyDescent="0.25">
      <c r="A1635" s="1">
        <v>36361</v>
      </c>
      <c r="B1635" s="5">
        <v>140.125</v>
      </c>
      <c r="C1635" s="5">
        <v>140.40620000000001</v>
      </c>
      <c r="D1635" s="5">
        <v>137.53120000000001</v>
      </c>
      <c r="E1635" s="5">
        <v>137.98429999999999</v>
      </c>
      <c r="F1635" s="5">
        <v>7060100</v>
      </c>
      <c r="G1635" s="5">
        <v>103.66222</v>
      </c>
      <c r="L1635" s="18">
        <v>-1.2961687170474412E-2</v>
      </c>
      <c r="M1635" s="18">
        <v>-1.493848857644986E-2</v>
      </c>
      <c r="N1635" s="18">
        <v>-3.1124944419742562E-3</v>
      </c>
      <c r="O1635" s="18">
        <v>-1.4288507993320154E-2</v>
      </c>
      <c r="P1635" s="18">
        <v>-4.4404973357016209E-3</v>
      </c>
    </row>
    <row r="1636" spans="1:16" x14ac:dyDescent="0.25">
      <c r="A1636" s="1">
        <v>36362</v>
      </c>
      <c r="B1636" s="5">
        <v>138.09370000000001</v>
      </c>
      <c r="C1636" s="5">
        <v>138.90620000000001</v>
      </c>
      <c r="D1636" s="5">
        <v>137.3125</v>
      </c>
      <c r="E1636" s="5">
        <v>137.82809</v>
      </c>
      <c r="F1636" s="5">
        <v>4793700</v>
      </c>
      <c r="G1636" s="5">
        <v>103.54487</v>
      </c>
      <c r="L1636" s="18">
        <v>-1.0683288914592137E-2</v>
      </c>
      <c r="M1636" s="18">
        <v>-1.6470070409996151E-2</v>
      </c>
      <c r="N1636" s="18">
        <v>4.089981037030066E-3</v>
      </c>
      <c r="O1636" s="18">
        <v>-2.9218277680140514E-2</v>
      </c>
      <c r="P1636" s="18">
        <v>-1.7563717207647711E-2</v>
      </c>
    </row>
    <row r="1637" spans="1:16" x14ac:dyDescent="0.25">
      <c r="A1637" s="1">
        <v>36363</v>
      </c>
      <c r="B1637" s="5">
        <v>137.4375</v>
      </c>
      <c r="C1637" s="5">
        <v>138</v>
      </c>
      <c r="D1637" s="5">
        <v>135.46870000000001</v>
      </c>
      <c r="E1637" s="5">
        <v>136.01559</v>
      </c>
      <c r="F1637" s="5">
        <v>7804100</v>
      </c>
      <c r="G1637" s="5">
        <v>102.18321</v>
      </c>
      <c r="L1637" s="18">
        <v>-6.5238268702190183E-3</v>
      </c>
      <c r="M1637" s="18">
        <v>-1.0573322141128383E-2</v>
      </c>
      <c r="N1637" s="18">
        <v>9.1033227127912397E-4</v>
      </c>
      <c r="O1637" s="18">
        <v>-2.1143653200499823E-2</v>
      </c>
      <c r="P1637" s="18">
        <v>-6.8129995230181706E-4</v>
      </c>
    </row>
    <row r="1638" spans="1:16" x14ac:dyDescent="0.25">
      <c r="A1638" s="1">
        <v>36364</v>
      </c>
      <c r="B1638" s="5">
        <v>136.65620000000001</v>
      </c>
      <c r="C1638" s="5">
        <v>137</v>
      </c>
      <c r="D1638" s="5">
        <v>135.125</v>
      </c>
      <c r="E1638" s="5">
        <v>135.75</v>
      </c>
      <c r="F1638" s="5">
        <v>4603000</v>
      </c>
      <c r="G1638" s="5">
        <v>101.98368000000001</v>
      </c>
      <c r="L1638" s="18">
        <v>-7.2463768115942351E-3</v>
      </c>
      <c r="M1638" s="18">
        <v>-9.7376811594201973E-3</v>
      </c>
      <c r="N1638" s="18">
        <v>8.7658625202722273E-3</v>
      </c>
      <c r="O1638" s="18">
        <v>-1.619798108363768E-2</v>
      </c>
      <c r="P1638" s="18">
        <v>-4.7796085571232272E-3</v>
      </c>
    </row>
    <row r="1639" spans="1:16" x14ac:dyDescent="0.25">
      <c r="A1639" s="1">
        <v>36367</v>
      </c>
      <c r="B1639" s="5">
        <v>134.875</v>
      </c>
      <c r="C1639" s="5">
        <v>136.125</v>
      </c>
      <c r="D1639" s="5">
        <v>134.625</v>
      </c>
      <c r="E1639" s="5">
        <v>134.75</v>
      </c>
      <c r="F1639" s="5">
        <v>4333400</v>
      </c>
      <c r="G1639" s="5">
        <v>101.23242</v>
      </c>
      <c r="L1639" s="18">
        <v>-6.3868613138685637E-3</v>
      </c>
      <c r="M1639" s="18">
        <v>-1.5510948905109512E-2</v>
      </c>
      <c r="N1639" s="18">
        <v>-1.8501387604070718E-3</v>
      </c>
      <c r="O1639" s="18">
        <v>-2.2644927536231929E-2</v>
      </c>
      <c r="P1639" s="18">
        <v>-4.3825621711879315E-3</v>
      </c>
    </row>
    <row r="1640" spans="1:16" x14ac:dyDescent="0.25">
      <c r="A1640" s="1">
        <v>36368</v>
      </c>
      <c r="B1640" s="5">
        <v>136</v>
      </c>
      <c r="C1640" s="5">
        <v>137.20309</v>
      </c>
      <c r="D1640" s="5">
        <v>135.375</v>
      </c>
      <c r="E1640" s="5">
        <v>135.875</v>
      </c>
      <c r="F1640" s="5">
        <v>5908500</v>
      </c>
      <c r="G1640" s="5">
        <v>102.07759</v>
      </c>
      <c r="L1640" s="18">
        <v>7.9198530762167874E-3</v>
      </c>
      <c r="M1640" s="18">
        <v>-9.182736455464191E-4</v>
      </c>
      <c r="N1640" s="18">
        <v>1.021355617455888E-2</v>
      </c>
      <c r="O1640" s="18">
        <v>-7.2992700729926918E-3</v>
      </c>
      <c r="P1640" s="18">
        <v>6.4754856614246403E-3</v>
      </c>
    </row>
    <row r="1641" spans="1:16" x14ac:dyDescent="0.25">
      <c r="A1641" s="1">
        <v>36369</v>
      </c>
      <c r="B1641" s="5">
        <v>136.25</v>
      </c>
      <c r="C1641" s="5">
        <v>137.3125</v>
      </c>
      <c r="D1641" s="5">
        <v>135.59370000000001</v>
      </c>
      <c r="E1641" s="5">
        <v>136.3125</v>
      </c>
      <c r="F1641" s="5">
        <v>3955500</v>
      </c>
      <c r="G1641" s="5">
        <v>102.40627000000001</v>
      </c>
      <c r="L1641" s="18">
        <v>7.9743101995721766E-4</v>
      </c>
      <c r="M1641" s="18">
        <v>-6.9465636670428266E-3</v>
      </c>
      <c r="N1641" s="18">
        <v>6.4635272391504461E-3</v>
      </c>
      <c r="O1641" s="18">
        <v>9.182736455464191E-4</v>
      </c>
      <c r="P1641" s="18">
        <v>1.20705663881151E-2</v>
      </c>
    </row>
    <row r="1642" spans="1:16" x14ac:dyDescent="0.25">
      <c r="A1642" s="1">
        <v>36370</v>
      </c>
      <c r="B1642" s="5">
        <v>134.9375</v>
      </c>
      <c r="C1642" s="5">
        <v>135.25</v>
      </c>
      <c r="D1642" s="5">
        <v>133.3125</v>
      </c>
      <c r="E1642" s="5">
        <v>134.40620000000001</v>
      </c>
      <c r="F1642" s="5">
        <v>7760600</v>
      </c>
      <c r="G1642" s="5">
        <v>100.97414000000001</v>
      </c>
      <c r="L1642" s="18">
        <v>-1.5020482476103769E-2</v>
      </c>
      <c r="M1642" s="18">
        <v>-1.7296313154301357E-2</v>
      </c>
      <c r="N1642" s="18">
        <v>-4.8394578804178412E-3</v>
      </c>
      <c r="O1642" s="18">
        <v>-1.6512674750984169E-2</v>
      </c>
      <c r="P1642" s="18">
        <v>-3.2317636195752231E-3</v>
      </c>
    </row>
    <row r="1643" spans="1:16" x14ac:dyDescent="0.25">
      <c r="A1643" s="1">
        <v>36371</v>
      </c>
      <c r="B1643" s="5">
        <v>134.8125</v>
      </c>
      <c r="C1643" s="5">
        <v>135.34370000000001</v>
      </c>
      <c r="D1643" s="5">
        <v>132.5625</v>
      </c>
      <c r="E1643" s="5">
        <v>132.75</v>
      </c>
      <c r="F1643" s="5">
        <v>5994300</v>
      </c>
      <c r="G1643" s="5">
        <v>99.729900000000001</v>
      </c>
      <c r="L1643" s="18">
        <v>6.9279112754161432E-4</v>
      </c>
      <c r="M1643" s="18">
        <v>-3.2347504621071943E-3</v>
      </c>
      <c r="N1643" s="18">
        <v>1.1251758087201136E-2</v>
      </c>
      <c r="O1643" s="18">
        <v>-1.820664542558037E-2</v>
      </c>
      <c r="P1643" s="18">
        <v>-5.7613296192965402E-3</v>
      </c>
    </row>
    <row r="1644" spans="1:16" x14ac:dyDescent="0.25">
      <c r="A1644" s="1">
        <v>36374</v>
      </c>
      <c r="B1644" s="5">
        <v>132.75</v>
      </c>
      <c r="C1644" s="5">
        <v>134.75</v>
      </c>
      <c r="D1644" s="5">
        <v>132.5</v>
      </c>
      <c r="E1644" s="5">
        <v>133.0625</v>
      </c>
      <c r="F1644" s="5">
        <v>6065500</v>
      </c>
      <c r="G1644" s="5">
        <v>99.964669999999998</v>
      </c>
      <c r="L1644" s="18">
        <v>-4.386609794175933E-3</v>
      </c>
      <c r="M1644" s="18">
        <v>-1.9163802969772603E-2</v>
      </c>
      <c r="N1644" s="18">
        <v>1.4144271570013522E-3</v>
      </c>
      <c r="O1644" s="18">
        <v>-1.8484288354898348E-2</v>
      </c>
      <c r="P1644" s="18">
        <v>-4.2194092827003704E-3</v>
      </c>
    </row>
    <row r="1645" spans="1:16" x14ac:dyDescent="0.25">
      <c r="A1645" s="1">
        <v>36375</v>
      </c>
      <c r="B1645" s="5">
        <v>133.71870000000001</v>
      </c>
      <c r="C1645" s="5">
        <v>133.84370000000001</v>
      </c>
      <c r="D1645" s="5">
        <v>131.375</v>
      </c>
      <c r="E1645" s="5">
        <v>132.4375</v>
      </c>
      <c r="F1645" s="5">
        <v>5445400</v>
      </c>
      <c r="G1645" s="5">
        <v>99.49512</v>
      </c>
      <c r="L1645" s="18">
        <v>-6.7257884972169446E-3</v>
      </c>
      <c r="M1645" s="18">
        <v>-7.6534322820036582E-3</v>
      </c>
      <c r="N1645" s="18">
        <v>9.1977358490566985E-3</v>
      </c>
      <c r="O1645" s="18">
        <v>-1.2006469455172253E-2</v>
      </c>
      <c r="P1645" s="18">
        <v>8.7219236209337137E-3</v>
      </c>
    </row>
    <row r="1646" spans="1:16" x14ac:dyDescent="0.25">
      <c r="A1646" s="1">
        <v>36376</v>
      </c>
      <c r="B1646" s="5">
        <v>132.71870000000001</v>
      </c>
      <c r="C1646" s="5">
        <v>133.875</v>
      </c>
      <c r="D1646" s="5">
        <v>130.4375</v>
      </c>
      <c r="E1646" s="5">
        <v>130.625</v>
      </c>
      <c r="F1646" s="5">
        <v>6497900</v>
      </c>
      <c r="G1646" s="5">
        <v>98.133470000000003</v>
      </c>
      <c r="L1646" s="18">
        <v>2.3385486205174111E-4</v>
      </c>
      <c r="M1646" s="18">
        <v>-8.4053265114457654E-3</v>
      </c>
      <c r="N1646" s="18">
        <v>1.0227973358706066E-2</v>
      </c>
      <c r="O1646" s="18">
        <v>-1.5074582560296701E-2</v>
      </c>
      <c r="P1646" s="18">
        <v>1.6505660377359455E-3</v>
      </c>
    </row>
    <row r="1647" spans="1:16" x14ac:dyDescent="0.25">
      <c r="A1647" s="1">
        <v>36377</v>
      </c>
      <c r="B1647" s="5">
        <v>130.875</v>
      </c>
      <c r="C1647" s="5">
        <v>131.9375</v>
      </c>
      <c r="D1647" s="5">
        <v>128.84370000000001</v>
      </c>
      <c r="E1647" s="5">
        <v>131.8125</v>
      </c>
      <c r="F1647" s="5">
        <v>10322000</v>
      </c>
      <c r="G1647" s="5">
        <v>99.025589999999994</v>
      </c>
      <c r="L1647" s="18">
        <v>-1.4472455648926186E-2</v>
      </c>
      <c r="M1647" s="18">
        <v>-2.2408963585434205E-2</v>
      </c>
      <c r="N1647" s="18">
        <v>3.3540967896501517E-3</v>
      </c>
      <c r="O1647" s="18">
        <v>-2.2180349168470448E-2</v>
      </c>
      <c r="P1647" s="18">
        <v>-3.8058991436726863E-3</v>
      </c>
    </row>
    <row r="1648" spans="1:16" x14ac:dyDescent="0.25">
      <c r="A1648" s="1">
        <v>36378</v>
      </c>
      <c r="B1648" s="5">
        <v>131.21870000000001</v>
      </c>
      <c r="C1648" s="5">
        <v>132</v>
      </c>
      <c r="D1648" s="5">
        <v>129.5</v>
      </c>
      <c r="E1648" s="5">
        <v>130.375</v>
      </c>
      <c r="F1648" s="5">
        <v>7537700</v>
      </c>
      <c r="G1648" s="5">
        <v>97.945660000000004</v>
      </c>
      <c r="L1648" s="18">
        <v>4.7370914258637598E-4</v>
      </c>
      <c r="M1648" s="18">
        <v>-5.4480341070581861E-3</v>
      </c>
      <c r="N1648" s="18">
        <v>1.8433186876812835E-2</v>
      </c>
      <c r="O1648" s="18">
        <v>-1.9841643323996183E-2</v>
      </c>
      <c r="P1648" s="18">
        <v>5.9890752275995052E-3</v>
      </c>
    </row>
    <row r="1649" spans="1:16" x14ac:dyDescent="0.25">
      <c r="A1649" s="1">
        <v>36381</v>
      </c>
      <c r="B1649" s="5">
        <v>130.59370000000001</v>
      </c>
      <c r="C1649" s="5">
        <v>131.79679999999999</v>
      </c>
      <c r="D1649" s="5">
        <v>129.75</v>
      </c>
      <c r="E1649" s="5">
        <v>130.09370000000001</v>
      </c>
      <c r="F1649" s="5">
        <v>5565900</v>
      </c>
      <c r="G1649" s="5">
        <v>97.73433</v>
      </c>
      <c r="L1649" s="18">
        <v>-1.5393939393940625E-3</v>
      </c>
      <c r="M1649" s="18">
        <v>-1.065378787878779E-2</v>
      </c>
      <c r="N1649" s="18">
        <v>8.4455598455599468E-3</v>
      </c>
      <c r="O1649" s="18">
        <v>-1.0185125532922723E-2</v>
      </c>
      <c r="P1649" s="18">
        <v>1.3582348225019913E-2</v>
      </c>
    </row>
    <row r="1650" spans="1:16" x14ac:dyDescent="0.25">
      <c r="A1650" s="1">
        <v>36382</v>
      </c>
      <c r="B1650" s="5">
        <v>129.875</v>
      </c>
      <c r="C1650" s="5">
        <v>130.15620000000001</v>
      </c>
      <c r="D1650" s="5">
        <v>127</v>
      </c>
      <c r="E1650" s="5">
        <v>128.65620000000001</v>
      </c>
      <c r="F1650" s="5">
        <v>9793300</v>
      </c>
      <c r="G1650" s="5">
        <v>96.654390000000006</v>
      </c>
      <c r="L1650" s="18">
        <v>-1.2447950177849387E-2</v>
      </c>
      <c r="M1650" s="18">
        <v>-1.4581537639760556E-2</v>
      </c>
      <c r="N1650" s="18">
        <v>9.6339113680143917E-4</v>
      </c>
      <c r="O1650" s="18">
        <v>-1.6098484848484862E-2</v>
      </c>
      <c r="P1650" s="18">
        <v>2.8957528957529455E-3</v>
      </c>
    </row>
    <row r="1651" spans="1:16" x14ac:dyDescent="0.25">
      <c r="A1651" s="1">
        <v>36383</v>
      </c>
      <c r="B1651" s="5">
        <v>129.6875</v>
      </c>
      <c r="C1651" s="5">
        <v>130.53120000000001</v>
      </c>
      <c r="D1651" s="5">
        <v>128.625</v>
      </c>
      <c r="E1651" s="5">
        <v>130.21870000000001</v>
      </c>
      <c r="F1651" s="5">
        <v>8003400</v>
      </c>
      <c r="G1651" s="5">
        <v>97.828230000000005</v>
      </c>
      <c r="L1651" s="18">
        <v>2.8811535677901734E-3</v>
      </c>
      <c r="M1651" s="18">
        <v>-3.6010578059286757E-3</v>
      </c>
      <c r="N1651" s="18">
        <v>2.1161417322834719E-2</v>
      </c>
      <c r="O1651" s="18">
        <v>-1.6004182195622274E-2</v>
      </c>
      <c r="P1651" s="18">
        <v>-4.8169556840071959E-4</v>
      </c>
    </row>
    <row r="1652" spans="1:16" x14ac:dyDescent="0.25">
      <c r="A1652" s="1">
        <v>36384</v>
      </c>
      <c r="B1652" s="5">
        <v>130.6875</v>
      </c>
      <c r="C1652" s="5">
        <v>131.8125</v>
      </c>
      <c r="D1652" s="5">
        <v>129.90620000000001</v>
      </c>
      <c r="E1652" s="5">
        <v>130.14059</v>
      </c>
      <c r="F1652" s="5">
        <v>7036800</v>
      </c>
      <c r="G1652" s="5">
        <v>97.769549999999995</v>
      </c>
      <c r="L1652" s="18">
        <v>9.8160439802896793E-3</v>
      </c>
      <c r="M1652" s="18">
        <v>1.1974148709272825E-3</v>
      </c>
      <c r="N1652" s="18">
        <v>1.6034985422740622E-2</v>
      </c>
      <c r="O1652" s="18">
        <v>4.0820183748448979E-3</v>
      </c>
      <c r="P1652" s="18">
        <v>2.9035433070866201E-2</v>
      </c>
    </row>
    <row r="1653" spans="1:16" x14ac:dyDescent="0.25">
      <c r="A1653" s="1">
        <v>36385</v>
      </c>
      <c r="B1653" s="5">
        <v>131.625</v>
      </c>
      <c r="C1653" s="5">
        <v>133.25</v>
      </c>
      <c r="D1653" s="5">
        <v>131.125</v>
      </c>
      <c r="E1653" s="5">
        <v>133.15620000000001</v>
      </c>
      <c r="F1653" s="5">
        <v>5857700</v>
      </c>
      <c r="G1653" s="5">
        <v>100.03506</v>
      </c>
      <c r="L1653" s="18">
        <v>1.0905642484589917E-2</v>
      </c>
      <c r="M1653" s="18">
        <v>-1.4224751066855834E-3</v>
      </c>
      <c r="N1653" s="18">
        <v>1.3231085198396997E-2</v>
      </c>
      <c r="O1653" s="18">
        <v>8.3796057953959835E-3</v>
      </c>
      <c r="P1653" s="18">
        <v>2.3323615160349753E-2</v>
      </c>
    </row>
    <row r="1654" spans="1:16" x14ac:dyDescent="0.25">
      <c r="A1654" s="1">
        <v>36388</v>
      </c>
      <c r="B1654" s="5">
        <v>133.125</v>
      </c>
      <c r="C1654" s="5">
        <v>133.96870000000001</v>
      </c>
      <c r="D1654" s="5">
        <v>132.25</v>
      </c>
      <c r="E1654" s="5">
        <v>133.75</v>
      </c>
      <c r="F1654" s="5">
        <v>3927000</v>
      </c>
      <c r="G1654" s="5">
        <v>100.48116</v>
      </c>
      <c r="L1654" s="18">
        <v>5.3936210131333429E-3</v>
      </c>
      <c r="M1654" s="18">
        <v>-9.3808630393998893E-4</v>
      </c>
      <c r="N1654" s="18">
        <v>1.5252621544327827E-2</v>
      </c>
      <c r="O1654" s="18">
        <v>9.957325746799528E-3</v>
      </c>
      <c r="P1654" s="18">
        <v>2.4777878192110858E-2</v>
      </c>
    </row>
    <row r="1655" spans="1:16" x14ac:dyDescent="0.25">
      <c r="A1655" s="1">
        <v>36389</v>
      </c>
      <c r="B1655" s="5">
        <v>134.4375</v>
      </c>
      <c r="C1655" s="5">
        <v>134.84370000000001</v>
      </c>
      <c r="D1655" s="5">
        <v>133.125</v>
      </c>
      <c r="E1655" s="5">
        <v>134.625</v>
      </c>
      <c r="F1655" s="5">
        <v>4808000</v>
      </c>
      <c r="G1655" s="5">
        <v>101.13851</v>
      </c>
      <c r="L1655" s="18">
        <v>6.5313763588061846E-3</v>
      </c>
      <c r="M1655" s="18">
        <v>3.4993248422952039E-3</v>
      </c>
      <c r="N1655" s="18">
        <v>1.6540642722117305E-2</v>
      </c>
      <c r="O1655" s="18">
        <v>8.9118198874296173E-3</v>
      </c>
      <c r="P1655" s="18">
        <v>2.5262154432793116E-2</v>
      </c>
    </row>
    <row r="1656" spans="1:16" x14ac:dyDescent="0.25">
      <c r="A1656" s="1">
        <v>36390</v>
      </c>
      <c r="B1656" s="5">
        <v>134.20309</v>
      </c>
      <c r="C1656" s="5">
        <v>134.375</v>
      </c>
      <c r="D1656" s="5">
        <v>133.25</v>
      </c>
      <c r="E1656" s="5">
        <v>133.65620000000001</v>
      </c>
      <c r="F1656" s="5">
        <v>4355500</v>
      </c>
      <c r="G1656" s="5">
        <v>100.41069</v>
      </c>
      <c r="L1656" s="18">
        <v>-3.4758761440097929E-3</v>
      </c>
      <c r="M1656" s="18">
        <v>-4.7507595831322025E-3</v>
      </c>
      <c r="N1656" s="18">
        <v>8.0983286384976871E-3</v>
      </c>
      <c r="O1656" s="18">
        <v>1.7495877768463064E-3</v>
      </c>
      <c r="P1656" s="18">
        <v>1.4768166351606826E-2</v>
      </c>
    </row>
    <row r="1657" spans="1:16" x14ac:dyDescent="0.25">
      <c r="A1657" s="1">
        <v>36391</v>
      </c>
      <c r="B1657" s="5">
        <v>132.375</v>
      </c>
      <c r="C1657" s="5">
        <v>133.23429999999999</v>
      </c>
      <c r="D1657" s="5">
        <v>131.6875</v>
      </c>
      <c r="E1657" s="5">
        <v>132.5625</v>
      </c>
      <c r="F1657" s="5">
        <v>6448100</v>
      </c>
      <c r="G1657" s="5">
        <v>99.589039999999997</v>
      </c>
      <c r="L1657" s="18">
        <v>-8.4889302325582561E-3</v>
      </c>
      <c r="M1657" s="18">
        <v>-1.4883720930232602E-2</v>
      </c>
      <c r="N1657" s="18">
        <v>-6.5666041275797005E-3</v>
      </c>
      <c r="O1657" s="18">
        <v>-1.8307863103726896E-2</v>
      </c>
      <c r="P1657" s="18">
        <v>-5.6338028169014009E-3</v>
      </c>
    </row>
    <row r="1658" spans="1:16" x14ac:dyDescent="0.25">
      <c r="A1658" s="1">
        <v>36392</v>
      </c>
      <c r="B1658" s="5">
        <v>133.0625</v>
      </c>
      <c r="C1658" s="5">
        <v>134.125</v>
      </c>
      <c r="D1658" s="5">
        <v>132.6875</v>
      </c>
      <c r="E1658" s="5">
        <v>133.90620000000001</v>
      </c>
      <c r="F1658" s="5">
        <v>3663700</v>
      </c>
      <c r="G1658" s="5">
        <v>100.59851</v>
      </c>
      <c r="L1658" s="18">
        <v>6.6852154437708755E-3</v>
      </c>
      <c r="M1658" s="18">
        <v>-1.2894577447398747E-3</v>
      </c>
      <c r="N1658" s="18">
        <v>1.0441385856668317E-2</v>
      </c>
      <c r="O1658" s="18">
        <v>-9.7674418604650759E-3</v>
      </c>
      <c r="P1658" s="18">
        <v>-1.4071294559099279E-3</v>
      </c>
    </row>
    <row r="1659" spans="1:16" x14ac:dyDescent="0.25">
      <c r="A1659" s="1">
        <v>36395</v>
      </c>
      <c r="B1659" s="5">
        <v>134.8125</v>
      </c>
      <c r="C1659" s="5">
        <v>136.54679999999999</v>
      </c>
      <c r="D1659" s="5">
        <v>134.65620000000001</v>
      </c>
      <c r="E1659" s="5">
        <v>136.46870000000001</v>
      </c>
      <c r="F1659" s="5">
        <v>5637800</v>
      </c>
      <c r="G1659" s="5">
        <v>102.52361000000001</v>
      </c>
      <c r="L1659" s="18">
        <v>1.8056290773531991E-2</v>
      </c>
      <c r="M1659" s="18">
        <v>5.1258154706430581E-3</v>
      </c>
      <c r="N1659" s="18">
        <v>1.6015073009891578E-2</v>
      </c>
      <c r="O1659" s="18">
        <v>1.1845298095160217E-2</v>
      </c>
      <c r="P1659" s="18">
        <v>2.373042240151868E-2</v>
      </c>
    </row>
    <row r="1660" spans="1:16" x14ac:dyDescent="0.25">
      <c r="A1660" s="1">
        <v>36396</v>
      </c>
      <c r="B1660" s="5">
        <v>136.0625</v>
      </c>
      <c r="C1660" s="5">
        <v>137.96870000000001</v>
      </c>
      <c r="D1660" s="5">
        <v>135.375</v>
      </c>
      <c r="E1660" s="5">
        <v>136.96870000000001</v>
      </c>
      <c r="F1660" s="5">
        <v>9279500</v>
      </c>
      <c r="G1660" s="5">
        <v>102.89924999999999</v>
      </c>
      <c r="L1660" s="18">
        <v>1.0413279549575938E-2</v>
      </c>
      <c r="M1660" s="18">
        <v>-3.5467693127922972E-3</v>
      </c>
      <c r="N1660" s="18">
        <v>1.0443633490325732E-2</v>
      </c>
      <c r="O1660" s="18">
        <v>1.4445479962721386E-2</v>
      </c>
      <c r="P1660" s="18">
        <v>2.5435704192180886E-2</v>
      </c>
    </row>
    <row r="1661" spans="1:16" x14ac:dyDescent="0.25">
      <c r="A1661" s="1">
        <v>36397</v>
      </c>
      <c r="B1661" s="5">
        <v>137.1875</v>
      </c>
      <c r="C1661" s="5">
        <v>138.78120000000001</v>
      </c>
      <c r="D1661" s="5">
        <v>136.15620000000001</v>
      </c>
      <c r="E1661" s="5">
        <v>138.375</v>
      </c>
      <c r="F1661" s="5">
        <v>6005300</v>
      </c>
      <c r="G1661" s="5">
        <v>103.95574000000001</v>
      </c>
      <c r="L1661" s="18">
        <v>5.8890168567218293E-3</v>
      </c>
      <c r="M1661" s="18">
        <v>-5.6621538073491351E-3</v>
      </c>
      <c r="N1661" s="18">
        <v>1.3388734995383178E-2</v>
      </c>
      <c r="O1661" s="18">
        <v>4.6921641517780888E-3</v>
      </c>
      <c r="P1661" s="18">
        <v>1.8798243229795508E-2</v>
      </c>
    </row>
    <row r="1662" spans="1:16" x14ac:dyDescent="0.25">
      <c r="A1662" s="1">
        <v>36398</v>
      </c>
      <c r="B1662" s="5">
        <v>138.28120000000001</v>
      </c>
      <c r="C1662" s="5">
        <v>138.42179999999999</v>
      </c>
      <c r="D1662" s="5">
        <v>136.5</v>
      </c>
      <c r="E1662" s="5">
        <v>136.71870000000001</v>
      </c>
      <c r="F1662" s="5">
        <v>4322300</v>
      </c>
      <c r="G1662" s="5">
        <v>102.71142999999999</v>
      </c>
      <c r="L1662" s="18">
        <v>-2.5896879404416762E-3</v>
      </c>
      <c r="M1662" s="18">
        <v>-3.6027934619387025E-3</v>
      </c>
      <c r="N1662" s="18">
        <v>1.5607074815542799E-2</v>
      </c>
      <c r="O1662" s="18">
        <v>2.2650064833544814E-3</v>
      </c>
      <c r="P1662" s="18">
        <v>2.1467774699907682E-2</v>
      </c>
    </row>
    <row r="1663" spans="1:16" x14ac:dyDescent="0.25">
      <c r="A1663" s="1">
        <v>36399</v>
      </c>
      <c r="B1663" s="5">
        <v>136.875</v>
      </c>
      <c r="C1663" s="5">
        <v>137.0625</v>
      </c>
      <c r="D1663" s="5">
        <v>135.0625</v>
      </c>
      <c r="E1663" s="5">
        <v>135.0625</v>
      </c>
      <c r="F1663" s="5">
        <v>6247400</v>
      </c>
      <c r="G1663" s="5">
        <v>101.46719</v>
      </c>
      <c r="L1663" s="18">
        <v>-9.8199850023622526E-3</v>
      </c>
      <c r="M1663" s="18">
        <v>-1.117454042643562E-2</v>
      </c>
      <c r="N1663" s="18">
        <v>2.7472527472527375E-3</v>
      </c>
      <c r="O1663" s="18">
        <v>-1.3735289794294947E-2</v>
      </c>
      <c r="P1663" s="18">
        <v>5.2792307658409143E-3</v>
      </c>
    </row>
    <row r="1664" spans="1:16" x14ac:dyDescent="0.25">
      <c r="A1664" s="1">
        <v>36402</v>
      </c>
      <c r="B1664" s="5">
        <v>135.34370000000001</v>
      </c>
      <c r="C1664" s="5">
        <v>135.5</v>
      </c>
      <c r="D1664" s="5">
        <v>132</v>
      </c>
      <c r="E1664" s="5">
        <v>132.5625</v>
      </c>
      <c r="F1664" s="5">
        <v>4652000</v>
      </c>
      <c r="G1664" s="5">
        <v>99.589039999999997</v>
      </c>
      <c r="L1664" s="18">
        <v>-1.1399908800729608E-2</v>
      </c>
      <c r="M1664" s="18">
        <v>-1.2540264477884033E-2</v>
      </c>
      <c r="N1664" s="18">
        <v>2.0819990745026828E-3</v>
      </c>
      <c r="O1664" s="18">
        <v>-2.2237104271147889E-2</v>
      </c>
      <c r="P1664" s="18">
        <v>-8.4710622710622019E-3</v>
      </c>
    </row>
    <row r="1665" spans="1:16" x14ac:dyDescent="0.25">
      <c r="A1665" s="1">
        <v>36403</v>
      </c>
      <c r="B1665" s="5">
        <v>132.9375</v>
      </c>
      <c r="C1665" s="5">
        <v>133.75</v>
      </c>
      <c r="D1665" s="5">
        <v>130.875</v>
      </c>
      <c r="E1665" s="5">
        <v>132.0625</v>
      </c>
      <c r="F1665" s="5">
        <v>11453700</v>
      </c>
      <c r="G1665" s="5">
        <v>99.213399999999993</v>
      </c>
      <c r="L1665" s="18">
        <v>-1.291512915129156E-2</v>
      </c>
      <c r="M1665" s="18">
        <v>-1.8911439114391193E-2</v>
      </c>
      <c r="N1665" s="18">
        <v>7.1022727272727071E-3</v>
      </c>
      <c r="O1665" s="18">
        <v>-3.0095759233926156E-2</v>
      </c>
      <c r="P1665" s="18">
        <v>-1.5733456732993978E-2</v>
      </c>
    </row>
    <row r="1666" spans="1:16" x14ac:dyDescent="0.25">
      <c r="A1666" s="1">
        <v>36404</v>
      </c>
      <c r="B1666" s="5">
        <v>132.9375</v>
      </c>
      <c r="C1666" s="5">
        <v>133.73429999999999</v>
      </c>
      <c r="D1666" s="5">
        <v>132.3125</v>
      </c>
      <c r="E1666" s="5">
        <v>133.6875</v>
      </c>
      <c r="F1666" s="5">
        <v>6863900</v>
      </c>
      <c r="G1666" s="5">
        <v>100.4342</v>
      </c>
      <c r="L1666" s="18">
        <v>-1.1738317757015171E-4</v>
      </c>
      <c r="M1666" s="18">
        <v>-6.0747663551401487E-3</v>
      </c>
      <c r="N1666" s="18">
        <v>1.5759312320916985E-2</v>
      </c>
      <c r="O1666" s="18">
        <v>-1.8911439114391193E-2</v>
      </c>
      <c r="P1666" s="18">
        <v>7.1022727272727071E-3</v>
      </c>
    </row>
    <row r="1667" spans="1:16" x14ac:dyDescent="0.25">
      <c r="A1667" s="1">
        <v>36405</v>
      </c>
      <c r="B1667" s="5">
        <v>132.125</v>
      </c>
      <c r="C1667" s="5">
        <v>132.67179999999999</v>
      </c>
      <c r="D1667" s="5">
        <v>130.65620000000001</v>
      </c>
      <c r="E1667" s="5">
        <v>132.10929999999999</v>
      </c>
      <c r="F1667" s="5">
        <v>10896300</v>
      </c>
      <c r="G1667" s="5">
        <v>99.248570000000001</v>
      </c>
      <c r="L1667" s="18">
        <v>-7.9448578263018321E-3</v>
      </c>
      <c r="M1667" s="18">
        <v>-1.2033562070463577E-2</v>
      </c>
      <c r="N1667" s="18">
        <v>-1.4170996693434468E-3</v>
      </c>
      <c r="O1667" s="18">
        <v>-1.2149532710280408E-2</v>
      </c>
      <c r="P1667" s="18">
        <v>9.5510983763131829E-3</v>
      </c>
    </row>
    <row r="1668" spans="1:16" x14ac:dyDescent="0.25">
      <c r="A1668" s="1">
        <v>36406</v>
      </c>
      <c r="B1668" s="5">
        <v>134.875</v>
      </c>
      <c r="C1668" s="5">
        <v>136.5</v>
      </c>
      <c r="D1668" s="5">
        <v>134.6875</v>
      </c>
      <c r="E1668" s="5">
        <v>135.96870000000001</v>
      </c>
      <c r="F1668" s="5">
        <v>9160800</v>
      </c>
      <c r="G1668" s="5">
        <v>102.14798999999999</v>
      </c>
      <c r="L1668" s="18">
        <v>2.8854662407534981E-2</v>
      </c>
      <c r="M1668" s="18">
        <v>1.6606392616969057E-2</v>
      </c>
      <c r="N1668" s="18">
        <v>3.2289321134396864E-2</v>
      </c>
      <c r="O1668" s="18">
        <v>8.5295993623177857E-3</v>
      </c>
      <c r="P1668" s="18">
        <v>1.9367028814359921E-2</v>
      </c>
    </row>
    <row r="1669" spans="1:16" x14ac:dyDescent="0.25">
      <c r="A1669" s="1">
        <v>36410</v>
      </c>
      <c r="B1669" s="5">
        <v>136.0625</v>
      </c>
      <c r="C1669" s="5">
        <v>136.625</v>
      </c>
      <c r="D1669" s="5">
        <v>135.21870000000001</v>
      </c>
      <c r="E1669" s="5">
        <v>135.46870000000001</v>
      </c>
      <c r="F1669" s="5">
        <v>4560800</v>
      </c>
      <c r="G1669" s="5">
        <v>101.77235</v>
      </c>
      <c r="L1669" s="18">
        <v>9.157509157509125E-4</v>
      </c>
      <c r="M1669" s="18">
        <v>-3.2051282051281937E-3</v>
      </c>
      <c r="N1669" s="18">
        <v>1.0208816705336465E-2</v>
      </c>
      <c r="O1669" s="18">
        <v>2.5557051310074907E-2</v>
      </c>
      <c r="P1669" s="18">
        <v>4.1378059364959308E-2</v>
      </c>
    </row>
    <row r="1670" spans="1:16" x14ac:dyDescent="0.25">
      <c r="A1670" s="1">
        <v>36411</v>
      </c>
      <c r="B1670" s="5">
        <v>134.84370000000001</v>
      </c>
      <c r="C1670" s="5">
        <v>136.0625</v>
      </c>
      <c r="D1670" s="5">
        <v>134.03120000000001</v>
      </c>
      <c r="E1670" s="5">
        <v>134.8125</v>
      </c>
      <c r="F1670" s="5">
        <v>6159600</v>
      </c>
      <c r="G1670" s="5">
        <v>101.27937</v>
      </c>
      <c r="L1670" s="18">
        <v>-4.1171088746568829E-3</v>
      </c>
      <c r="M1670" s="18">
        <v>-1.3037877401646747E-2</v>
      </c>
      <c r="N1670" s="18">
        <v>-2.7732850559870625E-3</v>
      </c>
      <c r="O1670" s="18">
        <v>-1.2134065934065852E-2</v>
      </c>
      <c r="P1670" s="18">
        <v>1.1597215777263692E-3</v>
      </c>
    </row>
    <row r="1671" spans="1:16" x14ac:dyDescent="0.25">
      <c r="A1671" s="1">
        <v>36412</v>
      </c>
      <c r="B1671" s="5">
        <v>134.75</v>
      </c>
      <c r="C1671" s="5">
        <v>135.25</v>
      </c>
      <c r="D1671" s="5">
        <v>133.6875</v>
      </c>
      <c r="E1671" s="5">
        <v>134.75</v>
      </c>
      <c r="F1671" s="5">
        <v>6177800</v>
      </c>
      <c r="G1671" s="5">
        <v>101.23242</v>
      </c>
      <c r="L1671" s="18">
        <v>-5.971520440973821E-3</v>
      </c>
      <c r="M1671" s="18">
        <v>-9.6463022508038732E-3</v>
      </c>
      <c r="N1671" s="18">
        <v>5.3629304221702867E-3</v>
      </c>
      <c r="O1671" s="18">
        <v>-1.3723696248856387E-2</v>
      </c>
      <c r="P1671" s="18">
        <v>-3.4662365486431979E-3</v>
      </c>
    </row>
    <row r="1672" spans="1:16" x14ac:dyDescent="0.25">
      <c r="A1672" s="1">
        <v>36413</v>
      </c>
      <c r="B1672" s="5">
        <v>136.25</v>
      </c>
      <c r="C1672" s="5">
        <v>136.35929999999999</v>
      </c>
      <c r="D1672" s="5">
        <v>134.9375</v>
      </c>
      <c r="E1672" s="5">
        <v>135.875</v>
      </c>
      <c r="F1672" s="5">
        <v>2934500</v>
      </c>
      <c r="G1672" s="5">
        <v>102.07759</v>
      </c>
      <c r="L1672" s="18">
        <v>8.2018484288353122E-3</v>
      </c>
      <c r="M1672" s="18">
        <v>7.3937153419594281E-3</v>
      </c>
      <c r="N1672" s="18">
        <v>1.9167835437120084E-2</v>
      </c>
      <c r="O1672" s="18">
        <v>1.3780431786862835E-3</v>
      </c>
      <c r="P1672" s="18">
        <v>1.6554354508502511E-2</v>
      </c>
    </row>
    <row r="1673" spans="1:16" x14ac:dyDescent="0.25">
      <c r="A1673" s="1">
        <v>36416</v>
      </c>
      <c r="B1673" s="5">
        <v>135.125</v>
      </c>
      <c r="C1673" s="5">
        <v>135.46870000000001</v>
      </c>
      <c r="D1673" s="5">
        <v>134.5</v>
      </c>
      <c r="E1673" s="5">
        <v>134.95309</v>
      </c>
      <c r="F1673" s="5">
        <v>2320500</v>
      </c>
      <c r="G1673" s="5">
        <v>101.38499</v>
      </c>
      <c r="L1673" s="18">
        <v>-6.5312743611911639E-3</v>
      </c>
      <c r="M1673" s="18">
        <v>-9.0518211812468108E-3</v>
      </c>
      <c r="N1673" s="18">
        <v>1.3895321908290459E-3</v>
      </c>
      <c r="O1673" s="18">
        <v>-9.2421441774492852E-4</v>
      </c>
      <c r="P1673" s="18">
        <v>1.0752688172043001E-2</v>
      </c>
    </row>
    <row r="1674" spans="1:16" x14ac:dyDescent="0.25">
      <c r="A1674" s="1">
        <v>36417</v>
      </c>
      <c r="B1674" s="5">
        <v>134.0625</v>
      </c>
      <c r="C1674" s="5">
        <v>134.5625</v>
      </c>
      <c r="D1674" s="5">
        <v>133.375</v>
      </c>
      <c r="E1674" s="5">
        <v>134.0625</v>
      </c>
      <c r="F1674" s="5">
        <v>3736000</v>
      </c>
      <c r="G1674" s="5">
        <v>100.71593</v>
      </c>
      <c r="L1674" s="18">
        <v>-6.6893680975753655E-3</v>
      </c>
      <c r="M1674" s="18">
        <v>-1.0380257579795327E-2</v>
      </c>
      <c r="N1674" s="18">
        <v>-3.2527881040892437E-3</v>
      </c>
      <c r="O1674" s="18">
        <v>-1.6843735630793E-2</v>
      </c>
      <c r="P1674" s="18">
        <v>-6.4844835572024362E-3</v>
      </c>
    </row>
    <row r="1675" spans="1:16" x14ac:dyDescent="0.25">
      <c r="A1675" s="1">
        <v>36418</v>
      </c>
      <c r="B1675" s="5">
        <v>135.4375</v>
      </c>
      <c r="C1675" s="5">
        <v>135.4375</v>
      </c>
      <c r="D1675" s="5">
        <v>131.875</v>
      </c>
      <c r="E1675" s="5">
        <v>131.9375</v>
      </c>
      <c r="F1675" s="5">
        <v>6984500</v>
      </c>
      <c r="G1675" s="5">
        <v>99.119500000000002</v>
      </c>
      <c r="L1675" s="18">
        <v>6.5025545750116986E-3</v>
      </c>
      <c r="M1675" s="18">
        <v>6.5025545750116986E-3</v>
      </c>
      <c r="N1675" s="18">
        <v>1.5463917525773141E-2</v>
      </c>
      <c r="O1675" s="18">
        <v>-2.3031150369057229E-4</v>
      </c>
      <c r="P1675" s="18">
        <v>6.9702602230483635E-3</v>
      </c>
    </row>
    <row r="1676" spans="1:16" x14ac:dyDescent="0.25">
      <c r="A1676" s="1">
        <v>36419</v>
      </c>
      <c r="B1676" s="5">
        <v>132.5</v>
      </c>
      <c r="C1676" s="5">
        <v>132.8125</v>
      </c>
      <c r="D1676" s="5">
        <v>130.3125</v>
      </c>
      <c r="E1676" s="5">
        <v>132.45309</v>
      </c>
      <c r="F1676" s="5">
        <v>15377600</v>
      </c>
      <c r="G1676" s="5">
        <v>99.506839999999997</v>
      </c>
      <c r="L1676" s="18">
        <v>-1.9381633594831582E-2</v>
      </c>
      <c r="M1676" s="18">
        <v>-2.1688970927549622E-2</v>
      </c>
      <c r="N1676" s="18">
        <v>4.7393364928909332E-3</v>
      </c>
      <c r="O1676" s="18">
        <v>-1.5327450069670179E-2</v>
      </c>
      <c r="P1676" s="18">
        <v>-6.5604498594189486E-3</v>
      </c>
    </row>
    <row r="1677" spans="1:16" x14ac:dyDescent="0.25">
      <c r="A1677" s="1">
        <v>36420</v>
      </c>
      <c r="B1677" s="5">
        <v>132.625</v>
      </c>
      <c r="C1677" s="5">
        <v>133.9375</v>
      </c>
      <c r="D1677" s="5">
        <v>132.15620000000001</v>
      </c>
      <c r="E1677" s="5">
        <v>133.75</v>
      </c>
      <c r="F1677" s="5">
        <v>8542300</v>
      </c>
      <c r="G1677" s="5">
        <v>100.76416</v>
      </c>
      <c r="L1677" s="18">
        <v>8.4705882352940076E-3</v>
      </c>
      <c r="M1677" s="18">
        <v>-1.4117647058823346E-3</v>
      </c>
      <c r="N1677" s="18">
        <v>1.7745803357314127E-2</v>
      </c>
      <c r="O1677" s="18">
        <v>-2.0766035994462362E-2</v>
      </c>
      <c r="P1677" s="18">
        <v>5.687203791469253E-3</v>
      </c>
    </row>
    <row r="1678" spans="1:16" x14ac:dyDescent="0.25">
      <c r="A1678" s="1">
        <v>36423</v>
      </c>
      <c r="B1678" s="5">
        <v>133.9375</v>
      </c>
      <c r="C1678" s="5">
        <v>134</v>
      </c>
      <c r="D1678" s="5">
        <v>133.09370000000001</v>
      </c>
      <c r="E1678" s="5">
        <v>133.5625</v>
      </c>
      <c r="F1678" s="5">
        <v>2803900</v>
      </c>
      <c r="G1678" s="5">
        <v>100.6229</v>
      </c>
      <c r="L1678" s="18">
        <v>4.6663555762949116E-4</v>
      </c>
      <c r="M1678" s="18">
        <v>0</v>
      </c>
      <c r="N1678" s="18">
        <v>1.3478747118939483E-2</v>
      </c>
      <c r="O1678" s="18">
        <v>8.4705882352940076E-3</v>
      </c>
      <c r="P1678" s="18">
        <v>2.7817745803357274E-2</v>
      </c>
    </row>
    <row r="1679" spans="1:16" x14ac:dyDescent="0.25">
      <c r="A1679" s="1">
        <v>36424</v>
      </c>
      <c r="B1679" s="5">
        <v>132.25</v>
      </c>
      <c r="C1679" s="5">
        <v>132.46870000000001</v>
      </c>
      <c r="D1679" s="5">
        <v>130.15620000000001</v>
      </c>
      <c r="E1679" s="5">
        <v>130.75</v>
      </c>
      <c r="F1679" s="5">
        <v>9335200</v>
      </c>
      <c r="G1679" s="5">
        <v>98.50403</v>
      </c>
      <c r="L1679" s="18">
        <v>-1.1427611940298399E-2</v>
      </c>
      <c r="M1679" s="18">
        <v>-1.3059701492537323E-2</v>
      </c>
      <c r="N1679" s="18">
        <v>-6.3391430248014302E-3</v>
      </c>
      <c r="O1679" s="18">
        <v>-1.2599160055996261E-2</v>
      </c>
      <c r="P1679" s="18">
        <v>7.0976617063744918E-4</v>
      </c>
    </row>
    <row r="1680" spans="1:16" x14ac:dyDescent="0.25">
      <c r="A1680" s="1">
        <v>36425</v>
      </c>
      <c r="B1680" s="5">
        <v>131.25</v>
      </c>
      <c r="C1680" s="5">
        <v>131.84370000000001</v>
      </c>
      <c r="D1680" s="5">
        <v>129.75</v>
      </c>
      <c r="E1680" s="5">
        <v>130.60929999999999</v>
      </c>
      <c r="F1680" s="5">
        <v>13009100</v>
      </c>
      <c r="G1680" s="5">
        <v>98.398030000000006</v>
      </c>
      <c r="L1680" s="18">
        <v>-4.7180956709018673E-3</v>
      </c>
      <c r="M1680" s="18">
        <v>-9.1999091106050868E-3</v>
      </c>
      <c r="N1680" s="18">
        <v>8.403748726530047E-3</v>
      </c>
      <c r="O1680" s="18">
        <v>-2.0522388059701524E-2</v>
      </c>
      <c r="P1680" s="18">
        <v>-1.3852646669226365E-2</v>
      </c>
    </row>
    <row r="1681" spans="1:16" x14ac:dyDescent="0.25">
      <c r="A1681" s="1">
        <v>36426</v>
      </c>
      <c r="B1681" s="5">
        <v>131.8125</v>
      </c>
      <c r="C1681" s="5">
        <v>131.8125</v>
      </c>
      <c r="D1681" s="5">
        <v>127.625</v>
      </c>
      <c r="E1681" s="5">
        <v>127.875</v>
      </c>
      <c r="F1681" s="5">
        <v>12204100</v>
      </c>
      <c r="G1681" s="5">
        <v>96.338070000000002</v>
      </c>
      <c r="L1681" s="18">
        <v>-2.3664384418831119E-4</v>
      </c>
      <c r="M1681" s="18">
        <v>-2.3664384418831119E-4</v>
      </c>
      <c r="N1681" s="18">
        <v>1.5895953757225412E-2</v>
      </c>
      <c r="O1681" s="18">
        <v>-4.9536230067933618E-3</v>
      </c>
      <c r="P1681" s="18">
        <v>1.2725479078215196E-2</v>
      </c>
    </row>
    <row r="1682" spans="1:16" x14ac:dyDescent="0.25">
      <c r="A1682" s="1">
        <v>36427</v>
      </c>
      <c r="B1682" s="5">
        <v>127.75</v>
      </c>
      <c r="C1682" s="5">
        <v>128.375</v>
      </c>
      <c r="D1682" s="5">
        <v>126.3125</v>
      </c>
      <c r="E1682" s="5">
        <v>127.75</v>
      </c>
      <c r="F1682" s="5">
        <v>13792900</v>
      </c>
      <c r="G1682" s="5">
        <v>96.243899999999996</v>
      </c>
      <c r="L1682" s="18">
        <v>-2.6078710289236584E-2</v>
      </c>
      <c r="M1682" s="18">
        <v>-3.0820293978188751E-2</v>
      </c>
      <c r="N1682" s="18">
        <v>9.7943192948091173E-4</v>
      </c>
      <c r="O1682" s="18">
        <v>-3.1049644389531061E-2</v>
      </c>
      <c r="P1682" s="18">
        <v>-1.5414258188824692E-2</v>
      </c>
    </row>
    <row r="1683" spans="1:16" x14ac:dyDescent="0.25">
      <c r="A1683" s="1">
        <v>36430</v>
      </c>
      <c r="B1683" s="5">
        <v>128.75</v>
      </c>
      <c r="C1683" s="5">
        <v>129.75</v>
      </c>
      <c r="D1683" s="5">
        <v>128.28120000000001</v>
      </c>
      <c r="E1683" s="5">
        <v>128.59370000000001</v>
      </c>
      <c r="F1683" s="5">
        <v>6970300</v>
      </c>
      <c r="G1683" s="5">
        <v>96.879519999999999</v>
      </c>
      <c r="L1683" s="18">
        <v>1.0710808179162701E-2</v>
      </c>
      <c r="M1683" s="18">
        <v>2.9211295034079487E-3</v>
      </c>
      <c r="N1683" s="18">
        <v>1.929737753587335E-2</v>
      </c>
      <c r="O1683" s="18">
        <v>-2.3233760075865306E-2</v>
      </c>
      <c r="P1683" s="18">
        <v>8.8148873653282056E-3</v>
      </c>
    </row>
    <row r="1684" spans="1:16" x14ac:dyDescent="0.25">
      <c r="A1684" s="1">
        <v>36431</v>
      </c>
      <c r="B1684" s="5">
        <v>127.9375</v>
      </c>
      <c r="C1684" s="5">
        <v>128.8125</v>
      </c>
      <c r="D1684" s="5">
        <v>125.5625</v>
      </c>
      <c r="E1684" s="5">
        <v>128.34370000000001</v>
      </c>
      <c r="F1684" s="5">
        <v>11063400</v>
      </c>
      <c r="G1684" s="5">
        <v>96.691180000000003</v>
      </c>
      <c r="L1684" s="18">
        <v>-7.225433526011571E-3</v>
      </c>
      <c r="M1684" s="18">
        <v>-1.3969171483622311E-2</v>
      </c>
      <c r="N1684" s="18">
        <v>-2.6792702282174563E-3</v>
      </c>
      <c r="O1684" s="18">
        <v>-3.4079844206426069E-3</v>
      </c>
      <c r="P1684" s="18">
        <v>1.28649183572489E-2</v>
      </c>
    </row>
    <row r="1685" spans="1:16" x14ac:dyDescent="0.25">
      <c r="A1685" s="1">
        <v>36432</v>
      </c>
      <c r="B1685" s="5">
        <v>128.4375</v>
      </c>
      <c r="C1685" s="5">
        <v>129.125</v>
      </c>
      <c r="D1685" s="5">
        <v>126.75</v>
      </c>
      <c r="E1685" s="5">
        <v>126.8125</v>
      </c>
      <c r="F1685" s="5">
        <v>7580300</v>
      </c>
      <c r="G1685" s="5">
        <v>95.537610000000001</v>
      </c>
      <c r="L1685" s="18">
        <v>2.4260067928190132E-3</v>
      </c>
      <c r="M1685" s="18">
        <v>-2.9112081513827937E-3</v>
      </c>
      <c r="N1685" s="18">
        <v>2.2896963663514125E-2</v>
      </c>
      <c r="O1685" s="18">
        <v>-1.0115606936416222E-2</v>
      </c>
      <c r="P1685" s="18">
        <v>1.2184170400650896E-3</v>
      </c>
    </row>
    <row r="1686" spans="1:16" x14ac:dyDescent="0.25">
      <c r="A1686" s="1">
        <v>36433</v>
      </c>
      <c r="B1686" s="5">
        <v>127.4375</v>
      </c>
      <c r="C1686" s="5">
        <v>129.4375</v>
      </c>
      <c r="D1686" s="5">
        <v>126.9687</v>
      </c>
      <c r="E1686" s="5">
        <v>128.75</v>
      </c>
      <c r="F1686" s="5">
        <v>7498900</v>
      </c>
      <c r="G1686" s="5">
        <v>96.997280000000003</v>
      </c>
      <c r="L1686" s="18">
        <v>2.420135527589462E-3</v>
      </c>
      <c r="M1686" s="18">
        <v>-1.3068731848983495E-2</v>
      </c>
      <c r="N1686" s="18">
        <v>5.4240631163708919E-3</v>
      </c>
      <c r="O1686" s="18">
        <v>-1.0674429888403725E-2</v>
      </c>
      <c r="P1686" s="18">
        <v>1.4932802389248323E-2</v>
      </c>
    </row>
    <row r="1687" spans="1:16" x14ac:dyDescent="0.25">
      <c r="A1687" s="1">
        <v>36434</v>
      </c>
      <c r="B1687" s="5">
        <v>127.9375</v>
      </c>
      <c r="C1687" s="5">
        <v>128.5625</v>
      </c>
      <c r="D1687" s="5">
        <v>126.625</v>
      </c>
      <c r="E1687" s="5">
        <v>128.46870000000001</v>
      </c>
      <c r="F1687" s="5">
        <v>11127100</v>
      </c>
      <c r="G1687" s="5">
        <v>96.785349999999994</v>
      </c>
      <c r="L1687" s="18">
        <v>-6.7600193143408926E-3</v>
      </c>
      <c r="M1687" s="18">
        <v>-1.1588604538870118E-2</v>
      </c>
      <c r="N1687" s="18">
        <v>7.6302269771999498E-3</v>
      </c>
      <c r="O1687" s="18">
        <v>-9.196515004840311E-3</v>
      </c>
      <c r="P1687" s="18">
        <v>9.3688362919133183E-3</v>
      </c>
    </row>
    <row r="1688" spans="1:16" x14ac:dyDescent="0.25">
      <c r="A1688" s="1">
        <v>36437</v>
      </c>
      <c r="B1688" s="5">
        <v>129.1875</v>
      </c>
      <c r="C1688" s="5">
        <v>130.875</v>
      </c>
      <c r="D1688" s="5">
        <v>128.75</v>
      </c>
      <c r="E1688" s="5">
        <v>130.75</v>
      </c>
      <c r="F1688" s="5">
        <v>6341600</v>
      </c>
      <c r="G1688" s="5">
        <v>98.50403</v>
      </c>
      <c r="L1688" s="18">
        <v>1.798736023334957E-2</v>
      </c>
      <c r="M1688" s="18">
        <v>4.8614487117160099E-3</v>
      </c>
      <c r="N1688" s="18">
        <v>2.0236920039486739E-2</v>
      </c>
      <c r="O1688" s="18">
        <v>-1.9314340898116678E-3</v>
      </c>
      <c r="P1688" s="18">
        <v>1.7475173015081724E-2</v>
      </c>
    </row>
    <row r="1689" spans="1:16" x14ac:dyDescent="0.25">
      <c r="A1689" s="1">
        <v>36438</v>
      </c>
      <c r="B1689" s="5">
        <v>130.71870000000001</v>
      </c>
      <c r="C1689" s="5">
        <v>131.96870000000001</v>
      </c>
      <c r="D1689" s="5">
        <v>128.6875</v>
      </c>
      <c r="E1689" s="5">
        <v>130.625</v>
      </c>
      <c r="F1689" s="5">
        <v>11976000</v>
      </c>
      <c r="G1689" s="5">
        <v>98.409859999999995</v>
      </c>
      <c r="L1689" s="18">
        <v>8.3568290353390751E-3</v>
      </c>
      <c r="M1689" s="18">
        <v>-1.1942693409741079E-3</v>
      </c>
      <c r="N1689" s="18">
        <v>1.5290873786407921E-2</v>
      </c>
      <c r="O1689" s="18">
        <v>1.677160913952358E-2</v>
      </c>
      <c r="P1689" s="18">
        <v>3.2329318854886546E-2</v>
      </c>
    </row>
    <row r="1690" spans="1:16" x14ac:dyDescent="0.25">
      <c r="A1690" s="1">
        <v>36439</v>
      </c>
      <c r="B1690" s="5">
        <v>130.75</v>
      </c>
      <c r="C1690" s="5">
        <v>132.8125</v>
      </c>
      <c r="D1690" s="5">
        <v>130.6875</v>
      </c>
      <c r="E1690" s="5">
        <v>132.625</v>
      </c>
      <c r="F1690" s="5">
        <v>10308200</v>
      </c>
      <c r="G1690" s="5">
        <v>99.916610000000006</v>
      </c>
      <c r="L1690" s="18">
        <v>6.3939403813175755E-3</v>
      </c>
      <c r="M1690" s="18">
        <v>-9.2347655163687037E-3</v>
      </c>
      <c r="N1690" s="18">
        <v>1.6027197668771143E-2</v>
      </c>
      <c r="O1690" s="18">
        <v>-9.551098376313627E-4</v>
      </c>
      <c r="P1690" s="18">
        <v>1.5533980582524309E-2</v>
      </c>
    </row>
    <row r="1691" spans="1:16" x14ac:dyDescent="0.25">
      <c r="A1691" s="1">
        <v>36440</v>
      </c>
      <c r="B1691" s="5">
        <v>132.85929999999999</v>
      </c>
      <c r="C1691" s="5">
        <v>133</v>
      </c>
      <c r="D1691" s="5">
        <v>131.5</v>
      </c>
      <c r="E1691" s="5">
        <v>131.875</v>
      </c>
      <c r="F1691" s="5">
        <v>6535600</v>
      </c>
      <c r="G1691" s="5">
        <v>99.351579999999998</v>
      </c>
      <c r="L1691" s="18">
        <v>1.4117647058824456E-3</v>
      </c>
      <c r="M1691" s="18">
        <v>3.5237647058816712E-4</v>
      </c>
      <c r="N1691" s="18">
        <v>1.6618268770922873E-2</v>
      </c>
      <c r="O1691" s="18">
        <v>6.7485699260505516E-3</v>
      </c>
      <c r="P1691" s="18">
        <v>3.2418067022826458E-2</v>
      </c>
    </row>
    <row r="1692" spans="1:16" x14ac:dyDescent="0.25">
      <c r="A1692" s="1">
        <v>36441</v>
      </c>
      <c r="B1692" s="5">
        <v>131.75</v>
      </c>
      <c r="C1692" s="5">
        <v>133.875</v>
      </c>
      <c r="D1692" s="5">
        <v>131.23429999999999</v>
      </c>
      <c r="E1692" s="5">
        <v>133.875</v>
      </c>
      <c r="F1692" s="5">
        <v>9674300</v>
      </c>
      <c r="G1692" s="5">
        <v>100.85833</v>
      </c>
      <c r="L1692" s="18">
        <v>6.5789473684210176E-3</v>
      </c>
      <c r="M1692" s="18">
        <v>-9.3984962406015171E-3</v>
      </c>
      <c r="N1692" s="18">
        <v>1.9011406844107182E-3</v>
      </c>
      <c r="O1692" s="18">
        <v>-8.0000000000000071E-3</v>
      </c>
      <c r="P1692" s="18">
        <v>8.1300813008129413E-3</v>
      </c>
    </row>
    <row r="1693" spans="1:16" x14ac:dyDescent="0.25">
      <c r="A1693" s="1">
        <v>36444</v>
      </c>
      <c r="B1693" s="5">
        <v>133.59370000000001</v>
      </c>
      <c r="C1693" s="5">
        <v>134.125</v>
      </c>
      <c r="D1693" s="5">
        <v>133.3125</v>
      </c>
      <c r="E1693" s="5">
        <v>133.65620000000001</v>
      </c>
      <c r="F1693" s="5">
        <v>4282000</v>
      </c>
      <c r="G1693" s="5">
        <v>100.6935</v>
      </c>
      <c r="L1693" s="18">
        <v>1.8674136321195078E-3</v>
      </c>
      <c r="M1693" s="18">
        <v>-2.1012138188607477E-3</v>
      </c>
      <c r="N1693" s="18">
        <v>1.7978531527200081E-2</v>
      </c>
      <c r="O1693" s="18">
        <v>4.4639097744361145E-3</v>
      </c>
      <c r="P1693" s="18">
        <v>1.5921673003802317E-2</v>
      </c>
    </row>
    <row r="1694" spans="1:16" x14ac:dyDescent="0.25">
      <c r="A1694" s="1">
        <v>36445</v>
      </c>
      <c r="B1694" s="5">
        <v>133.125</v>
      </c>
      <c r="C1694" s="5">
        <v>133.3125</v>
      </c>
      <c r="D1694" s="5">
        <v>131.1875</v>
      </c>
      <c r="E1694" s="5">
        <v>131.59370000000001</v>
      </c>
      <c r="F1694" s="5">
        <v>8686100</v>
      </c>
      <c r="G1694" s="5">
        <v>99.139660000000006</v>
      </c>
      <c r="L1694" s="18">
        <v>-6.0577819198508465E-3</v>
      </c>
      <c r="M1694" s="18">
        <v>-7.45573159366264E-3</v>
      </c>
      <c r="N1694" s="18">
        <v>-1.4064697609000865E-3</v>
      </c>
      <c r="O1694" s="18">
        <v>-5.6022408963585235E-3</v>
      </c>
      <c r="P1694" s="18">
        <v>1.4407056691733811E-2</v>
      </c>
    </row>
    <row r="1695" spans="1:16" x14ac:dyDescent="0.25">
      <c r="A1695" s="1">
        <v>36446</v>
      </c>
      <c r="B1695" s="5">
        <v>130.6875</v>
      </c>
      <c r="C1695" s="5">
        <v>131.3125</v>
      </c>
      <c r="D1695" s="5">
        <v>128.1875</v>
      </c>
      <c r="E1695" s="5">
        <v>128.1875</v>
      </c>
      <c r="F1695" s="5">
        <v>10469300</v>
      </c>
      <c r="G1695" s="5">
        <v>96.573499999999996</v>
      </c>
      <c r="L1695" s="18">
        <v>-1.5002344116268218E-2</v>
      </c>
      <c r="M1695" s="18">
        <v>-1.9690576652601988E-2</v>
      </c>
      <c r="N1695" s="18">
        <v>-3.8113387327298742E-3</v>
      </c>
      <c r="O1695" s="18">
        <v>-2.562907735321529E-2</v>
      </c>
      <c r="P1695" s="18">
        <v>-1.9690576652601988E-2</v>
      </c>
    </row>
    <row r="1696" spans="1:16" x14ac:dyDescent="0.25">
      <c r="A1696" s="1">
        <v>36447</v>
      </c>
      <c r="B1696" s="5">
        <v>128.48429999999999</v>
      </c>
      <c r="C1696" s="5">
        <v>129.1875</v>
      </c>
      <c r="D1696" s="5">
        <v>126.75</v>
      </c>
      <c r="E1696" s="5">
        <v>128.15620000000001</v>
      </c>
      <c r="F1696" s="5">
        <v>10562200</v>
      </c>
      <c r="G1696" s="5">
        <v>96.549930000000003</v>
      </c>
      <c r="L1696" s="18">
        <v>-1.6182770109471667E-2</v>
      </c>
      <c r="M1696" s="18">
        <v>-2.1537934316992025E-2</v>
      </c>
      <c r="N1696" s="18">
        <v>2.3153583617747664E-3</v>
      </c>
      <c r="O1696" s="18">
        <v>-3.6217158931083016E-2</v>
      </c>
      <c r="P1696" s="18">
        <v>-2.0605621724630874E-2</v>
      </c>
    </row>
    <row r="1697" spans="1:16" x14ac:dyDescent="0.25">
      <c r="A1697" s="1">
        <v>36448</v>
      </c>
      <c r="B1697" s="5">
        <v>126</v>
      </c>
      <c r="C1697" s="5">
        <v>126.75</v>
      </c>
      <c r="D1697" s="5">
        <v>124.5</v>
      </c>
      <c r="E1697" s="5">
        <v>124.875</v>
      </c>
      <c r="F1697" s="5">
        <v>14238700</v>
      </c>
      <c r="G1697" s="5">
        <v>94.077939999999998</v>
      </c>
      <c r="L1697" s="18">
        <v>-1.8867924528301883E-2</v>
      </c>
      <c r="M1697" s="18">
        <v>-2.4673439767779359E-2</v>
      </c>
      <c r="N1697" s="18">
        <v>-5.9171597633136397E-3</v>
      </c>
      <c r="O1697" s="18">
        <v>-4.0456925273679167E-2</v>
      </c>
      <c r="P1697" s="18">
        <v>-1.7064846416382284E-2</v>
      </c>
    </row>
    <row r="1698" spans="1:16" x14ac:dyDescent="0.25">
      <c r="A1698" s="1">
        <v>36451</v>
      </c>
      <c r="B1698" s="5">
        <v>124.9375</v>
      </c>
      <c r="C1698" s="5">
        <v>125.9375</v>
      </c>
      <c r="D1698" s="5">
        <v>123.4375</v>
      </c>
      <c r="E1698" s="5">
        <v>125.7812</v>
      </c>
      <c r="F1698" s="5">
        <v>9758800</v>
      </c>
      <c r="G1698" s="5">
        <v>94.760649999999998</v>
      </c>
      <c r="L1698" s="18">
        <v>-6.4102564102563875E-3</v>
      </c>
      <c r="M1698" s="18">
        <v>-1.429980276134124E-2</v>
      </c>
      <c r="N1698" s="18">
        <v>3.5140562248996421E-3</v>
      </c>
      <c r="O1698" s="18">
        <v>-3.2897919690372479E-2</v>
      </c>
      <c r="P1698" s="18">
        <v>-1.429980276134124E-2</v>
      </c>
    </row>
    <row r="1699" spans="1:16" x14ac:dyDescent="0.25">
      <c r="A1699" s="1">
        <v>36452</v>
      </c>
      <c r="B1699" s="5">
        <v>127.1875</v>
      </c>
      <c r="C1699" s="5">
        <v>128.25</v>
      </c>
      <c r="D1699" s="5">
        <v>125.9375</v>
      </c>
      <c r="E1699" s="5">
        <v>127</v>
      </c>
      <c r="F1699" s="5">
        <v>14392900</v>
      </c>
      <c r="G1699" s="5">
        <v>95.67886</v>
      </c>
      <c r="L1699" s="18">
        <v>1.8362282878412017E-2</v>
      </c>
      <c r="M1699" s="18">
        <v>9.9255583126551805E-3</v>
      </c>
      <c r="N1699" s="18">
        <v>3.0379746835442978E-2</v>
      </c>
      <c r="O1699" s="18">
        <v>3.4516765285996787E-3</v>
      </c>
      <c r="P1699" s="18">
        <v>2.1586345381526151E-2</v>
      </c>
    </row>
    <row r="1700" spans="1:16" x14ac:dyDescent="0.25">
      <c r="A1700" s="1">
        <v>36453</v>
      </c>
      <c r="B1700" s="5">
        <v>127.75</v>
      </c>
      <c r="C1700" s="5">
        <v>129.46870000000001</v>
      </c>
      <c r="D1700" s="5">
        <v>127.125</v>
      </c>
      <c r="E1700" s="5">
        <v>128.25</v>
      </c>
      <c r="F1700" s="5">
        <v>9759400</v>
      </c>
      <c r="G1700" s="5">
        <v>96.620590000000007</v>
      </c>
      <c r="L1700" s="18">
        <v>9.5025341130605678E-3</v>
      </c>
      <c r="M1700" s="18">
        <v>-3.8986354775828458E-3</v>
      </c>
      <c r="N1700" s="18">
        <v>1.4392059553349767E-2</v>
      </c>
      <c r="O1700" s="18">
        <v>1.4392059553349767E-2</v>
      </c>
      <c r="P1700" s="18">
        <v>3.4936708860759502E-2</v>
      </c>
    </row>
    <row r="1701" spans="1:16" x14ac:dyDescent="0.25">
      <c r="A1701" s="1">
        <v>36454</v>
      </c>
      <c r="B1701" s="5">
        <v>127.2187</v>
      </c>
      <c r="C1701" s="5">
        <v>129</v>
      </c>
      <c r="D1701" s="5">
        <v>126.625</v>
      </c>
      <c r="E1701" s="5">
        <v>129</v>
      </c>
      <c r="F1701" s="5">
        <v>9105400</v>
      </c>
      <c r="G1701" s="5">
        <v>97.18562</v>
      </c>
      <c r="L1701" s="18">
        <v>-3.6201800126208772E-3</v>
      </c>
      <c r="M1701" s="18">
        <v>-1.7378717790477616E-2</v>
      </c>
      <c r="N1701" s="18">
        <v>7.3706981317589459E-4</v>
      </c>
      <c r="O1701" s="18">
        <v>-8.0413255360624047E-3</v>
      </c>
      <c r="P1701" s="18">
        <v>1.0173300248139006E-2</v>
      </c>
    </row>
    <row r="1702" spans="1:16" x14ac:dyDescent="0.25">
      <c r="A1702" s="1">
        <v>36455</v>
      </c>
      <c r="B1702" s="5">
        <v>129.75</v>
      </c>
      <c r="C1702" s="5">
        <v>131.21870000000001</v>
      </c>
      <c r="D1702" s="5">
        <v>129.5625</v>
      </c>
      <c r="E1702" s="5">
        <v>130.09370000000001</v>
      </c>
      <c r="F1702" s="5">
        <v>8309600</v>
      </c>
      <c r="G1702" s="5">
        <v>98.009590000000003</v>
      </c>
      <c r="L1702" s="18">
        <v>1.7199224806201618E-2</v>
      </c>
      <c r="M1702" s="18">
        <v>5.8139534883721034E-3</v>
      </c>
      <c r="N1702" s="18">
        <v>2.4679170779861703E-2</v>
      </c>
      <c r="O1702" s="18">
        <v>2.1727259175383651E-3</v>
      </c>
      <c r="P1702" s="18">
        <v>2.0648967551622377E-2</v>
      </c>
    </row>
    <row r="1703" spans="1:16" x14ac:dyDescent="0.25">
      <c r="A1703" s="1">
        <v>36458</v>
      </c>
      <c r="B1703" s="5">
        <v>129.3125</v>
      </c>
      <c r="C1703" s="5">
        <v>130.46870000000001</v>
      </c>
      <c r="D1703" s="5">
        <v>128.75</v>
      </c>
      <c r="E1703" s="5">
        <v>129.4375</v>
      </c>
      <c r="F1703" s="5">
        <v>8114300</v>
      </c>
      <c r="G1703" s="5">
        <v>97.515219999999999</v>
      </c>
      <c r="L1703" s="18">
        <v>-5.7156487604281825E-3</v>
      </c>
      <c r="M1703" s="18">
        <v>-1.4526892889504373E-2</v>
      </c>
      <c r="N1703" s="18">
        <v>-1.9295706705257931E-3</v>
      </c>
      <c r="O1703" s="18">
        <v>2.422480620154932E-3</v>
      </c>
      <c r="P1703" s="18">
        <v>2.1224086870681225E-2</v>
      </c>
    </row>
    <row r="1704" spans="1:16" x14ac:dyDescent="0.25">
      <c r="A1704" s="1">
        <v>36459</v>
      </c>
      <c r="B1704" s="5">
        <v>130.1875</v>
      </c>
      <c r="C1704" s="5">
        <v>130.6875</v>
      </c>
      <c r="D1704" s="5">
        <v>127.8125</v>
      </c>
      <c r="E1704" s="5">
        <v>127.8125</v>
      </c>
      <c r="F1704" s="5">
        <v>6256300</v>
      </c>
      <c r="G1704" s="5">
        <v>96.290989999999994</v>
      </c>
      <c r="L1704" s="18">
        <v>1.6770305828139875E-3</v>
      </c>
      <c r="M1704" s="18">
        <v>-2.1553062152073199E-3</v>
      </c>
      <c r="N1704" s="18">
        <v>1.1165048543689382E-2</v>
      </c>
      <c r="O1704" s="18">
        <v>-7.8586360023381596E-3</v>
      </c>
      <c r="P1704" s="18">
        <v>4.8239266763145938E-3</v>
      </c>
    </row>
    <row r="1705" spans="1:16" x14ac:dyDescent="0.25">
      <c r="A1705" s="1">
        <v>36460</v>
      </c>
      <c r="B1705" s="5">
        <v>128.375</v>
      </c>
      <c r="C1705" s="5">
        <v>130.3125</v>
      </c>
      <c r="D1705" s="5">
        <v>128.25</v>
      </c>
      <c r="E1705" s="5">
        <v>130.125</v>
      </c>
      <c r="F1705" s="5">
        <v>5433300</v>
      </c>
      <c r="G1705" s="5">
        <v>98.033169999999998</v>
      </c>
      <c r="L1705" s="18">
        <v>-2.8694404591105283E-3</v>
      </c>
      <c r="M1705" s="18">
        <v>-1.7694882831181258E-2</v>
      </c>
      <c r="N1705" s="18">
        <v>4.400977995109967E-3</v>
      </c>
      <c r="O1705" s="18">
        <v>-1.6047527108034476E-2</v>
      </c>
      <c r="P1705" s="18">
        <v>-2.9126213592233219E-3</v>
      </c>
    </row>
    <row r="1706" spans="1:16" x14ac:dyDescent="0.25">
      <c r="A1706" s="1">
        <v>36461</v>
      </c>
      <c r="B1706" s="5">
        <v>132.4375</v>
      </c>
      <c r="C1706" s="5">
        <v>134.85929999999999</v>
      </c>
      <c r="D1706" s="5">
        <v>132.1875</v>
      </c>
      <c r="E1706" s="5">
        <v>134.5625</v>
      </c>
      <c r="F1706" s="5">
        <v>10509700</v>
      </c>
      <c r="G1706" s="5">
        <v>101.37627999999999</v>
      </c>
      <c r="L1706" s="18">
        <v>3.4891510791366764E-2</v>
      </c>
      <c r="M1706" s="18">
        <v>1.6306954436450916E-2</v>
      </c>
      <c r="N1706" s="18">
        <v>3.2651072124756375E-2</v>
      </c>
      <c r="O1706" s="18">
        <v>1.3390722142515576E-2</v>
      </c>
      <c r="P1706" s="18">
        <v>3.6185819070904568E-2</v>
      </c>
    </row>
    <row r="1707" spans="1:16" x14ac:dyDescent="0.25">
      <c r="A1707" s="1">
        <v>36462</v>
      </c>
      <c r="B1707" s="5">
        <v>135.84370000000001</v>
      </c>
      <c r="C1707" s="5">
        <v>137.6875</v>
      </c>
      <c r="D1707" s="5">
        <v>135.71870000000001</v>
      </c>
      <c r="E1707" s="5">
        <v>137</v>
      </c>
      <c r="F1707" s="5">
        <v>10988600</v>
      </c>
      <c r="G1707" s="5">
        <v>103.21263999999999</v>
      </c>
      <c r="L1707" s="18">
        <v>2.0971486578975407E-2</v>
      </c>
      <c r="M1707" s="18">
        <v>7.2994595107642724E-3</v>
      </c>
      <c r="N1707" s="18">
        <v>2.7659196217494131E-2</v>
      </c>
      <c r="O1707" s="18">
        <v>4.244565947242207E-2</v>
      </c>
      <c r="P1707" s="18">
        <v>5.9210136452241713E-2</v>
      </c>
    </row>
    <row r="1708" spans="1:16" x14ac:dyDescent="0.25">
      <c r="A1708" s="1">
        <v>36465</v>
      </c>
      <c r="B1708" s="5">
        <v>136.5</v>
      </c>
      <c r="C1708" s="5">
        <v>137</v>
      </c>
      <c r="D1708" s="5">
        <v>135.5625</v>
      </c>
      <c r="E1708" s="5">
        <v>135.5625</v>
      </c>
      <c r="F1708" s="5">
        <v>4006500</v>
      </c>
      <c r="G1708" s="5">
        <v>102.12965</v>
      </c>
      <c r="L1708" s="18">
        <v>-4.9931911030413056E-3</v>
      </c>
      <c r="M1708" s="18">
        <v>-8.6246028143440734E-3</v>
      </c>
      <c r="N1708" s="18">
        <v>5.7567601222232589E-3</v>
      </c>
      <c r="O1708" s="18">
        <v>1.2166013022461231E-2</v>
      </c>
      <c r="P1708" s="18">
        <v>3.2624113475177241E-2</v>
      </c>
    </row>
    <row r="1709" spans="1:16" x14ac:dyDescent="0.25">
      <c r="A1709" s="1">
        <v>36466</v>
      </c>
      <c r="B1709" s="5">
        <v>135.96870000000001</v>
      </c>
      <c r="C1709" s="5">
        <v>137.25</v>
      </c>
      <c r="D1709" s="5">
        <v>134.59370000000001</v>
      </c>
      <c r="E1709" s="5">
        <v>134.59370000000001</v>
      </c>
      <c r="F1709" s="5">
        <v>6516900</v>
      </c>
      <c r="G1709" s="5">
        <v>101.39979</v>
      </c>
      <c r="L1709" s="18">
        <v>1.8248175182482562E-3</v>
      </c>
      <c r="M1709" s="18">
        <v>-7.527737226277309E-3</v>
      </c>
      <c r="N1709" s="18">
        <v>2.9964038727525732E-3</v>
      </c>
      <c r="O1709" s="18">
        <v>-1.2483340898774342E-2</v>
      </c>
      <c r="P1709" s="18">
        <v>1.8420453482093091E-3</v>
      </c>
    </row>
    <row r="1710" spans="1:16" x14ac:dyDescent="0.25">
      <c r="A1710" s="1">
        <v>36467</v>
      </c>
      <c r="B1710" s="5">
        <v>136</v>
      </c>
      <c r="C1710" s="5">
        <v>136.375</v>
      </c>
      <c r="D1710" s="5">
        <v>135.125</v>
      </c>
      <c r="E1710" s="5">
        <v>135.5</v>
      </c>
      <c r="F1710" s="5">
        <v>7222300</v>
      </c>
      <c r="G1710" s="5">
        <v>102.08257</v>
      </c>
      <c r="L1710" s="18">
        <v>-6.3752276867030666E-3</v>
      </c>
      <c r="M1710" s="18">
        <v>-9.1074681238615396E-3</v>
      </c>
      <c r="N1710" s="18">
        <v>1.0448483101363593E-2</v>
      </c>
      <c r="O1710" s="18">
        <v>-7.2992700729926918E-3</v>
      </c>
      <c r="P1710" s="18">
        <v>3.2272936837252075E-3</v>
      </c>
    </row>
    <row r="1711" spans="1:16" x14ac:dyDescent="0.25">
      <c r="A1711" s="1">
        <v>36468</v>
      </c>
      <c r="B1711" s="5">
        <v>136.75</v>
      </c>
      <c r="C1711" s="5">
        <v>137.35929999999999</v>
      </c>
      <c r="D1711" s="5">
        <v>135.76559</v>
      </c>
      <c r="E1711" s="5">
        <v>136.53120000000001</v>
      </c>
      <c r="F1711" s="5">
        <v>7907500</v>
      </c>
      <c r="G1711" s="5">
        <v>102.85946</v>
      </c>
      <c r="L1711" s="18">
        <v>7.2175985334554937E-3</v>
      </c>
      <c r="M1711" s="18">
        <v>2.74977085242889E-3</v>
      </c>
      <c r="N1711" s="18">
        <v>1.2025901942645634E-2</v>
      </c>
      <c r="O1711" s="18">
        <v>-3.6429872495445936E-3</v>
      </c>
      <c r="P1711" s="18">
        <v>1.6020809294937211E-2</v>
      </c>
    </row>
    <row r="1712" spans="1:16" x14ac:dyDescent="0.25">
      <c r="A1712" s="1">
        <v>36469</v>
      </c>
      <c r="B1712" s="5">
        <v>138.625</v>
      </c>
      <c r="C1712" s="5">
        <v>139.10929999999999</v>
      </c>
      <c r="D1712" s="5">
        <v>136.78120000000001</v>
      </c>
      <c r="E1712" s="5">
        <v>137.875</v>
      </c>
      <c r="F1712" s="5">
        <v>7431500</v>
      </c>
      <c r="G1712" s="5">
        <v>103.87184000000001</v>
      </c>
      <c r="L1712" s="18">
        <v>1.2740309538560535E-2</v>
      </c>
      <c r="M1712" s="18">
        <v>9.2145198759749913E-3</v>
      </c>
      <c r="N1712" s="18">
        <v>2.1061374977267677E-2</v>
      </c>
      <c r="O1712" s="18">
        <v>1.6498625114573784E-2</v>
      </c>
      <c r="P1712" s="18">
        <v>2.5901942645698339E-2</v>
      </c>
    </row>
    <row r="1713" spans="1:16" x14ac:dyDescent="0.25">
      <c r="A1713" s="1">
        <v>36472</v>
      </c>
      <c r="B1713" s="5">
        <v>137</v>
      </c>
      <c r="C1713" s="5">
        <v>138.375</v>
      </c>
      <c r="D1713" s="5">
        <v>136.75</v>
      </c>
      <c r="E1713" s="5">
        <v>138</v>
      </c>
      <c r="F1713" s="5">
        <v>4649200</v>
      </c>
      <c r="G1713" s="5">
        <v>103.96601</v>
      </c>
      <c r="L1713" s="18">
        <v>-5.2785830997639227E-3</v>
      </c>
      <c r="M1713" s="18">
        <v>-1.5162897088835781E-2</v>
      </c>
      <c r="N1713" s="18">
        <v>1.5996350375635515E-3</v>
      </c>
      <c r="O1713" s="18">
        <v>-2.6157675526884416E-3</v>
      </c>
      <c r="P1713" s="18">
        <v>9.0922154870023419E-3</v>
      </c>
    </row>
    <row r="1714" spans="1:16" x14ac:dyDescent="0.25">
      <c r="A1714" s="1">
        <v>36473</v>
      </c>
      <c r="B1714" s="5">
        <v>138.5</v>
      </c>
      <c r="C1714" s="5">
        <v>138.6875</v>
      </c>
      <c r="D1714" s="5">
        <v>136.28120000000001</v>
      </c>
      <c r="E1714" s="5">
        <v>136.70309</v>
      </c>
      <c r="F1714" s="5">
        <v>4533700</v>
      </c>
      <c r="G1714" s="5">
        <v>102.98895</v>
      </c>
      <c r="L1714" s="18">
        <v>2.258355916892496E-3</v>
      </c>
      <c r="M1714" s="18">
        <v>9.0334236675704283E-4</v>
      </c>
      <c r="N1714" s="18">
        <v>1.279707495429605E-2</v>
      </c>
      <c r="O1714" s="18">
        <v>-4.3800091007574204E-3</v>
      </c>
      <c r="P1714" s="18">
        <v>1.2566054399288706E-2</v>
      </c>
    </row>
    <row r="1715" spans="1:16" x14ac:dyDescent="0.25">
      <c r="A1715" s="1">
        <v>36474</v>
      </c>
      <c r="B1715" s="5">
        <v>136.25</v>
      </c>
      <c r="C1715" s="5">
        <v>138.39059</v>
      </c>
      <c r="D1715" s="5">
        <v>136.07809</v>
      </c>
      <c r="E1715" s="5">
        <v>137.71870000000001</v>
      </c>
      <c r="F1715" s="5">
        <v>6405600</v>
      </c>
      <c r="G1715" s="5">
        <v>103.75409000000001</v>
      </c>
      <c r="L1715" s="18">
        <v>-2.1408562415502486E-3</v>
      </c>
      <c r="M1715" s="18">
        <v>-1.7575484452456047E-2</v>
      </c>
      <c r="N1715" s="18">
        <v>-2.2893840089466266E-4</v>
      </c>
      <c r="O1715" s="18">
        <v>-1.5356820234869062E-2</v>
      </c>
      <c r="P1715" s="18">
        <v>-3.6563071297989191E-3</v>
      </c>
    </row>
    <row r="1716" spans="1:16" x14ac:dyDescent="0.25">
      <c r="A1716" s="1">
        <v>36475</v>
      </c>
      <c r="B1716" s="5">
        <v>138.1875</v>
      </c>
      <c r="C1716" s="5">
        <v>138.5</v>
      </c>
      <c r="D1716" s="5">
        <v>137.46870000000001</v>
      </c>
      <c r="E1716" s="5">
        <v>138.5</v>
      </c>
      <c r="F1716" s="5">
        <v>4794100</v>
      </c>
      <c r="G1716" s="5">
        <v>104.34269999999999</v>
      </c>
      <c r="L1716" s="18">
        <v>7.9058843523971412E-4</v>
      </c>
      <c r="M1716" s="18">
        <v>-1.4675130729625563E-3</v>
      </c>
      <c r="N1716" s="18">
        <v>1.550146684157605E-2</v>
      </c>
      <c r="O1716" s="18">
        <v>-3.6052275799909328E-3</v>
      </c>
      <c r="P1716" s="18">
        <v>1.3987989539276047E-2</v>
      </c>
    </row>
    <row r="1717" spans="1:16" x14ac:dyDescent="0.25">
      <c r="A1717" s="1">
        <v>36476</v>
      </c>
      <c r="B1717" s="5">
        <v>139.25</v>
      </c>
      <c r="C1717" s="5">
        <v>139.98429999999999</v>
      </c>
      <c r="D1717" s="5">
        <v>137.125</v>
      </c>
      <c r="E1717" s="5">
        <v>139.75</v>
      </c>
      <c r="F1717" s="5">
        <v>11802900</v>
      </c>
      <c r="G1717" s="5">
        <v>105.28442</v>
      </c>
      <c r="L1717" s="18">
        <v>1.0716967509025288E-2</v>
      </c>
      <c r="M1717" s="18">
        <v>5.4151624548737232E-3</v>
      </c>
      <c r="N1717" s="18">
        <v>1.2957858770760167E-2</v>
      </c>
      <c r="O1717" s="18">
        <v>6.2100320549252075E-3</v>
      </c>
      <c r="P1717" s="18">
        <v>2.3309483547277798E-2</v>
      </c>
    </row>
    <row r="1718" spans="1:16" x14ac:dyDescent="0.25">
      <c r="A1718" s="1">
        <v>36479</v>
      </c>
      <c r="B1718" s="5">
        <v>139.84370000000001</v>
      </c>
      <c r="C1718" s="5">
        <v>140.25</v>
      </c>
      <c r="D1718" s="5">
        <v>139.40620000000001</v>
      </c>
      <c r="E1718" s="5">
        <v>140.07809</v>
      </c>
      <c r="F1718" s="5">
        <v>2187500</v>
      </c>
      <c r="G1718" s="5">
        <v>105.5316</v>
      </c>
      <c r="L1718" s="18">
        <v>1.898069997849916E-3</v>
      </c>
      <c r="M1718" s="18">
        <v>-1.0043983503862375E-3</v>
      </c>
      <c r="N1718" s="18">
        <v>1.9826435733819592E-2</v>
      </c>
      <c r="O1718" s="18">
        <v>9.7018050541517464E-3</v>
      </c>
      <c r="P1718" s="18">
        <v>1.727666006880102E-2</v>
      </c>
    </row>
    <row r="1719" spans="1:16" x14ac:dyDescent="0.25">
      <c r="A1719" s="1">
        <v>36480</v>
      </c>
      <c r="B1719" s="5">
        <v>140.5625</v>
      </c>
      <c r="C1719" s="5">
        <v>143</v>
      </c>
      <c r="D1719" s="5">
        <v>140.09370000000001</v>
      </c>
      <c r="E1719" s="5">
        <v>141.25</v>
      </c>
      <c r="F1719" s="5">
        <v>7544800</v>
      </c>
      <c r="G1719" s="5">
        <v>106.41449</v>
      </c>
      <c r="L1719" s="18">
        <v>1.9607843137254832E-2</v>
      </c>
      <c r="M1719" s="18">
        <v>2.2281639928698471E-3</v>
      </c>
      <c r="N1719" s="18">
        <v>8.2944660997859021E-3</v>
      </c>
      <c r="O1719" s="18">
        <v>4.1304632019447673E-3</v>
      </c>
      <c r="P1719" s="18">
        <v>2.5068368277119335E-2</v>
      </c>
    </row>
    <row r="1720" spans="1:16" x14ac:dyDescent="0.25">
      <c r="A1720" s="1">
        <v>36481</v>
      </c>
      <c r="B1720" s="5">
        <v>142.25</v>
      </c>
      <c r="C1720" s="5">
        <v>142.9375</v>
      </c>
      <c r="D1720" s="5">
        <v>141.3125</v>
      </c>
      <c r="E1720" s="5">
        <v>141.625</v>
      </c>
      <c r="F1720" s="5">
        <v>9459000</v>
      </c>
      <c r="G1720" s="5">
        <v>106.69701000000001</v>
      </c>
      <c r="L1720" s="18">
        <v>-4.3706293706291532E-4</v>
      </c>
      <c r="M1720" s="18">
        <v>-5.2447552447552059E-3</v>
      </c>
      <c r="N1720" s="18">
        <v>1.5391841317632382E-2</v>
      </c>
      <c r="O1720" s="18">
        <v>1.426024955436711E-2</v>
      </c>
      <c r="P1720" s="18">
        <v>2.0399379654563399E-2</v>
      </c>
    </row>
    <row r="1721" spans="1:16" x14ac:dyDescent="0.25">
      <c r="A1721" s="1">
        <v>36482</v>
      </c>
      <c r="B1721" s="5">
        <v>142.4375</v>
      </c>
      <c r="C1721" s="5">
        <v>143</v>
      </c>
      <c r="D1721" s="5">
        <v>141.625</v>
      </c>
      <c r="E1721" s="5">
        <v>142.625</v>
      </c>
      <c r="F1721" s="5">
        <v>4491000</v>
      </c>
      <c r="G1721" s="5">
        <v>107.45038</v>
      </c>
      <c r="L1721" s="18">
        <v>4.3725404459982187E-4</v>
      </c>
      <c r="M1721" s="18">
        <v>-3.4980323567993521E-3</v>
      </c>
      <c r="N1721" s="18">
        <v>7.9610791685094107E-3</v>
      </c>
      <c r="O1721" s="18">
        <v>-3.93356643356646E-3</v>
      </c>
      <c r="P1721" s="18">
        <v>1.6730231266645079E-2</v>
      </c>
    </row>
    <row r="1722" spans="1:16" x14ac:dyDescent="0.25">
      <c r="A1722" s="1">
        <v>36483</v>
      </c>
      <c r="B1722" s="5">
        <v>142.40620000000001</v>
      </c>
      <c r="C1722" s="5">
        <v>142.96870000000001</v>
      </c>
      <c r="D1722" s="5">
        <v>142</v>
      </c>
      <c r="E1722" s="5">
        <v>142.5</v>
      </c>
      <c r="F1722" s="5">
        <v>4832100</v>
      </c>
      <c r="G1722" s="5">
        <v>107.35621</v>
      </c>
      <c r="L1722" s="18">
        <v>-2.1888111888102024E-4</v>
      </c>
      <c r="M1722" s="18">
        <v>-4.1524475524474802E-3</v>
      </c>
      <c r="N1722" s="18">
        <v>5.5159752868492173E-3</v>
      </c>
      <c r="O1722" s="18">
        <v>-3.7170091823348628E-3</v>
      </c>
      <c r="P1722" s="18">
        <v>7.7395842547545168E-3</v>
      </c>
    </row>
    <row r="1723" spans="1:16" x14ac:dyDescent="0.25">
      <c r="A1723" s="1">
        <v>36486</v>
      </c>
      <c r="B1723" s="5">
        <v>142.4375</v>
      </c>
      <c r="C1723" s="5">
        <v>143</v>
      </c>
      <c r="D1723" s="5">
        <v>141.5</v>
      </c>
      <c r="E1723" s="5">
        <v>142.46870000000001</v>
      </c>
      <c r="F1723" s="5">
        <v>4155400</v>
      </c>
      <c r="G1723" s="5">
        <v>107.33262999999999</v>
      </c>
      <c r="L1723" s="18">
        <v>2.1892903831388644E-4</v>
      </c>
      <c r="M1723" s="18">
        <v>-3.7154985671690177E-3</v>
      </c>
      <c r="N1723" s="18">
        <v>3.0809859154929953E-3</v>
      </c>
      <c r="O1723" s="18">
        <v>-3.93356643356646E-3</v>
      </c>
      <c r="P1723" s="18">
        <v>5.7369814651369033E-3</v>
      </c>
    </row>
    <row r="1724" spans="1:16" x14ac:dyDescent="0.25">
      <c r="A1724" s="1">
        <v>36487</v>
      </c>
      <c r="B1724" s="5">
        <v>142.84370000000001</v>
      </c>
      <c r="C1724" s="5">
        <v>142.84370000000001</v>
      </c>
      <c r="D1724" s="5">
        <v>140.375</v>
      </c>
      <c r="E1724" s="5">
        <v>141.21870000000001</v>
      </c>
      <c r="F1724" s="5">
        <v>5918000</v>
      </c>
      <c r="G1724" s="5">
        <v>106.39091000000001</v>
      </c>
      <c r="L1724" s="18">
        <v>-1.0930069930068509E-3</v>
      </c>
      <c r="M1724" s="18">
        <v>-1.0930069930068509E-3</v>
      </c>
      <c r="N1724" s="18">
        <v>9.4961130742050592E-3</v>
      </c>
      <c r="O1724" s="18">
        <v>-8.7431724566289226E-4</v>
      </c>
      <c r="P1724" s="18">
        <v>5.9415492957748395E-3</v>
      </c>
    </row>
    <row r="1725" spans="1:16" x14ac:dyDescent="0.25">
      <c r="A1725" s="1">
        <v>36488</v>
      </c>
      <c r="B1725" s="5">
        <v>140.75</v>
      </c>
      <c r="C1725" s="5">
        <v>142.4375</v>
      </c>
      <c r="D1725" s="5">
        <v>140</v>
      </c>
      <c r="E1725" s="5">
        <v>141.96870000000001</v>
      </c>
      <c r="F1725" s="5">
        <v>4459700</v>
      </c>
      <c r="G1725" s="5">
        <v>106.95594</v>
      </c>
      <c r="L1725" s="18">
        <v>-2.8436675891202468E-3</v>
      </c>
      <c r="M1725" s="18">
        <v>-1.4657279249977506E-2</v>
      </c>
      <c r="N1725" s="18">
        <v>2.6714158504006491E-3</v>
      </c>
      <c r="O1725" s="18">
        <v>-1.5734265734265729E-2</v>
      </c>
      <c r="P1725" s="18">
        <v>-5.300353356890497E-3</v>
      </c>
    </row>
    <row r="1726" spans="1:16" x14ac:dyDescent="0.25">
      <c r="A1726" s="1">
        <v>36490</v>
      </c>
      <c r="B1726" s="5">
        <v>142.46870000000001</v>
      </c>
      <c r="C1726" s="5">
        <v>142.875</v>
      </c>
      <c r="D1726" s="5">
        <v>141.25</v>
      </c>
      <c r="E1726" s="5">
        <v>141.4375</v>
      </c>
      <c r="F1726" s="5">
        <v>1693900</v>
      </c>
      <c r="G1726" s="5">
        <v>106.55575</v>
      </c>
      <c r="L1726" s="18">
        <v>3.0715225976305494E-3</v>
      </c>
      <c r="M1726" s="18">
        <v>2.1904344010548193E-4</v>
      </c>
      <c r="N1726" s="18">
        <v>1.7633571428571582E-2</v>
      </c>
      <c r="O1726" s="18">
        <v>-2.62524703574607E-3</v>
      </c>
      <c r="P1726" s="18">
        <v>1.4915048975957301E-2</v>
      </c>
    </row>
    <row r="1727" spans="1:16" x14ac:dyDescent="0.25">
      <c r="A1727" s="1">
        <v>36493</v>
      </c>
      <c r="B1727" s="5">
        <v>140.875</v>
      </c>
      <c r="C1727" s="5">
        <v>141.92179999999999</v>
      </c>
      <c r="D1727" s="5">
        <v>140.4375</v>
      </c>
      <c r="E1727" s="5">
        <v>140.9375</v>
      </c>
      <c r="F1727" s="5">
        <v>7348600</v>
      </c>
      <c r="G1727" s="5">
        <v>106.17905</v>
      </c>
      <c r="L1727" s="18">
        <v>-6.6715660542432387E-3</v>
      </c>
      <c r="M1727" s="18">
        <v>-1.3998250218722696E-2</v>
      </c>
      <c r="N1727" s="18">
        <v>-2.6548672566372167E-3</v>
      </c>
      <c r="O1727" s="18">
        <v>-1.0969723562966216E-2</v>
      </c>
      <c r="P1727" s="18">
        <v>6.2500000000000888E-3</v>
      </c>
    </row>
    <row r="1728" spans="1:16" x14ac:dyDescent="0.25">
      <c r="A1728" s="1">
        <v>36494</v>
      </c>
      <c r="B1728" s="5">
        <v>140.75</v>
      </c>
      <c r="C1728" s="5">
        <v>142.3125</v>
      </c>
      <c r="D1728" s="5">
        <v>139</v>
      </c>
      <c r="E1728" s="5">
        <v>139.28120000000001</v>
      </c>
      <c r="F1728" s="5">
        <v>7682000</v>
      </c>
      <c r="G1728" s="5">
        <v>104.93124</v>
      </c>
      <c r="L1728" s="18">
        <v>2.7529244978572454E-3</v>
      </c>
      <c r="M1728" s="18">
        <v>-8.2566596534147108E-3</v>
      </c>
      <c r="N1728" s="18">
        <v>2.2251891410769442E-3</v>
      </c>
      <c r="O1728" s="18">
        <v>-1.4873140857392775E-2</v>
      </c>
      <c r="P1728" s="18">
        <v>-3.5398230088495852E-3</v>
      </c>
    </row>
    <row r="1729" spans="1:16" x14ac:dyDescent="0.25">
      <c r="A1729" s="1">
        <v>36495</v>
      </c>
      <c r="B1729" s="5">
        <v>139.3125</v>
      </c>
      <c r="C1729" s="5">
        <v>140.5</v>
      </c>
      <c r="D1729" s="5">
        <v>139</v>
      </c>
      <c r="E1729" s="5">
        <v>140.40620000000001</v>
      </c>
      <c r="F1729" s="5">
        <v>6980200</v>
      </c>
      <c r="G1729" s="5">
        <v>105.77879</v>
      </c>
      <c r="L1729" s="18">
        <v>-1.273605621431706E-2</v>
      </c>
      <c r="M1729" s="18">
        <v>-2.1080368906455815E-2</v>
      </c>
      <c r="N1729" s="18">
        <v>2.2482014388489624E-3</v>
      </c>
      <c r="O1729" s="18">
        <v>-1.8385477072584977E-2</v>
      </c>
      <c r="P1729" s="18">
        <v>-8.0106809078771546E-3</v>
      </c>
    </row>
    <row r="1730" spans="1:16" x14ac:dyDescent="0.25">
      <c r="A1730" s="1">
        <v>36496</v>
      </c>
      <c r="B1730" s="5">
        <v>140.625</v>
      </c>
      <c r="C1730" s="5">
        <v>141.375</v>
      </c>
      <c r="D1730" s="5">
        <v>140.375</v>
      </c>
      <c r="E1730" s="5">
        <v>141.25</v>
      </c>
      <c r="F1730" s="5">
        <v>6698300</v>
      </c>
      <c r="G1730" s="5">
        <v>106.41449</v>
      </c>
      <c r="L1730" s="18">
        <v>6.2277580071175009E-3</v>
      </c>
      <c r="M1730" s="18">
        <v>8.8967971530240497E-4</v>
      </c>
      <c r="N1730" s="18">
        <v>1.1690647482014427E-2</v>
      </c>
      <c r="O1730" s="18">
        <v>-1.1857707509881465E-2</v>
      </c>
      <c r="P1730" s="18">
        <v>1.1690647482014427E-2</v>
      </c>
    </row>
    <row r="1731" spans="1:16" x14ac:dyDescent="0.25">
      <c r="A1731" s="1">
        <v>36497</v>
      </c>
      <c r="B1731" s="5">
        <v>143.03120000000001</v>
      </c>
      <c r="C1731" s="5">
        <v>145.34370000000001</v>
      </c>
      <c r="D1731" s="5">
        <v>143.03120000000001</v>
      </c>
      <c r="E1731" s="5">
        <v>143.84370000000001</v>
      </c>
      <c r="F1731" s="5">
        <v>10045400</v>
      </c>
      <c r="G1731" s="5">
        <v>108.36852</v>
      </c>
      <c r="L1731" s="18">
        <v>2.8072148541114172E-2</v>
      </c>
      <c r="M1731" s="18">
        <v>1.1714942528735728E-2</v>
      </c>
      <c r="N1731" s="18">
        <v>1.8922172751558497E-2</v>
      </c>
      <c r="O1731" s="18">
        <v>1.8015658362989351E-2</v>
      </c>
      <c r="P1731" s="18">
        <v>2.9001438848921035E-2</v>
      </c>
    </row>
    <row r="1732" spans="1:16" x14ac:dyDescent="0.25">
      <c r="A1732" s="1">
        <v>36500</v>
      </c>
      <c r="B1732" s="5">
        <v>143.53120000000001</v>
      </c>
      <c r="C1732" s="5">
        <v>143.71870000000001</v>
      </c>
      <c r="D1732" s="5">
        <v>142.25</v>
      </c>
      <c r="E1732" s="5">
        <v>142.78120000000001</v>
      </c>
      <c r="F1732" s="5">
        <v>3138900</v>
      </c>
      <c r="G1732" s="5">
        <v>107.56806</v>
      </c>
      <c r="L1732" s="18">
        <v>-1.1180395159886558E-2</v>
      </c>
      <c r="M1732" s="18">
        <v>-1.247044075525805E-2</v>
      </c>
      <c r="N1732" s="18">
        <v>3.4957407894222747E-3</v>
      </c>
      <c r="O1732" s="18">
        <v>1.5251635720601397E-2</v>
      </c>
      <c r="P1732" s="18">
        <v>2.2484060552092622E-2</v>
      </c>
    </row>
    <row r="1733" spans="1:16" x14ac:dyDescent="0.25">
      <c r="A1733" s="1">
        <v>36501</v>
      </c>
      <c r="B1733" s="5">
        <v>143.28120000000001</v>
      </c>
      <c r="C1733" s="5">
        <v>143.3125</v>
      </c>
      <c r="D1733" s="5">
        <v>141.375</v>
      </c>
      <c r="E1733" s="5">
        <v>141.625</v>
      </c>
      <c r="F1733" s="5">
        <v>10714200</v>
      </c>
      <c r="G1733" s="5">
        <v>106.69701000000001</v>
      </c>
      <c r="L1733" s="18">
        <v>-2.8263545384143995E-3</v>
      </c>
      <c r="M1733" s="18">
        <v>-3.0441410895033494E-3</v>
      </c>
      <c r="N1733" s="18">
        <v>7.2492091388400848E-3</v>
      </c>
      <c r="O1733" s="18">
        <v>-1.4190501549086743E-2</v>
      </c>
      <c r="P1733" s="18">
        <v>1.7478703947111374E-3</v>
      </c>
    </row>
    <row r="1734" spans="1:16" x14ac:dyDescent="0.25">
      <c r="A1734" s="1">
        <v>36502</v>
      </c>
      <c r="B1734" s="5">
        <v>141.34370000000001</v>
      </c>
      <c r="C1734" s="5">
        <v>142.0625</v>
      </c>
      <c r="D1734" s="5">
        <v>140.5</v>
      </c>
      <c r="E1734" s="5">
        <v>140.71870000000001</v>
      </c>
      <c r="F1734" s="5">
        <v>4611400</v>
      </c>
      <c r="G1734" s="5">
        <v>106.01421999999999</v>
      </c>
      <c r="L1734" s="18">
        <v>-8.7221979938945093E-3</v>
      </c>
      <c r="M1734" s="18">
        <v>-1.373781072830349E-2</v>
      </c>
      <c r="N1734" s="18">
        <v>-2.2139699381074074E-4</v>
      </c>
      <c r="O1734" s="18">
        <v>-1.6525337343017976E-2</v>
      </c>
      <c r="P1734" s="18">
        <v>-6.3711775043935326E-3</v>
      </c>
    </row>
    <row r="1735" spans="1:16" x14ac:dyDescent="0.25">
      <c r="A1735" s="1">
        <v>36503</v>
      </c>
      <c r="B1735" s="5">
        <v>141.8125</v>
      </c>
      <c r="C1735" s="5">
        <v>142.21870000000001</v>
      </c>
      <c r="D1735" s="5">
        <v>139.375</v>
      </c>
      <c r="E1735" s="5">
        <v>141.40620000000001</v>
      </c>
      <c r="F1735" s="5">
        <v>6474700</v>
      </c>
      <c r="G1735" s="5">
        <v>106.53216999999999</v>
      </c>
      <c r="L1735" s="18">
        <v>1.0995160580731245E-3</v>
      </c>
      <c r="M1735" s="18">
        <v>-1.7597888253410021E-3</v>
      </c>
      <c r="N1735" s="18">
        <v>9.3416370106762514E-3</v>
      </c>
      <c r="O1735" s="18">
        <v>-1.04666375926733E-2</v>
      </c>
      <c r="P1735" s="18">
        <v>3.0946065428822944E-3</v>
      </c>
    </row>
    <row r="1736" spans="1:16" x14ac:dyDescent="0.25">
      <c r="A1736" s="1">
        <v>36504</v>
      </c>
      <c r="B1736" s="5">
        <v>142.28120000000001</v>
      </c>
      <c r="C1736" s="5">
        <v>142.8125</v>
      </c>
      <c r="D1736" s="5">
        <v>140.875</v>
      </c>
      <c r="E1736" s="5">
        <v>141.875</v>
      </c>
      <c r="F1736" s="5">
        <v>5127300</v>
      </c>
      <c r="G1736" s="5">
        <v>106.88535</v>
      </c>
      <c r="L1736" s="18">
        <v>4.1752596529147645E-3</v>
      </c>
      <c r="M1736" s="18">
        <v>4.3946400860073176E-4</v>
      </c>
      <c r="N1736" s="18">
        <v>2.0851659192825167E-2</v>
      </c>
      <c r="O1736" s="18">
        <v>1.5394632644083472E-3</v>
      </c>
      <c r="P1736" s="18">
        <v>1.2677580071174477E-2</v>
      </c>
    </row>
    <row r="1737" spans="1:16" x14ac:dyDescent="0.25">
      <c r="A1737" s="1">
        <v>36507</v>
      </c>
      <c r="B1737" s="5">
        <v>141.4375</v>
      </c>
      <c r="C1737" s="5">
        <v>142.71870000000001</v>
      </c>
      <c r="D1737" s="5">
        <v>141.28120000000001</v>
      </c>
      <c r="E1737" s="5">
        <v>142.125</v>
      </c>
      <c r="F1737" s="5">
        <v>4210800</v>
      </c>
      <c r="G1737" s="5">
        <v>107.07369</v>
      </c>
      <c r="L1737" s="18">
        <v>-6.5680525164102388E-4</v>
      </c>
      <c r="M1737" s="18">
        <v>-9.6280087527352842E-3</v>
      </c>
      <c r="N1737" s="18">
        <v>3.9929015084294583E-3</v>
      </c>
      <c r="O1737" s="18">
        <v>-5.4929485363036656E-3</v>
      </c>
      <c r="P1737" s="18">
        <v>1.4798206278026971E-2</v>
      </c>
    </row>
    <row r="1738" spans="1:16" x14ac:dyDescent="0.25">
      <c r="A1738" s="1">
        <v>36508</v>
      </c>
      <c r="B1738" s="5">
        <v>141.625</v>
      </c>
      <c r="C1738" s="5">
        <v>142.48429999999999</v>
      </c>
      <c r="D1738" s="5">
        <v>140.625</v>
      </c>
      <c r="E1738" s="5">
        <v>140.75</v>
      </c>
      <c r="F1738" s="5">
        <v>5739000</v>
      </c>
      <c r="G1738" s="5">
        <v>106.0378</v>
      </c>
      <c r="L1738" s="18">
        <v>-1.6423916417401818E-3</v>
      </c>
      <c r="M1738" s="18">
        <v>-7.663326529740111E-3</v>
      </c>
      <c r="N1738" s="18">
        <v>2.4334447895402178E-3</v>
      </c>
      <c r="O1738" s="18">
        <v>-8.3150984682713869E-3</v>
      </c>
      <c r="P1738" s="18">
        <v>5.3238686779060185E-3</v>
      </c>
    </row>
    <row r="1739" spans="1:16" x14ac:dyDescent="0.25">
      <c r="A1739" s="1">
        <v>36509</v>
      </c>
      <c r="B1739" s="5">
        <v>140.375</v>
      </c>
      <c r="C1739" s="5">
        <v>142.20309</v>
      </c>
      <c r="D1739" s="5">
        <v>140.03120000000001</v>
      </c>
      <c r="E1739" s="5">
        <v>141.5</v>
      </c>
      <c r="F1739" s="5">
        <v>6879100</v>
      </c>
      <c r="G1739" s="5">
        <v>106.60283</v>
      </c>
      <c r="L1739" s="18">
        <v>-1.973620953325983E-3</v>
      </c>
      <c r="M1739" s="18">
        <v>-1.4803736271294388E-2</v>
      </c>
      <c r="N1739" s="18">
        <v>-1.777777777777767E-3</v>
      </c>
      <c r="O1739" s="18">
        <v>-1.6421814380316091E-2</v>
      </c>
      <c r="P1739" s="18">
        <v>-6.4141584301380394E-3</v>
      </c>
    </row>
    <row r="1740" spans="1:16" x14ac:dyDescent="0.25">
      <c r="A1740" s="1">
        <v>36510</v>
      </c>
      <c r="B1740" s="5">
        <v>142.1875</v>
      </c>
      <c r="C1740" s="5">
        <v>142.65620000000001</v>
      </c>
      <c r="D1740" s="5">
        <v>141.15620000000001</v>
      </c>
      <c r="E1740" s="5">
        <v>142.125</v>
      </c>
      <c r="F1740" s="5">
        <v>5854900</v>
      </c>
      <c r="G1740" s="5">
        <v>107.07369</v>
      </c>
      <c r="L1740" s="18">
        <v>3.1863583273754603E-3</v>
      </c>
      <c r="M1740" s="18">
        <v>-1.0963193556490225E-4</v>
      </c>
      <c r="N1740" s="18">
        <v>1.5398711144373411E-2</v>
      </c>
      <c r="O1740" s="18">
        <v>-2.0830365170056986E-3</v>
      </c>
      <c r="P1740" s="18">
        <v>1.1111111111111072E-2</v>
      </c>
    </row>
    <row r="1741" spans="1:16" x14ac:dyDescent="0.25">
      <c r="A1741" s="1">
        <v>36511</v>
      </c>
      <c r="B1741" s="5">
        <v>143</v>
      </c>
      <c r="C1741" s="5">
        <v>143.3125</v>
      </c>
      <c r="D1741" s="5">
        <v>142.0625</v>
      </c>
      <c r="E1741" s="5">
        <v>142.6875</v>
      </c>
      <c r="F1741" s="5">
        <v>4775400</v>
      </c>
      <c r="G1741" s="5">
        <v>107.76133</v>
      </c>
      <c r="L1741" s="18">
        <v>4.6005711633982926E-3</v>
      </c>
      <c r="M1741" s="18">
        <v>2.4099898917817608E-3</v>
      </c>
      <c r="N1741" s="18">
        <v>1.306212550352015E-2</v>
      </c>
      <c r="O1741" s="18">
        <v>5.6040273105175675E-3</v>
      </c>
      <c r="P1741" s="18">
        <v>2.1200989493769917E-2</v>
      </c>
    </row>
    <row r="1742" spans="1:16" x14ac:dyDescent="0.25">
      <c r="A1742" s="1">
        <v>36514</v>
      </c>
      <c r="B1742" s="5">
        <v>142.5625</v>
      </c>
      <c r="C1742" s="5">
        <v>143.1875</v>
      </c>
      <c r="D1742" s="5">
        <v>141.09370000000001</v>
      </c>
      <c r="E1742" s="5">
        <v>141.65620000000001</v>
      </c>
      <c r="F1742" s="5">
        <v>4608700</v>
      </c>
      <c r="G1742" s="5">
        <v>106.98247000000001</v>
      </c>
      <c r="L1742" s="18">
        <v>-8.7221979938945093E-4</v>
      </c>
      <c r="M1742" s="18">
        <v>-5.2333187963367056E-3</v>
      </c>
      <c r="N1742" s="18">
        <v>3.5195776506820042E-3</v>
      </c>
      <c r="O1742" s="18">
        <v>-6.5682388848165019E-4</v>
      </c>
      <c r="P1742" s="18">
        <v>9.9627221475215855E-3</v>
      </c>
    </row>
    <row r="1743" spans="1:16" x14ac:dyDescent="0.25">
      <c r="A1743" s="1">
        <v>36515</v>
      </c>
      <c r="B1743" s="5">
        <v>141.59370000000001</v>
      </c>
      <c r="C1743" s="5">
        <v>144.0625</v>
      </c>
      <c r="D1743" s="5">
        <v>141.34370000000001</v>
      </c>
      <c r="E1743" s="5">
        <v>143.8125</v>
      </c>
      <c r="F1743" s="5">
        <v>7981300</v>
      </c>
      <c r="G1743" s="5">
        <v>108.61096000000001</v>
      </c>
      <c r="L1743" s="18">
        <v>6.110868616324705E-3</v>
      </c>
      <c r="M1743" s="18">
        <v>-1.1130859886512301E-2</v>
      </c>
      <c r="N1743" s="18">
        <v>3.5437443344388253E-3</v>
      </c>
      <c r="O1743" s="18">
        <v>-1.1993371129524588E-2</v>
      </c>
      <c r="P1743" s="18">
        <v>-3.2999560052793253E-3</v>
      </c>
    </row>
    <row r="1744" spans="1:16" x14ac:dyDescent="0.25">
      <c r="A1744" s="1">
        <v>36516</v>
      </c>
      <c r="B1744" s="5">
        <v>143.625</v>
      </c>
      <c r="C1744" s="5">
        <v>144.1875</v>
      </c>
      <c r="D1744" s="5">
        <v>142.96870000000001</v>
      </c>
      <c r="E1744" s="5">
        <v>144.1875</v>
      </c>
      <c r="F1744" s="5">
        <v>5377500</v>
      </c>
      <c r="G1744" s="5">
        <v>108.89417</v>
      </c>
      <c r="L1744" s="18">
        <v>8.6767895878514523E-4</v>
      </c>
      <c r="M1744" s="18">
        <v>-3.0368763557483414E-3</v>
      </c>
      <c r="N1744" s="18">
        <v>1.6140089724550721E-2</v>
      </c>
      <c r="O1744" s="18">
        <v>3.0554343081623525E-3</v>
      </c>
      <c r="P1744" s="18">
        <v>1.7940560067529532E-2</v>
      </c>
    </row>
    <row r="1745" spans="1:28" x14ac:dyDescent="0.25">
      <c r="A1745" s="1">
        <v>36517</v>
      </c>
      <c r="B1745" s="5">
        <v>145.01559</v>
      </c>
      <c r="C1745" s="5">
        <v>146.48429999999999</v>
      </c>
      <c r="D1745" s="5">
        <v>145</v>
      </c>
      <c r="E1745" s="5">
        <v>146.48429999999999</v>
      </c>
      <c r="F1745" s="5">
        <v>5721700</v>
      </c>
      <c r="G1745" s="5">
        <v>110.62877</v>
      </c>
      <c r="L1745" s="18">
        <v>1.5929258777633182E-2</v>
      </c>
      <c r="M1745" s="18">
        <v>5.7431469440831773E-3</v>
      </c>
      <c r="N1745" s="18">
        <v>1.4317049815798732E-2</v>
      </c>
      <c r="O1745" s="18">
        <v>6.6158091106289785E-3</v>
      </c>
      <c r="P1745" s="18">
        <v>2.5978448278911603E-2</v>
      </c>
    </row>
    <row r="1746" spans="1:28" x14ac:dyDescent="0.25">
      <c r="A1746" s="1">
        <v>36521</v>
      </c>
      <c r="B1746" s="5">
        <v>146.5</v>
      </c>
      <c r="C1746" s="5">
        <v>146.78120000000001</v>
      </c>
      <c r="D1746" s="5">
        <v>145.0625</v>
      </c>
      <c r="E1746" s="5">
        <v>146.28120000000001</v>
      </c>
      <c r="F1746" s="5">
        <v>2691000</v>
      </c>
      <c r="G1746" s="5">
        <v>110.47539</v>
      </c>
      <c r="H1746" s="8" t="s">
        <v>9</v>
      </c>
      <c r="L1746" s="18">
        <v>2.0268383710746463E-3</v>
      </c>
      <c r="M1746" s="18">
        <v>1.0717872154231145E-4</v>
      </c>
      <c r="N1746" s="18">
        <v>1.0344827586206806E-2</v>
      </c>
      <c r="O1746" s="18">
        <v>1.603814477676635E-2</v>
      </c>
      <c r="P1746" s="18">
        <v>2.4699811916873982E-2</v>
      </c>
      <c r="R1746" s="10" t="s">
        <v>10</v>
      </c>
      <c r="T1746" t="s">
        <v>45</v>
      </c>
      <c r="U1746" t="s">
        <v>46</v>
      </c>
      <c r="W1746" t="s">
        <v>46</v>
      </c>
    </row>
    <row r="1747" spans="1:28" x14ac:dyDescent="0.25">
      <c r="A1747" s="1">
        <v>36522</v>
      </c>
      <c r="B1747" s="5">
        <v>145.875</v>
      </c>
      <c r="C1747" s="5">
        <v>146.5</v>
      </c>
      <c r="D1747" s="5">
        <v>145.48429999999999</v>
      </c>
      <c r="E1747" s="5">
        <v>146.1875</v>
      </c>
      <c r="F1747" s="5">
        <v>4084500</v>
      </c>
      <c r="G1747" s="5">
        <v>110.40461999999999</v>
      </c>
      <c r="H1747" s="9">
        <f>AVERAGE(H1751:H5625)</f>
        <v>4.1148202456757314E-3</v>
      </c>
      <c r="K1747" s="4"/>
      <c r="L1747" s="18">
        <v>-1.9157766798473252E-3</v>
      </c>
      <c r="M1747" s="18">
        <v>-6.1738151752405157E-3</v>
      </c>
      <c r="N1747" s="18">
        <v>5.601034037052921E-3</v>
      </c>
      <c r="O1747" s="18">
        <v>-4.1594901296588827E-3</v>
      </c>
      <c r="P1747" s="18">
        <v>6.0344827586207295E-3</v>
      </c>
      <c r="R1747" s="11">
        <f>AVERAGE(R1751:R5625)</f>
        <v>6.7489794828930307E-3</v>
      </c>
      <c r="T1747">
        <f>AVERAGE(T1752:T5625)</f>
        <v>1.4363338880726262E-4</v>
      </c>
      <c r="U1747">
        <f>SUM(U1752:U5625)</f>
        <v>0.39341519509569006</v>
      </c>
      <c r="W1747">
        <f>SUM(W1752:W5625)</f>
        <v>0.14598473136223947</v>
      </c>
      <c r="Y1747">
        <f>SUM(Y1752:Y5625)</f>
        <v>34</v>
      </c>
      <c r="AA1747">
        <f>SUM(AA1752:AA5625)</f>
        <v>0.38991955320431304</v>
      </c>
      <c r="AB1747">
        <f>SUM(AB1752:AB5625)</f>
        <v>0.14427610298790905</v>
      </c>
    </row>
    <row r="1748" spans="1:28" x14ac:dyDescent="0.25">
      <c r="A1748" s="1">
        <v>36523</v>
      </c>
      <c r="B1748" s="5">
        <v>146.3125</v>
      </c>
      <c r="C1748" s="5">
        <v>146.8125</v>
      </c>
      <c r="D1748" s="5">
        <v>145.3125</v>
      </c>
      <c r="E1748" s="5">
        <v>146.8125</v>
      </c>
      <c r="F1748" s="5">
        <v>3001000</v>
      </c>
      <c r="G1748" s="5">
        <v>110.87663999999999</v>
      </c>
      <c r="L1748" s="18">
        <v>2.13310580204773E-3</v>
      </c>
      <c r="M1748" s="18">
        <v>-1.2798634812286602E-3</v>
      </c>
      <c r="N1748" s="18">
        <v>5.6927104849116006E-3</v>
      </c>
      <c r="O1748" s="18">
        <v>-3.1931882284652602E-3</v>
      </c>
      <c r="P1748" s="18">
        <v>8.6169754416201005E-3</v>
      </c>
    </row>
    <row r="1749" spans="1:28" x14ac:dyDescent="0.25">
      <c r="A1749" s="1">
        <v>36524</v>
      </c>
      <c r="B1749" s="5">
        <v>147.125</v>
      </c>
      <c r="C1749" s="5">
        <v>147.5625</v>
      </c>
      <c r="D1749" s="5">
        <v>146.1875</v>
      </c>
      <c r="E1749" s="5">
        <v>146.64059</v>
      </c>
      <c r="F1749" s="5">
        <v>3641300</v>
      </c>
      <c r="G1749" s="5">
        <v>110.74681</v>
      </c>
      <c r="I1749" t="s">
        <v>7</v>
      </c>
      <c r="J1749" s="3" t="s">
        <v>8</v>
      </c>
      <c r="L1749" s="18">
        <v>5.1085568326947328E-3</v>
      </c>
      <c r="M1749" s="18">
        <v>2.1285653469560462E-3</v>
      </c>
      <c r="N1749" s="18">
        <v>1.2473118279569873E-2</v>
      </c>
      <c r="O1749" s="18">
        <v>4.2662116040954601E-3</v>
      </c>
      <c r="P1749" s="18">
        <v>1.1277505545272071E-2</v>
      </c>
      <c r="U1749" t="s">
        <v>47</v>
      </c>
      <c r="V1749" s="6">
        <f>1-W1747/U1747</f>
        <v>0.62892960622242433</v>
      </c>
      <c r="AB1749" s="6">
        <f>1-AB1747/AA1747</f>
        <v>0.62998494996656362</v>
      </c>
    </row>
    <row r="1750" spans="1:28" x14ac:dyDescent="0.25">
      <c r="A1750" s="1">
        <v>36525</v>
      </c>
      <c r="B1750" s="5">
        <v>146.84370000000001</v>
      </c>
      <c r="C1750" s="5">
        <v>147.5</v>
      </c>
      <c r="D1750" s="5">
        <v>146.25</v>
      </c>
      <c r="E1750" s="5">
        <v>146.875</v>
      </c>
      <c r="F1750" s="5">
        <v>3172700</v>
      </c>
      <c r="G1750" s="5">
        <v>110.92384</v>
      </c>
      <c r="L1750" s="18">
        <v>-4.2354934349853046E-4</v>
      </c>
      <c r="M1750" s="18">
        <v>-4.8711562897076899E-3</v>
      </c>
      <c r="N1750" s="18">
        <v>4.4887558785806636E-3</v>
      </c>
      <c r="O1750" s="18">
        <v>2.1251596424010089E-4</v>
      </c>
      <c r="P1750" s="18">
        <v>1.0537290322580661E-2</v>
      </c>
    </row>
    <row r="1751" spans="1:28" x14ac:dyDescent="0.25">
      <c r="A1751" s="1">
        <v>36528</v>
      </c>
      <c r="B1751" s="5">
        <v>148.25</v>
      </c>
      <c r="C1751" s="5">
        <v>148.25</v>
      </c>
      <c r="D1751" s="5">
        <v>143.875</v>
      </c>
      <c r="E1751" s="5">
        <v>145.4375</v>
      </c>
      <c r="F1751" s="5">
        <v>8164300</v>
      </c>
      <c r="G1751" s="5">
        <v>109.8382</v>
      </c>
      <c r="H1751" s="9">
        <f>ABS(-1+I1751/C1751)</f>
        <v>2.7547935651308642E-3</v>
      </c>
      <c r="I1751" s="6">
        <f>(1+K1751)*C1750</f>
        <v>148.65839814603066</v>
      </c>
      <c r="J1751" s="6">
        <f>C1751</f>
        <v>148.25</v>
      </c>
      <c r="K1751" s="7">
        <f>TREND(L4:L1750,M4:P1750,M1751:P1751)</f>
        <v>7.8535467527502956E-3</v>
      </c>
      <c r="L1751" s="18">
        <v>5.0847457627118953E-3</v>
      </c>
      <c r="M1751" s="18">
        <v>5.0847457627118953E-3</v>
      </c>
      <c r="N1751" s="18">
        <v>1.3675213675213627E-2</v>
      </c>
      <c r="O1751" s="18">
        <v>4.659042778483613E-3</v>
      </c>
      <c r="P1751" s="18">
        <v>1.410859341598969E-2</v>
      </c>
      <c r="R1751" s="12">
        <f>ABS(-1+C1750/C1751)</f>
        <v>5.0590219224283528E-3</v>
      </c>
    </row>
    <row r="1752" spans="1:28" x14ac:dyDescent="0.25">
      <c r="A1752" s="1">
        <v>36529</v>
      </c>
      <c r="B1752" s="5">
        <v>143.53120000000001</v>
      </c>
      <c r="C1752" s="5">
        <v>144.0625</v>
      </c>
      <c r="D1752" s="5">
        <v>139.64059</v>
      </c>
      <c r="E1752" s="5">
        <v>139.75</v>
      </c>
      <c r="F1752" s="5">
        <v>8089800</v>
      </c>
      <c r="G1752" s="5">
        <v>105.54285</v>
      </c>
      <c r="H1752" s="9">
        <f t="shared" ref="H1752:H1815" si="5">ABS(-1+I1752/C1752)</f>
        <v>8.8597099236105148E-3</v>
      </c>
      <c r="I1752" s="6">
        <f t="shared" ref="I1752:I1815" si="6">(1+K1752)*C1751</f>
        <v>145.33885196087013</v>
      </c>
      <c r="J1752" s="6">
        <f t="shared" ref="J1752:J1815" si="7">C1752</f>
        <v>144.0625</v>
      </c>
      <c r="K1752" s="7">
        <f t="shared" ref="K1752:K1815" si="8">TREND(L5:L1751,M5:P1751,M1752:P1752)</f>
        <v>-1.9636748999189824E-2</v>
      </c>
      <c r="L1752" s="18">
        <v>-2.8246205733558183E-2</v>
      </c>
      <c r="M1752" s="18">
        <v>-3.1830016863406363E-2</v>
      </c>
      <c r="N1752" s="18">
        <v>-2.3895742832318323E-3</v>
      </c>
      <c r="O1752" s="18">
        <v>-2.6907118644067696E-2</v>
      </c>
      <c r="P1752" s="18">
        <v>-1.8590085470085338E-2</v>
      </c>
      <c r="R1752" s="12">
        <f t="shared" ref="R1752:R1815" si="9">ABS(-1+C1751/C1752)</f>
        <v>2.9067245119305918E-2</v>
      </c>
      <c r="T1752">
        <f>-1+J1752/J1751</f>
        <v>-2.8246205733558183E-2</v>
      </c>
      <c r="U1752">
        <f>(T1752-$T$1747)^2</f>
        <v>8.059829653937915E-4</v>
      </c>
      <c r="V1752">
        <f>-1+I1752/J1751</f>
        <v>-1.9636748999189657E-2</v>
      </c>
      <c r="W1752">
        <f>(T1752-V1752)^2</f>
        <v>7.4122745260963557E-5</v>
      </c>
      <c r="Y1752">
        <f>IF(B1752=C1752,1,0)</f>
        <v>0</v>
      </c>
      <c r="AA1752">
        <f>(1-Y1752)*U1752</f>
        <v>8.059829653937915E-4</v>
      </c>
      <c r="AB1752">
        <f>(1-Y1752)*W1752</f>
        <v>7.4122745260963557E-5</v>
      </c>
    </row>
    <row r="1753" spans="1:28" x14ac:dyDescent="0.25">
      <c r="A1753" s="1">
        <v>36530</v>
      </c>
      <c r="B1753" s="5">
        <v>139.9375</v>
      </c>
      <c r="C1753" s="5">
        <v>141.53120000000001</v>
      </c>
      <c r="D1753" s="5">
        <v>137.25</v>
      </c>
      <c r="E1753" s="5">
        <v>140</v>
      </c>
      <c r="F1753" s="5">
        <v>12177900</v>
      </c>
      <c r="G1753" s="5">
        <v>105.73166000000001</v>
      </c>
      <c r="H1753" s="9">
        <f t="shared" si="5"/>
        <v>3.6336206835485552E-3</v>
      </c>
      <c r="I1753" s="6">
        <f t="shared" si="6"/>
        <v>142.04547069568747</v>
      </c>
      <c r="J1753" s="6">
        <f t="shared" si="7"/>
        <v>141.53120000000001</v>
      </c>
      <c r="K1753" s="7">
        <f t="shared" si="8"/>
        <v>-1.4001071092841762E-2</v>
      </c>
      <c r="L1753" s="18">
        <v>-1.7570845986984773E-2</v>
      </c>
      <c r="M1753" s="18">
        <v>-2.8633405639913234E-2</v>
      </c>
      <c r="N1753" s="18">
        <v>2.1262442388705338E-3</v>
      </c>
      <c r="O1753" s="18">
        <v>-5.6070826306913957E-2</v>
      </c>
      <c r="P1753" s="18">
        <v>-2.7367506516073004E-2</v>
      </c>
      <c r="R1753" s="12">
        <f t="shared" si="9"/>
        <v>1.7885102366121286E-2</v>
      </c>
      <c r="T1753">
        <f t="shared" ref="T1753:T1816" si="10">-1+J1753/J1752</f>
        <v>-1.7570845986984773E-2</v>
      </c>
      <c r="U1753">
        <f t="shared" ref="U1753:U1816" si="11">(T1753-$T$1747)^2</f>
        <v>3.1380277955536136E-4</v>
      </c>
      <c r="V1753">
        <f t="shared" ref="V1753:V1816" si="12">-1+I1753/J1752</f>
        <v>-1.4001071092841877E-2</v>
      </c>
      <c r="W1753">
        <f t="shared" ref="W1753:W1816" si="13">(T1753-V1753)^2</f>
        <v>1.2743292794852928E-5</v>
      </c>
      <c r="Y1753">
        <f t="shared" ref="Y1753:Y1816" si="14">IF(B1753=C1753,1,0)</f>
        <v>0</v>
      </c>
      <c r="AA1753">
        <f t="shared" ref="AA1753:AA1816" si="15">(1-Y1753)*U1753</f>
        <v>3.1380277955536136E-4</v>
      </c>
      <c r="AB1753">
        <f t="shared" ref="AB1753:AB1816" si="16">(1-Y1753)*W1753</f>
        <v>1.2743292794852928E-5</v>
      </c>
    </row>
    <row r="1754" spans="1:28" x14ac:dyDescent="0.25">
      <c r="A1754" s="1">
        <v>36531</v>
      </c>
      <c r="B1754" s="5">
        <v>139.625</v>
      </c>
      <c r="C1754" s="5">
        <v>141.5</v>
      </c>
      <c r="D1754" s="5">
        <v>137.75</v>
      </c>
      <c r="E1754" s="5">
        <v>137.75</v>
      </c>
      <c r="F1754" s="5">
        <v>6227200</v>
      </c>
      <c r="G1754" s="5">
        <v>104.0324</v>
      </c>
      <c r="H1754" s="9">
        <f t="shared" si="5"/>
        <v>1.5427541941027689E-3</v>
      </c>
      <c r="I1754" s="6">
        <f t="shared" si="6"/>
        <v>141.28170028153446</v>
      </c>
      <c r="J1754" s="6">
        <f t="shared" si="7"/>
        <v>141.5</v>
      </c>
      <c r="K1754" s="7">
        <f t="shared" si="8"/>
        <v>-1.7628601924207427E-3</v>
      </c>
      <c r="L1754" s="18">
        <v>-2.2044609245175373E-4</v>
      </c>
      <c r="M1754" s="18">
        <v>-1.3468408379212593E-2</v>
      </c>
      <c r="N1754" s="18">
        <v>1.7304189435336959E-2</v>
      </c>
      <c r="O1754" s="18">
        <v>-3.0802603036876319E-2</v>
      </c>
      <c r="P1754" s="18">
        <v>-1.1164375630323686E-4</v>
      </c>
      <c r="R1754" s="12">
        <f t="shared" si="9"/>
        <v>2.2049469964668944E-4</v>
      </c>
      <c r="T1754">
        <f t="shared" si="10"/>
        <v>-2.2044609245175373E-4</v>
      </c>
      <c r="U1754">
        <f t="shared" si="11"/>
        <v>1.3255386867383446E-7</v>
      </c>
      <c r="V1754">
        <f t="shared" si="12"/>
        <v>-1.7628601924208898E-3</v>
      </c>
      <c r="W1754">
        <f t="shared" si="13"/>
        <v>2.3790412557835998E-6</v>
      </c>
      <c r="Y1754">
        <f t="shared" si="14"/>
        <v>0</v>
      </c>
      <c r="AA1754">
        <f t="shared" si="15"/>
        <v>1.3255386867383446E-7</v>
      </c>
      <c r="AB1754">
        <f t="shared" si="16"/>
        <v>2.3790412557835998E-6</v>
      </c>
    </row>
    <row r="1755" spans="1:28" x14ac:dyDescent="0.25">
      <c r="A1755" s="1">
        <v>36532</v>
      </c>
      <c r="B1755" s="5">
        <v>140.3125</v>
      </c>
      <c r="C1755" s="5">
        <v>145.75</v>
      </c>
      <c r="D1755" s="5">
        <v>140.0625</v>
      </c>
      <c r="E1755" s="5">
        <v>145.75</v>
      </c>
      <c r="F1755" s="5">
        <v>8066500</v>
      </c>
      <c r="G1755" s="5">
        <v>110.07420999999999</v>
      </c>
      <c r="H1755" s="9">
        <f t="shared" si="5"/>
        <v>2.7379324030619157E-2</v>
      </c>
      <c r="I1755" s="6">
        <f t="shared" si="6"/>
        <v>141.75946352253726</v>
      </c>
      <c r="J1755" s="6">
        <f t="shared" si="7"/>
        <v>145.75</v>
      </c>
      <c r="K1755" s="7">
        <f t="shared" si="8"/>
        <v>1.8336644702280221E-3</v>
      </c>
      <c r="L1755" s="18">
        <v>3.0035335689045928E-2</v>
      </c>
      <c r="M1755" s="18">
        <v>-8.3922261484098426E-3</v>
      </c>
      <c r="N1755" s="18">
        <v>1.8602540834845804E-2</v>
      </c>
      <c r="O1755" s="18">
        <v>-8.6108222074002816E-3</v>
      </c>
      <c r="P1755" s="18">
        <v>2.2313296903460733E-2</v>
      </c>
      <c r="R1755" s="12">
        <f t="shared" si="9"/>
        <v>2.9159519725557415E-2</v>
      </c>
      <c r="T1755">
        <f t="shared" si="10"/>
        <v>3.0035335689045928E-2</v>
      </c>
      <c r="U1755">
        <f t="shared" si="11"/>
        <v>8.9351386640609354E-4</v>
      </c>
      <c r="V1755">
        <f t="shared" si="12"/>
        <v>1.8336644702279248E-3</v>
      </c>
      <c r="W1755">
        <f t="shared" si="13"/>
        <v>7.9533425953430775E-4</v>
      </c>
      <c r="Y1755">
        <f t="shared" si="14"/>
        <v>0</v>
      </c>
      <c r="AA1755">
        <f t="shared" si="15"/>
        <v>8.9351386640609354E-4</v>
      </c>
      <c r="AB1755">
        <f t="shared" si="16"/>
        <v>7.9533425953430775E-4</v>
      </c>
    </row>
    <row r="1756" spans="1:28" x14ac:dyDescent="0.25">
      <c r="A1756" s="1">
        <v>36535</v>
      </c>
      <c r="B1756" s="5">
        <v>146.25</v>
      </c>
      <c r="C1756" s="5">
        <v>146.90620000000001</v>
      </c>
      <c r="D1756" s="5">
        <v>145.03120000000001</v>
      </c>
      <c r="E1756" s="5">
        <v>146.25</v>
      </c>
      <c r="F1756" s="5">
        <v>5741700</v>
      </c>
      <c r="G1756" s="5">
        <v>110.45182</v>
      </c>
      <c r="H1756" s="9">
        <f t="shared" si="5"/>
        <v>4.1706161104755335E-3</v>
      </c>
      <c r="I1756" s="6">
        <f t="shared" si="6"/>
        <v>147.51888936444874</v>
      </c>
      <c r="J1756" s="6">
        <f t="shared" si="7"/>
        <v>146.90620000000001</v>
      </c>
      <c r="K1756" s="7">
        <f t="shared" si="8"/>
        <v>1.2136462191758162E-2</v>
      </c>
      <c r="L1756" s="18">
        <v>7.9327615780446781E-3</v>
      </c>
      <c r="M1756" s="18">
        <v>3.4305317324185847E-3</v>
      </c>
      <c r="N1756" s="18">
        <v>4.4176706827309342E-2</v>
      </c>
      <c r="O1756" s="18">
        <v>3.3568904593639592E-2</v>
      </c>
      <c r="P1756" s="18">
        <v>6.1705989110707904E-2</v>
      </c>
      <c r="R1756" s="12">
        <f t="shared" si="9"/>
        <v>7.8703281413583515E-3</v>
      </c>
      <c r="T1756">
        <f t="shared" si="10"/>
        <v>7.9327615780446781E-3</v>
      </c>
      <c r="U1756">
        <f t="shared" si="11"/>
        <v>6.0670517948372946E-5</v>
      </c>
      <c r="V1756">
        <f t="shared" si="12"/>
        <v>1.2136462191758124E-2</v>
      </c>
      <c r="W1756">
        <f t="shared" si="13"/>
        <v>1.7671098849734802E-5</v>
      </c>
      <c r="Y1756">
        <f t="shared" si="14"/>
        <v>0</v>
      </c>
      <c r="AA1756">
        <f t="shared" si="15"/>
        <v>6.0670517948372946E-5</v>
      </c>
      <c r="AB1756">
        <f t="shared" si="16"/>
        <v>1.7671098849734802E-5</v>
      </c>
    </row>
    <row r="1757" spans="1:28" x14ac:dyDescent="0.25">
      <c r="A1757" s="1">
        <v>36536</v>
      </c>
      <c r="B1757" s="5">
        <v>145.8125</v>
      </c>
      <c r="C1757" s="5">
        <v>146.09370000000001</v>
      </c>
      <c r="D1757" s="5">
        <v>143.5</v>
      </c>
      <c r="E1757" s="5">
        <v>144.5</v>
      </c>
      <c r="F1757" s="5">
        <v>7503700</v>
      </c>
      <c r="G1757" s="5">
        <v>109.13017000000001</v>
      </c>
      <c r="H1757" s="9">
        <f t="shared" si="5"/>
        <v>8.1702691451259746E-3</v>
      </c>
      <c r="I1757" s="6">
        <f t="shared" si="6"/>
        <v>147.2873248494073</v>
      </c>
      <c r="J1757" s="6">
        <f t="shared" si="7"/>
        <v>146.09370000000001</v>
      </c>
      <c r="K1757" s="7">
        <f t="shared" si="8"/>
        <v>2.5943414873387583E-3</v>
      </c>
      <c r="L1757" s="18">
        <v>-5.5307400232257331E-3</v>
      </c>
      <c r="M1757" s="18">
        <v>-7.4448866011102011E-3</v>
      </c>
      <c r="N1757" s="18">
        <v>5.3871167031644962E-3</v>
      </c>
      <c r="O1757" s="18">
        <v>4.2881646655223982E-4</v>
      </c>
      <c r="P1757" s="18">
        <v>4.1053101294065142E-2</v>
      </c>
      <c r="R1757" s="12">
        <f t="shared" si="9"/>
        <v>5.5614992296040278E-3</v>
      </c>
      <c r="T1757">
        <f t="shared" si="10"/>
        <v>-5.5307400232257331E-3</v>
      </c>
      <c r="U1757">
        <f t="shared" si="11"/>
        <v>3.2198513619186975E-5</v>
      </c>
      <c r="V1757">
        <f t="shared" si="12"/>
        <v>2.594341487338836E-3</v>
      </c>
      <c r="W1757">
        <f t="shared" si="13"/>
        <v>6.6016949553318217E-5</v>
      </c>
      <c r="Y1757">
        <f t="shared" si="14"/>
        <v>0</v>
      </c>
      <c r="AA1757">
        <f t="shared" si="15"/>
        <v>3.2198513619186975E-5</v>
      </c>
      <c r="AB1757">
        <f t="shared" si="16"/>
        <v>6.6016949553318217E-5</v>
      </c>
    </row>
    <row r="1758" spans="1:28" x14ac:dyDescent="0.25">
      <c r="A1758" s="1">
        <v>36537</v>
      </c>
      <c r="B1758" s="5">
        <v>144.59370000000001</v>
      </c>
      <c r="C1758" s="5">
        <v>144.59370000000001</v>
      </c>
      <c r="D1758" s="5">
        <v>142.875</v>
      </c>
      <c r="E1758" s="5">
        <v>143.0625</v>
      </c>
      <c r="F1758" s="5">
        <v>6907700</v>
      </c>
      <c r="G1758" s="5">
        <v>108.04454</v>
      </c>
      <c r="H1758" s="9">
        <f t="shared" si="5"/>
        <v>7.3935780546299235E-3</v>
      </c>
      <c r="I1758" s="6">
        <f t="shared" si="6"/>
        <v>145.66276480715774</v>
      </c>
      <c r="J1758" s="6">
        <f t="shared" si="7"/>
        <v>144.59370000000001</v>
      </c>
      <c r="K1758" s="7">
        <f t="shared" si="8"/>
        <v>-2.9497178375402656E-3</v>
      </c>
      <c r="L1758" s="18">
        <v>-1.0267383193115154E-2</v>
      </c>
      <c r="M1758" s="18">
        <v>-1.0267383193115154E-2</v>
      </c>
      <c r="N1758" s="18">
        <v>7.621602787456494E-3</v>
      </c>
      <c r="O1758" s="18">
        <v>-1.5741336989180899E-2</v>
      </c>
      <c r="P1758" s="18">
        <v>-3.0165922918654609E-3</v>
      </c>
      <c r="R1758" s="12">
        <f t="shared" si="9"/>
        <v>1.0373895958122548E-2</v>
      </c>
      <c r="T1758">
        <f t="shared" si="10"/>
        <v>-1.0267383193115154E-2</v>
      </c>
      <c r="U1758">
        <f t="shared" si="11"/>
        <v>1.0838926626906353E-4</v>
      </c>
      <c r="V1758">
        <f t="shared" si="12"/>
        <v>-2.9497178375403887E-3</v>
      </c>
      <c r="W1758">
        <f t="shared" si="13"/>
        <v>5.3548226256179153E-5</v>
      </c>
      <c r="Y1758">
        <f t="shared" si="14"/>
        <v>1</v>
      </c>
      <c r="AA1758">
        <f t="shared" si="15"/>
        <v>0</v>
      </c>
      <c r="AB1758">
        <f t="shared" si="16"/>
        <v>0</v>
      </c>
    </row>
    <row r="1759" spans="1:28" x14ac:dyDescent="0.25">
      <c r="A1759" s="1">
        <v>36538</v>
      </c>
      <c r="B1759" s="5">
        <v>144.46870000000001</v>
      </c>
      <c r="C1759" s="5">
        <v>145.75</v>
      </c>
      <c r="D1759" s="5">
        <v>143.28120000000001</v>
      </c>
      <c r="E1759" s="5">
        <v>145</v>
      </c>
      <c r="F1759" s="5">
        <v>5158300</v>
      </c>
      <c r="G1759" s="5">
        <v>109.50779</v>
      </c>
      <c r="H1759" s="9">
        <f t="shared" si="5"/>
        <v>3.271390829109766E-3</v>
      </c>
      <c r="I1759" s="6">
        <f t="shared" si="6"/>
        <v>145.27319478665726</v>
      </c>
      <c r="J1759" s="6">
        <f t="shared" si="7"/>
        <v>145.75</v>
      </c>
      <c r="K1759" s="7">
        <f t="shared" si="8"/>
        <v>4.6993388139127661E-3</v>
      </c>
      <c r="L1759" s="18">
        <v>7.9968905975846827E-3</v>
      </c>
      <c r="M1759" s="18">
        <v>-8.6449132984356414E-4</v>
      </c>
      <c r="N1759" s="18">
        <v>1.1154505686789218E-2</v>
      </c>
      <c r="O1759" s="18">
        <v>-1.1122998459208056E-2</v>
      </c>
      <c r="P1759" s="18">
        <v>6.7505226480837344E-3</v>
      </c>
      <c r="R1759" s="12">
        <f t="shared" si="9"/>
        <v>7.9334476843909707E-3</v>
      </c>
      <c r="T1759">
        <f t="shared" si="10"/>
        <v>7.9968905975846827E-3</v>
      </c>
      <c r="U1759">
        <f t="shared" si="11"/>
        <v>6.1673648787214508E-5</v>
      </c>
      <c r="V1759">
        <f t="shared" si="12"/>
        <v>4.6993388139127124E-3</v>
      </c>
      <c r="W1759">
        <f t="shared" si="13"/>
        <v>1.0873847765998192E-5</v>
      </c>
      <c r="Y1759">
        <f t="shared" si="14"/>
        <v>0</v>
      </c>
      <c r="AA1759">
        <f t="shared" si="15"/>
        <v>6.1673648787214508E-5</v>
      </c>
      <c r="AB1759">
        <f t="shared" si="16"/>
        <v>1.0873847765998192E-5</v>
      </c>
    </row>
    <row r="1760" spans="1:28" x14ac:dyDescent="0.25">
      <c r="A1760" s="1">
        <v>36539</v>
      </c>
      <c r="B1760" s="5">
        <v>146.53120000000001</v>
      </c>
      <c r="C1760" s="5">
        <v>147.46870000000001</v>
      </c>
      <c r="D1760" s="5">
        <v>145.96870000000001</v>
      </c>
      <c r="E1760" s="5">
        <v>146.96870000000001</v>
      </c>
      <c r="F1760" s="5">
        <v>7437300</v>
      </c>
      <c r="G1760" s="5">
        <v>110.99460999999999</v>
      </c>
      <c r="H1760" s="9">
        <f t="shared" si="5"/>
        <v>2.5103749541569575E-3</v>
      </c>
      <c r="I1760" s="6">
        <f t="shared" si="6"/>
        <v>147.09849826899793</v>
      </c>
      <c r="J1760" s="6">
        <f t="shared" si="7"/>
        <v>147.46870000000001</v>
      </c>
      <c r="K1760" s="7">
        <f t="shared" si="8"/>
        <v>9.2521322058176595E-3</v>
      </c>
      <c r="L1760" s="18">
        <v>1.1792109777015503E-2</v>
      </c>
      <c r="M1760" s="18">
        <v>5.3598627787307951E-3</v>
      </c>
      <c r="N1760" s="18">
        <v>2.2682668766034864E-2</v>
      </c>
      <c r="O1760" s="18">
        <v>1.3399615612575078E-2</v>
      </c>
      <c r="P1760" s="18">
        <v>2.5590201224847009E-2</v>
      </c>
      <c r="R1760" s="12">
        <f t="shared" si="9"/>
        <v>1.165467655170227E-2</v>
      </c>
      <c r="T1760">
        <f t="shared" si="10"/>
        <v>1.1792109777015503E-2</v>
      </c>
      <c r="U1760">
        <f t="shared" si="11"/>
        <v>1.3568700216664488E-4</v>
      </c>
      <c r="V1760">
        <f t="shared" si="12"/>
        <v>9.2521322058176647E-3</v>
      </c>
      <c r="W1760">
        <f t="shared" si="13"/>
        <v>6.4514860621880672E-6</v>
      </c>
      <c r="Y1760">
        <f t="shared" si="14"/>
        <v>0</v>
      </c>
      <c r="AA1760">
        <f t="shared" si="15"/>
        <v>1.3568700216664488E-4</v>
      </c>
      <c r="AB1760">
        <f t="shared" si="16"/>
        <v>6.4514860621880672E-6</v>
      </c>
    </row>
    <row r="1761" spans="1:28" x14ac:dyDescent="0.25">
      <c r="A1761" s="1">
        <v>36543</v>
      </c>
      <c r="B1761" s="5">
        <v>145.34370000000001</v>
      </c>
      <c r="C1761" s="5">
        <v>146.625</v>
      </c>
      <c r="D1761" s="5">
        <v>145.1875</v>
      </c>
      <c r="E1761" s="5">
        <v>145.8125</v>
      </c>
      <c r="F1761" s="5">
        <v>6488500</v>
      </c>
      <c r="G1761" s="5">
        <v>110.12141</v>
      </c>
      <c r="H1761" s="9">
        <f t="shared" si="5"/>
        <v>8.4271479889941325E-4</v>
      </c>
      <c r="I1761" s="6">
        <f t="shared" si="6"/>
        <v>146.50143694261138</v>
      </c>
      <c r="J1761" s="6">
        <f t="shared" si="7"/>
        <v>146.625</v>
      </c>
      <c r="K1761" s="7">
        <f t="shared" si="8"/>
        <v>-6.5591075081603053E-3</v>
      </c>
      <c r="L1761" s="18">
        <v>-5.7212140610177764E-3</v>
      </c>
      <c r="M1761" s="18">
        <v>-1.4409837477376564E-2</v>
      </c>
      <c r="N1761" s="18">
        <v>-4.2817398524478412E-3</v>
      </c>
      <c r="O1761" s="18">
        <v>-2.7876500857632047E-3</v>
      </c>
      <c r="P1761" s="18">
        <v>1.439477056306071E-2</v>
      </c>
      <c r="R1761" s="12">
        <f t="shared" si="9"/>
        <v>5.7541346973573049E-3</v>
      </c>
      <c r="T1761">
        <f t="shared" si="10"/>
        <v>-5.7212140610177764E-3</v>
      </c>
      <c r="U1761">
        <f t="shared" si="11"/>
        <v>3.4396435609719256E-5</v>
      </c>
      <c r="V1761">
        <f t="shared" si="12"/>
        <v>-6.5591075081602446E-3</v>
      </c>
      <c r="W1761">
        <f t="shared" si="13"/>
        <v>7.0206542876428807E-7</v>
      </c>
      <c r="Y1761">
        <f t="shared" si="14"/>
        <v>0</v>
      </c>
      <c r="AA1761">
        <f t="shared" si="15"/>
        <v>3.4396435609719256E-5</v>
      </c>
      <c r="AB1761">
        <f t="shared" si="16"/>
        <v>7.0206542876428807E-7</v>
      </c>
    </row>
    <row r="1762" spans="1:28" x14ac:dyDescent="0.25">
      <c r="A1762" s="1">
        <v>36544</v>
      </c>
      <c r="B1762" s="5">
        <v>145.3125</v>
      </c>
      <c r="C1762" s="5">
        <v>147</v>
      </c>
      <c r="D1762" s="5">
        <v>145</v>
      </c>
      <c r="E1762" s="5">
        <v>147</v>
      </c>
      <c r="F1762" s="5">
        <v>6157900</v>
      </c>
      <c r="G1762" s="5">
        <v>111.01824000000001</v>
      </c>
      <c r="H1762" s="9">
        <f t="shared" si="5"/>
        <v>5.5846084254485007E-3</v>
      </c>
      <c r="I1762" s="6">
        <f t="shared" si="6"/>
        <v>146.17906256145906</v>
      </c>
      <c r="J1762" s="6">
        <f t="shared" si="7"/>
        <v>147</v>
      </c>
      <c r="K1762" s="7">
        <f t="shared" si="8"/>
        <v>-3.0413465544139491E-3</v>
      </c>
      <c r="L1762" s="18">
        <v>2.5575447570331811E-3</v>
      </c>
      <c r="M1762" s="18">
        <v>-8.9514066496163558E-3</v>
      </c>
      <c r="N1762" s="18">
        <v>8.6095566078348007E-4</v>
      </c>
      <c r="O1762" s="18">
        <v>-1.4621407797044461E-2</v>
      </c>
      <c r="P1762" s="18">
        <v>-4.4954843058820915E-3</v>
      </c>
      <c r="R1762" s="12">
        <f t="shared" si="9"/>
        <v>2.5510204081632404E-3</v>
      </c>
      <c r="T1762">
        <f t="shared" si="10"/>
        <v>2.5575447570331811E-3</v>
      </c>
      <c r="U1762">
        <f t="shared" si="11"/>
        <v>5.8269680936503253E-6</v>
      </c>
      <c r="V1762">
        <f t="shared" si="12"/>
        <v>-3.041346554413904E-3</v>
      </c>
      <c r="W1762">
        <f t="shared" si="13"/>
        <v>3.1347583917397659E-5</v>
      </c>
      <c r="Y1762">
        <f t="shared" si="14"/>
        <v>0</v>
      </c>
      <c r="AA1762">
        <f t="shared" si="15"/>
        <v>5.8269680936503253E-6</v>
      </c>
      <c r="AB1762">
        <f t="shared" si="16"/>
        <v>3.1347583917397659E-5</v>
      </c>
    </row>
    <row r="1763" spans="1:28" x14ac:dyDescent="0.25">
      <c r="A1763" s="1">
        <v>36545</v>
      </c>
      <c r="B1763" s="5">
        <v>146.96870000000001</v>
      </c>
      <c r="C1763" s="5">
        <v>146.96870000000001</v>
      </c>
      <c r="D1763" s="5">
        <v>143.8125</v>
      </c>
      <c r="E1763" s="5">
        <v>144.75</v>
      </c>
      <c r="F1763" s="5">
        <v>5800100</v>
      </c>
      <c r="G1763" s="5">
        <v>109.31898</v>
      </c>
      <c r="H1763" s="9">
        <f t="shared" si="5"/>
        <v>4.4234989327229801E-3</v>
      </c>
      <c r="I1763" s="6">
        <f t="shared" si="6"/>
        <v>147.61881588759371</v>
      </c>
      <c r="J1763" s="6">
        <f t="shared" si="7"/>
        <v>146.96870000000001</v>
      </c>
      <c r="K1763" s="7">
        <f t="shared" si="8"/>
        <v>4.2096318883925905E-3</v>
      </c>
      <c r="L1763" s="18">
        <v>-2.1292517006799017E-4</v>
      </c>
      <c r="M1763" s="18">
        <v>-2.1292517006799017E-4</v>
      </c>
      <c r="N1763" s="18">
        <v>1.357724137931049E-2</v>
      </c>
      <c r="O1763" s="18">
        <v>2.3440750213130634E-3</v>
      </c>
      <c r="P1763" s="18">
        <v>1.2268273783900163E-2</v>
      </c>
      <c r="R1763" s="12">
        <f t="shared" si="9"/>
        <v>2.1297051685142954E-4</v>
      </c>
      <c r="T1763">
        <f t="shared" si="10"/>
        <v>-2.1292517006799017E-4</v>
      </c>
      <c r="U1763">
        <f t="shared" si="11"/>
        <v>1.2713400590719711E-7</v>
      </c>
      <c r="V1763">
        <f t="shared" si="12"/>
        <v>4.2096318883926287E-3</v>
      </c>
      <c r="W1763">
        <f t="shared" si="13"/>
        <v>1.9559010935339843E-5</v>
      </c>
      <c r="Y1763">
        <f t="shared" si="14"/>
        <v>1</v>
      </c>
      <c r="AA1763">
        <f t="shared" si="15"/>
        <v>0</v>
      </c>
      <c r="AB1763">
        <f t="shared" si="16"/>
        <v>0</v>
      </c>
    </row>
    <row r="1764" spans="1:28" x14ac:dyDescent="0.25">
      <c r="A1764" s="1">
        <v>36546</v>
      </c>
      <c r="B1764" s="5">
        <v>145.5</v>
      </c>
      <c r="C1764" s="5">
        <v>145.5</v>
      </c>
      <c r="D1764" s="5">
        <v>144.0625</v>
      </c>
      <c r="E1764" s="5">
        <v>144.4375</v>
      </c>
      <c r="F1764" s="5">
        <v>6244800</v>
      </c>
      <c r="G1764" s="5">
        <v>109.08298000000001</v>
      </c>
      <c r="H1764" s="9">
        <f t="shared" si="5"/>
        <v>7.8221855881985825E-3</v>
      </c>
      <c r="I1764" s="6">
        <f t="shared" si="6"/>
        <v>146.6381280030829</v>
      </c>
      <c r="J1764" s="6">
        <f t="shared" si="7"/>
        <v>145.5</v>
      </c>
      <c r="K1764" s="7">
        <f t="shared" si="8"/>
        <v>-2.2492680204501494E-3</v>
      </c>
      <c r="L1764" s="18">
        <v>-9.9932842843408753E-3</v>
      </c>
      <c r="M1764" s="18">
        <v>-9.9932842843408753E-3</v>
      </c>
      <c r="N1764" s="18">
        <v>1.1734028683181297E-2</v>
      </c>
      <c r="O1764" s="18">
        <v>-1.0204081632653073E-2</v>
      </c>
      <c r="P1764" s="18">
        <v>3.4482758620688614E-3</v>
      </c>
      <c r="R1764" s="12">
        <f t="shared" si="9"/>
        <v>1.0094158075601545E-2</v>
      </c>
      <c r="T1764">
        <f t="shared" si="10"/>
        <v>-9.9932842843408753E-3</v>
      </c>
      <c r="U1764">
        <f t="shared" si="11"/>
        <v>1.0275709991218307E-4</v>
      </c>
      <c r="V1764">
        <f t="shared" si="12"/>
        <v>-2.2492680204500015E-3</v>
      </c>
      <c r="W1764">
        <f t="shared" si="13"/>
        <v>5.9969787895406369E-5</v>
      </c>
      <c r="Y1764">
        <f t="shared" si="14"/>
        <v>1</v>
      </c>
      <c r="AA1764">
        <f t="shared" si="15"/>
        <v>0</v>
      </c>
      <c r="AB1764">
        <f t="shared" si="16"/>
        <v>0</v>
      </c>
    </row>
    <row r="1765" spans="1:28" x14ac:dyDescent="0.25">
      <c r="A1765" s="1">
        <v>36549</v>
      </c>
      <c r="B1765" s="5">
        <v>145.65620000000001</v>
      </c>
      <c r="C1765" s="5">
        <v>145.84370000000001</v>
      </c>
      <c r="D1765" s="5">
        <v>139.40620000000001</v>
      </c>
      <c r="E1765" s="5">
        <v>140.34370000000001</v>
      </c>
      <c r="F1765" s="5">
        <v>7896900</v>
      </c>
      <c r="G1765" s="5">
        <v>105.99123</v>
      </c>
      <c r="H1765" s="9">
        <f t="shared" si="5"/>
        <v>4.2285612869155109E-3</v>
      </c>
      <c r="I1765" s="6">
        <f t="shared" si="6"/>
        <v>146.46040902376055</v>
      </c>
      <c r="J1765" s="6">
        <f t="shared" si="7"/>
        <v>145.84370000000001</v>
      </c>
      <c r="K1765" s="7">
        <f t="shared" si="8"/>
        <v>6.6007493041962519E-3</v>
      </c>
      <c r="L1765" s="18">
        <v>2.3621993127147523E-3</v>
      </c>
      <c r="M1765" s="18">
        <v>1.0735395189003238E-3</v>
      </c>
      <c r="N1765" s="18">
        <v>1.1062559652928572E-2</v>
      </c>
      <c r="O1765" s="18">
        <v>-8.9304729510433223E-3</v>
      </c>
      <c r="P1765" s="18">
        <v>1.2820165145589035E-2</v>
      </c>
      <c r="R1765" s="12">
        <f t="shared" si="9"/>
        <v>2.3566324770971647E-3</v>
      </c>
      <c r="T1765">
        <f t="shared" si="10"/>
        <v>2.3621993127147523E-3</v>
      </c>
      <c r="U1765">
        <f t="shared" si="11"/>
        <v>4.9220347587234929E-6</v>
      </c>
      <c r="V1765">
        <f t="shared" si="12"/>
        <v>6.6007493041961851E-3</v>
      </c>
      <c r="W1765">
        <f t="shared" si="13"/>
        <v>1.7965306030287254E-5</v>
      </c>
      <c r="Y1765">
        <f t="shared" si="14"/>
        <v>0</v>
      </c>
      <c r="AA1765">
        <f t="shared" si="15"/>
        <v>4.9220347587234929E-6</v>
      </c>
      <c r="AB1765">
        <f t="shared" si="16"/>
        <v>1.7965306030287254E-5</v>
      </c>
    </row>
    <row r="1766" spans="1:28" x14ac:dyDescent="0.25">
      <c r="A1766" s="1">
        <v>36550</v>
      </c>
      <c r="B1766" s="5">
        <v>140.51559</v>
      </c>
      <c r="C1766" s="5">
        <v>141.9375</v>
      </c>
      <c r="D1766" s="5">
        <v>139</v>
      </c>
      <c r="E1766" s="5">
        <v>141.9375</v>
      </c>
      <c r="F1766" s="5">
        <v>9942500</v>
      </c>
      <c r="G1766" s="5">
        <v>107.19490999999999</v>
      </c>
      <c r="H1766" s="9">
        <f t="shared" si="5"/>
        <v>5.2057987752369694E-3</v>
      </c>
      <c r="I1766" s="6">
        <f t="shared" si="6"/>
        <v>142.6763980636602</v>
      </c>
      <c r="J1766" s="6">
        <f t="shared" si="7"/>
        <v>141.9375</v>
      </c>
      <c r="K1766" s="7">
        <f t="shared" si="8"/>
        <v>-2.171709807375859E-2</v>
      </c>
      <c r="L1766" s="18">
        <v>-2.6783467506652725E-2</v>
      </c>
      <c r="M1766" s="18">
        <v>-3.6533014453144053E-2</v>
      </c>
      <c r="N1766" s="18">
        <v>7.9579674361685004E-3</v>
      </c>
      <c r="O1766" s="18">
        <v>-3.4257113402061834E-2</v>
      </c>
      <c r="P1766" s="18">
        <v>-2.4620633405639913E-2</v>
      </c>
      <c r="R1766" s="12">
        <f t="shared" si="9"/>
        <v>2.7520563628357531E-2</v>
      </c>
      <c r="T1766">
        <f t="shared" si="10"/>
        <v>-2.6783467506652725E-2</v>
      </c>
      <c r="U1766">
        <f t="shared" si="11"/>
        <v>7.2506876263428205E-4</v>
      </c>
      <c r="V1766">
        <f t="shared" si="12"/>
        <v>-2.1717098073758434E-2</v>
      </c>
      <c r="W1766">
        <f t="shared" si="13"/>
        <v>2.5668099230565621E-5</v>
      </c>
      <c r="Y1766">
        <f t="shared" si="14"/>
        <v>0</v>
      </c>
      <c r="AA1766">
        <f t="shared" si="15"/>
        <v>7.2506876263428205E-4</v>
      </c>
      <c r="AB1766">
        <f t="shared" si="16"/>
        <v>2.5668099230565621E-5</v>
      </c>
    </row>
    <row r="1767" spans="1:28" x14ac:dyDescent="0.25">
      <c r="A1767" s="1">
        <v>36551</v>
      </c>
      <c r="B1767" s="5">
        <v>141</v>
      </c>
      <c r="C1767" s="5">
        <v>141.54679999999999</v>
      </c>
      <c r="D1767" s="5">
        <v>140.09370000000001</v>
      </c>
      <c r="E1767" s="5">
        <v>140.8125</v>
      </c>
      <c r="F1767" s="5">
        <v>5158100</v>
      </c>
      <c r="G1767" s="5">
        <v>106.34528</v>
      </c>
      <c r="H1767" s="9">
        <f t="shared" si="5"/>
        <v>7.6480092720776494E-3</v>
      </c>
      <c r="I1767" s="6">
        <f t="shared" si="6"/>
        <v>142.6293512388329</v>
      </c>
      <c r="J1767" s="6">
        <f t="shared" si="7"/>
        <v>141.54679999999999</v>
      </c>
      <c r="K1767" s="7">
        <f t="shared" si="8"/>
        <v>4.8743372176689717E-3</v>
      </c>
      <c r="L1767" s="18">
        <v>-2.7526199911933613E-3</v>
      </c>
      <c r="M1767" s="18">
        <v>-6.6050198150594541E-3</v>
      </c>
      <c r="N1767" s="18">
        <v>1.4388489208633004E-2</v>
      </c>
      <c r="O1767" s="18">
        <v>-3.3211581988114802E-2</v>
      </c>
      <c r="P1767" s="18">
        <v>1.1432777021394891E-2</v>
      </c>
      <c r="R1767" s="12">
        <f t="shared" si="9"/>
        <v>2.7602178219501283E-3</v>
      </c>
      <c r="T1767">
        <f t="shared" si="10"/>
        <v>-2.7526199911933613E-3</v>
      </c>
      <c r="U1767">
        <f t="shared" si="11"/>
        <v>8.3882836411650394E-6</v>
      </c>
      <c r="V1767">
        <f t="shared" si="12"/>
        <v>4.8743372176689448E-3</v>
      </c>
      <c r="W1767">
        <f t="shared" si="13"/>
        <v>5.8170476265816702E-5</v>
      </c>
      <c r="Y1767">
        <f t="shared" si="14"/>
        <v>0</v>
      </c>
      <c r="AA1767">
        <f t="shared" si="15"/>
        <v>8.3882836411650394E-6</v>
      </c>
      <c r="AB1767">
        <f t="shared" si="16"/>
        <v>5.8170476265816702E-5</v>
      </c>
    </row>
    <row r="1768" spans="1:28" x14ac:dyDescent="0.25">
      <c r="A1768" s="1">
        <v>36552</v>
      </c>
      <c r="B1768" s="5">
        <v>141.84370000000001</v>
      </c>
      <c r="C1768" s="5">
        <v>142.21870000000001</v>
      </c>
      <c r="D1768" s="5">
        <v>138.125</v>
      </c>
      <c r="E1768" s="5">
        <v>140.25</v>
      </c>
      <c r="F1768" s="5">
        <v>10922700</v>
      </c>
      <c r="G1768" s="5">
        <v>105.92046000000001</v>
      </c>
      <c r="H1768" s="9">
        <f t="shared" si="5"/>
        <v>2.5116839606937891E-3</v>
      </c>
      <c r="I1768" s="6">
        <f t="shared" si="6"/>
        <v>142.57590842770074</v>
      </c>
      <c r="J1768" s="6">
        <f t="shared" si="7"/>
        <v>142.21870000000001</v>
      </c>
      <c r="K1768" s="7">
        <f t="shared" si="8"/>
        <v>7.270446436802123E-3</v>
      </c>
      <c r="L1768" s="18">
        <v>4.7468399144312556E-3</v>
      </c>
      <c r="M1768" s="18">
        <v>2.0975394710442963E-3</v>
      </c>
      <c r="N1768" s="18">
        <v>1.2491639524118581E-2</v>
      </c>
      <c r="O1768" s="18">
        <v>-6.6085424922934788E-4</v>
      </c>
      <c r="P1768" s="18">
        <v>2.0458273381295022E-2</v>
      </c>
      <c r="R1768" s="12">
        <f t="shared" si="9"/>
        <v>4.72441387806255E-3</v>
      </c>
      <c r="T1768">
        <f t="shared" si="10"/>
        <v>4.7468399144312556E-3</v>
      </c>
      <c r="U1768">
        <f t="shared" si="11"/>
        <v>2.1189510317547317E-5</v>
      </c>
      <c r="V1768">
        <f t="shared" si="12"/>
        <v>7.2704464368020805E-3</v>
      </c>
      <c r="W1768">
        <f t="shared" si="13"/>
        <v>6.3685898797525682E-6</v>
      </c>
      <c r="Y1768">
        <f t="shared" si="14"/>
        <v>0</v>
      </c>
      <c r="AA1768">
        <f t="shared" si="15"/>
        <v>2.1189510317547317E-5</v>
      </c>
      <c r="AB1768">
        <f t="shared" si="16"/>
        <v>6.3685898797525682E-6</v>
      </c>
    </row>
    <row r="1769" spans="1:28" x14ac:dyDescent="0.25">
      <c r="A1769" s="1">
        <v>36553</v>
      </c>
      <c r="B1769" s="5">
        <v>139.4375</v>
      </c>
      <c r="C1769" s="5">
        <v>140.0625</v>
      </c>
      <c r="D1769" s="5">
        <v>135.53120000000001</v>
      </c>
      <c r="E1769" s="5">
        <v>135.875</v>
      </c>
      <c r="F1769" s="5">
        <v>11916200</v>
      </c>
      <c r="G1769" s="5">
        <v>102.61635</v>
      </c>
      <c r="H1769" s="9">
        <f t="shared" si="5"/>
        <v>5.540887796547489E-3</v>
      </c>
      <c r="I1769" s="6">
        <f t="shared" si="6"/>
        <v>140.83857059700392</v>
      </c>
      <c r="J1769" s="6">
        <f t="shared" si="7"/>
        <v>140.0625</v>
      </c>
      <c r="K1769" s="7">
        <f t="shared" si="8"/>
        <v>-9.7042751972566919E-3</v>
      </c>
      <c r="L1769" s="18">
        <v>-1.5161156725522096E-2</v>
      </c>
      <c r="M1769" s="18">
        <v>-1.9555796811530524E-2</v>
      </c>
      <c r="N1769" s="18">
        <v>9.5022624434388803E-3</v>
      </c>
      <c r="O1769" s="18">
        <v>-1.4901785133962675E-2</v>
      </c>
      <c r="P1769" s="18">
        <v>-4.6840079175580751E-3</v>
      </c>
      <c r="R1769" s="12">
        <f t="shared" si="9"/>
        <v>1.5394556001784965E-2</v>
      </c>
      <c r="T1769">
        <f t="shared" si="10"/>
        <v>-1.5161156725522096E-2</v>
      </c>
      <c r="U1769">
        <f t="shared" si="11"/>
        <v>2.3423660044367368E-4</v>
      </c>
      <c r="V1769">
        <f t="shared" si="12"/>
        <v>-9.7042751972566954E-3</v>
      </c>
      <c r="W1769">
        <f t="shared" si="13"/>
        <v>2.9777556013524132E-5</v>
      </c>
      <c r="Y1769">
        <f t="shared" si="14"/>
        <v>0</v>
      </c>
      <c r="AA1769">
        <f t="shared" si="15"/>
        <v>2.3423660044367368E-4</v>
      </c>
      <c r="AB1769">
        <f t="shared" si="16"/>
        <v>2.9777556013524132E-5</v>
      </c>
    </row>
    <row r="1770" spans="1:28" x14ac:dyDescent="0.25">
      <c r="A1770" s="1">
        <v>36556</v>
      </c>
      <c r="B1770" s="5">
        <v>135.8125</v>
      </c>
      <c r="C1770" s="5">
        <v>139.67179999999999</v>
      </c>
      <c r="D1770" s="5">
        <v>135</v>
      </c>
      <c r="E1770" s="5">
        <v>139.5625</v>
      </c>
      <c r="F1770" s="5">
        <v>10768700</v>
      </c>
      <c r="G1770" s="5">
        <v>105.40125</v>
      </c>
      <c r="H1770" s="9">
        <f t="shared" si="5"/>
        <v>1.262951050421468E-2</v>
      </c>
      <c r="I1770" s="6">
        <f t="shared" si="6"/>
        <v>137.90781353475742</v>
      </c>
      <c r="J1770" s="6">
        <f t="shared" si="7"/>
        <v>139.67179999999999</v>
      </c>
      <c r="K1770" s="7">
        <f t="shared" si="8"/>
        <v>-1.5383749863400808E-2</v>
      </c>
      <c r="L1770" s="18">
        <v>-2.7894689870594513E-3</v>
      </c>
      <c r="M1770" s="18">
        <v>-3.034359660865682E-2</v>
      </c>
      <c r="N1770" s="18">
        <v>2.0755368505553928E-3</v>
      </c>
      <c r="O1770" s="18">
        <v>-4.5044709310379072E-2</v>
      </c>
      <c r="P1770" s="18">
        <v>-1.6742081447963852E-2</v>
      </c>
      <c r="R1770" s="12">
        <f t="shared" si="9"/>
        <v>2.7972718902455895E-3</v>
      </c>
      <c r="T1770">
        <f t="shared" si="10"/>
        <v>-2.7894689870594513E-3</v>
      </c>
      <c r="U1770">
        <f t="shared" si="11"/>
        <v>8.6030895473149626E-6</v>
      </c>
      <c r="V1770">
        <f t="shared" si="12"/>
        <v>-1.5383749863400853E-2</v>
      </c>
      <c r="W1770">
        <f t="shared" si="13"/>
        <v>1.5861591079217874E-4</v>
      </c>
      <c r="Y1770">
        <f t="shared" si="14"/>
        <v>0</v>
      </c>
      <c r="AA1770">
        <f t="shared" si="15"/>
        <v>8.6030895473149626E-6</v>
      </c>
      <c r="AB1770">
        <f t="shared" si="16"/>
        <v>1.5861591079217874E-4</v>
      </c>
    </row>
    <row r="1771" spans="1:28" x14ac:dyDescent="0.25">
      <c r="A1771" s="1">
        <v>36557</v>
      </c>
      <c r="B1771" s="5">
        <v>139.75</v>
      </c>
      <c r="C1771" s="5">
        <v>141.6875</v>
      </c>
      <c r="D1771" s="5">
        <v>138.53120000000001</v>
      </c>
      <c r="E1771" s="5">
        <v>140.9375</v>
      </c>
      <c r="F1771" s="5">
        <v>8419900</v>
      </c>
      <c r="G1771" s="5">
        <v>106.43968</v>
      </c>
      <c r="H1771" s="9">
        <f t="shared" si="5"/>
        <v>4.2730240871604597E-3</v>
      </c>
      <c r="I1771" s="6">
        <f t="shared" si="6"/>
        <v>141.08206589965044</v>
      </c>
      <c r="J1771" s="6">
        <f t="shared" si="7"/>
        <v>141.6875</v>
      </c>
      <c r="K1771" s="7">
        <f t="shared" si="8"/>
        <v>1.0096998103056278E-2</v>
      </c>
      <c r="L1771" s="18">
        <v>1.4431689145554039E-2</v>
      </c>
      <c r="M1771" s="18">
        <v>5.5988395653239209E-4</v>
      </c>
      <c r="N1771" s="18">
        <v>3.5185185185185208E-2</v>
      </c>
      <c r="O1771" s="18">
        <v>-2.2311468094600162E-3</v>
      </c>
      <c r="P1771" s="18">
        <v>3.1127887895923578E-2</v>
      </c>
      <c r="R1771" s="12">
        <f t="shared" si="9"/>
        <v>1.4226378473753964E-2</v>
      </c>
      <c r="T1771">
        <f t="shared" si="10"/>
        <v>1.4431689145554039E-2</v>
      </c>
      <c r="U1771">
        <f t="shared" si="11"/>
        <v>2.0414853730790468E-4</v>
      </c>
      <c r="V1771">
        <f t="shared" si="12"/>
        <v>1.0096998103056309E-2</v>
      </c>
      <c r="W1771">
        <f t="shared" si="13"/>
        <v>1.8789546433910052E-5</v>
      </c>
      <c r="Y1771">
        <f t="shared" si="14"/>
        <v>0</v>
      </c>
      <c r="AA1771">
        <f t="shared" si="15"/>
        <v>2.0414853730790468E-4</v>
      </c>
      <c r="AB1771">
        <f t="shared" si="16"/>
        <v>1.8789546433910052E-5</v>
      </c>
    </row>
    <row r="1772" spans="1:28" x14ac:dyDescent="0.25">
      <c r="A1772" s="1">
        <v>36558</v>
      </c>
      <c r="B1772" s="5">
        <v>141.28120000000001</v>
      </c>
      <c r="C1772" s="5">
        <v>142.25</v>
      </c>
      <c r="D1772" s="5">
        <v>140.375</v>
      </c>
      <c r="E1772" s="5">
        <v>141.0625</v>
      </c>
      <c r="F1772" s="5">
        <v>6205900</v>
      </c>
      <c r="G1772" s="5">
        <v>106.53409000000001</v>
      </c>
      <c r="H1772" s="9">
        <f t="shared" si="5"/>
        <v>2.3099309924992095E-3</v>
      </c>
      <c r="I1772" s="6">
        <f t="shared" si="6"/>
        <v>142.57858768368303</v>
      </c>
      <c r="J1772" s="6">
        <f t="shared" si="7"/>
        <v>142.25</v>
      </c>
      <c r="K1772" s="7">
        <f t="shared" si="8"/>
        <v>6.2891058398448271E-3</v>
      </c>
      <c r="L1772" s="18">
        <v>3.970004411115946E-3</v>
      </c>
      <c r="M1772" s="18">
        <v>-2.8675782973091035E-3</v>
      </c>
      <c r="N1772" s="18">
        <v>1.9851123790164182E-2</v>
      </c>
      <c r="O1772" s="18">
        <v>1.1522726849657605E-2</v>
      </c>
      <c r="P1772" s="18">
        <v>4.6527407407407573E-2</v>
      </c>
      <c r="R1772" s="12">
        <f t="shared" si="9"/>
        <v>3.9543057996485054E-3</v>
      </c>
      <c r="T1772">
        <f t="shared" si="10"/>
        <v>3.970004411115946E-3</v>
      </c>
      <c r="U1772">
        <f t="shared" si="11"/>
        <v>1.4641115200363599E-5</v>
      </c>
      <c r="V1772">
        <f t="shared" si="12"/>
        <v>6.2891058398448774E-3</v>
      </c>
      <c r="W1772">
        <f t="shared" si="13"/>
        <v>5.3782314367325706E-6</v>
      </c>
      <c r="Y1772">
        <f t="shared" si="14"/>
        <v>0</v>
      </c>
      <c r="AA1772">
        <f t="shared" si="15"/>
        <v>1.4641115200363599E-5</v>
      </c>
      <c r="AB1772">
        <f t="shared" si="16"/>
        <v>5.3782314367325706E-6</v>
      </c>
    </row>
    <row r="1773" spans="1:28" x14ac:dyDescent="0.25">
      <c r="A1773" s="1">
        <v>36559</v>
      </c>
      <c r="B1773" s="5">
        <v>140.875</v>
      </c>
      <c r="C1773" s="5">
        <v>143.25</v>
      </c>
      <c r="D1773" s="5">
        <v>140</v>
      </c>
      <c r="E1773" s="5">
        <v>143.1875</v>
      </c>
      <c r="F1773" s="5">
        <v>7997500</v>
      </c>
      <c r="G1773" s="5">
        <v>108.13894000000001</v>
      </c>
      <c r="H1773" s="9">
        <f t="shared" si="5"/>
        <v>8.6212306449102716E-3</v>
      </c>
      <c r="I1773" s="6">
        <f t="shared" si="6"/>
        <v>142.0150087101166</v>
      </c>
      <c r="J1773" s="6">
        <f t="shared" si="7"/>
        <v>143.25</v>
      </c>
      <c r="K1773" s="7">
        <f t="shared" si="8"/>
        <v>-1.651959858582766E-3</v>
      </c>
      <c r="L1773" s="18">
        <v>7.0298769771528491E-3</v>
      </c>
      <c r="M1773" s="18">
        <v>-9.666080843585223E-3</v>
      </c>
      <c r="N1773" s="18">
        <v>3.5618878005343468E-3</v>
      </c>
      <c r="O1773" s="18">
        <v>-5.7344508160565022E-3</v>
      </c>
      <c r="P1773" s="18">
        <v>1.691893234159525E-2</v>
      </c>
      <c r="R1773" s="12">
        <f t="shared" si="9"/>
        <v>6.9808027923211613E-3</v>
      </c>
      <c r="T1773">
        <f t="shared" si="10"/>
        <v>7.0298769771528491E-3</v>
      </c>
      <c r="U1773">
        <f t="shared" si="11"/>
        <v>4.7420350758030704E-5</v>
      </c>
      <c r="V1773">
        <f t="shared" si="12"/>
        <v>-1.6519598585827966E-3</v>
      </c>
      <c r="W1773">
        <f t="shared" si="13"/>
        <v>7.5374290842336326E-5</v>
      </c>
      <c r="Y1773">
        <f t="shared" si="14"/>
        <v>0</v>
      </c>
      <c r="AA1773">
        <f t="shared" si="15"/>
        <v>4.7420350758030704E-5</v>
      </c>
      <c r="AB1773">
        <f t="shared" si="16"/>
        <v>7.5374290842336326E-5</v>
      </c>
    </row>
    <row r="1774" spans="1:28" x14ac:dyDescent="0.25">
      <c r="A1774" s="1">
        <v>36560</v>
      </c>
      <c r="B1774" s="5">
        <v>143.1875</v>
      </c>
      <c r="C1774" s="5">
        <v>144</v>
      </c>
      <c r="D1774" s="5">
        <v>142.125</v>
      </c>
      <c r="E1774" s="5">
        <v>142.59370000000001</v>
      </c>
      <c r="F1774" s="5">
        <v>4925400</v>
      </c>
      <c r="G1774" s="5">
        <v>107.69049</v>
      </c>
      <c r="H1774" s="9">
        <f t="shared" si="5"/>
        <v>1.36069070797884E-4</v>
      </c>
      <c r="I1774" s="6">
        <f t="shared" si="6"/>
        <v>144.0195939461949</v>
      </c>
      <c r="J1774" s="6">
        <f t="shared" si="7"/>
        <v>144</v>
      </c>
      <c r="K1774" s="7">
        <f t="shared" si="8"/>
        <v>5.3723835685508875E-3</v>
      </c>
      <c r="L1774" s="18">
        <v>5.2356020942407877E-3</v>
      </c>
      <c r="M1774" s="18">
        <v>-4.3630017452012115E-4</v>
      </c>
      <c r="N1774" s="18">
        <v>2.2767857142857117E-2</v>
      </c>
      <c r="O1774" s="18">
        <v>6.5905096660807683E-3</v>
      </c>
      <c r="P1774" s="18">
        <v>2.0035618878005312E-2</v>
      </c>
      <c r="R1774" s="12">
        <f t="shared" si="9"/>
        <v>5.2083333333333703E-3</v>
      </c>
      <c r="T1774">
        <f t="shared" si="10"/>
        <v>5.2356020942407877E-3</v>
      </c>
      <c r="U1774">
        <f t="shared" si="11"/>
        <v>2.5928145297114373E-5</v>
      </c>
      <c r="V1774">
        <f t="shared" si="12"/>
        <v>5.3723835685508536E-3</v>
      </c>
      <c r="W1774">
        <f t="shared" si="13"/>
        <v>1.8709171714435227E-8</v>
      </c>
      <c r="Y1774">
        <f t="shared" si="14"/>
        <v>0</v>
      </c>
      <c r="AA1774">
        <f t="shared" si="15"/>
        <v>2.5928145297114373E-5</v>
      </c>
      <c r="AB1774">
        <f t="shared" si="16"/>
        <v>1.8709171714435227E-8</v>
      </c>
    </row>
    <row r="1775" spans="1:28" x14ac:dyDescent="0.25">
      <c r="A1775" s="1">
        <v>36563</v>
      </c>
      <c r="B1775" s="5">
        <v>142.5625</v>
      </c>
      <c r="C1775" s="5">
        <v>142.78120000000001</v>
      </c>
      <c r="D1775" s="5">
        <v>141.4375</v>
      </c>
      <c r="E1775" s="5">
        <v>142.375</v>
      </c>
      <c r="F1775" s="5">
        <v>5845800</v>
      </c>
      <c r="G1775" s="5">
        <v>107.52531999999999</v>
      </c>
      <c r="H1775" s="9">
        <f t="shared" si="5"/>
        <v>6.6714413148254437E-3</v>
      </c>
      <c r="I1775" s="6">
        <f t="shared" si="6"/>
        <v>143.73375639666037</v>
      </c>
      <c r="J1775" s="6">
        <f t="shared" si="7"/>
        <v>142.78120000000001</v>
      </c>
      <c r="K1775" s="7">
        <f t="shared" si="8"/>
        <v>-1.8489139120808128E-3</v>
      </c>
      <c r="L1775" s="18">
        <v>-8.4638888888888264E-3</v>
      </c>
      <c r="M1775" s="18">
        <v>-9.9826388888888395E-3</v>
      </c>
      <c r="N1775" s="18">
        <v>3.0782761653473933E-3</v>
      </c>
      <c r="O1775" s="18">
        <v>-4.7993019197207776E-3</v>
      </c>
      <c r="P1775" s="18">
        <v>1.830357142857153E-2</v>
      </c>
      <c r="R1775" s="12">
        <f t="shared" si="9"/>
        <v>8.536137810860156E-3</v>
      </c>
      <c r="T1775">
        <f t="shared" si="10"/>
        <v>-8.4638888888888264E-3</v>
      </c>
      <c r="U1775">
        <f t="shared" si="11"/>
        <v>7.4089439761034474E-5</v>
      </c>
      <c r="V1775">
        <f t="shared" si="12"/>
        <v>-1.8489139120807518E-3</v>
      </c>
      <c r="W1775">
        <f t="shared" si="13"/>
        <v>4.3757893943796986E-5</v>
      </c>
      <c r="Y1775">
        <f t="shared" si="14"/>
        <v>0</v>
      </c>
      <c r="AA1775">
        <f t="shared" si="15"/>
        <v>7.4089439761034474E-5</v>
      </c>
      <c r="AB1775">
        <f t="shared" si="16"/>
        <v>4.3757893943796986E-5</v>
      </c>
    </row>
    <row r="1776" spans="1:28" x14ac:dyDescent="0.25">
      <c r="A1776" s="1">
        <v>36564</v>
      </c>
      <c r="B1776" s="5">
        <v>143.96870000000001</v>
      </c>
      <c r="C1776" s="5">
        <v>144.5625</v>
      </c>
      <c r="D1776" s="5">
        <v>143.625</v>
      </c>
      <c r="E1776" s="5">
        <v>144.3125</v>
      </c>
      <c r="F1776" s="5">
        <v>4936400</v>
      </c>
      <c r="G1776" s="5">
        <v>108.98857</v>
      </c>
      <c r="H1776" s="9">
        <f t="shared" si="5"/>
        <v>1.3359803691084249E-3</v>
      </c>
      <c r="I1776" s="6">
        <f t="shared" si="6"/>
        <v>144.36936733789076</v>
      </c>
      <c r="J1776" s="6">
        <f t="shared" si="7"/>
        <v>144.5625</v>
      </c>
      <c r="K1776" s="7">
        <f t="shared" si="8"/>
        <v>1.1123084396900467E-2</v>
      </c>
      <c r="L1776" s="18">
        <v>1.2475732099183734E-2</v>
      </c>
      <c r="M1776" s="18">
        <v>8.3169212753499977E-3</v>
      </c>
      <c r="N1776" s="18">
        <v>1.7896243923994692E-2</v>
      </c>
      <c r="O1776" s="18">
        <v>-2.1736111111103629E-4</v>
      </c>
      <c r="P1776" s="18">
        <v>1.2972383465259529E-2</v>
      </c>
      <c r="R1776" s="12">
        <f t="shared" si="9"/>
        <v>1.2322006052745249E-2</v>
      </c>
      <c r="T1776">
        <f t="shared" si="10"/>
        <v>1.2475732099183734E-2</v>
      </c>
      <c r="U1776">
        <f t="shared" si="11"/>
        <v>1.5208065860246902E-4</v>
      </c>
      <c r="V1776">
        <f t="shared" si="12"/>
        <v>1.1123084396900573E-2</v>
      </c>
      <c r="W1776">
        <f t="shared" si="13"/>
        <v>1.829655806491914E-6</v>
      </c>
      <c r="Y1776">
        <f t="shared" si="14"/>
        <v>0</v>
      </c>
      <c r="AA1776">
        <f t="shared" si="15"/>
        <v>1.5208065860246902E-4</v>
      </c>
      <c r="AB1776">
        <f t="shared" si="16"/>
        <v>1.829655806491914E-6</v>
      </c>
    </row>
    <row r="1777" spans="1:28" x14ac:dyDescent="0.25">
      <c r="A1777" s="1">
        <v>36565</v>
      </c>
      <c r="B1777" s="5">
        <v>144.46870000000001</v>
      </c>
      <c r="C1777" s="5">
        <v>144.46870000000001</v>
      </c>
      <c r="D1777" s="5">
        <v>141.26559</v>
      </c>
      <c r="E1777" s="5">
        <v>141.28120000000001</v>
      </c>
      <c r="F1777" s="5">
        <v>8511500</v>
      </c>
      <c r="G1777" s="5">
        <v>106.69926</v>
      </c>
      <c r="H1777" s="9">
        <f t="shared" si="5"/>
        <v>3.6461857458454094E-3</v>
      </c>
      <c r="I1777" s="6">
        <f t="shared" si="6"/>
        <v>144.99545971466083</v>
      </c>
      <c r="J1777" s="6">
        <f t="shared" si="7"/>
        <v>144.46870000000001</v>
      </c>
      <c r="K1777" s="7">
        <f t="shared" si="8"/>
        <v>2.9949656007665776E-3</v>
      </c>
      <c r="L1777" s="18">
        <v>-6.488543017725279E-4</v>
      </c>
      <c r="M1777" s="18">
        <v>-6.488543017725279E-4</v>
      </c>
      <c r="N1777" s="18">
        <v>5.8743255004352068E-3</v>
      </c>
      <c r="O1777" s="18">
        <v>1.1818782864970956E-2</v>
      </c>
      <c r="P1777" s="18">
        <v>2.1431374281926763E-2</v>
      </c>
      <c r="R1777" s="12">
        <f t="shared" si="9"/>
        <v>6.4927558703020694E-4</v>
      </c>
      <c r="T1777">
        <f t="shared" si="10"/>
        <v>-6.488543017725279E-4</v>
      </c>
      <c r="U1777">
        <f t="shared" si="11"/>
        <v>6.2803673972048986E-7</v>
      </c>
      <c r="V1777">
        <f t="shared" si="12"/>
        <v>2.9949656007666192E-3</v>
      </c>
      <c r="W1777">
        <f t="shared" si="13"/>
        <v>1.32774234821404E-5</v>
      </c>
      <c r="Y1777">
        <f t="shared" si="14"/>
        <v>1</v>
      </c>
      <c r="AA1777">
        <f t="shared" si="15"/>
        <v>0</v>
      </c>
      <c r="AB1777">
        <f t="shared" si="16"/>
        <v>0</v>
      </c>
    </row>
    <row r="1778" spans="1:28" x14ac:dyDescent="0.25">
      <c r="A1778" s="1">
        <v>36566</v>
      </c>
      <c r="B1778" s="5">
        <v>141.625</v>
      </c>
      <c r="C1778" s="5">
        <v>142.5625</v>
      </c>
      <c r="D1778" s="5">
        <v>140.875</v>
      </c>
      <c r="E1778" s="5">
        <v>141.5625</v>
      </c>
      <c r="F1778" s="5">
        <v>6690600</v>
      </c>
      <c r="G1778" s="5">
        <v>106.9117</v>
      </c>
      <c r="H1778" s="9">
        <f t="shared" si="5"/>
        <v>2.2762574684864756E-3</v>
      </c>
      <c r="I1778" s="6">
        <f t="shared" si="6"/>
        <v>142.88700895535109</v>
      </c>
      <c r="J1778" s="6">
        <f t="shared" si="7"/>
        <v>142.5625</v>
      </c>
      <c r="K1778" s="7">
        <f t="shared" si="8"/>
        <v>-1.0948330293336465E-2</v>
      </c>
      <c r="L1778" s="18">
        <v>-1.3194553560736733E-2</v>
      </c>
      <c r="M1778" s="18">
        <v>-1.9683848473752485E-2</v>
      </c>
      <c r="N1778" s="18">
        <v>2.5442147659595626E-3</v>
      </c>
      <c r="O1778" s="18">
        <v>-2.031993082576744E-2</v>
      </c>
      <c r="P1778" s="18">
        <v>-1.3925152306353383E-2</v>
      </c>
      <c r="R1778" s="12">
        <f t="shared" si="9"/>
        <v>1.3370977641385506E-2</v>
      </c>
      <c r="T1778">
        <f t="shared" si="10"/>
        <v>-1.3194553560736733E-2</v>
      </c>
      <c r="U1778">
        <f t="shared" si="11"/>
        <v>1.7790723110098575E-4</v>
      </c>
      <c r="V1778">
        <f t="shared" si="12"/>
        <v>-1.0948330293336306E-2</v>
      </c>
      <c r="W1778">
        <f t="shared" si="13"/>
        <v>5.0455189670110488E-6</v>
      </c>
      <c r="Y1778">
        <f t="shared" si="14"/>
        <v>0</v>
      </c>
      <c r="AA1778">
        <f t="shared" si="15"/>
        <v>1.7790723110098575E-4</v>
      </c>
      <c r="AB1778">
        <f t="shared" si="16"/>
        <v>5.0455189670110488E-6</v>
      </c>
    </row>
    <row r="1779" spans="1:28" x14ac:dyDescent="0.25">
      <c r="A1779" s="1">
        <v>36567</v>
      </c>
      <c r="B1779" s="5">
        <v>141.84370000000001</v>
      </c>
      <c r="C1779" s="5">
        <v>141.9375</v>
      </c>
      <c r="D1779" s="5">
        <v>138.03120000000001</v>
      </c>
      <c r="E1779" s="5">
        <v>138.6875</v>
      </c>
      <c r="F1779" s="5">
        <v>9849800</v>
      </c>
      <c r="G1779" s="5">
        <v>104.74043</v>
      </c>
      <c r="H1779" s="9">
        <f t="shared" si="5"/>
        <v>6.4330158737959664E-3</v>
      </c>
      <c r="I1779" s="6">
        <f t="shared" si="6"/>
        <v>142.85058619058691</v>
      </c>
      <c r="J1779" s="6">
        <f t="shared" si="7"/>
        <v>141.9375</v>
      </c>
      <c r="K1779" s="7">
        <f t="shared" si="8"/>
        <v>2.0207711746560624E-3</v>
      </c>
      <c r="L1779" s="18">
        <v>-4.3840420868039853E-3</v>
      </c>
      <c r="M1779" s="18">
        <v>-5.0419991231914763E-3</v>
      </c>
      <c r="N1779" s="18">
        <v>6.8763087843835002E-3</v>
      </c>
      <c r="O1779" s="18">
        <v>-1.8170025756444108E-2</v>
      </c>
      <c r="P1779" s="18">
        <v>4.0923624783644197E-3</v>
      </c>
      <c r="R1779" s="12">
        <f t="shared" si="9"/>
        <v>4.4033465433730434E-3</v>
      </c>
      <c r="T1779">
        <f t="shared" si="10"/>
        <v>-4.3840420868039853E-3</v>
      </c>
      <c r="U1779">
        <f t="shared" si="11"/>
        <v>2.0499845212451536E-5</v>
      </c>
      <c r="V1779">
        <f t="shared" si="12"/>
        <v>2.0207711746560442E-3</v>
      </c>
      <c r="W1779">
        <f t="shared" si="13"/>
        <v>4.1021632914174262E-5</v>
      </c>
      <c r="Y1779">
        <f t="shared" si="14"/>
        <v>0</v>
      </c>
      <c r="AA1779">
        <f t="shared" si="15"/>
        <v>2.0499845212451536E-5</v>
      </c>
      <c r="AB1779">
        <f t="shared" si="16"/>
        <v>4.1021632914174262E-5</v>
      </c>
    </row>
    <row r="1780" spans="1:28" x14ac:dyDescent="0.25">
      <c r="A1780" s="1">
        <v>36570</v>
      </c>
      <c r="B1780" s="5">
        <v>139.78120000000001</v>
      </c>
      <c r="C1780" s="5">
        <v>139.78120000000001</v>
      </c>
      <c r="D1780" s="5">
        <v>138.3125</v>
      </c>
      <c r="E1780" s="5">
        <v>139.5</v>
      </c>
      <c r="F1780" s="5">
        <v>8528800</v>
      </c>
      <c r="G1780" s="5">
        <v>105.35405</v>
      </c>
      <c r="H1780" s="9">
        <f t="shared" si="5"/>
        <v>9.2855747105755615E-3</v>
      </c>
      <c r="I1780" s="6">
        <f t="shared" si="6"/>
        <v>141.07914877573393</v>
      </c>
      <c r="J1780" s="6">
        <f t="shared" si="7"/>
        <v>139.78120000000001</v>
      </c>
      <c r="K1780" s="7">
        <f t="shared" si="8"/>
        <v>-6.0473886341951399E-3</v>
      </c>
      <c r="L1780" s="18">
        <v>-1.519189784236008E-2</v>
      </c>
      <c r="M1780" s="18">
        <v>-1.519189784236008E-2</v>
      </c>
      <c r="N1780" s="18">
        <v>1.2678293023606235E-2</v>
      </c>
      <c r="O1780" s="18">
        <v>-1.9509338009644828E-2</v>
      </c>
      <c r="P1780" s="18">
        <v>-7.7643300798579951E-3</v>
      </c>
      <c r="R1780" s="12">
        <f t="shared" si="9"/>
        <v>1.5426251885088949E-2</v>
      </c>
      <c r="T1780">
        <f t="shared" si="10"/>
        <v>-1.519189784236008E-2</v>
      </c>
      <c r="U1780">
        <f t="shared" si="11"/>
        <v>2.3517851814210897E-4</v>
      </c>
      <c r="V1780">
        <f t="shared" si="12"/>
        <v>-6.0473886341951832E-3</v>
      </c>
      <c r="W1780">
        <f t="shared" si="13"/>
        <v>8.3622048658212598E-5</v>
      </c>
      <c r="Y1780">
        <f t="shared" si="14"/>
        <v>1</v>
      </c>
      <c r="AA1780">
        <f t="shared" si="15"/>
        <v>0</v>
      </c>
      <c r="AB1780">
        <f t="shared" si="16"/>
        <v>0</v>
      </c>
    </row>
    <row r="1781" spans="1:28" x14ac:dyDescent="0.25">
      <c r="A1781" s="1">
        <v>36571</v>
      </c>
      <c r="B1781" s="5">
        <v>139.25</v>
      </c>
      <c r="C1781" s="5">
        <v>141.21870000000001</v>
      </c>
      <c r="D1781" s="5">
        <v>137.79679999999999</v>
      </c>
      <c r="E1781" s="5">
        <v>141.07809</v>
      </c>
      <c r="F1781" s="5">
        <v>11078300</v>
      </c>
      <c r="G1781" s="5">
        <v>106.54586</v>
      </c>
      <c r="H1781" s="9">
        <f t="shared" si="5"/>
        <v>6.576859835522253E-3</v>
      </c>
      <c r="I1781" s="6">
        <f t="shared" si="6"/>
        <v>140.28992440394535</v>
      </c>
      <c r="J1781" s="6">
        <f t="shared" si="7"/>
        <v>141.21870000000001</v>
      </c>
      <c r="K1781" s="7">
        <f t="shared" si="8"/>
        <v>3.6394336573539318E-3</v>
      </c>
      <c r="L1781" s="18">
        <v>1.0283929455463303E-2</v>
      </c>
      <c r="M1781" s="18">
        <v>-3.8002249229510676E-3</v>
      </c>
      <c r="N1781" s="18">
        <v>6.7781292363306989E-3</v>
      </c>
      <c r="O1781" s="18">
        <v>-1.8934390136503776E-2</v>
      </c>
      <c r="P1781" s="18">
        <v>8.8298877355263983E-3</v>
      </c>
      <c r="R1781" s="12">
        <f t="shared" si="9"/>
        <v>1.01792467994678E-2</v>
      </c>
      <c r="T1781">
        <f t="shared" si="10"/>
        <v>1.0283929455463303E-2</v>
      </c>
      <c r="U1781">
        <f t="shared" si="11"/>
        <v>1.0282560431943995E-4</v>
      </c>
      <c r="V1781">
        <f t="shared" si="12"/>
        <v>3.6394336573539743E-3</v>
      </c>
      <c r="W1781">
        <f t="shared" si="13"/>
        <v>4.4149324411092526E-5</v>
      </c>
      <c r="Y1781">
        <f t="shared" si="14"/>
        <v>0</v>
      </c>
      <c r="AA1781">
        <f t="shared" si="15"/>
        <v>1.0282560431943995E-4</v>
      </c>
      <c r="AB1781">
        <f t="shared" si="16"/>
        <v>4.4149324411092526E-5</v>
      </c>
    </row>
    <row r="1782" spans="1:28" x14ac:dyDescent="0.25">
      <c r="A1782" s="1">
        <v>36572</v>
      </c>
      <c r="B1782" s="5">
        <v>140.375</v>
      </c>
      <c r="C1782" s="5">
        <v>140.9375</v>
      </c>
      <c r="D1782" s="5">
        <v>138.79679999999999</v>
      </c>
      <c r="E1782" s="5">
        <v>139</v>
      </c>
      <c r="F1782" s="5">
        <v>8845400</v>
      </c>
      <c r="G1782" s="5">
        <v>104.97642999999999</v>
      </c>
      <c r="H1782" s="9">
        <f t="shared" si="5"/>
        <v>2.660278615220113E-3</v>
      </c>
      <c r="I1782" s="6">
        <f t="shared" si="6"/>
        <v>141.31243301733258</v>
      </c>
      <c r="J1782" s="6">
        <f t="shared" si="7"/>
        <v>140.9375</v>
      </c>
      <c r="K1782" s="7">
        <f t="shared" si="8"/>
        <v>6.6374366378215105E-4</v>
      </c>
      <c r="L1782" s="18">
        <v>-1.9912377043550533E-3</v>
      </c>
      <c r="M1782" s="18">
        <v>-5.9744212345815839E-3</v>
      </c>
      <c r="N1782" s="18">
        <v>1.8710158726472637E-2</v>
      </c>
      <c r="O1782" s="18">
        <v>4.2480676943679185E-3</v>
      </c>
      <c r="P1782" s="18">
        <v>1.4911884319927626E-2</v>
      </c>
      <c r="R1782" s="12">
        <f t="shared" si="9"/>
        <v>1.9952106430156658E-3</v>
      </c>
      <c r="T1782">
        <f t="shared" si="10"/>
        <v>-1.9912377043550533E-3</v>
      </c>
      <c r="U1782">
        <f t="shared" si="11"/>
        <v>4.557674584420062E-6</v>
      </c>
      <c r="V1782">
        <f t="shared" si="12"/>
        <v>6.637436637821903E-4</v>
      </c>
      <c r="W1782">
        <f t="shared" si="13"/>
        <v>7.0489260651559095E-6</v>
      </c>
      <c r="Y1782">
        <f t="shared" si="14"/>
        <v>0</v>
      </c>
      <c r="AA1782">
        <f t="shared" si="15"/>
        <v>4.557674584420062E-6</v>
      </c>
      <c r="AB1782">
        <f t="shared" si="16"/>
        <v>7.0489260651559095E-6</v>
      </c>
    </row>
    <row r="1783" spans="1:28" x14ac:dyDescent="0.25">
      <c r="A1783" s="1">
        <v>36573</v>
      </c>
      <c r="B1783" s="5">
        <v>140.4375</v>
      </c>
      <c r="C1783" s="5">
        <v>140.4375</v>
      </c>
      <c r="D1783" s="5">
        <v>138.21870000000001</v>
      </c>
      <c r="E1783" s="5">
        <v>138.28120000000001</v>
      </c>
      <c r="F1783" s="5">
        <v>7584200</v>
      </c>
      <c r="G1783" s="5">
        <v>104.43358000000001</v>
      </c>
      <c r="H1783" s="9">
        <f t="shared" si="5"/>
        <v>7.3599699972406452E-3</v>
      </c>
      <c r="I1783" s="6">
        <f t="shared" si="6"/>
        <v>141.47111578648747</v>
      </c>
      <c r="J1783" s="6">
        <f t="shared" si="7"/>
        <v>140.4375</v>
      </c>
      <c r="K1783" s="7">
        <f t="shared" si="8"/>
        <v>3.7861873985807889E-3</v>
      </c>
      <c r="L1783" s="18">
        <v>-3.5476718403547602E-3</v>
      </c>
      <c r="M1783" s="18">
        <v>-3.5476718403547602E-3</v>
      </c>
      <c r="N1783" s="18">
        <v>1.1820877714760147E-2</v>
      </c>
      <c r="O1783" s="18">
        <v>-5.5318452867786361E-3</v>
      </c>
      <c r="P1783" s="18">
        <v>1.91637251373038E-2</v>
      </c>
      <c r="R1783" s="12">
        <f t="shared" si="9"/>
        <v>3.5603026257231551E-3</v>
      </c>
      <c r="T1783">
        <f t="shared" si="10"/>
        <v>-3.5476718403547602E-3</v>
      </c>
      <c r="U1783">
        <f t="shared" si="11"/>
        <v>1.3625734294838895E-5</v>
      </c>
      <c r="V1783">
        <f t="shared" si="12"/>
        <v>3.7861873985807204E-3</v>
      </c>
      <c r="W1783">
        <f t="shared" si="13"/>
        <v>5.3785491336519309E-5</v>
      </c>
      <c r="Y1783">
        <f t="shared" si="14"/>
        <v>1</v>
      </c>
      <c r="AA1783">
        <f t="shared" si="15"/>
        <v>0</v>
      </c>
      <c r="AB1783">
        <f t="shared" si="16"/>
        <v>0</v>
      </c>
    </row>
    <row r="1784" spans="1:28" x14ac:dyDescent="0.25">
      <c r="A1784" s="1">
        <v>36574</v>
      </c>
      <c r="B1784" s="5">
        <v>138.875</v>
      </c>
      <c r="C1784" s="5">
        <v>138.875</v>
      </c>
      <c r="D1784" s="5">
        <v>134.625</v>
      </c>
      <c r="E1784" s="5">
        <v>135.3125</v>
      </c>
      <c r="F1784" s="5">
        <v>9409200</v>
      </c>
      <c r="G1784" s="5">
        <v>102.19154</v>
      </c>
      <c r="H1784" s="9">
        <f t="shared" si="5"/>
        <v>7.686605958168613E-3</v>
      </c>
      <c r="I1784" s="6">
        <f t="shared" si="6"/>
        <v>139.94247740244066</v>
      </c>
      <c r="J1784" s="6">
        <f t="shared" si="7"/>
        <v>138.875</v>
      </c>
      <c r="K1784" s="7">
        <f t="shared" si="8"/>
        <v>-3.5248605077656345E-3</v>
      </c>
      <c r="L1784" s="18">
        <v>-1.1125945705384943E-2</v>
      </c>
      <c r="M1784" s="18">
        <v>-1.1125945705384943E-2</v>
      </c>
      <c r="N1784" s="18">
        <v>4.748272122368391E-3</v>
      </c>
      <c r="O1784" s="18">
        <v>-1.4634146341463428E-2</v>
      </c>
      <c r="P1784" s="18">
        <v>5.6341356573064161E-4</v>
      </c>
      <c r="R1784" s="12">
        <f t="shared" si="9"/>
        <v>1.1251125112511362E-2</v>
      </c>
      <c r="T1784">
        <f t="shared" si="10"/>
        <v>-1.1125945705384943E-2</v>
      </c>
      <c r="U1784">
        <f t="shared" si="11"/>
        <v>1.2700341296025404E-4</v>
      </c>
      <c r="V1784">
        <f t="shared" si="12"/>
        <v>-3.5248605077656814E-3</v>
      </c>
      <c r="W1784">
        <f t="shared" si="13"/>
        <v>5.7776496181466652E-5</v>
      </c>
      <c r="Y1784">
        <f t="shared" si="14"/>
        <v>1</v>
      </c>
      <c r="AA1784">
        <f t="shared" si="15"/>
        <v>0</v>
      </c>
      <c r="AB1784">
        <f t="shared" si="16"/>
        <v>0</v>
      </c>
    </row>
    <row r="1785" spans="1:28" x14ac:dyDescent="0.25">
      <c r="A1785" s="1">
        <v>36578</v>
      </c>
      <c r="B1785" s="5">
        <v>135.1875</v>
      </c>
      <c r="C1785" s="5">
        <v>136.34370000000001</v>
      </c>
      <c r="D1785" s="5">
        <v>133.53120000000001</v>
      </c>
      <c r="E1785" s="5">
        <v>134.96870000000001</v>
      </c>
      <c r="F1785" s="5">
        <v>16415400</v>
      </c>
      <c r="G1785" s="5">
        <v>101.93189</v>
      </c>
      <c r="H1785" s="9">
        <f t="shared" si="5"/>
        <v>3.9904732779167951E-3</v>
      </c>
      <c r="I1785" s="6">
        <f t="shared" si="6"/>
        <v>136.88777589146233</v>
      </c>
      <c r="J1785" s="6">
        <f t="shared" si="7"/>
        <v>136.34370000000001</v>
      </c>
      <c r="K1785" s="7">
        <f t="shared" si="8"/>
        <v>-1.430944452592388E-2</v>
      </c>
      <c r="L1785" s="18">
        <v>-1.8227182718271728E-2</v>
      </c>
      <c r="M1785" s="18">
        <v>-2.6552655265526526E-2</v>
      </c>
      <c r="N1785" s="18">
        <v>4.1782729805013297E-3</v>
      </c>
      <c r="O1785" s="18">
        <v>-3.7383177570093462E-2</v>
      </c>
      <c r="P1785" s="18">
        <v>-2.1930462375930437E-2</v>
      </c>
      <c r="R1785" s="12">
        <f t="shared" si="9"/>
        <v>1.8565580954602146E-2</v>
      </c>
      <c r="T1785">
        <f t="shared" si="10"/>
        <v>-1.8227182718271728E-2</v>
      </c>
      <c r="U1785">
        <f t="shared" si="11"/>
        <v>3.3748688444011285E-4</v>
      </c>
      <c r="V1785">
        <f t="shared" si="12"/>
        <v>-1.4309444525923865E-2</v>
      </c>
      <c r="W1785">
        <f t="shared" si="13"/>
        <v>1.5348672543781106E-5</v>
      </c>
      <c r="Y1785">
        <f t="shared" si="14"/>
        <v>0</v>
      </c>
      <c r="AA1785">
        <f t="shared" si="15"/>
        <v>3.3748688444011285E-4</v>
      </c>
      <c r="AB1785">
        <f t="shared" si="16"/>
        <v>1.5348672543781106E-5</v>
      </c>
    </row>
    <row r="1786" spans="1:28" x14ac:dyDescent="0.25">
      <c r="A1786" s="1">
        <v>36579</v>
      </c>
      <c r="B1786" s="5">
        <v>135.625</v>
      </c>
      <c r="C1786" s="5">
        <v>137.46870000000001</v>
      </c>
      <c r="D1786" s="5">
        <v>134.5</v>
      </c>
      <c r="E1786" s="5">
        <v>136.5625</v>
      </c>
      <c r="F1786" s="5">
        <v>12119000</v>
      </c>
      <c r="G1786" s="5">
        <v>103.13557</v>
      </c>
      <c r="H1786" s="9">
        <f t="shared" si="5"/>
        <v>4.3074902688303718E-3</v>
      </c>
      <c r="I1786" s="6">
        <f t="shared" si="6"/>
        <v>136.87655491248125</v>
      </c>
      <c r="J1786" s="6">
        <f t="shared" si="7"/>
        <v>137.46870000000001</v>
      </c>
      <c r="K1786" s="7">
        <f t="shared" si="8"/>
        <v>3.9081740665775754E-3</v>
      </c>
      <c r="L1786" s="18">
        <v>8.2512063263648905E-3</v>
      </c>
      <c r="M1786" s="18">
        <v>-5.2712373215632047E-3</v>
      </c>
      <c r="N1786" s="18">
        <v>1.568023053788159E-2</v>
      </c>
      <c r="O1786" s="18">
        <v>-2.3402340234023433E-2</v>
      </c>
      <c r="P1786" s="18">
        <v>7.4280408542246601E-3</v>
      </c>
      <c r="R1786" s="12">
        <f t="shared" si="9"/>
        <v>8.1836810852216058E-3</v>
      </c>
      <c r="T1786">
        <f t="shared" si="10"/>
        <v>8.2512063263648905E-3</v>
      </c>
      <c r="U1786">
        <f t="shared" si="11"/>
        <v>6.5732738937816819E-5</v>
      </c>
      <c r="V1786">
        <f t="shared" si="12"/>
        <v>3.9081740665776188E-3</v>
      </c>
      <c r="W1786">
        <f t="shared" si="13"/>
        <v>1.8861929209552935E-5</v>
      </c>
      <c r="Y1786">
        <f t="shared" si="14"/>
        <v>0</v>
      </c>
      <c r="AA1786">
        <f t="shared" si="15"/>
        <v>6.5732738937816819E-5</v>
      </c>
      <c r="AB1786">
        <f t="shared" si="16"/>
        <v>1.8861929209552935E-5</v>
      </c>
    </row>
    <row r="1787" spans="1:28" x14ac:dyDescent="0.25">
      <c r="A1787" s="1">
        <v>36580</v>
      </c>
      <c r="B1787" s="5">
        <v>136.6875</v>
      </c>
      <c r="C1787" s="5">
        <v>137.03120000000001</v>
      </c>
      <c r="D1787" s="5">
        <v>133.09370000000001</v>
      </c>
      <c r="E1787" s="5">
        <v>133.8125</v>
      </c>
      <c r="F1787" s="5">
        <v>17375000</v>
      </c>
      <c r="G1787" s="5">
        <v>101.0587</v>
      </c>
      <c r="H1787" s="9">
        <f t="shared" si="5"/>
        <v>5.302063072447627E-3</v>
      </c>
      <c r="I1787" s="6">
        <f t="shared" si="6"/>
        <v>137.75774806529319</v>
      </c>
      <c r="J1787" s="6">
        <f t="shared" si="7"/>
        <v>137.03120000000001</v>
      </c>
      <c r="K1787" s="7">
        <f t="shared" si="8"/>
        <v>2.1026463863640758E-3</v>
      </c>
      <c r="L1787" s="18">
        <v>-3.1825426442528837E-3</v>
      </c>
      <c r="M1787" s="18">
        <v>-5.6827481455780093E-3</v>
      </c>
      <c r="N1787" s="18">
        <v>1.6263940520446107E-2</v>
      </c>
      <c r="O1787" s="18">
        <v>2.5215686533370807E-3</v>
      </c>
      <c r="P1787" s="18">
        <v>2.3637172436104636E-2</v>
      </c>
      <c r="R1787" s="12">
        <f t="shared" si="9"/>
        <v>3.1927035594814246E-3</v>
      </c>
      <c r="T1787">
        <f t="shared" si="10"/>
        <v>-3.1825426442528837E-3</v>
      </c>
      <c r="U1787">
        <f t="shared" si="11"/>
        <v>1.1063447002903732E-5</v>
      </c>
      <c r="V1787">
        <f t="shared" si="12"/>
        <v>2.1026463863640377E-3</v>
      </c>
      <c r="W1787">
        <f t="shared" si="13"/>
        <v>2.7933223089353433E-5</v>
      </c>
      <c r="Y1787">
        <f t="shared" si="14"/>
        <v>0</v>
      </c>
      <c r="AA1787">
        <f t="shared" si="15"/>
        <v>1.1063447002903732E-5</v>
      </c>
      <c r="AB1787">
        <f t="shared" si="16"/>
        <v>2.7933223089353433E-5</v>
      </c>
    </row>
    <row r="1788" spans="1:28" x14ac:dyDescent="0.25">
      <c r="A1788" s="1">
        <v>36581</v>
      </c>
      <c r="B1788" s="5">
        <v>135.1875</v>
      </c>
      <c r="C1788" s="5">
        <v>136.71870000000001</v>
      </c>
      <c r="D1788" s="5">
        <v>133.125</v>
      </c>
      <c r="E1788" s="5">
        <v>133.32809</v>
      </c>
      <c r="F1788" s="5">
        <v>10559900</v>
      </c>
      <c r="G1788" s="5">
        <v>100.69286</v>
      </c>
      <c r="H1788" s="9">
        <f t="shared" si="5"/>
        <v>9.5505710156229551E-4</v>
      </c>
      <c r="I1788" s="6">
        <f t="shared" si="6"/>
        <v>136.58812583464865</v>
      </c>
      <c r="J1788" s="6">
        <f t="shared" si="7"/>
        <v>136.71870000000001</v>
      </c>
      <c r="K1788" s="7">
        <f t="shared" si="8"/>
        <v>-3.2333816339006312E-3</v>
      </c>
      <c r="L1788" s="18">
        <v>-2.2805025424866843E-3</v>
      </c>
      <c r="M1788" s="18">
        <v>-1.345460012026467E-2</v>
      </c>
      <c r="N1788" s="18">
        <v>1.5731773930696802E-2</v>
      </c>
      <c r="O1788" s="18">
        <v>-1.6594322925873373E-2</v>
      </c>
      <c r="P1788" s="18">
        <v>5.1115241635688591E-3</v>
      </c>
      <c r="R1788" s="12">
        <f t="shared" si="9"/>
        <v>2.2857151216328919E-3</v>
      </c>
      <c r="T1788">
        <f t="shared" si="10"/>
        <v>-2.2805025424866843E-3</v>
      </c>
      <c r="U1788">
        <f t="shared" si="11"/>
        <v>5.8764350133903713E-6</v>
      </c>
      <c r="V1788">
        <f t="shared" si="12"/>
        <v>-3.2333816339006338E-3</v>
      </c>
      <c r="W1788">
        <f t="shared" si="13"/>
        <v>9.0797856285387399E-7</v>
      </c>
      <c r="Y1788">
        <f t="shared" si="14"/>
        <v>0</v>
      </c>
      <c r="AA1788">
        <f t="shared" si="15"/>
        <v>5.8764350133903713E-6</v>
      </c>
      <c r="AB1788">
        <f t="shared" si="16"/>
        <v>9.0797856285387399E-7</v>
      </c>
    </row>
    <row r="1789" spans="1:28" x14ac:dyDescent="0.25">
      <c r="A1789" s="1">
        <v>36584</v>
      </c>
      <c r="B1789" s="5">
        <v>133.375</v>
      </c>
      <c r="C1789" s="5">
        <v>136.6875</v>
      </c>
      <c r="D1789" s="5">
        <v>132.71870000000001</v>
      </c>
      <c r="E1789" s="5">
        <v>136.125</v>
      </c>
      <c r="F1789" s="5">
        <v>13397800</v>
      </c>
      <c r="G1789" s="5">
        <v>102.80516</v>
      </c>
      <c r="H1789" s="9">
        <f t="shared" si="5"/>
        <v>1.1049382000026475E-2</v>
      </c>
      <c r="I1789" s="6">
        <f t="shared" si="6"/>
        <v>135.17718759787138</v>
      </c>
      <c r="J1789" s="6">
        <f t="shared" si="7"/>
        <v>136.6875</v>
      </c>
      <c r="K1789" s="7">
        <f t="shared" si="8"/>
        <v>-1.1275066264736559E-2</v>
      </c>
      <c r="L1789" s="18">
        <v>-2.2820579774396332E-4</v>
      </c>
      <c r="M1789" s="18">
        <v>-2.4456786087053262E-2</v>
      </c>
      <c r="N1789" s="18">
        <v>1.877934272300541E-3</v>
      </c>
      <c r="O1789" s="18">
        <v>-2.668151486668735E-2</v>
      </c>
      <c r="P1789" s="18">
        <v>2.1135485751766492E-3</v>
      </c>
      <c r="R1789" s="12">
        <f t="shared" si="9"/>
        <v>2.2825788751723586E-4</v>
      </c>
      <c r="T1789">
        <f t="shared" si="10"/>
        <v>-2.2820579774396332E-4</v>
      </c>
      <c r="U1789">
        <f t="shared" si="11"/>
        <v>1.3826438065507742E-7</v>
      </c>
      <c r="V1789">
        <f t="shared" si="12"/>
        <v>-1.1275066264736511E-2</v>
      </c>
      <c r="W1789">
        <f t="shared" si="13"/>
        <v>1.220331261772028E-4</v>
      </c>
      <c r="Y1789">
        <f t="shared" si="14"/>
        <v>0</v>
      </c>
      <c r="AA1789">
        <f t="shared" si="15"/>
        <v>1.3826438065507742E-7</v>
      </c>
      <c r="AB1789">
        <f t="shared" si="16"/>
        <v>1.220331261772028E-4</v>
      </c>
    </row>
    <row r="1790" spans="1:28" x14ac:dyDescent="0.25">
      <c r="A1790" s="1">
        <v>36585</v>
      </c>
      <c r="B1790" s="5">
        <v>136.0625</v>
      </c>
      <c r="C1790" s="5">
        <v>137.4375</v>
      </c>
      <c r="D1790" s="5">
        <v>135.75</v>
      </c>
      <c r="E1790" s="5">
        <v>137.4375</v>
      </c>
      <c r="F1790" s="5">
        <v>8242500</v>
      </c>
      <c r="G1790" s="5">
        <v>103.79639</v>
      </c>
      <c r="H1790" s="9">
        <f t="shared" si="5"/>
        <v>8.5988253837576689E-4</v>
      </c>
      <c r="I1790" s="6">
        <f t="shared" si="6"/>
        <v>137.31931989363198</v>
      </c>
      <c r="J1790" s="6">
        <f t="shared" si="7"/>
        <v>137.4375</v>
      </c>
      <c r="K1790" s="7">
        <f t="shared" si="8"/>
        <v>4.6223677631969003E-3</v>
      </c>
      <c r="L1790" s="18">
        <v>5.4869684499314619E-3</v>
      </c>
      <c r="M1790" s="18">
        <v>-4.5724737082761813E-3</v>
      </c>
      <c r="N1790" s="18">
        <v>2.519464099633284E-2</v>
      </c>
      <c r="O1790" s="18">
        <v>-4.7996360410098582E-3</v>
      </c>
      <c r="P1790" s="18">
        <v>2.2065727699530413E-2</v>
      </c>
      <c r="R1790" s="12">
        <f t="shared" si="9"/>
        <v>5.4570259208731597E-3</v>
      </c>
      <c r="T1790">
        <f t="shared" si="10"/>
        <v>5.4869684499314619E-3</v>
      </c>
      <c r="U1790">
        <f t="shared" si="11"/>
        <v>2.8551229575439156E-5</v>
      </c>
      <c r="V1790">
        <f t="shared" si="12"/>
        <v>4.6223677631969107E-3</v>
      </c>
      <c r="W1790">
        <f t="shared" si="13"/>
        <v>7.4753434750185761E-7</v>
      </c>
      <c r="Y1790">
        <f t="shared" si="14"/>
        <v>0</v>
      </c>
      <c r="AA1790">
        <f t="shared" si="15"/>
        <v>2.8551229575439156E-5</v>
      </c>
      <c r="AB1790">
        <f t="shared" si="16"/>
        <v>7.4753434750185761E-7</v>
      </c>
    </row>
    <row r="1791" spans="1:28" x14ac:dyDescent="0.25">
      <c r="A1791" s="1">
        <v>36586</v>
      </c>
      <c r="B1791" s="5">
        <v>137.625</v>
      </c>
      <c r="C1791" s="5">
        <v>139</v>
      </c>
      <c r="D1791" s="5">
        <v>137.21870000000001</v>
      </c>
      <c r="E1791" s="5">
        <v>138.4375</v>
      </c>
      <c r="F1791" s="5">
        <v>6868000</v>
      </c>
      <c r="G1791" s="5">
        <v>104.55162</v>
      </c>
      <c r="H1791" s="9">
        <f t="shared" si="5"/>
        <v>3.2050394082385747E-3</v>
      </c>
      <c r="I1791" s="6">
        <f t="shared" si="6"/>
        <v>138.55449952225484</v>
      </c>
      <c r="J1791" s="6">
        <f t="shared" si="7"/>
        <v>139</v>
      </c>
      <c r="K1791" s="7">
        <f t="shared" si="8"/>
        <v>8.1273271287300407E-3</v>
      </c>
      <c r="L1791" s="18">
        <v>1.1368804001818944E-2</v>
      </c>
      <c r="M1791" s="18">
        <v>1.3642564802183177E-3</v>
      </c>
      <c r="N1791" s="18">
        <v>1.3812154696132506E-2</v>
      </c>
      <c r="O1791" s="18">
        <v>6.8587105624142719E-3</v>
      </c>
      <c r="P1791" s="18">
        <v>3.6967661678422026E-2</v>
      </c>
      <c r="R1791" s="12">
        <f t="shared" si="9"/>
        <v>1.124100719424459E-2</v>
      </c>
      <c r="T1791">
        <f t="shared" si="10"/>
        <v>1.1368804001818944E-2</v>
      </c>
      <c r="U1791">
        <f t="shared" si="11"/>
        <v>1.2600445529122105E-4</v>
      </c>
      <c r="V1791">
        <f t="shared" si="12"/>
        <v>8.1273271287300997E-3</v>
      </c>
      <c r="W1791">
        <f t="shared" si="13"/>
        <v>1.0507172318769832E-5</v>
      </c>
      <c r="Y1791">
        <f t="shared" si="14"/>
        <v>0</v>
      </c>
      <c r="AA1791">
        <f t="shared" si="15"/>
        <v>1.2600445529122105E-4</v>
      </c>
      <c r="AB1791">
        <f t="shared" si="16"/>
        <v>1.0507172318769832E-5</v>
      </c>
    </row>
    <row r="1792" spans="1:28" x14ac:dyDescent="0.25">
      <c r="A1792" s="1">
        <v>36587</v>
      </c>
      <c r="B1792" s="5">
        <v>138.6875</v>
      </c>
      <c r="C1792" s="5">
        <v>139.125</v>
      </c>
      <c r="D1792" s="5">
        <v>137.34370000000001</v>
      </c>
      <c r="E1792" s="5">
        <v>138.53120000000001</v>
      </c>
      <c r="F1792" s="5">
        <v>7600200</v>
      </c>
      <c r="G1792" s="5">
        <v>104.62238000000001</v>
      </c>
      <c r="H1792" s="9">
        <f t="shared" si="5"/>
        <v>1.8625397347580286E-3</v>
      </c>
      <c r="I1792" s="6">
        <f t="shared" si="6"/>
        <v>139.38412584059822</v>
      </c>
      <c r="J1792" s="6">
        <f t="shared" si="7"/>
        <v>139.125</v>
      </c>
      <c r="K1792" s="7">
        <f t="shared" si="8"/>
        <v>2.7634952561022734E-3</v>
      </c>
      <c r="L1792" s="18">
        <v>8.9928057553967378E-4</v>
      </c>
      <c r="M1792" s="18">
        <v>-2.2482014388489624E-3</v>
      </c>
      <c r="N1792" s="18">
        <v>1.0704080420525619E-2</v>
      </c>
      <c r="O1792" s="18">
        <v>9.0950432014551552E-3</v>
      </c>
      <c r="P1792" s="18">
        <v>2.1639042357274318E-2</v>
      </c>
      <c r="R1792" s="12">
        <f t="shared" si="9"/>
        <v>8.9847259658581979E-4</v>
      </c>
      <c r="T1792">
        <f t="shared" si="10"/>
        <v>8.9928057553967378E-4</v>
      </c>
      <c r="U1792">
        <f t="shared" si="11"/>
        <v>5.7100267081660738E-7</v>
      </c>
      <c r="V1792">
        <f t="shared" si="12"/>
        <v>2.7634952561021997E-3</v>
      </c>
      <c r="W1792">
        <f t="shared" si="13"/>
        <v>3.4752963752248407E-6</v>
      </c>
      <c r="Y1792">
        <f t="shared" si="14"/>
        <v>0</v>
      </c>
      <c r="AA1792">
        <f t="shared" si="15"/>
        <v>5.7100267081660738E-7</v>
      </c>
      <c r="AB1792">
        <f t="shared" si="16"/>
        <v>3.4752963752248407E-6</v>
      </c>
    </row>
    <row r="1793" spans="1:28" x14ac:dyDescent="0.25">
      <c r="A1793" s="1">
        <v>36588</v>
      </c>
      <c r="B1793" s="5">
        <v>140.4375</v>
      </c>
      <c r="C1793" s="5">
        <v>141.71870000000001</v>
      </c>
      <c r="D1793" s="5">
        <v>139.71870000000001</v>
      </c>
      <c r="E1793" s="5">
        <v>141.125</v>
      </c>
      <c r="F1793" s="5">
        <v>12770300</v>
      </c>
      <c r="G1793" s="5">
        <v>106.58129</v>
      </c>
      <c r="H1793" s="9">
        <f t="shared" si="5"/>
        <v>6.2907288822513507E-3</v>
      </c>
      <c r="I1793" s="6">
        <f t="shared" si="6"/>
        <v>140.8271860807549</v>
      </c>
      <c r="J1793" s="6">
        <f t="shared" si="7"/>
        <v>141.71870000000001</v>
      </c>
      <c r="K1793" s="7">
        <f t="shared" si="8"/>
        <v>1.2234940382784562E-2</v>
      </c>
      <c r="L1793" s="18">
        <v>1.8642946990116815E-2</v>
      </c>
      <c r="M1793" s="18">
        <v>9.4339622641510523E-3</v>
      </c>
      <c r="N1793" s="18">
        <v>2.2525969520261757E-2</v>
      </c>
      <c r="O1793" s="18">
        <v>1.0341726618705138E-2</v>
      </c>
      <c r="P1793" s="18">
        <v>2.3457444211320899E-2</v>
      </c>
      <c r="R1793" s="12">
        <f t="shared" si="9"/>
        <v>1.8301748463682044E-2</v>
      </c>
      <c r="T1793">
        <f t="shared" si="10"/>
        <v>1.8642946990116815E-2</v>
      </c>
      <c r="U1793">
        <f t="shared" si="11"/>
        <v>3.4222460371959669E-4</v>
      </c>
      <c r="V1793">
        <f t="shared" si="12"/>
        <v>1.2234940382784609E-2</v>
      </c>
      <c r="W1793">
        <f t="shared" si="13"/>
        <v>4.1062548679613212E-5</v>
      </c>
      <c r="Y1793">
        <f t="shared" si="14"/>
        <v>0</v>
      </c>
      <c r="AA1793">
        <f t="shared" si="15"/>
        <v>3.4222460371959669E-4</v>
      </c>
      <c r="AB1793">
        <f t="shared" si="16"/>
        <v>4.1062548679613212E-5</v>
      </c>
    </row>
    <row r="1794" spans="1:28" x14ac:dyDescent="0.25">
      <c r="A1794" s="1">
        <v>36591</v>
      </c>
      <c r="B1794" s="5">
        <v>140.8125</v>
      </c>
      <c r="C1794" s="5">
        <v>141.34370000000001</v>
      </c>
      <c r="D1794" s="5">
        <v>138.75</v>
      </c>
      <c r="E1794" s="5">
        <v>139.75</v>
      </c>
      <c r="F1794" s="5">
        <v>11967100</v>
      </c>
      <c r="G1794" s="5">
        <v>105.54285</v>
      </c>
      <c r="H1794" s="9">
        <f t="shared" si="5"/>
        <v>2.2585786688831266E-3</v>
      </c>
      <c r="I1794" s="6">
        <f t="shared" si="6"/>
        <v>141.66293586580102</v>
      </c>
      <c r="J1794" s="6">
        <f t="shared" si="7"/>
        <v>141.34370000000001</v>
      </c>
      <c r="K1794" s="7">
        <f t="shared" si="8"/>
        <v>-3.9348465798092879E-4</v>
      </c>
      <c r="L1794" s="18">
        <v>-2.6460869313646995E-3</v>
      </c>
      <c r="M1794" s="18">
        <v>-6.3943572725406739E-3</v>
      </c>
      <c r="N1794" s="18">
        <v>7.8285870109011668E-3</v>
      </c>
      <c r="O1794" s="18">
        <v>1.2129380053908401E-2</v>
      </c>
      <c r="P1794" s="18">
        <v>2.5256345940876779E-2</v>
      </c>
      <c r="R1794" s="12">
        <f t="shared" si="9"/>
        <v>2.6531072838760217E-3</v>
      </c>
      <c r="T1794">
        <f t="shared" si="10"/>
        <v>-2.6460869313646995E-3</v>
      </c>
      <c r="U1794">
        <f t="shared" si="11"/>
        <v>7.782539464780355E-6</v>
      </c>
      <c r="V1794">
        <f t="shared" si="12"/>
        <v>-3.9348465798083598E-4</v>
      </c>
      <c r="W1794">
        <f t="shared" si="13"/>
        <v>5.0742170020541501E-6</v>
      </c>
      <c r="Y1794">
        <f t="shared" si="14"/>
        <v>0</v>
      </c>
      <c r="AA1794">
        <f t="shared" si="15"/>
        <v>7.782539464780355E-6</v>
      </c>
      <c r="AB1794">
        <f t="shared" si="16"/>
        <v>5.0742170020541501E-6</v>
      </c>
    </row>
    <row r="1795" spans="1:28" x14ac:dyDescent="0.25">
      <c r="A1795" s="1">
        <v>36592</v>
      </c>
      <c r="B1795" s="5">
        <v>140</v>
      </c>
      <c r="C1795" s="5">
        <v>140.15620000000001</v>
      </c>
      <c r="D1795" s="5">
        <v>135.21870000000001</v>
      </c>
      <c r="E1795" s="5">
        <v>137.04679999999999</v>
      </c>
      <c r="F1795" s="5">
        <v>20062000</v>
      </c>
      <c r="G1795" s="5">
        <v>103.50133</v>
      </c>
      <c r="H1795" s="9">
        <f t="shared" si="5"/>
        <v>6.3281949246889457E-3</v>
      </c>
      <c r="I1795" s="6">
        <f t="shared" si="6"/>
        <v>141.04313575350369</v>
      </c>
      <c r="J1795" s="6">
        <f t="shared" si="7"/>
        <v>140.15620000000001</v>
      </c>
      <c r="K1795" s="7">
        <f t="shared" si="8"/>
        <v>-2.1264778444056867E-3</v>
      </c>
      <c r="L1795" s="18">
        <v>-8.4015063989409944E-3</v>
      </c>
      <c r="M1795" s="18">
        <v>-9.5066140195849691E-3</v>
      </c>
      <c r="N1795" s="18">
        <v>9.009009009008917E-3</v>
      </c>
      <c r="O1795" s="18">
        <v>-1.2127545623831004E-2</v>
      </c>
      <c r="P1795" s="18">
        <v>2.0133310716459185E-3</v>
      </c>
      <c r="R1795" s="12">
        <f t="shared" si="9"/>
        <v>8.4726897561435699E-3</v>
      </c>
      <c r="T1795">
        <f t="shared" si="10"/>
        <v>-8.4015063989409944E-3</v>
      </c>
      <c r="U1795">
        <f t="shared" si="11"/>
        <v>7.3019413992158331E-5</v>
      </c>
      <c r="V1795">
        <f t="shared" si="12"/>
        <v>-2.126477844405672E-3</v>
      </c>
      <c r="W1795">
        <f t="shared" si="13"/>
        <v>3.9375983360233657E-5</v>
      </c>
      <c r="Y1795">
        <f t="shared" si="14"/>
        <v>0</v>
      </c>
      <c r="AA1795">
        <f t="shared" si="15"/>
        <v>7.3019413992158331E-5</v>
      </c>
      <c r="AB1795">
        <f t="shared" si="16"/>
        <v>3.9375983360233657E-5</v>
      </c>
    </row>
    <row r="1796" spans="1:28" x14ac:dyDescent="0.25">
      <c r="A1796" s="1">
        <v>36593</v>
      </c>
      <c r="B1796" s="5">
        <v>136.46870000000001</v>
      </c>
      <c r="C1796" s="5">
        <v>137.84370000000001</v>
      </c>
      <c r="D1796" s="5">
        <v>135.03120000000001</v>
      </c>
      <c r="E1796" s="5">
        <v>136.875</v>
      </c>
      <c r="F1796" s="5">
        <v>11808500</v>
      </c>
      <c r="G1796" s="5">
        <v>103.37157000000001</v>
      </c>
      <c r="H1796" s="9">
        <f t="shared" si="5"/>
        <v>3.2509039824217822E-3</v>
      </c>
      <c r="I1796" s="6">
        <f t="shared" si="6"/>
        <v>138.29181663328177</v>
      </c>
      <c r="J1796" s="6">
        <f t="shared" si="7"/>
        <v>137.84370000000001</v>
      </c>
      <c r="K1796" s="7">
        <f t="shared" si="8"/>
        <v>-1.3302182612815228E-2</v>
      </c>
      <c r="L1796" s="18">
        <v>-1.6499448472489964E-2</v>
      </c>
      <c r="M1796" s="18">
        <v>-2.6309931348024507E-2</v>
      </c>
      <c r="N1796" s="18">
        <v>9.2442835199568751E-3</v>
      </c>
      <c r="O1796" s="18">
        <v>-3.4490394690389503E-2</v>
      </c>
      <c r="P1796" s="18">
        <v>-1.6441801801801659E-2</v>
      </c>
      <c r="R1796" s="12">
        <f t="shared" si="9"/>
        <v>1.6776247300384517E-2</v>
      </c>
      <c r="T1796">
        <f t="shared" si="10"/>
        <v>-1.6499448472489964E-2</v>
      </c>
      <c r="U1796">
        <f t="shared" si="11"/>
        <v>2.7699217384184071E-4</v>
      </c>
      <c r="V1796">
        <f t="shared" si="12"/>
        <v>-1.3302182612815128E-2</v>
      </c>
      <c r="W1796">
        <f t="shared" si="13"/>
        <v>1.0222508977442268E-5</v>
      </c>
      <c r="Y1796">
        <f t="shared" si="14"/>
        <v>0</v>
      </c>
      <c r="AA1796">
        <f t="shared" si="15"/>
        <v>2.7699217384184071E-4</v>
      </c>
      <c r="AB1796">
        <f t="shared" si="16"/>
        <v>1.0222508977442268E-5</v>
      </c>
    </row>
    <row r="1797" spans="1:28" x14ac:dyDescent="0.25">
      <c r="A1797" s="1">
        <v>36594</v>
      </c>
      <c r="B1797" s="5">
        <v>137.25</v>
      </c>
      <c r="C1797" s="5">
        <v>140.875</v>
      </c>
      <c r="D1797" s="5">
        <v>136.125</v>
      </c>
      <c r="E1797" s="5">
        <v>140.875</v>
      </c>
      <c r="F1797" s="5">
        <v>5500900</v>
      </c>
      <c r="G1797" s="5">
        <v>106.39248000000001</v>
      </c>
      <c r="H1797" s="9">
        <f t="shared" si="5"/>
        <v>1.6222506914521095E-2</v>
      </c>
      <c r="I1797" s="6">
        <f t="shared" si="6"/>
        <v>138.58965433841684</v>
      </c>
      <c r="J1797" s="6">
        <f t="shared" si="7"/>
        <v>140.875</v>
      </c>
      <c r="K1797" s="7">
        <f t="shared" si="8"/>
        <v>5.4115954404650264E-3</v>
      </c>
      <c r="L1797" s="18">
        <v>2.1990849055850914E-2</v>
      </c>
      <c r="M1797" s="18">
        <v>-4.3070521177247523E-3</v>
      </c>
      <c r="N1797" s="18">
        <v>1.6431757993708107E-2</v>
      </c>
      <c r="O1797" s="18">
        <v>-2.0735436605729962E-2</v>
      </c>
      <c r="P1797" s="18">
        <v>1.5022330491270663E-2</v>
      </c>
      <c r="R1797" s="12">
        <f t="shared" si="9"/>
        <v>2.1517657497781673E-2</v>
      </c>
      <c r="T1797">
        <f t="shared" si="10"/>
        <v>2.1990849055850914E-2</v>
      </c>
      <c r="U1797">
        <f t="shared" si="11"/>
        <v>4.7730083240231765E-4</v>
      </c>
      <c r="V1797">
        <f t="shared" si="12"/>
        <v>5.4115954404649891E-3</v>
      </c>
      <c r="W1797">
        <f t="shared" si="13"/>
        <v>2.7487165044328728E-4</v>
      </c>
      <c r="Y1797">
        <f t="shared" si="14"/>
        <v>0</v>
      </c>
      <c r="AA1797">
        <f t="shared" si="15"/>
        <v>4.7730083240231765E-4</v>
      </c>
      <c r="AB1797">
        <f t="shared" si="16"/>
        <v>2.7487165044328728E-4</v>
      </c>
    </row>
    <row r="1798" spans="1:28" x14ac:dyDescent="0.25">
      <c r="A1798" s="1">
        <v>36595</v>
      </c>
      <c r="B1798" s="5">
        <v>140.1875</v>
      </c>
      <c r="C1798" s="5">
        <v>142</v>
      </c>
      <c r="D1798" s="5">
        <v>139.53120000000001</v>
      </c>
      <c r="E1798" s="5">
        <v>140.125</v>
      </c>
      <c r="F1798" s="5">
        <v>7924600</v>
      </c>
      <c r="G1798" s="5">
        <v>105.82607</v>
      </c>
      <c r="H1798" s="9">
        <f t="shared" si="5"/>
        <v>4.1610250575703223E-3</v>
      </c>
      <c r="I1798" s="6">
        <f t="shared" si="6"/>
        <v>141.40913444182502</v>
      </c>
      <c r="J1798" s="6">
        <f t="shared" si="7"/>
        <v>142</v>
      </c>
      <c r="K1798" s="7">
        <f t="shared" si="8"/>
        <v>3.7915488328306166E-3</v>
      </c>
      <c r="L1798" s="18">
        <v>7.9858030168589167E-3</v>
      </c>
      <c r="M1798" s="18">
        <v>-4.8802129547471651E-3</v>
      </c>
      <c r="N1798" s="18">
        <v>2.9843893480257178E-2</v>
      </c>
      <c r="O1798" s="18">
        <v>1.7003316074655439E-2</v>
      </c>
      <c r="P1798" s="18">
        <v>3.818598960832742E-2</v>
      </c>
      <c r="R1798" s="12">
        <f t="shared" si="9"/>
        <v>7.9225352112676228E-3</v>
      </c>
      <c r="T1798">
        <f t="shared" si="10"/>
        <v>7.9858030168589167E-3</v>
      </c>
      <c r="U1798">
        <f t="shared" si="11"/>
        <v>6.1499624475135816E-5</v>
      </c>
      <c r="V1798">
        <f t="shared" si="12"/>
        <v>3.7915488328306157E-3</v>
      </c>
      <c r="W1798">
        <f t="shared" si="13"/>
        <v>1.759176816023891E-5</v>
      </c>
      <c r="Y1798">
        <f t="shared" si="14"/>
        <v>0</v>
      </c>
      <c r="AA1798">
        <f t="shared" si="15"/>
        <v>6.1499624475135816E-5</v>
      </c>
      <c r="AB1798">
        <f t="shared" si="16"/>
        <v>1.759176816023891E-5</v>
      </c>
    </row>
    <row r="1799" spans="1:28" x14ac:dyDescent="0.25">
      <c r="A1799" s="1">
        <v>36598</v>
      </c>
      <c r="B1799" s="5">
        <v>136.6875</v>
      </c>
      <c r="C1799" s="5">
        <v>140.46870000000001</v>
      </c>
      <c r="D1799" s="5">
        <v>135.6875</v>
      </c>
      <c r="E1799" s="5">
        <v>138.59370000000001</v>
      </c>
      <c r="F1799" s="5">
        <v>10540500</v>
      </c>
      <c r="G1799" s="5">
        <v>104.66959</v>
      </c>
      <c r="H1799" s="9">
        <f t="shared" si="5"/>
        <v>1.1090633362440205E-2</v>
      </c>
      <c r="I1799" s="6">
        <f t="shared" si="6"/>
        <v>138.91081314940141</v>
      </c>
      <c r="J1799" s="6">
        <f t="shared" si="7"/>
        <v>140.46870000000001</v>
      </c>
      <c r="K1799" s="7">
        <f t="shared" si="8"/>
        <v>-2.1754836976046434E-2</v>
      </c>
      <c r="L1799" s="18">
        <v>-1.0783802816901278E-2</v>
      </c>
      <c r="M1799" s="18">
        <v>-3.741197183098588E-2</v>
      </c>
      <c r="N1799" s="18">
        <v>-2.0380388042244402E-2</v>
      </c>
      <c r="O1799" s="18">
        <v>-2.9724933451641511E-2</v>
      </c>
      <c r="P1799" s="18">
        <v>4.1322314049587749E-3</v>
      </c>
      <c r="R1799" s="12">
        <f t="shared" si="9"/>
        <v>1.0901360943754712E-2</v>
      </c>
      <c r="T1799">
        <f t="shared" si="10"/>
        <v>-1.0783802816901278E-2</v>
      </c>
      <c r="U1799">
        <f t="shared" si="11"/>
        <v>1.1940886202982988E-4</v>
      </c>
      <c r="V1799">
        <f t="shared" si="12"/>
        <v>-2.175483697604641E-2</v>
      </c>
      <c r="W1799">
        <f t="shared" si="13"/>
        <v>1.2036359052112934E-4</v>
      </c>
      <c r="Y1799">
        <f t="shared" si="14"/>
        <v>0</v>
      </c>
      <c r="AA1799">
        <f t="shared" si="15"/>
        <v>1.1940886202982988E-4</v>
      </c>
      <c r="AB1799">
        <f t="shared" si="16"/>
        <v>1.2036359052112934E-4</v>
      </c>
    </row>
    <row r="1800" spans="1:28" x14ac:dyDescent="0.25">
      <c r="A1800" s="1">
        <v>36599</v>
      </c>
      <c r="B1800" s="5">
        <v>139.28120000000001</v>
      </c>
      <c r="C1800" s="5">
        <v>140.09370000000001</v>
      </c>
      <c r="D1800" s="5">
        <v>136.15620000000001</v>
      </c>
      <c r="E1800" s="5">
        <v>136.625</v>
      </c>
      <c r="F1800" s="5">
        <v>8263900</v>
      </c>
      <c r="G1800" s="5">
        <v>103.18277</v>
      </c>
      <c r="H1800" s="9">
        <f t="shared" si="5"/>
        <v>3.4390513382964727E-3</v>
      </c>
      <c r="I1800" s="6">
        <f t="shared" si="6"/>
        <v>140.57548942647193</v>
      </c>
      <c r="J1800" s="6">
        <f t="shared" si="7"/>
        <v>140.09370000000001</v>
      </c>
      <c r="K1800" s="7">
        <f t="shared" si="8"/>
        <v>7.6023645461178817E-4</v>
      </c>
      <c r="L1800" s="18">
        <v>-2.669633875731714E-3</v>
      </c>
      <c r="M1800" s="18">
        <v>-8.4538406064839089E-3</v>
      </c>
      <c r="N1800" s="18">
        <v>2.6485122063565347E-2</v>
      </c>
      <c r="O1800" s="18">
        <v>-1.9146478873239392E-2</v>
      </c>
      <c r="P1800" s="18">
        <v>-1.7917139679154426E-3</v>
      </c>
      <c r="R1800" s="12">
        <f t="shared" si="9"/>
        <v>2.6767798980253943E-3</v>
      </c>
      <c r="T1800">
        <f t="shared" si="10"/>
        <v>-2.669633875731714E-3</v>
      </c>
      <c r="U1800">
        <f t="shared" si="11"/>
        <v>7.9144727017266155E-6</v>
      </c>
      <c r="V1800">
        <f t="shared" si="12"/>
        <v>7.6023645461176237E-4</v>
      </c>
      <c r="W1800">
        <f t="shared" si="13"/>
        <v>1.1764010482970467E-5</v>
      </c>
      <c r="Y1800">
        <f t="shared" si="14"/>
        <v>0</v>
      </c>
      <c r="AA1800">
        <f t="shared" si="15"/>
        <v>7.9144727017266155E-6</v>
      </c>
      <c r="AB1800">
        <f t="shared" si="16"/>
        <v>1.1764010482970467E-5</v>
      </c>
    </row>
    <row r="1801" spans="1:28" x14ac:dyDescent="0.25">
      <c r="A1801" s="1">
        <v>36600</v>
      </c>
      <c r="B1801" s="5">
        <v>136.875</v>
      </c>
      <c r="C1801" s="5">
        <v>140.4375</v>
      </c>
      <c r="D1801" s="5">
        <v>136.0625</v>
      </c>
      <c r="E1801" s="5">
        <v>139.8125</v>
      </c>
      <c r="F1801" s="5">
        <v>10300800</v>
      </c>
      <c r="G1801" s="5">
        <v>105.59005999999999</v>
      </c>
      <c r="H1801" s="9">
        <f t="shared" si="5"/>
        <v>1.1347088251738136E-2</v>
      </c>
      <c r="I1801" s="6">
        <f t="shared" si="6"/>
        <v>138.84394329364653</v>
      </c>
      <c r="J1801" s="6">
        <f t="shared" si="7"/>
        <v>140.4375</v>
      </c>
      <c r="K1801" s="7">
        <f t="shared" si="8"/>
        <v>-8.9208630106384235E-3</v>
      </c>
      <c r="L1801" s="18">
        <v>2.454071810509495E-3</v>
      </c>
      <c r="M1801" s="18">
        <v>-2.297533722073164E-2</v>
      </c>
      <c r="N1801" s="18">
        <v>5.2792307658409143E-3</v>
      </c>
      <c r="O1801" s="18">
        <v>-2.5583635357912526E-2</v>
      </c>
      <c r="P1801" s="18">
        <v>8.7517273146016095E-3</v>
      </c>
      <c r="R1801" s="12">
        <f t="shared" si="9"/>
        <v>2.4480640854471769E-3</v>
      </c>
      <c r="T1801">
        <f t="shared" si="10"/>
        <v>2.454071810509495E-3</v>
      </c>
      <c r="U1801">
        <f t="shared" si="11"/>
        <v>5.3381257004779022E-6</v>
      </c>
      <c r="V1801">
        <f t="shared" si="12"/>
        <v>-8.9208630106384357E-3</v>
      </c>
      <c r="W1801">
        <f t="shared" si="13"/>
        <v>1.2938914218536371E-4</v>
      </c>
      <c r="Y1801">
        <f t="shared" si="14"/>
        <v>0</v>
      </c>
      <c r="AA1801">
        <f t="shared" si="15"/>
        <v>5.3381257004779022E-6</v>
      </c>
      <c r="AB1801">
        <f t="shared" si="16"/>
        <v>1.2938914218536371E-4</v>
      </c>
    </row>
    <row r="1802" spans="1:28" x14ac:dyDescent="0.25">
      <c r="A1802" s="1">
        <v>36601</v>
      </c>
      <c r="B1802" s="5">
        <v>141.625</v>
      </c>
      <c r="C1802" s="5">
        <v>146.84370000000001</v>
      </c>
      <c r="D1802" s="5">
        <v>140.875</v>
      </c>
      <c r="E1802" s="5">
        <v>146.34370000000001</v>
      </c>
      <c r="F1802" s="5">
        <v>25601400</v>
      </c>
      <c r="G1802" s="5">
        <v>110.52258999999999</v>
      </c>
      <c r="H1802" s="9">
        <f t="shared" si="5"/>
        <v>2.8736672172656741E-2</v>
      </c>
      <c r="I1802" s="6">
        <f t="shared" si="6"/>
        <v>142.62390073248005</v>
      </c>
      <c r="J1802" s="6">
        <f t="shared" si="7"/>
        <v>146.84370000000001</v>
      </c>
      <c r="K1802" s="7">
        <f t="shared" si="8"/>
        <v>1.5568496537463606E-2</v>
      </c>
      <c r="L1802" s="18">
        <v>4.5616021361815751E-2</v>
      </c>
      <c r="M1802" s="18">
        <v>8.4557187360925212E-3</v>
      </c>
      <c r="N1802" s="18">
        <v>4.088194763435915E-2</v>
      </c>
      <c r="O1802" s="18">
        <v>1.0930541487589984E-2</v>
      </c>
      <c r="P1802" s="18">
        <v>4.0165633294701131E-2</v>
      </c>
      <c r="R1802" s="12">
        <f t="shared" si="9"/>
        <v>4.3625977825402229E-2</v>
      </c>
      <c r="T1802">
        <f t="shared" si="10"/>
        <v>4.5616021361815751E-2</v>
      </c>
      <c r="U1802">
        <f t="shared" si="11"/>
        <v>2.0677380679678071E-3</v>
      </c>
      <c r="V1802">
        <f t="shared" si="12"/>
        <v>1.5568496537463616E-2</v>
      </c>
      <c r="W1802">
        <f t="shared" si="13"/>
        <v>9.0285374807005773E-4</v>
      </c>
      <c r="Y1802">
        <f t="shared" si="14"/>
        <v>0</v>
      </c>
      <c r="AA1802">
        <f t="shared" si="15"/>
        <v>2.0677380679678071E-3</v>
      </c>
      <c r="AB1802">
        <f t="shared" si="16"/>
        <v>9.0285374807005773E-4</v>
      </c>
    </row>
    <row r="1803" spans="1:28" x14ac:dyDescent="0.25">
      <c r="A1803" s="1">
        <v>36602</v>
      </c>
      <c r="B1803" s="5">
        <v>145.8125</v>
      </c>
      <c r="C1803" s="5">
        <v>148</v>
      </c>
      <c r="D1803" s="5">
        <v>145.4375</v>
      </c>
      <c r="E1803" s="5">
        <v>146.9375</v>
      </c>
      <c r="F1803" s="5">
        <v>10272900</v>
      </c>
      <c r="G1803" s="5">
        <v>111.25308</v>
      </c>
      <c r="H1803" s="9">
        <f t="shared" si="5"/>
        <v>3.1845738574944882E-3</v>
      </c>
      <c r="I1803" s="6">
        <f t="shared" si="6"/>
        <v>147.52868306909082</v>
      </c>
      <c r="J1803" s="6">
        <f t="shared" si="7"/>
        <v>148</v>
      </c>
      <c r="K1803" s="7">
        <f t="shared" si="8"/>
        <v>4.6647085921342401E-3</v>
      </c>
      <c r="L1803" s="18">
        <v>7.8743589272129988E-3</v>
      </c>
      <c r="M1803" s="18">
        <v>-7.0224326954443361E-3</v>
      </c>
      <c r="N1803" s="18">
        <v>3.5048802129547418E-2</v>
      </c>
      <c r="O1803" s="18">
        <v>3.8273253226524195E-2</v>
      </c>
      <c r="P1803" s="18">
        <v>7.1658245291685851E-2</v>
      </c>
      <c r="R1803" s="12">
        <f t="shared" si="9"/>
        <v>7.812837837837705E-3</v>
      </c>
      <c r="T1803">
        <f t="shared" si="10"/>
        <v>7.8743589272129988E-3</v>
      </c>
      <c r="U1803">
        <f t="shared" si="11"/>
        <v>5.9764117350158663E-5</v>
      </c>
      <c r="V1803">
        <f t="shared" si="12"/>
        <v>4.6647085921343034E-3</v>
      </c>
      <c r="W1803">
        <f t="shared" si="13"/>
        <v>1.0301855273470781E-5</v>
      </c>
      <c r="Y1803">
        <f t="shared" si="14"/>
        <v>0</v>
      </c>
      <c r="AA1803">
        <f t="shared" si="15"/>
        <v>5.9764117350158663E-5</v>
      </c>
      <c r="AB1803">
        <f t="shared" si="16"/>
        <v>1.0301855273470781E-5</v>
      </c>
    </row>
    <row r="1804" spans="1:28" x14ac:dyDescent="0.25">
      <c r="A1804" s="1">
        <v>36605</v>
      </c>
      <c r="B1804" s="5">
        <v>146.875</v>
      </c>
      <c r="C1804" s="5">
        <v>147.34370000000001</v>
      </c>
      <c r="D1804" s="5">
        <v>144.78120000000001</v>
      </c>
      <c r="E1804" s="5">
        <v>146.1875</v>
      </c>
      <c r="F1804" s="5">
        <v>12502300</v>
      </c>
      <c r="G1804" s="5">
        <v>110.68522</v>
      </c>
      <c r="H1804" s="9">
        <f t="shared" si="5"/>
        <v>8.0439059573020888E-3</v>
      </c>
      <c r="I1804" s="6">
        <f t="shared" si="6"/>
        <v>148.52891886620094</v>
      </c>
      <c r="J1804" s="6">
        <f t="shared" si="7"/>
        <v>147.34370000000001</v>
      </c>
      <c r="K1804" s="7">
        <f t="shared" si="8"/>
        <v>3.5737761229791571E-3</v>
      </c>
      <c r="L1804" s="18">
        <v>-4.4344594594594167E-3</v>
      </c>
      <c r="M1804" s="18">
        <v>-7.6013513513513153E-3</v>
      </c>
      <c r="N1804" s="18">
        <v>9.8839707778255459E-3</v>
      </c>
      <c r="O1804" s="18">
        <v>2.131518069892202E-4</v>
      </c>
      <c r="P1804" s="18">
        <v>4.2590949423247482E-2</v>
      </c>
      <c r="R1804" s="12">
        <f t="shared" si="9"/>
        <v>4.4542114796899401E-3</v>
      </c>
      <c r="T1804">
        <f t="shared" si="10"/>
        <v>-4.4344594594594167E-3</v>
      </c>
      <c r="U1804">
        <f t="shared" si="11"/>
        <v>2.0958934127350512E-5</v>
      </c>
      <c r="V1804">
        <f t="shared" si="12"/>
        <v>3.5737761229792664E-3</v>
      </c>
      <c r="W1804">
        <f t="shared" si="13"/>
        <v>6.4131837143837039E-5</v>
      </c>
      <c r="Y1804">
        <f t="shared" si="14"/>
        <v>0</v>
      </c>
      <c r="AA1804">
        <f t="shared" si="15"/>
        <v>2.0958934127350512E-5</v>
      </c>
      <c r="AB1804">
        <f t="shared" si="16"/>
        <v>6.4131837143837039E-5</v>
      </c>
    </row>
    <row r="1805" spans="1:28" x14ac:dyDescent="0.25">
      <c r="A1805" s="1">
        <v>36606</v>
      </c>
      <c r="B1805" s="5">
        <v>145.53120000000001</v>
      </c>
      <c r="C1805" s="5">
        <v>149.75</v>
      </c>
      <c r="D1805" s="5">
        <v>144.5</v>
      </c>
      <c r="E1805" s="5">
        <v>149.1875</v>
      </c>
      <c r="F1805" s="5">
        <v>13612600</v>
      </c>
      <c r="G1805" s="5">
        <v>112.95666</v>
      </c>
      <c r="H1805" s="9">
        <f t="shared" si="5"/>
        <v>1.9912789740805903E-2</v>
      </c>
      <c r="I1805" s="6">
        <f t="shared" si="6"/>
        <v>146.76805973631431</v>
      </c>
      <c r="J1805" s="6">
        <f t="shared" si="7"/>
        <v>149.75</v>
      </c>
      <c r="K1805" s="7">
        <f t="shared" si="8"/>
        <v>-3.9067857240296273E-3</v>
      </c>
      <c r="L1805" s="18">
        <v>1.6331203845159292E-2</v>
      </c>
      <c r="M1805" s="18">
        <v>-1.2301170664236083E-2</v>
      </c>
      <c r="N1805" s="18">
        <v>5.1802305824237838E-3</v>
      </c>
      <c r="O1805" s="18">
        <v>-1.6681081081081017E-2</v>
      </c>
      <c r="P1805" s="18">
        <v>6.4426299957043298E-4</v>
      </c>
      <c r="R1805" s="12">
        <f t="shared" si="9"/>
        <v>1.6068781302170154E-2</v>
      </c>
      <c r="T1805">
        <f t="shared" si="10"/>
        <v>1.6331203845159292E-2</v>
      </c>
      <c r="U1805">
        <f t="shared" si="11"/>
        <v>2.6203743727936112E-4</v>
      </c>
      <c r="V1805">
        <f t="shared" si="12"/>
        <v>-3.9067857240295822E-3</v>
      </c>
      <c r="W1805">
        <f t="shared" si="13"/>
        <v>4.095762218025977E-4</v>
      </c>
      <c r="Y1805">
        <f t="shared" si="14"/>
        <v>0</v>
      </c>
      <c r="AA1805">
        <f t="shared" si="15"/>
        <v>2.6203743727936112E-4</v>
      </c>
      <c r="AB1805">
        <f t="shared" si="16"/>
        <v>4.095762218025977E-4</v>
      </c>
    </row>
    <row r="1806" spans="1:28" x14ac:dyDescent="0.25">
      <c r="A1806" s="1">
        <v>36607</v>
      </c>
      <c r="B1806" s="5">
        <v>149.5625</v>
      </c>
      <c r="C1806" s="5">
        <v>150.84370000000001</v>
      </c>
      <c r="D1806" s="5">
        <v>148.6875</v>
      </c>
      <c r="E1806" s="5">
        <v>150.09370000000001</v>
      </c>
      <c r="F1806" s="5">
        <v>8260000</v>
      </c>
      <c r="G1806" s="5">
        <v>113.64278</v>
      </c>
      <c r="H1806" s="9">
        <f t="shared" si="5"/>
        <v>6.2471997695789927E-4</v>
      </c>
      <c r="I1806" s="6">
        <f t="shared" si="6"/>
        <v>150.74946492721176</v>
      </c>
      <c r="J1806" s="6">
        <f t="shared" si="7"/>
        <v>150.84370000000001</v>
      </c>
      <c r="K1806" s="7">
        <f t="shared" si="8"/>
        <v>6.6742232201119382E-3</v>
      </c>
      <c r="L1806" s="18">
        <v>7.3035058430719335E-3</v>
      </c>
      <c r="M1806" s="18">
        <v>-1.2520868113522488E-3</v>
      </c>
      <c r="N1806" s="18">
        <v>3.5034602076124521E-2</v>
      </c>
      <c r="O1806" s="18">
        <v>1.5058668948858989E-2</v>
      </c>
      <c r="P1806" s="18">
        <v>3.3024315311656505E-2</v>
      </c>
      <c r="R1806" s="12">
        <f t="shared" si="9"/>
        <v>7.2505513985668957E-3</v>
      </c>
      <c r="T1806">
        <f t="shared" si="10"/>
        <v>7.3035058430719335E-3</v>
      </c>
      <c r="U1806">
        <f t="shared" si="11"/>
        <v>5.1263773561338006E-5</v>
      </c>
      <c r="V1806">
        <f t="shared" si="12"/>
        <v>6.6742232201120189E-3</v>
      </c>
      <c r="W1806">
        <f t="shared" si="13"/>
        <v>3.9599661955931011E-7</v>
      </c>
      <c r="Y1806">
        <f t="shared" si="14"/>
        <v>0</v>
      </c>
      <c r="AA1806">
        <f t="shared" si="15"/>
        <v>5.1263773561338006E-5</v>
      </c>
      <c r="AB1806">
        <f t="shared" si="16"/>
        <v>3.9599661955931011E-7</v>
      </c>
    </row>
    <row r="1807" spans="1:28" x14ac:dyDescent="0.25">
      <c r="A1807" s="1">
        <v>36608</v>
      </c>
      <c r="B1807" s="5">
        <v>149.15620000000001</v>
      </c>
      <c r="C1807" s="5">
        <v>153.46870000000001</v>
      </c>
      <c r="D1807" s="5">
        <v>149.15620000000001</v>
      </c>
      <c r="E1807" s="5">
        <v>152.65620000000001</v>
      </c>
      <c r="F1807" s="5">
        <v>11654500</v>
      </c>
      <c r="G1807" s="5">
        <v>115.58297</v>
      </c>
      <c r="H1807" s="9">
        <f t="shared" si="5"/>
        <v>1.7692499125125161E-2</v>
      </c>
      <c r="I1807" s="6">
        <f t="shared" si="6"/>
        <v>150.75345515951591</v>
      </c>
      <c r="J1807" s="6">
        <f t="shared" si="7"/>
        <v>153.46870000000001</v>
      </c>
      <c r="K1807" s="7">
        <f t="shared" si="8"/>
        <v>-5.9826721622526034E-4</v>
      </c>
      <c r="L1807" s="18">
        <v>1.7402118881995055E-2</v>
      </c>
      <c r="M1807" s="18">
        <v>-1.1187076424139741E-2</v>
      </c>
      <c r="N1807" s="18">
        <v>3.1522488440522967E-3</v>
      </c>
      <c r="O1807" s="18">
        <v>-3.9652754590984163E-3</v>
      </c>
      <c r="P1807" s="18">
        <v>3.222283737024223E-2</v>
      </c>
      <c r="R1807" s="12">
        <f t="shared" si="9"/>
        <v>1.710446494953044E-2</v>
      </c>
      <c r="T1807">
        <f t="shared" si="10"/>
        <v>1.7402118881995055E-2</v>
      </c>
      <c r="U1807">
        <f t="shared" si="11"/>
        <v>2.9785532151857351E-4</v>
      </c>
      <c r="V1807">
        <f t="shared" si="12"/>
        <v>-5.9826721622513457E-4</v>
      </c>
      <c r="W1807">
        <f t="shared" si="13"/>
        <v>3.2401389968499865E-4</v>
      </c>
      <c r="Y1807">
        <f t="shared" si="14"/>
        <v>0</v>
      </c>
      <c r="AA1807">
        <f t="shared" si="15"/>
        <v>2.9785532151857351E-4</v>
      </c>
      <c r="AB1807">
        <f t="shared" si="16"/>
        <v>3.2401389968499865E-4</v>
      </c>
    </row>
    <row r="1808" spans="1:28" x14ac:dyDescent="0.25">
      <c r="A1808" s="1">
        <v>36609</v>
      </c>
      <c r="B1808" s="5">
        <v>152.875</v>
      </c>
      <c r="C1808" s="5">
        <v>155.75</v>
      </c>
      <c r="D1808" s="5">
        <v>151.71870000000001</v>
      </c>
      <c r="E1808" s="5">
        <v>153.5625</v>
      </c>
      <c r="F1808" s="5">
        <v>11462900</v>
      </c>
      <c r="G1808" s="5">
        <v>116.26917</v>
      </c>
      <c r="H1808" s="9">
        <f t="shared" si="5"/>
        <v>1.1331096221311898E-2</v>
      </c>
      <c r="I1808" s="6">
        <f t="shared" si="6"/>
        <v>153.98518176353068</v>
      </c>
      <c r="J1808" s="6">
        <f t="shared" si="7"/>
        <v>155.75</v>
      </c>
      <c r="K1808" s="7">
        <f t="shared" si="8"/>
        <v>3.365388274812085E-3</v>
      </c>
      <c r="L1808" s="18">
        <v>1.4864920338805154E-2</v>
      </c>
      <c r="M1808" s="18">
        <v>-3.8685412725852908E-3</v>
      </c>
      <c r="N1808" s="18">
        <v>2.4932252229541874E-2</v>
      </c>
      <c r="O1808" s="18">
        <v>1.3466256794284259E-2</v>
      </c>
      <c r="P1808" s="18">
        <v>2.8163093736864209E-2</v>
      </c>
      <c r="R1808" s="12">
        <f t="shared" si="9"/>
        <v>1.4647191011235905E-2</v>
      </c>
      <c r="T1808">
        <f t="shared" si="10"/>
        <v>1.4864920338805154E-2</v>
      </c>
      <c r="U1808">
        <f t="shared" si="11"/>
        <v>2.167162894641782E-4</v>
      </c>
      <c r="V1808">
        <f t="shared" si="12"/>
        <v>3.3653882748121422E-3</v>
      </c>
      <c r="W1808">
        <f t="shared" si="13"/>
        <v>1.3223923769080338E-4</v>
      </c>
      <c r="Y1808">
        <f t="shared" si="14"/>
        <v>0</v>
      </c>
      <c r="AA1808">
        <f t="shared" si="15"/>
        <v>2.167162894641782E-4</v>
      </c>
      <c r="AB1808">
        <f t="shared" si="16"/>
        <v>1.3223923769080338E-4</v>
      </c>
    </row>
    <row r="1809" spans="1:28" x14ac:dyDescent="0.25">
      <c r="A1809" s="1">
        <v>36612</v>
      </c>
      <c r="B1809" s="5">
        <v>153.375</v>
      </c>
      <c r="C1809" s="5">
        <v>153.78120000000001</v>
      </c>
      <c r="D1809" s="5">
        <v>151.8125</v>
      </c>
      <c r="E1809" s="5">
        <v>151.9375</v>
      </c>
      <c r="F1809" s="5">
        <v>8798600</v>
      </c>
      <c r="G1809" s="5">
        <v>115.03881</v>
      </c>
      <c r="H1809" s="9">
        <f t="shared" si="5"/>
        <v>9.0651566825659113E-3</v>
      </c>
      <c r="I1809" s="6">
        <f t="shared" si="6"/>
        <v>155.17525067283302</v>
      </c>
      <c r="J1809" s="6">
        <f t="shared" si="7"/>
        <v>153.78120000000001</v>
      </c>
      <c r="K1809" s="7">
        <f t="shared" si="8"/>
        <v>-3.6902043477815127E-3</v>
      </c>
      <c r="L1809" s="18">
        <v>-1.2640770465489504E-2</v>
      </c>
      <c r="M1809" s="18">
        <v>-1.5248796147672605E-2</v>
      </c>
      <c r="N1809" s="18">
        <v>1.0916913999394762E-2</v>
      </c>
      <c r="O1809" s="18">
        <v>-6.1054794886516994E-4</v>
      </c>
      <c r="P1809" s="18">
        <v>2.8284442751960626E-2</v>
      </c>
      <c r="R1809" s="12">
        <f t="shared" si="9"/>
        <v>1.2802605259940592E-2</v>
      </c>
      <c r="T1809">
        <f t="shared" si="10"/>
        <v>-1.2640770465489504E-2</v>
      </c>
      <c r="U1809">
        <f t="shared" si="11"/>
        <v>1.6344098190975803E-4</v>
      </c>
      <c r="V1809">
        <f t="shared" si="12"/>
        <v>-3.690204347781556E-3</v>
      </c>
      <c r="W1809">
        <f t="shared" si="13"/>
        <v>8.0112633827461526E-5</v>
      </c>
      <c r="Y1809">
        <f t="shared" si="14"/>
        <v>0</v>
      </c>
      <c r="AA1809">
        <f t="shared" si="15"/>
        <v>1.6344098190975803E-4</v>
      </c>
      <c r="AB1809">
        <f t="shared" si="16"/>
        <v>8.0112633827461526E-5</v>
      </c>
    </row>
    <row r="1810" spans="1:28" x14ac:dyDescent="0.25">
      <c r="A1810" s="1">
        <v>36613</v>
      </c>
      <c r="B1810" s="5">
        <v>151.25</v>
      </c>
      <c r="C1810" s="5">
        <v>152.98429999999999</v>
      </c>
      <c r="D1810" s="5">
        <v>150.59370000000001</v>
      </c>
      <c r="E1810" s="5">
        <v>151.0625</v>
      </c>
      <c r="F1810" s="5">
        <v>6334400</v>
      </c>
      <c r="G1810" s="5">
        <v>114.3763</v>
      </c>
      <c r="H1810" s="9">
        <f t="shared" si="5"/>
        <v>1.1044715216078638E-3</v>
      </c>
      <c r="I1810" s="6">
        <f t="shared" si="6"/>
        <v>152.81533319739688</v>
      </c>
      <c r="J1810" s="6">
        <f t="shared" si="7"/>
        <v>152.98429999999999</v>
      </c>
      <c r="K1810" s="7">
        <f t="shared" si="8"/>
        <v>-6.2807859647547159E-3</v>
      </c>
      <c r="L1810" s="18">
        <v>-5.1820378563831593E-3</v>
      </c>
      <c r="M1810" s="18">
        <v>-1.6459749306157123E-2</v>
      </c>
      <c r="N1810" s="18">
        <v>-3.7052284890901621E-3</v>
      </c>
      <c r="O1810" s="18">
        <v>-2.8892455858748001E-2</v>
      </c>
      <c r="P1810" s="18">
        <v>-3.0892698131477214E-3</v>
      </c>
      <c r="R1810" s="12">
        <f t="shared" si="9"/>
        <v>5.2090312535340022E-3</v>
      </c>
      <c r="T1810">
        <f t="shared" si="10"/>
        <v>-5.1820378563831593E-3</v>
      </c>
      <c r="U1810">
        <f t="shared" si="11"/>
        <v>2.8362774211848095E-5</v>
      </c>
      <c r="V1810">
        <f t="shared" si="12"/>
        <v>-6.280785964754676E-3</v>
      </c>
      <c r="W1810">
        <f t="shared" si="13"/>
        <v>1.2072474056499862E-6</v>
      </c>
      <c r="Y1810">
        <f t="shared" si="14"/>
        <v>0</v>
      </c>
      <c r="AA1810">
        <f t="shared" si="15"/>
        <v>2.8362774211848095E-5</v>
      </c>
      <c r="AB1810">
        <f t="shared" si="16"/>
        <v>1.2072474056499862E-6</v>
      </c>
    </row>
    <row r="1811" spans="1:28" x14ac:dyDescent="0.25">
      <c r="A1811" s="1">
        <v>36614</v>
      </c>
      <c r="B1811" s="5">
        <v>151.5625</v>
      </c>
      <c r="C1811" s="5">
        <v>152.48429999999999</v>
      </c>
      <c r="D1811" s="5">
        <v>149.65620000000001</v>
      </c>
      <c r="E1811" s="5">
        <v>151.21870000000001</v>
      </c>
      <c r="F1811" s="5">
        <v>6747500</v>
      </c>
      <c r="G1811" s="5">
        <v>114.49458</v>
      </c>
      <c r="H1811" s="9">
        <f t="shared" si="5"/>
        <v>9.4893565692788506E-4</v>
      </c>
      <c r="I1811" s="6">
        <f t="shared" si="6"/>
        <v>152.62899778939169</v>
      </c>
      <c r="J1811" s="6">
        <f t="shared" si="7"/>
        <v>152.48429999999999</v>
      </c>
      <c r="K1811" s="7">
        <f t="shared" si="8"/>
        <v>-2.3224749899714717E-3</v>
      </c>
      <c r="L1811" s="18">
        <v>-3.2683092317316031E-3</v>
      </c>
      <c r="M1811" s="18">
        <v>-9.293764131351967E-3</v>
      </c>
      <c r="N1811" s="18">
        <v>6.4332040450563177E-3</v>
      </c>
      <c r="O1811" s="18">
        <v>-1.4427641350178155E-2</v>
      </c>
      <c r="P1811" s="18">
        <v>-1.6467682173734177E-3</v>
      </c>
      <c r="R1811" s="12">
        <f t="shared" si="9"/>
        <v>3.2790261030151147E-3</v>
      </c>
      <c r="T1811">
        <f t="shared" si="10"/>
        <v>-3.2683092317316031E-3</v>
      </c>
      <c r="U1811">
        <f t="shared" si="11"/>
        <v>1.1641352445849623E-5</v>
      </c>
      <c r="V1811">
        <f t="shared" si="12"/>
        <v>-2.3224749899715125E-3</v>
      </c>
      <c r="W1811">
        <f t="shared" si="13"/>
        <v>8.9460241288588565E-7</v>
      </c>
      <c r="Y1811">
        <f t="shared" si="14"/>
        <v>0</v>
      </c>
      <c r="AA1811">
        <f t="shared" si="15"/>
        <v>1.1641352445849623E-5</v>
      </c>
      <c r="AB1811">
        <f t="shared" si="16"/>
        <v>8.9460241288588565E-7</v>
      </c>
    </row>
    <row r="1812" spans="1:28" x14ac:dyDescent="0.25">
      <c r="A1812" s="1">
        <v>36615</v>
      </c>
      <c r="B1812" s="5">
        <v>150.15620000000001</v>
      </c>
      <c r="C1812" s="5">
        <v>151.92179999999999</v>
      </c>
      <c r="D1812" s="5">
        <v>147.125</v>
      </c>
      <c r="E1812" s="5">
        <v>148.6875</v>
      </c>
      <c r="F1812" s="5">
        <v>9491900</v>
      </c>
      <c r="G1812" s="5">
        <v>112.57809</v>
      </c>
      <c r="H1812" s="9">
        <f t="shared" si="5"/>
        <v>2.7125859774350669E-3</v>
      </c>
      <c r="I1812" s="6">
        <f t="shared" si="6"/>
        <v>151.5096990556533</v>
      </c>
      <c r="J1812" s="6">
        <f t="shared" si="7"/>
        <v>151.92179999999999</v>
      </c>
      <c r="K1812" s="7">
        <f t="shared" si="8"/>
        <v>-6.3914838730722047E-3</v>
      </c>
      <c r="L1812" s="18">
        <v>-3.6889043658920873E-3</v>
      </c>
      <c r="M1812" s="18">
        <v>-1.5267801340859255E-2</v>
      </c>
      <c r="N1812" s="18">
        <v>3.3409908844403979E-3</v>
      </c>
      <c r="O1812" s="18">
        <v>-1.8486210676520232E-2</v>
      </c>
      <c r="P1812" s="18">
        <v>-2.9051680116763956E-3</v>
      </c>
      <c r="R1812" s="12">
        <f t="shared" si="9"/>
        <v>3.7025627658440197E-3</v>
      </c>
      <c r="T1812">
        <f t="shared" si="10"/>
        <v>-3.6889043658920873E-3</v>
      </c>
      <c r="U1812">
        <f t="shared" si="11"/>
        <v>1.4688345641195934E-5</v>
      </c>
      <c r="V1812">
        <f t="shared" si="12"/>
        <v>-6.3914838730720902E-3</v>
      </c>
      <c r="W1812">
        <f t="shared" si="13"/>
        <v>7.303935992629308E-6</v>
      </c>
      <c r="Y1812">
        <f t="shared" si="14"/>
        <v>0</v>
      </c>
      <c r="AA1812">
        <f t="shared" si="15"/>
        <v>1.4688345641195934E-5</v>
      </c>
      <c r="AB1812">
        <f t="shared" si="16"/>
        <v>7.303935992629308E-6</v>
      </c>
    </row>
    <row r="1813" spans="1:28" x14ac:dyDescent="0.25">
      <c r="A1813" s="1">
        <v>36616</v>
      </c>
      <c r="B1813" s="5">
        <v>149.625</v>
      </c>
      <c r="C1813" s="5">
        <v>152.3125</v>
      </c>
      <c r="D1813" s="5">
        <v>148.4375</v>
      </c>
      <c r="E1813" s="5">
        <v>150.375</v>
      </c>
      <c r="F1813" s="5">
        <v>9249100</v>
      </c>
      <c r="G1813" s="5">
        <v>113.85577000000001</v>
      </c>
      <c r="H1813" s="9">
        <f t="shared" si="5"/>
        <v>7.0533436992351595E-3</v>
      </c>
      <c r="I1813" s="6">
        <f t="shared" si="6"/>
        <v>151.23818758781024</v>
      </c>
      <c r="J1813" s="6">
        <f t="shared" si="7"/>
        <v>152.3125</v>
      </c>
      <c r="K1813" s="7">
        <f t="shared" si="8"/>
        <v>-4.4997650909201319E-3</v>
      </c>
      <c r="L1813" s="18">
        <v>2.5717178179827105E-3</v>
      </c>
      <c r="M1813" s="18">
        <v>-1.5118304285494211E-2</v>
      </c>
      <c r="N1813" s="18">
        <v>1.6992353440951513E-2</v>
      </c>
      <c r="O1813" s="18">
        <v>-1.875143867270268E-2</v>
      </c>
      <c r="P1813" s="18">
        <v>-2.0847783118915775E-4</v>
      </c>
      <c r="R1813" s="12">
        <f t="shared" si="9"/>
        <v>2.565121050471908E-3</v>
      </c>
      <c r="T1813">
        <f t="shared" si="10"/>
        <v>2.5717178179827105E-3</v>
      </c>
      <c r="U1813">
        <f t="shared" si="11"/>
        <v>5.8955939952042606E-6</v>
      </c>
      <c r="V1813">
        <f t="shared" si="12"/>
        <v>-4.4997650909200937E-3</v>
      </c>
      <c r="W1813">
        <f t="shared" si="13"/>
        <v>5.0005870530904462E-5</v>
      </c>
      <c r="Y1813">
        <f t="shared" si="14"/>
        <v>0</v>
      </c>
      <c r="AA1813">
        <f t="shared" si="15"/>
        <v>5.8955939952042606E-6</v>
      </c>
      <c r="AB1813">
        <f t="shared" si="16"/>
        <v>5.0005870530904462E-5</v>
      </c>
    </row>
    <row r="1814" spans="1:28" x14ac:dyDescent="0.25">
      <c r="A1814" s="1">
        <v>36619</v>
      </c>
      <c r="B1814" s="5">
        <v>150.125</v>
      </c>
      <c r="C1814" s="5">
        <v>151.25</v>
      </c>
      <c r="D1814" s="5">
        <v>148.6875</v>
      </c>
      <c r="E1814" s="5">
        <v>151.25</v>
      </c>
      <c r="F1814" s="5">
        <v>8508200</v>
      </c>
      <c r="G1814" s="5">
        <v>114.51827</v>
      </c>
      <c r="H1814" s="9">
        <f t="shared" si="5"/>
        <v>4.5524004056565204E-3</v>
      </c>
      <c r="I1814" s="6">
        <f t="shared" si="6"/>
        <v>151.93855056135556</v>
      </c>
      <c r="J1814" s="6">
        <f t="shared" si="7"/>
        <v>151.25</v>
      </c>
      <c r="K1814" s="7">
        <f t="shared" si="8"/>
        <v>-2.4551460887613325E-3</v>
      </c>
      <c r="L1814" s="18">
        <v>-6.9757899056216432E-3</v>
      </c>
      <c r="M1814" s="18">
        <v>-1.4361920393926919E-2</v>
      </c>
      <c r="N1814" s="18">
        <v>1.1368421052631472E-2</v>
      </c>
      <c r="O1814" s="18">
        <v>-1.1827137382521724E-2</v>
      </c>
      <c r="P1814" s="18">
        <v>2.0390824129141949E-2</v>
      </c>
      <c r="R1814" s="12">
        <f t="shared" si="9"/>
        <v>7.024793388429762E-3</v>
      </c>
      <c r="T1814">
        <f t="shared" si="10"/>
        <v>-6.9757899056216432E-3</v>
      </c>
      <c r="U1814">
        <f t="shared" si="11"/>
        <v>5.0686188045256926E-5</v>
      </c>
      <c r="V1814">
        <f t="shared" si="12"/>
        <v>-2.4551460887611842E-3</v>
      </c>
      <c r="W1814">
        <f t="shared" si="13"/>
        <v>2.04362205189187E-5</v>
      </c>
      <c r="Y1814">
        <f t="shared" si="14"/>
        <v>0</v>
      </c>
      <c r="AA1814">
        <f t="shared" si="15"/>
        <v>5.0686188045256926E-5</v>
      </c>
      <c r="AB1814">
        <f t="shared" si="16"/>
        <v>2.04362205189187E-5</v>
      </c>
    </row>
    <row r="1815" spans="1:28" x14ac:dyDescent="0.25">
      <c r="A1815" s="1">
        <v>36620</v>
      </c>
      <c r="B1815" s="5">
        <v>151.75</v>
      </c>
      <c r="C1815" s="5">
        <v>153</v>
      </c>
      <c r="D1815" s="5">
        <v>141.39059</v>
      </c>
      <c r="E1815" s="5">
        <v>150.125</v>
      </c>
      <c r="F1815" s="5">
        <v>19585500</v>
      </c>
      <c r="G1815" s="5">
        <v>113.66648000000001</v>
      </c>
      <c r="H1815" s="9">
        <f t="shared" si="5"/>
        <v>1.6392953344919192E-3</v>
      </c>
      <c r="I1815" s="6">
        <f t="shared" si="6"/>
        <v>152.74918781382274</v>
      </c>
      <c r="J1815" s="6">
        <f t="shared" si="7"/>
        <v>153</v>
      </c>
      <c r="K1815" s="7">
        <f t="shared" si="8"/>
        <v>9.9119855459354565E-3</v>
      </c>
      <c r="L1815" s="18">
        <v>1.1570247933884392E-2</v>
      </c>
      <c r="M1815" s="18">
        <v>3.3057851239668423E-3</v>
      </c>
      <c r="N1815" s="18">
        <v>2.0596889449348454E-2</v>
      </c>
      <c r="O1815" s="18">
        <v>-3.6930652441526934E-3</v>
      </c>
      <c r="P1815" s="18">
        <v>2.2315789473684289E-2</v>
      </c>
      <c r="R1815" s="12">
        <f t="shared" si="9"/>
        <v>1.1437908496731986E-2</v>
      </c>
      <c r="T1815">
        <f t="shared" si="10"/>
        <v>1.1570247933884392E-2</v>
      </c>
      <c r="U1815">
        <f t="shared" si="11"/>
        <v>1.3056751996176822E-4</v>
      </c>
      <c r="V1815">
        <f t="shared" si="12"/>
        <v>9.9119855459355311E-3</v>
      </c>
      <c r="W1815">
        <f t="shared" si="13"/>
        <v>2.7498341472858594E-6</v>
      </c>
      <c r="Y1815">
        <f t="shared" si="14"/>
        <v>0</v>
      </c>
      <c r="AA1815">
        <f t="shared" si="15"/>
        <v>1.3056751996176822E-4</v>
      </c>
      <c r="AB1815">
        <f t="shared" si="16"/>
        <v>2.7498341472858594E-6</v>
      </c>
    </row>
    <row r="1816" spans="1:28" x14ac:dyDescent="0.25">
      <c r="A1816" s="1">
        <v>36621</v>
      </c>
      <c r="B1816" s="5">
        <v>147.875</v>
      </c>
      <c r="C1816" s="5">
        <v>150.8125</v>
      </c>
      <c r="D1816" s="5">
        <v>147.625</v>
      </c>
      <c r="E1816" s="5">
        <v>149.1875</v>
      </c>
      <c r="F1816" s="5">
        <v>8387200</v>
      </c>
      <c r="G1816" s="5">
        <v>112.95666</v>
      </c>
      <c r="H1816" s="9">
        <f t="shared" ref="H1816:H1879" si="17">ABS(-1+I1816/C1816)</f>
        <v>5.6280943547082352E-4</v>
      </c>
      <c r="I1816" s="6">
        <f t="shared" ref="I1816:I1879" si="18">(1+K1816)*C1815</f>
        <v>150.72762130201306</v>
      </c>
      <c r="J1816" s="6">
        <f t="shared" ref="J1816:J1879" si="19">C1816</f>
        <v>150.8125</v>
      </c>
      <c r="K1816" s="7">
        <f t="shared" ref="K1816:K1879" si="20">TREND(L69:L1815,M69:P1815,M1816:P1816)</f>
        <v>-1.4852148352855853E-2</v>
      </c>
      <c r="L1816" s="18">
        <v>-1.4297385620914982E-2</v>
      </c>
      <c r="M1816" s="18">
        <v>-3.3496732026143783E-2</v>
      </c>
      <c r="N1816" s="18">
        <v>4.5861680045326869E-2</v>
      </c>
      <c r="O1816" s="18">
        <v>-2.2314049586776852E-2</v>
      </c>
      <c r="P1816" s="18">
        <v>-5.464480874316946E-3</v>
      </c>
      <c r="R1816" s="12">
        <f t="shared" ref="R1816:R1879" si="21">ABS(-1+C1815/C1816)</f>
        <v>1.4504765851637069E-2</v>
      </c>
      <c r="T1816">
        <f t="shared" si="10"/>
        <v>-1.4297385620914982E-2</v>
      </c>
      <c r="U1816">
        <f t="shared" si="11"/>
        <v>2.0854303003915926E-4</v>
      </c>
      <c r="V1816">
        <f t="shared" si="12"/>
        <v>-1.4852148352855754E-2</v>
      </c>
      <c r="W1816">
        <f t="shared" si="13"/>
        <v>3.0776168875038906E-7</v>
      </c>
      <c r="Y1816">
        <f t="shared" si="14"/>
        <v>0</v>
      </c>
      <c r="AA1816">
        <f t="shared" si="15"/>
        <v>2.0854303003915926E-4</v>
      </c>
      <c r="AB1816">
        <f t="shared" si="16"/>
        <v>3.0776168875038906E-7</v>
      </c>
    </row>
    <row r="1817" spans="1:28" x14ac:dyDescent="0.25">
      <c r="A1817" s="1">
        <v>36622</v>
      </c>
      <c r="B1817" s="5">
        <v>150.25</v>
      </c>
      <c r="C1817" s="5">
        <v>151.6875</v>
      </c>
      <c r="D1817" s="5">
        <v>149</v>
      </c>
      <c r="E1817" s="5">
        <v>150.48429999999999</v>
      </c>
      <c r="F1817" s="5">
        <v>6378500</v>
      </c>
      <c r="G1817" s="5">
        <v>113.93852</v>
      </c>
      <c r="H1817" s="9">
        <f t="shared" si="17"/>
        <v>7.2532050937210713E-3</v>
      </c>
      <c r="I1817" s="6">
        <f t="shared" si="18"/>
        <v>152.78772054765381</v>
      </c>
      <c r="J1817" s="6">
        <f t="shared" si="19"/>
        <v>151.6875</v>
      </c>
      <c r="K1817" s="7">
        <f t="shared" si="20"/>
        <v>1.3097193850999141E-2</v>
      </c>
      <c r="L1817" s="18">
        <v>5.8019063406546945E-3</v>
      </c>
      <c r="M1817" s="18">
        <v>-3.7297969332781289E-3</v>
      </c>
      <c r="N1817" s="18">
        <v>1.7781541066892448E-2</v>
      </c>
      <c r="O1817" s="18">
        <v>-1.7973856209150374E-2</v>
      </c>
      <c r="P1817" s="18">
        <v>6.2659120384178202E-2</v>
      </c>
      <c r="R1817" s="12">
        <f t="shared" si="21"/>
        <v>5.7684384013184653E-3</v>
      </c>
      <c r="T1817">
        <f t="shared" ref="T1817:T1880" si="22">-1+J1817/J1816</f>
        <v>5.8019063406546945E-3</v>
      </c>
      <c r="U1817">
        <f t="shared" ref="U1817:U1880" si="23">(T1817-$T$1747)^2</f>
        <v>3.2016052797608252E-5</v>
      </c>
      <c r="V1817">
        <f t="shared" ref="V1817:V1880" si="24">-1+I1817/J1816</f>
        <v>1.3097193850999167E-2</v>
      </c>
      <c r="W1817">
        <f t="shared" ref="W1817:W1880" si="25">(T1817-V1817)^2</f>
        <v>5.3221219858588052E-5</v>
      </c>
      <c r="Y1817">
        <f t="shared" ref="Y1817:Y1880" si="26">IF(B1817=C1817,1,0)</f>
        <v>0</v>
      </c>
      <c r="AA1817">
        <f t="shared" ref="AA1817:AA1880" si="27">(1-Y1817)*U1817</f>
        <v>3.2016052797608252E-5</v>
      </c>
      <c r="AB1817">
        <f t="shared" ref="AB1817:AB1880" si="28">(1-Y1817)*W1817</f>
        <v>5.3221219858588052E-5</v>
      </c>
    </row>
    <row r="1818" spans="1:28" x14ac:dyDescent="0.25">
      <c r="A1818" s="1">
        <v>36623</v>
      </c>
      <c r="B1818" s="5">
        <v>151.5625</v>
      </c>
      <c r="C1818" s="5">
        <v>152.125</v>
      </c>
      <c r="D1818" s="5">
        <v>150.5</v>
      </c>
      <c r="E1818" s="5">
        <v>151.4375</v>
      </c>
      <c r="F1818" s="5">
        <v>6023600</v>
      </c>
      <c r="G1818" s="5">
        <v>114.66023</v>
      </c>
      <c r="H1818" s="9">
        <f t="shared" si="17"/>
        <v>3.0008280131534892E-3</v>
      </c>
      <c r="I1818" s="6">
        <f t="shared" si="18"/>
        <v>152.58150096150098</v>
      </c>
      <c r="J1818" s="6">
        <f t="shared" si="19"/>
        <v>152.125</v>
      </c>
      <c r="K1818" s="7">
        <f t="shared" si="20"/>
        <v>5.8937022595862403E-3</v>
      </c>
      <c r="L1818" s="18">
        <v>2.8842192006592882E-3</v>
      </c>
      <c r="M1818" s="18">
        <v>-8.2406262875978076E-4</v>
      </c>
      <c r="N1818" s="18">
        <v>1.719798657718119E-2</v>
      </c>
      <c r="O1818" s="18">
        <v>4.9730625777040238E-3</v>
      </c>
      <c r="P1818" s="18">
        <v>2.6672311600338672E-2</v>
      </c>
      <c r="R1818" s="12">
        <f t="shared" si="21"/>
        <v>2.8759244042727561E-3</v>
      </c>
      <c r="T1818">
        <f t="shared" si="22"/>
        <v>2.8842192006592882E-3</v>
      </c>
      <c r="U1818">
        <f t="shared" si="23"/>
        <v>7.5108105921246261E-6</v>
      </c>
      <c r="V1818">
        <f t="shared" si="24"/>
        <v>5.8937022595861865E-3</v>
      </c>
      <c r="W1818">
        <f t="shared" si="25"/>
        <v>9.056988281968002E-6</v>
      </c>
      <c r="Y1818">
        <f t="shared" si="26"/>
        <v>0</v>
      </c>
      <c r="AA1818">
        <f t="shared" si="27"/>
        <v>7.5108105921246261E-6</v>
      </c>
      <c r="AB1818">
        <f t="shared" si="28"/>
        <v>9.056988281968002E-6</v>
      </c>
    </row>
    <row r="1819" spans="1:28" x14ac:dyDescent="0.25">
      <c r="A1819" s="1">
        <v>36626</v>
      </c>
      <c r="B1819" s="5">
        <v>151.75</v>
      </c>
      <c r="C1819" s="5">
        <v>153.10929999999999</v>
      </c>
      <c r="D1819" s="5">
        <v>150.3125</v>
      </c>
      <c r="E1819" s="5">
        <v>150.84370000000001</v>
      </c>
      <c r="F1819" s="5">
        <v>9624200</v>
      </c>
      <c r="G1819" s="5">
        <v>114.21065</v>
      </c>
      <c r="H1819" s="9">
        <f t="shared" si="17"/>
        <v>3.1131340220695858E-3</v>
      </c>
      <c r="I1819" s="6">
        <f t="shared" si="18"/>
        <v>152.63265022907473</v>
      </c>
      <c r="J1819" s="6">
        <f t="shared" si="19"/>
        <v>153.10929999999999</v>
      </c>
      <c r="K1819" s="7">
        <f t="shared" si="20"/>
        <v>3.3370598460129332E-3</v>
      </c>
      <c r="L1819" s="18">
        <v>6.4703368940015604E-3</v>
      </c>
      <c r="M1819" s="18">
        <v>-2.4650780608052036E-3</v>
      </c>
      <c r="N1819" s="18">
        <v>8.3056478405316714E-3</v>
      </c>
      <c r="O1819" s="18">
        <v>4.1203131437983487E-4</v>
      </c>
      <c r="P1819" s="18">
        <v>1.8456375838926231E-2</v>
      </c>
      <c r="R1819" s="12">
        <f t="shared" si="21"/>
        <v>6.4287407753806924E-3</v>
      </c>
      <c r="T1819">
        <f t="shared" si="22"/>
        <v>6.4703368940015604E-3</v>
      </c>
      <c r="U1819">
        <f t="shared" si="23"/>
        <v>4.0027177242637818E-5</v>
      </c>
      <c r="V1819">
        <f t="shared" si="24"/>
        <v>3.3370598460129575E-3</v>
      </c>
      <c r="W1819">
        <f t="shared" si="25"/>
        <v>9.8174250594521739E-6</v>
      </c>
      <c r="Y1819">
        <f t="shared" si="26"/>
        <v>0</v>
      </c>
      <c r="AA1819">
        <f t="shared" si="27"/>
        <v>4.0027177242637818E-5</v>
      </c>
      <c r="AB1819">
        <f t="shared" si="28"/>
        <v>9.8174250594521739E-6</v>
      </c>
    </row>
    <row r="1820" spans="1:28" x14ac:dyDescent="0.25">
      <c r="A1820" s="1">
        <v>36627</v>
      </c>
      <c r="B1820" s="5">
        <v>150</v>
      </c>
      <c r="C1820" s="5">
        <v>151.625</v>
      </c>
      <c r="D1820" s="5">
        <v>148.375</v>
      </c>
      <c r="E1820" s="5">
        <v>150.40620000000001</v>
      </c>
      <c r="F1820" s="5">
        <v>9006400</v>
      </c>
      <c r="G1820" s="5">
        <v>113.87939</v>
      </c>
      <c r="H1820" s="9">
        <f t="shared" si="17"/>
        <v>1.570440402609341E-3</v>
      </c>
      <c r="I1820" s="6">
        <f t="shared" si="18"/>
        <v>151.38688197395436</v>
      </c>
      <c r="J1820" s="6">
        <f t="shared" si="19"/>
        <v>151.625</v>
      </c>
      <c r="K1820" s="7">
        <f t="shared" si="20"/>
        <v>-1.124959767986412E-2</v>
      </c>
      <c r="L1820" s="18">
        <v>-9.6943817259956822E-3</v>
      </c>
      <c r="M1820" s="18">
        <v>-2.0307714815494537E-2</v>
      </c>
      <c r="N1820" s="18">
        <v>-2.0790020790020236E-3</v>
      </c>
      <c r="O1820" s="18">
        <v>-1.396877567789645E-2</v>
      </c>
      <c r="P1820" s="18">
        <v>-3.3222591362126463E-3</v>
      </c>
      <c r="R1820" s="12">
        <f t="shared" si="21"/>
        <v>9.7892827699916918E-3</v>
      </c>
      <c r="T1820">
        <f t="shared" si="22"/>
        <v>-9.6943817259956822E-3</v>
      </c>
      <c r="U1820">
        <f t="shared" si="23"/>
        <v>9.6786541399091213E-5</v>
      </c>
      <c r="V1820">
        <f t="shared" si="24"/>
        <v>-1.1249597679864221E-2</v>
      </c>
      <c r="W1820">
        <f t="shared" si="25"/>
        <v>2.4186966631672277E-6</v>
      </c>
      <c r="Y1820">
        <f t="shared" si="26"/>
        <v>0</v>
      </c>
      <c r="AA1820">
        <f t="shared" si="27"/>
        <v>9.6786541399091213E-5</v>
      </c>
      <c r="AB1820">
        <f t="shared" si="28"/>
        <v>2.4186966631672277E-6</v>
      </c>
    </row>
    <row r="1821" spans="1:28" x14ac:dyDescent="0.25">
      <c r="A1821" s="1">
        <v>36628</v>
      </c>
      <c r="B1821" s="5">
        <v>150.375</v>
      </c>
      <c r="C1821" s="5">
        <v>151.15620000000001</v>
      </c>
      <c r="D1821" s="5">
        <v>146.15620000000001</v>
      </c>
      <c r="E1821" s="5">
        <v>146.28120000000001</v>
      </c>
      <c r="F1821" s="5">
        <v>10779200</v>
      </c>
      <c r="G1821" s="5">
        <v>110.75615999999999</v>
      </c>
      <c r="H1821" s="9">
        <f t="shared" si="17"/>
        <v>3.0812308443812775E-3</v>
      </c>
      <c r="I1821" s="6">
        <f t="shared" si="18"/>
        <v>151.62194714575949</v>
      </c>
      <c r="J1821" s="6">
        <f t="shared" si="19"/>
        <v>151.15620000000001</v>
      </c>
      <c r="K1821" s="7">
        <f t="shared" si="20"/>
        <v>-2.013424066280565E-5</v>
      </c>
      <c r="L1821" s="18">
        <v>-3.0918384171474411E-3</v>
      </c>
      <c r="M1821" s="18">
        <v>-8.2440230832646622E-3</v>
      </c>
      <c r="N1821" s="18">
        <v>1.347935973041281E-2</v>
      </c>
      <c r="O1821" s="18">
        <v>-1.7858484102533212E-2</v>
      </c>
      <c r="P1821" s="18">
        <v>4.1580041580036031E-4</v>
      </c>
      <c r="R1821" s="12">
        <f t="shared" si="21"/>
        <v>3.1014275299325877E-3</v>
      </c>
      <c r="T1821">
        <f t="shared" si="22"/>
        <v>-3.0918384171474411E-3</v>
      </c>
      <c r="U1821">
        <f t="shared" si="23"/>
        <v>1.0468277807127792E-5</v>
      </c>
      <c r="V1821">
        <f t="shared" si="24"/>
        <v>-2.0134240662827985E-5</v>
      </c>
      <c r="W1821">
        <f t="shared" si="25"/>
        <v>9.4353665478330156E-6</v>
      </c>
      <c r="Y1821">
        <f t="shared" si="26"/>
        <v>0</v>
      </c>
      <c r="AA1821">
        <f t="shared" si="27"/>
        <v>1.0468277807127792E-5</v>
      </c>
      <c r="AB1821">
        <f t="shared" si="28"/>
        <v>9.4353665478330156E-6</v>
      </c>
    </row>
    <row r="1822" spans="1:28" x14ac:dyDescent="0.25">
      <c r="A1822" s="1">
        <v>36629</v>
      </c>
      <c r="B1822" s="5">
        <v>147.46870000000001</v>
      </c>
      <c r="C1822" s="5">
        <v>148.15620000000001</v>
      </c>
      <c r="D1822" s="5">
        <v>143.78120000000001</v>
      </c>
      <c r="E1822" s="5">
        <v>144.25</v>
      </c>
      <c r="F1822" s="5">
        <v>12225800</v>
      </c>
      <c r="G1822" s="5">
        <v>109.21825</v>
      </c>
      <c r="H1822" s="9">
        <f t="shared" si="17"/>
        <v>8.6839289214870607E-3</v>
      </c>
      <c r="I1822" s="6">
        <f t="shared" si="18"/>
        <v>149.44277791007764</v>
      </c>
      <c r="J1822" s="6">
        <f t="shared" si="19"/>
        <v>148.15620000000001</v>
      </c>
      <c r="K1822" s="7">
        <f t="shared" si="20"/>
        <v>-1.1335440358532197E-2</v>
      </c>
      <c r="L1822" s="18">
        <v>-1.9847019176189917E-2</v>
      </c>
      <c r="M1822" s="18">
        <v>-2.4395294404066736E-2</v>
      </c>
      <c r="N1822" s="18">
        <v>8.9801185307225584E-3</v>
      </c>
      <c r="O1822" s="18">
        <v>-2.7411706512778133E-2</v>
      </c>
      <c r="P1822" s="18">
        <v>-6.1081718618364311E-3</v>
      </c>
      <c r="R1822" s="12">
        <f t="shared" si="21"/>
        <v>2.0248899472313786E-2</v>
      </c>
      <c r="T1822">
        <f t="shared" si="22"/>
        <v>-1.9847019176189917E-2</v>
      </c>
      <c r="U1822">
        <f t="shared" si="23"/>
        <v>3.9962618997442826E-4</v>
      </c>
      <c r="V1822">
        <f t="shared" si="24"/>
        <v>-1.1335440358532289E-2</v>
      </c>
      <c r="W1822">
        <f t="shared" si="25"/>
        <v>7.2446973969198021E-5</v>
      </c>
      <c r="Y1822">
        <f t="shared" si="26"/>
        <v>0</v>
      </c>
      <c r="AA1822">
        <f t="shared" si="27"/>
        <v>3.9962618997442826E-4</v>
      </c>
      <c r="AB1822">
        <f t="shared" si="28"/>
        <v>7.2446973969198021E-5</v>
      </c>
    </row>
    <row r="1823" spans="1:28" x14ac:dyDescent="0.25">
      <c r="A1823" s="1">
        <v>36630</v>
      </c>
      <c r="B1823" s="5">
        <v>142.625</v>
      </c>
      <c r="C1823" s="5">
        <v>142.8125</v>
      </c>
      <c r="D1823" s="5">
        <v>133.5</v>
      </c>
      <c r="E1823" s="5">
        <v>136</v>
      </c>
      <c r="F1823" s="5">
        <v>29604000</v>
      </c>
      <c r="G1823" s="5">
        <v>102.9718</v>
      </c>
      <c r="H1823" s="9">
        <f t="shared" si="17"/>
        <v>1.6303106159754721E-2</v>
      </c>
      <c r="I1823" s="6">
        <f t="shared" si="18"/>
        <v>145.14078734843997</v>
      </c>
      <c r="J1823" s="6">
        <f t="shared" si="19"/>
        <v>142.8125</v>
      </c>
      <c r="K1823" s="7">
        <f t="shared" si="20"/>
        <v>-2.0352929216327382E-2</v>
      </c>
      <c r="L1823" s="18">
        <v>-3.606801470340093E-2</v>
      </c>
      <c r="M1823" s="18">
        <v>-3.7333570920420556E-2</v>
      </c>
      <c r="N1823" s="18">
        <v>-8.0413851045895157E-3</v>
      </c>
      <c r="O1823" s="18">
        <v>-5.6439629998637275E-2</v>
      </c>
      <c r="P1823" s="18">
        <v>-2.4160452994809734E-2</v>
      </c>
      <c r="R1823" s="12">
        <f t="shared" si="21"/>
        <v>3.7417592997811999E-2</v>
      </c>
      <c r="T1823">
        <f t="shared" si="22"/>
        <v>-3.606801470340093E-2</v>
      </c>
      <c r="U1823">
        <f t="shared" si="23"/>
        <v>1.3112834575539252E-3</v>
      </c>
      <c r="V1823">
        <f t="shared" si="24"/>
        <v>-2.0352929216327365E-2</v>
      </c>
      <c r="W1823">
        <f t="shared" si="25"/>
        <v>2.4696391186603022E-4</v>
      </c>
      <c r="Y1823">
        <f t="shared" si="26"/>
        <v>0</v>
      </c>
      <c r="AA1823">
        <f t="shared" si="27"/>
        <v>1.3112834575539252E-3</v>
      </c>
      <c r="AB1823">
        <f t="shared" si="28"/>
        <v>2.4696391186603022E-4</v>
      </c>
    </row>
    <row r="1824" spans="1:28" x14ac:dyDescent="0.25">
      <c r="A1824" s="1">
        <v>36633</v>
      </c>
      <c r="B1824" s="5">
        <v>135.1875</v>
      </c>
      <c r="C1824" s="5">
        <v>140.75</v>
      </c>
      <c r="D1824" s="5">
        <v>134.6875</v>
      </c>
      <c r="E1824" s="5">
        <v>140.75</v>
      </c>
      <c r="F1824" s="5">
        <v>23918200</v>
      </c>
      <c r="G1824" s="5">
        <v>106.56824</v>
      </c>
      <c r="H1824" s="9">
        <f t="shared" si="17"/>
        <v>1.6113901090648586E-2</v>
      </c>
      <c r="I1824" s="6">
        <f t="shared" si="18"/>
        <v>138.48196842149122</v>
      </c>
      <c r="J1824" s="6">
        <f t="shared" si="19"/>
        <v>140.75</v>
      </c>
      <c r="K1824" s="7">
        <f t="shared" si="20"/>
        <v>-3.0323197048639124E-2</v>
      </c>
      <c r="L1824" s="18">
        <v>-1.4442013129102871E-2</v>
      </c>
      <c r="M1824" s="18">
        <v>-5.3391684901531677E-2</v>
      </c>
      <c r="N1824" s="18">
        <v>1.2640449438202195E-2</v>
      </c>
      <c r="O1824" s="18">
        <v>-8.7533967528864887E-2</v>
      </c>
      <c r="P1824" s="18">
        <v>-5.9769288335331794E-2</v>
      </c>
      <c r="R1824" s="12">
        <f t="shared" si="21"/>
        <v>1.4653641207815316E-2</v>
      </c>
      <c r="T1824">
        <f t="shared" si="22"/>
        <v>-1.4442013129102871E-2</v>
      </c>
      <c r="U1824">
        <f t="shared" si="23"/>
        <v>2.1274108434542403E-4</v>
      </c>
      <c r="V1824">
        <f t="shared" si="24"/>
        <v>-3.0323197048639172E-2</v>
      </c>
      <c r="W1824">
        <f t="shared" si="25"/>
        <v>2.522120026861384E-4</v>
      </c>
      <c r="Y1824">
        <f t="shared" si="26"/>
        <v>0</v>
      </c>
      <c r="AA1824">
        <f t="shared" si="27"/>
        <v>2.1274108434542403E-4</v>
      </c>
      <c r="AB1824">
        <f t="shared" si="28"/>
        <v>2.522120026861384E-4</v>
      </c>
    </row>
    <row r="1825" spans="1:28" x14ac:dyDescent="0.25">
      <c r="A1825" s="1">
        <v>36634</v>
      </c>
      <c r="B1825" s="5">
        <v>140.5625</v>
      </c>
      <c r="C1825" s="5">
        <v>144.46870000000001</v>
      </c>
      <c r="D1825" s="5">
        <v>139.78120000000001</v>
      </c>
      <c r="E1825" s="5">
        <v>144.46870000000001</v>
      </c>
      <c r="F1825" s="5">
        <v>11069200</v>
      </c>
      <c r="G1825" s="5">
        <v>109.38384000000001</v>
      </c>
      <c r="H1825" s="9">
        <f t="shared" si="17"/>
        <v>1.0894891774591686E-2</v>
      </c>
      <c r="I1825" s="6">
        <f t="shared" si="18"/>
        <v>142.89472914868406</v>
      </c>
      <c r="J1825" s="6">
        <f t="shared" si="19"/>
        <v>144.46870000000001</v>
      </c>
      <c r="K1825" s="7">
        <f t="shared" si="20"/>
        <v>1.5237862512853081E-2</v>
      </c>
      <c r="L1825" s="18">
        <v>2.6420603907637785E-2</v>
      </c>
      <c r="M1825" s="18">
        <v>-1.332149200710453E-3</v>
      </c>
      <c r="N1825" s="18">
        <v>4.3619489559164837E-2</v>
      </c>
      <c r="O1825" s="18">
        <v>-1.5754923413566768E-2</v>
      </c>
      <c r="P1825" s="18">
        <v>5.2902621722846543E-2</v>
      </c>
      <c r="R1825" s="12">
        <f t="shared" si="21"/>
        <v>2.5740523725900522E-2</v>
      </c>
      <c r="T1825">
        <f t="shared" si="22"/>
        <v>2.6420603907637785E-2</v>
      </c>
      <c r="U1825">
        <f t="shared" si="23"/>
        <v>6.9047917964748854E-4</v>
      </c>
      <c r="V1825">
        <f t="shared" si="24"/>
        <v>1.5237862512853084E-2</v>
      </c>
      <c r="W1825">
        <f t="shared" si="25"/>
        <v>1.2505370510263128E-4</v>
      </c>
      <c r="Y1825">
        <f t="shared" si="26"/>
        <v>0</v>
      </c>
      <c r="AA1825">
        <f t="shared" si="27"/>
        <v>6.9047917964748854E-4</v>
      </c>
      <c r="AB1825">
        <f t="shared" si="28"/>
        <v>1.2505370510263128E-4</v>
      </c>
    </row>
    <row r="1826" spans="1:28" x14ac:dyDescent="0.25">
      <c r="A1826" s="1">
        <v>36635</v>
      </c>
      <c r="B1826" s="5">
        <v>144.5</v>
      </c>
      <c r="C1826" s="5">
        <v>145.125</v>
      </c>
      <c r="D1826" s="5">
        <v>142.53120000000001</v>
      </c>
      <c r="E1826" s="5">
        <v>143.125</v>
      </c>
      <c r="F1826" s="5">
        <v>6553700</v>
      </c>
      <c r="G1826" s="5">
        <v>108.36646</v>
      </c>
      <c r="H1826" s="9">
        <f t="shared" si="17"/>
        <v>7.216964960501393E-3</v>
      </c>
      <c r="I1826" s="6">
        <f t="shared" si="18"/>
        <v>146.17236203989276</v>
      </c>
      <c r="J1826" s="6">
        <f t="shared" si="19"/>
        <v>145.125</v>
      </c>
      <c r="K1826" s="7">
        <f t="shared" si="20"/>
        <v>1.1792603102905731E-2</v>
      </c>
      <c r="L1826" s="18">
        <v>4.5428525348396587E-3</v>
      </c>
      <c r="M1826" s="18">
        <v>2.1665592616249008E-4</v>
      </c>
      <c r="N1826" s="18">
        <v>3.3758473957871127E-2</v>
      </c>
      <c r="O1826" s="18">
        <v>2.6642984014209503E-2</v>
      </c>
      <c r="P1826" s="18">
        <v>7.2853828306264523E-2</v>
      </c>
      <c r="R1826" s="12">
        <f t="shared" si="21"/>
        <v>4.5223083548664444E-3</v>
      </c>
      <c r="T1826">
        <f t="shared" si="22"/>
        <v>4.5428525348396587E-3</v>
      </c>
      <c r="U1826">
        <f t="shared" si="23"/>
        <v>1.9353129094818009E-5</v>
      </c>
      <c r="V1826">
        <f t="shared" si="24"/>
        <v>1.1792603102905641E-2</v>
      </c>
      <c r="W1826">
        <f t="shared" si="25"/>
        <v>5.2558883299173036E-5</v>
      </c>
      <c r="Y1826">
        <f t="shared" si="26"/>
        <v>0</v>
      </c>
      <c r="AA1826">
        <f t="shared" si="27"/>
        <v>1.9353129094818009E-5</v>
      </c>
      <c r="AB1826">
        <f t="shared" si="28"/>
        <v>5.2558883299173036E-5</v>
      </c>
    </row>
    <row r="1827" spans="1:28" x14ac:dyDescent="0.25">
      <c r="A1827" s="1">
        <v>36636</v>
      </c>
      <c r="B1827" s="5">
        <v>143.5625</v>
      </c>
      <c r="C1827" s="5">
        <v>143.9375</v>
      </c>
      <c r="D1827" s="5">
        <v>142.375</v>
      </c>
      <c r="E1827" s="5">
        <v>143.8125</v>
      </c>
      <c r="F1827" s="5">
        <v>8537600</v>
      </c>
      <c r="G1827" s="5">
        <v>108.887</v>
      </c>
      <c r="H1827" s="9">
        <f t="shared" si="17"/>
        <v>7.8836837182212349E-3</v>
      </c>
      <c r="I1827" s="6">
        <f t="shared" si="18"/>
        <v>145.07225772519146</v>
      </c>
      <c r="J1827" s="6">
        <f t="shared" si="19"/>
        <v>143.9375</v>
      </c>
      <c r="K1827" s="7">
        <f t="shared" si="20"/>
        <v>-3.6342652753518006E-4</v>
      </c>
      <c r="L1827" s="18">
        <v>-8.1826012058570097E-3</v>
      </c>
      <c r="M1827" s="18">
        <v>-1.0766580534022352E-2</v>
      </c>
      <c r="N1827" s="18">
        <v>7.2356087649581013E-3</v>
      </c>
      <c r="O1827" s="18">
        <v>-6.2726389868532628E-3</v>
      </c>
      <c r="P1827" s="18">
        <v>2.7051563443438731E-2</v>
      </c>
      <c r="R1827" s="12">
        <f t="shared" si="21"/>
        <v>8.2501085540598318E-3</v>
      </c>
      <c r="T1827">
        <f t="shared" si="22"/>
        <v>-8.1826012058570097E-3</v>
      </c>
      <c r="U1827">
        <f t="shared" si="23"/>
        <v>6.9326182525384123E-5</v>
      </c>
      <c r="V1827">
        <f t="shared" si="24"/>
        <v>-3.6342652753518223E-4</v>
      </c>
      <c r="W1827">
        <f t="shared" si="25"/>
        <v>6.113949265010925E-5</v>
      </c>
      <c r="Y1827">
        <f t="shared" si="26"/>
        <v>0</v>
      </c>
      <c r="AA1827">
        <f t="shared" si="27"/>
        <v>6.9326182525384123E-5</v>
      </c>
      <c r="AB1827">
        <f t="shared" si="28"/>
        <v>6.113949265010925E-5</v>
      </c>
    </row>
    <row r="1828" spans="1:28" x14ac:dyDescent="0.25">
      <c r="A1828" s="1">
        <v>36640</v>
      </c>
      <c r="B1828" s="5">
        <v>141.5</v>
      </c>
      <c r="C1828" s="5">
        <v>143.3125</v>
      </c>
      <c r="D1828" s="5">
        <v>140.5</v>
      </c>
      <c r="E1828" s="5">
        <v>142.25</v>
      </c>
      <c r="F1828" s="5">
        <v>12893100</v>
      </c>
      <c r="G1828" s="5">
        <v>107.70396</v>
      </c>
      <c r="H1828" s="9">
        <f t="shared" si="17"/>
        <v>3.8479040010247489E-3</v>
      </c>
      <c r="I1828" s="6">
        <f t="shared" si="18"/>
        <v>142.76104725785314</v>
      </c>
      <c r="J1828" s="6">
        <f t="shared" si="19"/>
        <v>143.3125</v>
      </c>
      <c r="K1828" s="7">
        <f t="shared" si="20"/>
        <v>-8.1733581738384214E-3</v>
      </c>
      <c r="L1828" s="18">
        <v>-4.3421623968736833E-3</v>
      </c>
      <c r="M1828" s="18">
        <v>-1.6934433347807198E-2</v>
      </c>
      <c r="N1828" s="18">
        <v>-6.1457418788410934E-3</v>
      </c>
      <c r="O1828" s="18">
        <v>-2.4978466838931901E-2</v>
      </c>
      <c r="P1828" s="18">
        <v>-7.2349071641858442E-3</v>
      </c>
      <c r="R1828" s="12">
        <f t="shared" si="21"/>
        <v>4.3610989969471436E-3</v>
      </c>
      <c r="T1828">
        <f t="shared" si="22"/>
        <v>-4.3421623968736833E-3</v>
      </c>
      <c r="U1828">
        <f t="shared" si="23"/>
        <v>2.0122363830832932E-5</v>
      </c>
      <c r="V1828">
        <f t="shared" si="24"/>
        <v>-8.1733581738383521E-3</v>
      </c>
      <c r="W1828">
        <f t="shared" si="25"/>
        <v>1.4678061081431912E-5</v>
      </c>
      <c r="Y1828">
        <f t="shared" si="26"/>
        <v>0</v>
      </c>
      <c r="AA1828">
        <f t="shared" si="27"/>
        <v>2.0122363830832932E-5</v>
      </c>
      <c r="AB1828">
        <f t="shared" si="28"/>
        <v>1.4678061081431912E-5</v>
      </c>
    </row>
    <row r="1829" spans="1:28" x14ac:dyDescent="0.25">
      <c r="A1829" s="1">
        <v>36641</v>
      </c>
      <c r="B1829" s="5">
        <v>144.625</v>
      </c>
      <c r="C1829" s="5">
        <v>148.15620000000001</v>
      </c>
      <c r="D1829" s="5">
        <v>144.4375</v>
      </c>
      <c r="E1829" s="5">
        <v>148.15620000000001</v>
      </c>
      <c r="F1829" s="5">
        <v>14102000</v>
      </c>
      <c r="G1829" s="5">
        <v>112.17582</v>
      </c>
      <c r="H1829" s="9">
        <f t="shared" si="17"/>
        <v>2.0399275000673178E-2</v>
      </c>
      <c r="I1829" s="6">
        <f t="shared" si="18"/>
        <v>145.13392093314528</v>
      </c>
      <c r="J1829" s="6">
        <f t="shared" si="19"/>
        <v>148.15620000000001</v>
      </c>
      <c r="K1829" s="7">
        <f t="shared" si="20"/>
        <v>1.2709435207293708E-2</v>
      </c>
      <c r="L1829" s="18">
        <v>3.3798168338421419E-2</v>
      </c>
      <c r="M1829" s="18">
        <v>9.1583078935892903E-3</v>
      </c>
      <c r="N1829" s="18">
        <v>2.9359430604982251E-2</v>
      </c>
      <c r="O1829" s="18">
        <v>4.7763786365611072E-3</v>
      </c>
      <c r="P1829" s="18">
        <v>1.5803336259877065E-2</v>
      </c>
      <c r="R1829" s="12">
        <f t="shared" si="21"/>
        <v>3.2693198124681966E-2</v>
      </c>
      <c r="T1829">
        <f t="shared" si="22"/>
        <v>3.3798168338421419E-2</v>
      </c>
      <c r="U1829">
        <f t="shared" si="23"/>
        <v>1.1326277226748008E-3</v>
      </c>
      <c r="V1829">
        <f t="shared" si="24"/>
        <v>1.2709435207293618E-2</v>
      </c>
      <c r="W1829">
        <f t="shared" si="25"/>
        <v>4.447346650759274E-4</v>
      </c>
      <c r="Y1829">
        <f t="shared" si="26"/>
        <v>0</v>
      </c>
      <c r="AA1829">
        <f t="shared" si="27"/>
        <v>1.1326277226748008E-3</v>
      </c>
      <c r="AB1829">
        <f t="shared" si="28"/>
        <v>4.447346650759274E-4</v>
      </c>
    </row>
    <row r="1830" spans="1:28" x14ac:dyDescent="0.25">
      <c r="A1830" s="1">
        <v>36642</v>
      </c>
      <c r="B1830" s="5">
        <v>147.96870000000001</v>
      </c>
      <c r="C1830" s="5">
        <v>148.75</v>
      </c>
      <c r="D1830" s="5">
        <v>146</v>
      </c>
      <c r="E1830" s="5">
        <v>146.48429999999999</v>
      </c>
      <c r="F1830" s="5">
        <v>7711100</v>
      </c>
      <c r="G1830" s="5">
        <v>110.90994000000001</v>
      </c>
      <c r="H1830" s="9">
        <f t="shared" si="17"/>
        <v>1.7991168989430761E-3</v>
      </c>
      <c r="I1830" s="6">
        <f t="shared" si="18"/>
        <v>149.01761863871778</v>
      </c>
      <c r="J1830" s="6">
        <f t="shared" si="19"/>
        <v>148.75</v>
      </c>
      <c r="K1830" s="7">
        <f t="shared" si="20"/>
        <v>5.8142598063243792E-3</v>
      </c>
      <c r="L1830" s="18">
        <v>4.0079321688866187E-3</v>
      </c>
      <c r="M1830" s="18">
        <v>-1.2655562170196255E-3</v>
      </c>
      <c r="N1830" s="18">
        <v>2.4447944612721928E-2</v>
      </c>
      <c r="O1830" s="18">
        <v>3.2489838639337298E-2</v>
      </c>
      <c r="P1830" s="18">
        <v>5.3158007117437789E-2</v>
      </c>
      <c r="R1830" s="12">
        <f t="shared" si="21"/>
        <v>3.9919327731091636E-3</v>
      </c>
      <c r="T1830">
        <f t="shared" si="22"/>
        <v>4.0079321688866187E-3</v>
      </c>
      <c r="U1830">
        <f t="shared" si="23"/>
        <v>1.49328050617228E-5</v>
      </c>
      <c r="V1830">
        <f t="shared" si="24"/>
        <v>5.8142598063244399E-3</v>
      </c>
      <c r="W1830">
        <f t="shared" si="25"/>
        <v>3.2628195337717007E-6</v>
      </c>
      <c r="Y1830">
        <f t="shared" si="26"/>
        <v>0</v>
      </c>
      <c r="AA1830">
        <f t="shared" si="27"/>
        <v>1.49328050617228E-5</v>
      </c>
      <c r="AB1830">
        <f t="shared" si="28"/>
        <v>3.2628195337717007E-6</v>
      </c>
    </row>
    <row r="1831" spans="1:28" x14ac:dyDescent="0.25">
      <c r="A1831" s="1">
        <v>36643</v>
      </c>
      <c r="B1831" s="5">
        <v>143</v>
      </c>
      <c r="C1831" s="5">
        <v>147.34370000000001</v>
      </c>
      <c r="D1831" s="5">
        <v>143</v>
      </c>
      <c r="E1831" s="5">
        <v>146</v>
      </c>
      <c r="F1831" s="5">
        <v>15595300</v>
      </c>
      <c r="G1831" s="5">
        <v>110.54326</v>
      </c>
      <c r="H1831" s="9">
        <f t="shared" si="17"/>
        <v>1.4726324960087078E-2</v>
      </c>
      <c r="I1831" s="6">
        <f t="shared" si="18"/>
        <v>145.17386879297842</v>
      </c>
      <c r="J1831" s="6">
        <f t="shared" si="19"/>
        <v>147.34370000000001</v>
      </c>
      <c r="K1831" s="7">
        <f t="shared" si="20"/>
        <v>-2.4041218198464359E-2</v>
      </c>
      <c r="L1831" s="18">
        <v>-9.454117647058724E-3</v>
      </c>
      <c r="M1831" s="18">
        <v>-3.8655462184873923E-2</v>
      </c>
      <c r="N1831" s="18">
        <v>-2.0547945205479423E-2</v>
      </c>
      <c r="O1831" s="18">
        <v>-3.4802458486381305E-2</v>
      </c>
      <c r="P1831" s="18">
        <v>-9.9524015577672209E-3</v>
      </c>
      <c r="R1831" s="12">
        <f t="shared" si="21"/>
        <v>9.5443510648911545E-3</v>
      </c>
      <c r="T1831">
        <f t="shared" si="22"/>
        <v>-9.454117647058724E-3</v>
      </c>
      <c r="U1831">
        <f t="shared" si="23"/>
        <v>9.211682494646663E-5</v>
      </c>
      <c r="V1831">
        <f t="shared" si="24"/>
        <v>-2.4041218198464387E-2</v>
      </c>
      <c r="W1831">
        <f t="shared" si="25"/>
        <v>2.1278350249681938E-4</v>
      </c>
      <c r="Y1831">
        <f t="shared" si="26"/>
        <v>0</v>
      </c>
      <c r="AA1831">
        <f t="shared" si="27"/>
        <v>9.211682494646663E-5</v>
      </c>
      <c r="AB1831">
        <f t="shared" si="28"/>
        <v>2.1278350249681938E-4</v>
      </c>
    </row>
    <row r="1832" spans="1:28" x14ac:dyDescent="0.25">
      <c r="A1832" s="1">
        <v>36644</v>
      </c>
      <c r="B1832" s="5">
        <v>147</v>
      </c>
      <c r="C1832" s="5">
        <v>147.85929999999999</v>
      </c>
      <c r="D1832" s="5">
        <v>145.0625</v>
      </c>
      <c r="E1832" s="5">
        <v>145.09370000000001</v>
      </c>
      <c r="F1832" s="5">
        <v>8743400</v>
      </c>
      <c r="G1832" s="5">
        <v>109.85706</v>
      </c>
      <c r="H1832" s="9">
        <f t="shared" si="17"/>
        <v>2.3197251618516379E-3</v>
      </c>
      <c r="I1832" s="6">
        <f t="shared" si="18"/>
        <v>148.20229293862377</v>
      </c>
      <c r="J1832" s="6">
        <f t="shared" si="19"/>
        <v>147.85929999999999</v>
      </c>
      <c r="K1832" s="7">
        <f t="shared" si="20"/>
        <v>5.8271438726172249E-3</v>
      </c>
      <c r="L1832" s="18">
        <v>3.499301293506063E-3</v>
      </c>
      <c r="M1832" s="18">
        <v>-2.3326413005783087E-3</v>
      </c>
      <c r="N1832" s="18">
        <v>2.7972027972027913E-2</v>
      </c>
      <c r="O1832" s="18">
        <v>-1.1764705882352899E-2</v>
      </c>
      <c r="P1832" s="18">
        <v>6.8493150684931781E-3</v>
      </c>
      <c r="R1832" s="12">
        <f t="shared" si="21"/>
        <v>3.4870988838712202E-3</v>
      </c>
      <c r="T1832">
        <f t="shared" si="22"/>
        <v>3.499301293506063E-3</v>
      </c>
      <c r="U1832">
        <f t="shared" si="23"/>
        <v>1.1260507086625637E-5</v>
      </c>
      <c r="V1832">
        <f t="shared" si="24"/>
        <v>5.8271438726171798E-3</v>
      </c>
      <c r="W1832">
        <f t="shared" si="25"/>
        <v>5.4188510731226959E-6</v>
      </c>
      <c r="Y1832">
        <f t="shared" si="26"/>
        <v>0</v>
      </c>
      <c r="AA1832">
        <f t="shared" si="27"/>
        <v>1.1260507086625637E-5</v>
      </c>
      <c r="AB1832">
        <f t="shared" si="28"/>
        <v>5.4188510731226959E-6</v>
      </c>
    </row>
    <row r="1833" spans="1:28" x14ac:dyDescent="0.25">
      <c r="A1833" s="1">
        <v>36647</v>
      </c>
      <c r="B1833" s="5">
        <v>146.5625</v>
      </c>
      <c r="C1833" s="5">
        <v>148.48429999999999</v>
      </c>
      <c r="D1833" s="5">
        <v>145.84370000000001</v>
      </c>
      <c r="E1833" s="5">
        <v>147.0625</v>
      </c>
      <c r="F1833" s="5">
        <v>7328300</v>
      </c>
      <c r="G1833" s="5">
        <v>111.34772</v>
      </c>
      <c r="H1833" s="9">
        <f t="shared" si="17"/>
        <v>3.2743273409472362E-3</v>
      </c>
      <c r="I1833" s="6">
        <f t="shared" si="18"/>
        <v>147.99811379680858</v>
      </c>
      <c r="J1833" s="6">
        <f t="shared" si="19"/>
        <v>148.48429999999999</v>
      </c>
      <c r="K1833" s="7">
        <f t="shared" si="20"/>
        <v>9.3882357625535711E-4</v>
      </c>
      <c r="L1833" s="18">
        <v>4.2269914709456291E-3</v>
      </c>
      <c r="M1833" s="18">
        <v>-8.7705000632357644E-3</v>
      </c>
      <c r="N1833" s="18">
        <v>1.0340370529944076E-2</v>
      </c>
      <c r="O1833" s="18">
        <v>-5.3018893919455357E-3</v>
      </c>
      <c r="P1833" s="18">
        <v>2.4912587412587506E-2</v>
      </c>
      <c r="R1833" s="12">
        <f t="shared" si="21"/>
        <v>4.2091992217359042E-3</v>
      </c>
      <c r="T1833">
        <f t="shared" si="22"/>
        <v>4.2269914709456291E-3</v>
      </c>
      <c r="U1833">
        <f t="shared" si="23"/>
        <v>1.6673813226964723E-5</v>
      </c>
      <c r="V1833">
        <f t="shared" si="24"/>
        <v>9.3882357625529878E-4</v>
      </c>
      <c r="W1833">
        <f t="shared" si="25"/>
        <v>1.0812048103672239E-5</v>
      </c>
      <c r="Y1833">
        <f t="shared" si="26"/>
        <v>0</v>
      </c>
      <c r="AA1833">
        <f t="shared" si="27"/>
        <v>1.6673813226964723E-5</v>
      </c>
      <c r="AB1833">
        <f t="shared" si="28"/>
        <v>1.0812048103672239E-5</v>
      </c>
    </row>
    <row r="1834" spans="1:28" x14ac:dyDescent="0.25">
      <c r="A1834" s="1">
        <v>36648</v>
      </c>
      <c r="B1834" s="5">
        <v>145.5</v>
      </c>
      <c r="C1834" s="5">
        <v>147.125</v>
      </c>
      <c r="D1834" s="5">
        <v>144.125</v>
      </c>
      <c r="E1834" s="5">
        <v>144.125</v>
      </c>
      <c r="F1834" s="5">
        <v>9411900</v>
      </c>
      <c r="G1834" s="5">
        <v>109.1236</v>
      </c>
      <c r="H1834" s="9">
        <f t="shared" si="17"/>
        <v>7.3877445198455849E-4</v>
      </c>
      <c r="I1834" s="6">
        <f t="shared" si="18"/>
        <v>147.01630780875178</v>
      </c>
      <c r="J1834" s="6">
        <f t="shared" si="19"/>
        <v>147.125</v>
      </c>
      <c r="K1834" s="7">
        <f t="shared" si="20"/>
        <v>-9.8865145422661997E-3</v>
      </c>
      <c r="L1834" s="18">
        <v>-9.1545032033688578E-3</v>
      </c>
      <c r="M1834" s="18">
        <v>-2.0098421179882253E-2</v>
      </c>
      <c r="N1834" s="18">
        <v>-2.3566324770971647E-3</v>
      </c>
      <c r="O1834" s="18">
        <v>-1.5956385563843378E-2</v>
      </c>
      <c r="P1834" s="18">
        <v>3.0159414045669575E-3</v>
      </c>
      <c r="R1834" s="12">
        <f t="shared" si="21"/>
        <v>9.2390824129140459E-3</v>
      </c>
      <c r="T1834">
        <f t="shared" si="22"/>
        <v>-9.1545032033688578E-3</v>
      </c>
      <c r="U1834">
        <f t="shared" si="23"/>
        <v>8.6455344086764572E-5</v>
      </c>
      <c r="V1834">
        <f t="shared" si="24"/>
        <v>-9.8865145422661893E-3</v>
      </c>
      <c r="W1834">
        <f t="shared" si="25"/>
        <v>5.3584060027426389E-7</v>
      </c>
      <c r="Y1834">
        <f t="shared" si="26"/>
        <v>0</v>
      </c>
      <c r="AA1834">
        <f t="shared" si="27"/>
        <v>8.6455344086764572E-5</v>
      </c>
      <c r="AB1834">
        <f t="shared" si="28"/>
        <v>5.3584060027426389E-7</v>
      </c>
    </row>
    <row r="1835" spans="1:28" x14ac:dyDescent="0.25">
      <c r="A1835" s="1">
        <v>36649</v>
      </c>
      <c r="B1835" s="5">
        <v>144</v>
      </c>
      <c r="C1835" s="5">
        <v>144</v>
      </c>
      <c r="D1835" s="5">
        <v>139.78120000000001</v>
      </c>
      <c r="E1835" s="5">
        <v>140.75</v>
      </c>
      <c r="F1835" s="5">
        <v>12630700</v>
      </c>
      <c r="G1835" s="5">
        <v>106.56824</v>
      </c>
      <c r="H1835" s="9">
        <f t="shared" si="17"/>
        <v>1.0940071345668212E-2</v>
      </c>
      <c r="I1835" s="6">
        <f t="shared" si="18"/>
        <v>145.57537027377623</v>
      </c>
      <c r="J1835" s="6">
        <f t="shared" si="19"/>
        <v>144</v>
      </c>
      <c r="K1835" s="7">
        <f t="shared" si="20"/>
        <v>-1.0532742404239686E-2</v>
      </c>
      <c r="L1835" s="18">
        <v>-2.1240441801189447E-2</v>
      </c>
      <c r="M1835" s="18">
        <v>-2.1240441801189447E-2</v>
      </c>
      <c r="N1835" s="18">
        <v>-8.6730268863832727E-4</v>
      </c>
      <c r="O1835" s="18">
        <v>-3.0200499312048379E-2</v>
      </c>
      <c r="P1835" s="18">
        <v>-1.2641615647436377E-2</v>
      </c>
      <c r="R1835" s="12">
        <f t="shared" si="21"/>
        <v>2.170138888888884E-2</v>
      </c>
      <c r="T1835">
        <f t="shared" si="22"/>
        <v>-2.1240441801189447E-2</v>
      </c>
      <c r="U1835">
        <f t="shared" si="23"/>
        <v>4.5727867173143277E-4</v>
      </c>
      <c r="V1835">
        <f t="shared" si="24"/>
        <v>-1.0532742404239737E-2</v>
      </c>
      <c r="W1835">
        <f t="shared" si="25"/>
        <v>1.1465482637543719E-4</v>
      </c>
      <c r="Y1835">
        <f t="shared" si="26"/>
        <v>1</v>
      </c>
      <c r="AA1835">
        <f t="shared" si="27"/>
        <v>0</v>
      </c>
      <c r="AB1835">
        <f t="shared" si="28"/>
        <v>0</v>
      </c>
    </row>
    <row r="1836" spans="1:28" x14ac:dyDescent="0.25">
      <c r="A1836" s="1">
        <v>36650</v>
      </c>
      <c r="B1836" s="5">
        <v>142</v>
      </c>
      <c r="C1836" s="5">
        <v>142.35929999999999</v>
      </c>
      <c r="D1836" s="5">
        <v>140.75</v>
      </c>
      <c r="E1836" s="5">
        <v>141.8125</v>
      </c>
      <c r="F1836" s="5">
        <v>5963600</v>
      </c>
      <c r="G1836" s="5">
        <v>107.37271</v>
      </c>
      <c r="H1836" s="9">
        <f t="shared" si="17"/>
        <v>8.348767819377656E-3</v>
      </c>
      <c r="I1836" s="6">
        <f t="shared" si="18"/>
        <v>143.54782474262913</v>
      </c>
      <c r="J1836" s="6">
        <f t="shared" si="19"/>
        <v>142.35929999999999</v>
      </c>
      <c r="K1836" s="7">
        <f t="shared" si="20"/>
        <v>-3.1401059539643362E-3</v>
      </c>
      <c r="L1836" s="18">
        <v>-1.1393750000000091E-2</v>
      </c>
      <c r="M1836" s="18">
        <v>-1.388888888888884E-2</v>
      </c>
      <c r="N1836" s="18">
        <v>1.5873379252717701E-2</v>
      </c>
      <c r="O1836" s="18">
        <v>-3.4834324553950746E-2</v>
      </c>
      <c r="P1836" s="18">
        <v>-1.4744145706851675E-2</v>
      </c>
      <c r="R1836" s="12">
        <f t="shared" si="21"/>
        <v>1.1525063694468818E-2</v>
      </c>
      <c r="T1836">
        <f t="shared" si="22"/>
        <v>-1.1393750000000091E-2</v>
      </c>
      <c r="U1836">
        <f t="shared" si="23"/>
        <v>1.3311121546032788E-4</v>
      </c>
      <c r="V1836">
        <f t="shared" si="24"/>
        <v>-3.1401059539644116E-3</v>
      </c>
      <c r="W1836">
        <f t="shared" si="25"/>
        <v>6.8122640038660224E-5</v>
      </c>
      <c r="Y1836">
        <f t="shared" si="26"/>
        <v>0</v>
      </c>
      <c r="AA1836">
        <f t="shared" si="27"/>
        <v>1.3311121546032788E-4</v>
      </c>
      <c r="AB1836">
        <f t="shared" si="28"/>
        <v>6.8122640038660224E-5</v>
      </c>
    </row>
    <row r="1837" spans="1:28" x14ac:dyDescent="0.25">
      <c r="A1837" s="1">
        <v>36651</v>
      </c>
      <c r="B1837" s="5">
        <v>141.0625</v>
      </c>
      <c r="C1837" s="5">
        <v>144</v>
      </c>
      <c r="D1837" s="5">
        <v>140.9375</v>
      </c>
      <c r="E1837" s="5">
        <v>143.53120000000001</v>
      </c>
      <c r="F1837" s="5">
        <v>7862400</v>
      </c>
      <c r="G1837" s="5">
        <v>108.67402</v>
      </c>
      <c r="H1837" s="9">
        <f t="shared" si="17"/>
        <v>1.145837873367761E-2</v>
      </c>
      <c r="I1837" s="6">
        <f t="shared" si="18"/>
        <v>142.34999346235043</v>
      </c>
      <c r="J1837" s="6">
        <f t="shared" si="19"/>
        <v>144</v>
      </c>
      <c r="K1837" s="7">
        <f t="shared" si="20"/>
        <v>-6.5373583949654987E-5</v>
      </c>
      <c r="L1837" s="18">
        <v>1.1525063694468818E-2</v>
      </c>
      <c r="M1837" s="18">
        <v>-9.1093451569373984E-3</v>
      </c>
      <c r="N1837" s="18">
        <v>2.2202486678508659E-3</v>
      </c>
      <c r="O1837" s="18">
        <v>-2.039930555555558E-2</v>
      </c>
      <c r="P1837" s="18">
        <v>9.1664687382850829E-3</v>
      </c>
      <c r="R1837" s="12">
        <f t="shared" si="21"/>
        <v>1.1393750000000091E-2</v>
      </c>
      <c r="T1837">
        <f t="shared" si="22"/>
        <v>1.1525063694468818E-2</v>
      </c>
      <c r="U1837">
        <f t="shared" si="23"/>
        <v>1.2953695580263127E-4</v>
      </c>
      <c r="V1837">
        <f t="shared" si="24"/>
        <v>-6.5373583949646097E-5</v>
      </c>
      <c r="W1837">
        <f t="shared" si="25"/>
        <v>1.343382363049524E-4</v>
      </c>
      <c r="Y1837">
        <f t="shared" si="26"/>
        <v>0</v>
      </c>
      <c r="AA1837">
        <f t="shared" si="27"/>
        <v>1.2953695580263127E-4</v>
      </c>
      <c r="AB1837">
        <f t="shared" si="28"/>
        <v>1.343382363049524E-4</v>
      </c>
    </row>
    <row r="1838" spans="1:28" x14ac:dyDescent="0.25">
      <c r="A1838" s="1">
        <v>36654</v>
      </c>
      <c r="B1838" s="5">
        <v>142.75</v>
      </c>
      <c r="C1838" s="5">
        <v>143.375</v>
      </c>
      <c r="D1838" s="5">
        <v>141.84370000000001</v>
      </c>
      <c r="E1838" s="5">
        <v>142.45309</v>
      </c>
      <c r="F1838" s="5">
        <v>5064100</v>
      </c>
      <c r="G1838" s="5">
        <v>107.85773</v>
      </c>
      <c r="H1838" s="9">
        <f t="shared" si="17"/>
        <v>2.7789059125356008E-3</v>
      </c>
      <c r="I1838" s="6">
        <f t="shared" si="18"/>
        <v>143.7734256352098</v>
      </c>
      <c r="J1838" s="6">
        <f t="shared" si="19"/>
        <v>143.375</v>
      </c>
      <c r="K1838" s="7">
        <f t="shared" si="20"/>
        <v>-1.5734330888208265E-3</v>
      </c>
      <c r="L1838" s="18">
        <v>-4.3402777777777901E-3</v>
      </c>
      <c r="M1838" s="18">
        <v>-8.6805555555555802E-3</v>
      </c>
      <c r="N1838" s="18">
        <v>1.2860310421286103E-2</v>
      </c>
      <c r="O1838" s="18">
        <v>2.7444641832321537E-3</v>
      </c>
      <c r="P1838" s="18">
        <v>1.4209591474245054E-2</v>
      </c>
      <c r="R1838" s="12">
        <f t="shared" si="21"/>
        <v>4.3591979075849885E-3</v>
      </c>
      <c r="T1838">
        <f t="shared" si="22"/>
        <v>-4.3402777777777901E-3</v>
      </c>
      <c r="U1838">
        <f t="shared" si="23"/>
        <v>2.0105459349826125E-5</v>
      </c>
      <c r="V1838">
        <f t="shared" si="24"/>
        <v>-1.5734330888208525E-3</v>
      </c>
      <c r="W1838">
        <f t="shared" si="25"/>
        <v>7.6554295328092133E-6</v>
      </c>
      <c r="Y1838">
        <f t="shared" si="26"/>
        <v>0</v>
      </c>
      <c r="AA1838">
        <f t="shared" si="27"/>
        <v>2.0105459349826125E-5</v>
      </c>
      <c r="AB1838">
        <f t="shared" si="28"/>
        <v>7.6554295328092133E-6</v>
      </c>
    </row>
    <row r="1839" spans="1:28" x14ac:dyDescent="0.25">
      <c r="A1839" s="1">
        <v>36655</v>
      </c>
      <c r="B1839" s="5">
        <v>143.0625</v>
      </c>
      <c r="C1839" s="5">
        <v>143.40620000000001</v>
      </c>
      <c r="D1839" s="5">
        <v>140.26559</v>
      </c>
      <c r="E1839" s="5">
        <v>141.3125</v>
      </c>
      <c r="F1839" s="5">
        <v>5620300</v>
      </c>
      <c r="G1839" s="5">
        <v>106.99413</v>
      </c>
      <c r="H1839" s="9">
        <f t="shared" si="17"/>
        <v>3.9782346453052231E-3</v>
      </c>
      <c r="I1839" s="6">
        <f t="shared" si="18"/>
        <v>143.97670351319158</v>
      </c>
      <c r="J1839" s="6">
        <f t="shared" si="19"/>
        <v>143.40620000000001</v>
      </c>
      <c r="K1839" s="7">
        <f t="shared" si="20"/>
        <v>4.1967115131060564E-3</v>
      </c>
      <c r="L1839" s="18">
        <v>2.176111595466601E-4</v>
      </c>
      <c r="M1839" s="18">
        <v>-2.1795989537924942E-3</v>
      </c>
      <c r="N1839" s="18">
        <v>8.592556454745548E-3</v>
      </c>
      <c r="O1839" s="18">
        <v>-6.5104166666666297E-3</v>
      </c>
      <c r="P1839" s="18">
        <v>1.5077605321507814E-2</v>
      </c>
      <c r="R1839" s="12">
        <f t="shared" si="21"/>
        <v>2.1756381523263535E-4</v>
      </c>
      <c r="T1839">
        <f t="shared" si="22"/>
        <v>2.176111595466601E-4</v>
      </c>
      <c r="U1839">
        <f t="shared" si="23"/>
        <v>5.472710563570855E-9</v>
      </c>
      <c r="V1839">
        <f t="shared" si="24"/>
        <v>4.1967115131060773E-3</v>
      </c>
      <c r="W1839">
        <f t="shared" si="25"/>
        <v>1.5833239623696678E-5</v>
      </c>
      <c r="Y1839">
        <f t="shared" si="26"/>
        <v>0</v>
      </c>
      <c r="AA1839">
        <f t="shared" si="27"/>
        <v>5.472710563570855E-9</v>
      </c>
      <c r="AB1839">
        <f t="shared" si="28"/>
        <v>1.5833239623696678E-5</v>
      </c>
    </row>
    <row r="1840" spans="1:28" x14ac:dyDescent="0.25">
      <c r="A1840" s="1">
        <v>36656</v>
      </c>
      <c r="B1840" s="5">
        <v>140.5</v>
      </c>
      <c r="C1840" s="5">
        <v>140.96870000000001</v>
      </c>
      <c r="D1840" s="5">
        <v>137.75</v>
      </c>
      <c r="E1840" s="5">
        <v>138.125</v>
      </c>
      <c r="F1840" s="5">
        <v>10293900</v>
      </c>
      <c r="G1840" s="5">
        <v>104.58073</v>
      </c>
      <c r="H1840" s="9">
        <f t="shared" si="17"/>
        <v>6.3346347534409819E-3</v>
      </c>
      <c r="I1840" s="6">
        <f t="shared" si="18"/>
        <v>141.86168522616742</v>
      </c>
      <c r="J1840" s="6">
        <f t="shared" si="19"/>
        <v>140.96870000000001</v>
      </c>
      <c r="K1840" s="7">
        <f t="shared" si="20"/>
        <v>-1.077020919480887E-2</v>
      </c>
      <c r="L1840" s="18">
        <v>-1.6997173065041782E-2</v>
      </c>
      <c r="M1840" s="18">
        <v>-2.026551153297429E-2</v>
      </c>
      <c r="N1840" s="18">
        <v>1.6711867821608273E-3</v>
      </c>
      <c r="O1840" s="18">
        <v>-2.0052310374890969E-2</v>
      </c>
      <c r="P1840" s="18">
        <v>-9.4731031409925892E-3</v>
      </c>
      <c r="R1840" s="12">
        <f t="shared" si="21"/>
        <v>1.7291072415365871E-2</v>
      </c>
      <c r="T1840">
        <f t="shared" si="22"/>
        <v>-1.6997173065041782E-2</v>
      </c>
      <c r="U1840">
        <f t="shared" si="23"/>
        <v>2.9380724588831301E-4</v>
      </c>
      <c r="V1840">
        <f t="shared" si="24"/>
        <v>-1.0770209194808755E-2</v>
      </c>
      <c r="W1840">
        <f t="shared" si="25"/>
        <v>3.8775079041187475E-5</v>
      </c>
      <c r="Y1840">
        <f t="shared" si="26"/>
        <v>0</v>
      </c>
      <c r="AA1840">
        <f t="shared" si="27"/>
        <v>2.9380724588831301E-4</v>
      </c>
      <c r="AB1840">
        <f t="shared" si="28"/>
        <v>3.8775079041187475E-5</v>
      </c>
    </row>
    <row r="1841" spans="1:28" x14ac:dyDescent="0.25">
      <c r="A1841" s="1">
        <v>36657</v>
      </c>
      <c r="B1841" s="5">
        <v>140.125</v>
      </c>
      <c r="C1841" s="5">
        <v>141.5</v>
      </c>
      <c r="D1841" s="5">
        <v>139.125</v>
      </c>
      <c r="E1841" s="5">
        <v>141.28120000000001</v>
      </c>
      <c r="F1841" s="5">
        <v>7091100</v>
      </c>
      <c r="G1841" s="5">
        <v>106.97044</v>
      </c>
      <c r="H1841" s="9">
        <f t="shared" si="17"/>
        <v>1.1116946813176654E-3</v>
      </c>
      <c r="I1841" s="6">
        <f t="shared" si="18"/>
        <v>141.34269520259355</v>
      </c>
      <c r="J1841" s="6">
        <f t="shared" si="19"/>
        <v>141.5</v>
      </c>
      <c r="K1841" s="7">
        <f t="shared" si="20"/>
        <v>2.6530371819667568E-3</v>
      </c>
      <c r="L1841" s="18">
        <v>3.7689217535523678E-3</v>
      </c>
      <c r="M1841" s="18">
        <v>-5.9850165320387561E-3</v>
      </c>
      <c r="N1841" s="18">
        <v>1.7241379310344751E-2</v>
      </c>
      <c r="O1841" s="18">
        <v>-2.2880461235288418E-2</v>
      </c>
      <c r="P1841" s="18">
        <v>-1.0023128266882786E-3</v>
      </c>
      <c r="R1841" s="12">
        <f t="shared" si="21"/>
        <v>3.7547703180210723E-3</v>
      </c>
      <c r="T1841">
        <f t="shared" si="22"/>
        <v>3.7689217535523678E-3</v>
      </c>
      <c r="U1841">
        <f t="shared" si="23"/>
        <v>1.3142715727556239E-5</v>
      </c>
      <c r="V1841">
        <f t="shared" si="24"/>
        <v>2.6530371819668552E-3</v>
      </c>
      <c r="W1841">
        <f t="shared" si="25"/>
        <v>1.245198377102583E-6</v>
      </c>
      <c r="Y1841">
        <f t="shared" si="26"/>
        <v>0</v>
      </c>
      <c r="AA1841">
        <f t="shared" si="27"/>
        <v>1.3142715727556239E-5</v>
      </c>
      <c r="AB1841">
        <f t="shared" si="28"/>
        <v>1.245198377102583E-6</v>
      </c>
    </row>
    <row r="1842" spans="1:28" x14ac:dyDescent="0.25">
      <c r="A1842" s="1">
        <v>36658</v>
      </c>
      <c r="B1842" s="5">
        <v>141.8125</v>
      </c>
      <c r="C1842" s="5">
        <v>143.46870000000001</v>
      </c>
      <c r="D1842" s="5">
        <v>141.625</v>
      </c>
      <c r="E1842" s="5">
        <v>142.8125</v>
      </c>
      <c r="F1842" s="5">
        <v>5960800</v>
      </c>
      <c r="G1842" s="5">
        <v>108.12985</v>
      </c>
      <c r="H1842" s="9">
        <f t="shared" si="17"/>
        <v>5.3014946231240145E-3</v>
      </c>
      <c r="I1842" s="6">
        <f t="shared" si="18"/>
        <v>142.70810145836342</v>
      </c>
      <c r="J1842" s="6">
        <f t="shared" si="19"/>
        <v>143.46870000000001</v>
      </c>
      <c r="K1842" s="7">
        <f t="shared" si="20"/>
        <v>8.5378194937345379E-3</v>
      </c>
      <c r="L1842" s="18">
        <v>1.391307420494714E-2</v>
      </c>
      <c r="M1842" s="18">
        <v>2.2084805653710404E-3</v>
      </c>
      <c r="N1842" s="18">
        <v>1.9317160826594737E-2</v>
      </c>
      <c r="O1842" s="18">
        <v>5.9857259093685222E-3</v>
      </c>
      <c r="P1842" s="18">
        <v>2.9491833030852899E-2</v>
      </c>
      <c r="R1842" s="12">
        <f t="shared" si="21"/>
        <v>1.3722156818874121E-2</v>
      </c>
      <c r="T1842">
        <f t="shared" si="22"/>
        <v>1.391307420494714E-2</v>
      </c>
      <c r="U1842">
        <f t="shared" si="23"/>
        <v>1.895975003891788E-4</v>
      </c>
      <c r="V1842">
        <f t="shared" si="24"/>
        <v>8.5378194937344443E-3</v>
      </c>
      <c r="W1842">
        <f t="shared" si="25"/>
        <v>2.8893363210414282E-5</v>
      </c>
      <c r="Y1842">
        <f t="shared" si="26"/>
        <v>0</v>
      </c>
      <c r="AA1842">
        <f t="shared" si="27"/>
        <v>1.895975003891788E-4</v>
      </c>
      <c r="AB1842">
        <f t="shared" si="28"/>
        <v>2.8893363210414282E-5</v>
      </c>
    </row>
    <row r="1843" spans="1:28" x14ac:dyDescent="0.25">
      <c r="A1843" s="1">
        <v>36661</v>
      </c>
      <c r="B1843" s="5">
        <v>142.75</v>
      </c>
      <c r="C1843" s="5">
        <v>145.60929999999999</v>
      </c>
      <c r="D1843" s="5">
        <v>142</v>
      </c>
      <c r="E1843" s="5">
        <v>145.28120000000001</v>
      </c>
      <c r="F1843" s="5">
        <v>4441300</v>
      </c>
      <c r="G1843" s="5">
        <v>109.99902</v>
      </c>
      <c r="H1843" s="9">
        <f t="shared" si="17"/>
        <v>1.3436905046417369E-2</v>
      </c>
      <c r="I1843" s="6">
        <f t="shared" si="18"/>
        <v>143.65276166202469</v>
      </c>
      <c r="J1843" s="6">
        <f t="shared" si="19"/>
        <v>145.60929999999999</v>
      </c>
      <c r="K1843" s="7">
        <f t="shared" si="20"/>
        <v>1.2829394984737645E-3</v>
      </c>
      <c r="L1843" s="18">
        <v>1.4920327569706737E-2</v>
      </c>
      <c r="M1843" s="18">
        <v>-5.0094550239878632E-3</v>
      </c>
      <c r="N1843" s="18">
        <v>7.9435127978817466E-3</v>
      </c>
      <c r="O1843" s="18">
        <v>8.8339222614841617E-3</v>
      </c>
      <c r="P1843" s="18">
        <v>2.6055705300988219E-2</v>
      </c>
      <c r="R1843" s="12">
        <f t="shared" si="21"/>
        <v>1.4700984071759016E-2</v>
      </c>
      <c r="T1843">
        <f t="shared" si="22"/>
        <v>1.4920327569706737E-2</v>
      </c>
      <c r="U1843">
        <f t="shared" si="23"/>
        <v>2.1835069091582837E-4</v>
      </c>
      <c r="V1843">
        <f t="shared" si="24"/>
        <v>1.2829394984736897E-3</v>
      </c>
      <c r="W1843">
        <f t="shared" si="25"/>
        <v>1.8597835340540943E-4</v>
      </c>
      <c r="Y1843">
        <f t="shared" si="26"/>
        <v>0</v>
      </c>
      <c r="AA1843">
        <f t="shared" si="27"/>
        <v>2.1835069091582837E-4</v>
      </c>
      <c r="AB1843">
        <f t="shared" si="28"/>
        <v>1.8597835340540943E-4</v>
      </c>
    </row>
    <row r="1844" spans="1:28" x14ac:dyDescent="0.25">
      <c r="A1844" s="1">
        <v>36662</v>
      </c>
      <c r="B1844" s="5">
        <v>146.5625</v>
      </c>
      <c r="C1844" s="5">
        <v>147.71870000000001</v>
      </c>
      <c r="D1844" s="5">
        <v>145.3125</v>
      </c>
      <c r="E1844" s="5">
        <v>146.6875</v>
      </c>
      <c r="F1844" s="5">
        <v>8192200</v>
      </c>
      <c r="G1844" s="5">
        <v>111.06379</v>
      </c>
      <c r="H1844" s="9">
        <f t="shared" si="17"/>
        <v>3.1804195794655765E-3</v>
      </c>
      <c r="I1844" s="6">
        <f t="shared" si="18"/>
        <v>147.2488925542668</v>
      </c>
      <c r="J1844" s="6">
        <f t="shared" si="19"/>
        <v>147.71870000000001</v>
      </c>
      <c r="K1844" s="7">
        <f t="shared" si="20"/>
        <v>1.1260218641713313E-2</v>
      </c>
      <c r="L1844" s="18">
        <v>1.4486712043805028E-2</v>
      </c>
      <c r="M1844" s="18">
        <v>6.546285161730836E-3</v>
      </c>
      <c r="N1844" s="18">
        <v>3.2130281690140761E-2</v>
      </c>
      <c r="O1844" s="18">
        <v>2.1564285450415221E-2</v>
      </c>
      <c r="P1844" s="18">
        <v>3.48631950573699E-2</v>
      </c>
      <c r="R1844" s="12">
        <f t="shared" si="21"/>
        <v>1.427984405495053E-2</v>
      </c>
      <c r="T1844">
        <f t="shared" si="22"/>
        <v>1.4486712043805028E-2</v>
      </c>
      <c r="U1844">
        <f t="shared" si="23"/>
        <v>2.0572390530345248E-4</v>
      </c>
      <c r="V1844">
        <f t="shared" si="24"/>
        <v>1.1260218641713227E-2</v>
      </c>
      <c r="W1844">
        <f t="shared" si="25"/>
        <v>1.0410259673741926E-5</v>
      </c>
      <c r="Y1844">
        <f t="shared" si="26"/>
        <v>0</v>
      </c>
      <c r="AA1844">
        <f t="shared" si="27"/>
        <v>2.0572390530345248E-4</v>
      </c>
      <c r="AB1844">
        <f t="shared" si="28"/>
        <v>1.0410259673741926E-5</v>
      </c>
    </row>
    <row r="1845" spans="1:28" x14ac:dyDescent="0.25">
      <c r="A1845" s="1">
        <v>36663</v>
      </c>
      <c r="B1845" s="5">
        <v>145.6875</v>
      </c>
      <c r="C1845" s="5">
        <v>146.1875</v>
      </c>
      <c r="D1845" s="5">
        <v>144.46870000000001</v>
      </c>
      <c r="E1845" s="5">
        <v>145.15620000000001</v>
      </c>
      <c r="F1845" s="5">
        <v>5907200</v>
      </c>
      <c r="G1845" s="5">
        <v>109.90438</v>
      </c>
      <c r="H1845" s="9">
        <f t="shared" si="17"/>
        <v>6.3346325094122413E-3</v>
      </c>
      <c r="I1845" s="6">
        <f t="shared" si="18"/>
        <v>147.11354408996971</v>
      </c>
      <c r="J1845" s="6">
        <f t="shared" si="19"/>
        <v>146.1875</v>
      </c>
      <c r="K1845" s="7">
        <f t="shared" si="20"/>
        <v>-4.0966777397194541E-3</v>
      </c>
      <c r="L1845" s="18">
        <v>-1.036564768035475E-2</v>
      </c>
      <c r="M1845" s="18">
        <v>-1.3750459488202971E-2</v>
      </c>
      <c r="N1845" s="18">
        <v>2.580645161290418E-3</v>
      </c>
      <c r="O1845" s="18">
        <v>5.3705360852651651E-4</v>
      </c>
      <c r="P1845" s="18">
        <v>2.5968309859154992E-2</v>
      </c>
      <c r="R1845" s="12">
        <f t="shared" si="21"/>
        <v>1.0474219752030889E-2</v>
      </c>
      <c r="T1845">
        <f t="shared" si="22"/>
        <v>-1.036564768035475E-2</v>
      </c>
      <c r="U1845">
        <f t="shared" si="23"/>
        <v>1.1044498859064708E-4</v>
      </c>
      <c r="V1845">
        <f t="shared" si="24"/>
        <v>-4.0966777397195564E-3</v>
      </c>
      <c r="W1845">
        <f t="shared" si="25"/>
        <v>3.929998411658763E-5</v>
      </c>
      <c r="Y1845">
        <f t="shared" si="26"/>
        <v>0</v>
      </c>
      <c r="AA1845">
        <f t="shared" si="27"/>
        <v>1.1044498859064708E-4</v>
      </c>
      <c r="AB1845">
        <f t="shared" si="28"/>
        <v>3.929998411658763E-5</v>
      </c>
    </row>
    <row r="1846" spans="1:28" x14ac:dyDescent="0.25">
      <c r="A1846" s="1">
        <v>36664</v>
      </c>
      <c r="B1846" s="5">
        <v>145.625</v>
      </c>
      <c r="C1846" s="5">
        <v>146.3125</v>
      </c>
      <c r="D1846" s="5">
        <v>143.375</v>
      </c>
      <c r="E1846" s="5">
        <v>143.375</v>
      </c>
      <c r="F1846" s="5">
        <v>4325600</v>
      </c>
      <c r="G1846" s="5">
        <v>108.55575</v>
      </c>
      <c r="H1846" s="9">
        <f t="shared" si="17"/>
        <v>1.4186980981605313E-3</v>
      </c>
      <c r="I1846" s="6">
        <f t="shared" si="18"/>
        <v>146.52007326548713</v>
      </c>
      <c r="J1846" s="6">
        <f t="shared" si="19"/>
        <v>146.3125</v>
      </c>
      <c r="K1846" s="7">
        <f t="shared" si="20"/>
        <v>2.2749774466840574E-3</v>
      </c>
      <c r="L1846" s="18">
        <v>8.550662676356513E-4</v>
      </c>
      <c r="M1846" s="18">
        <v>-3.8477982043608749E-3</v>
      </c>
      <c r="N1846" s="18">
        <v>8.0038098217813936E-3</v>
      </c>
      <c r="O1846" s="18">
        <v>-1.4173560964183984E-2</v>
      </c>
      <c r="P1846" s="18">
        <v>2.1505376344086446E-3</v>
      </c>
      <c r="R1846" s="12">
        <f t="shared" si="21"/>
        <v>8.5433575395132966E-4</v>
      </c>
      <c r="T1846">
        <f t="shared" si="22"/>
        <v>8.550662676356513E-4</v>
      </c>
      <c r="U1846">
        <f t="shared" si="23"/>
        <v>5.0613674107804878E-7</v>
      </c>
      <c r="V1846">
        <f t="shared" si="24"/>
        <v>2.2749774466841455E-3</v>
      </c>
      <c r="W1846">
        <f t="shared" si="25"/>
        <v>2.0161477563868849E-6</v>
      </c>
      <c r="Y1846">
        <f t="shared" si="26"/>
        <v>0</v>
      </c>
      <c r="AA1846">
        <f t="shared" si="27"/>
        <v>5.0613674107804878E-7</v>
      </c>
      <c r="AB1846">
        <f t="shared" si="28"/>
        <v>2.0161477563868849E-6</v>
      </c>
    </row>
    <row r="1847" spans="1:28" x14ac:dyDescent="0.25">
      <c r="A1847" s="1">
        <v>36665</v>
      </c>
      <c r="B1847" s="5">
        <v>142.5625</v>
      </c>
      <c r="C1847" s="5">
        <v>143.23429999999999</v>
      </c>
      <c r="D1847" s="5">
        <v>140.40620000000001</v>
      </c>
      <c r="E1847" s="5">
        <v>141.125</v>
      </c>
      <c r="F1847" s="5">
        <v>6518400</v>
      </c>
      <c r="G1847" s="5">
        <v>106.85217</v>
      </c>
      <c r="H1847" s="9">
        <f t="shared" si="17"/>
        <v>6.0247122614307536E-3</v>
      </c>
      <c r="I1847" s="6">
        <f t="shared" si="18"/>
        <v>144.09724544346744</v>
      </c>
      <c r="J1847" s="6">
        <f t="shared" si="19"/>
        <v>143.23429999999999</v>
      </c>
      <c r="K1847" s="7">
        <f t="shared" si="20"/>
        <v>-1.5140569373994352E-2</v>
      </c>
      <c r="L1847" s="18">
        <v>-2.1038530542503264E-2</v>
      </c>
      <c r="M1847" s="18">
        <v>-2.5630072618539113E-2</v>
      </c>
      <c r="N1847" s="18">
        <v>-5.6669572798605516E-3</v>
      </c>
      <c r="O1847" s="18">
        <v>-2.4796921761436552E-2</v>
      </c>
      <c r="P1847" s="18">
        <v>-1.3194553560736733E-2</v>
      </c>
      <c r="R1847" s="12">
        <f t="shared" si="21"/>
        <v>2.1490662501928659E-2</v>
      </c>
      <c r="T1847">
        <f t="shared" si="22"/>
        <v>-2.1038530542503264E-2</v>
      </c>
      <c r="U1847">
        <f t="shared" si="23"/>
        <v>4.4868406881291259E-4</v>
      </c>
      <c r="V1847">
        <f t="shared" si="24"/>
        <v>-1.5140569373994439E-2</v>
      </c>
      <c r="W1847">
        <f t="shared" si="25"/>
        <v>3.4785945945237986E-5</v>
      </c>
      <c r="Y1847">
        <f t="shared" si="26"/>
        <v>0</v>
      </c>
      <c r="AA1847">
        <f t="shared" si="27"/>
        <v>4.4868406881291259E-4</v>
      </c>
      <c r="AB1847">
        <f t="shared" si="28"/>
        <v>3.4785945945237986E-5</v>
      </c>
    </row>
    <row r="1848" spans="1:28" x14ac:dyDescent="0.25">
      <c r="A1848" s="1">
        <v>36668</v>
      </c>
      <c r="B1848" s="5">
        <v>141.25</v>
      </c>
      <c r="C1848" s="5">
        <v>141.46870000000001</v>
      </c>
      <c r="D1848" s="5">
        <v>137</v>
      </c>
      <c r="E1848" s="5">
        <v>140.0625</v>
      </c>
      <c r="F1848" s="5">
        <v>10839400</v>
      </c>
      <c r="G1848" s="5">
        <v>106.04771</v>
      </c>
      <c r="H1848" s="9">
        <f t="shared" si="17"/>
        <v>8.1625800263447346E-3</v>
      </c>
      <c r="I1848" s="6">
        <f t="shared" si="18"/>
        <v>142.62344958497297</v>
      </c>
      <c r="J1848" s="6">
        <f t="shared" si="19"/>
        <v>141.46870000000001</v>
      </c>
      <c r="K1848" s="7">
        <f t="shared" si="20"/>
        <v>-4.2646936873851089E-3</v>
      </c>
      <c r="L1848" s="18">
        <v>-1.2326656394452851E-2</v>
      </c>
      <c r="M1848" s="18">
        <v>-1.385352530783468E-2</v>
      </c>
      <c r="N1848" s="18">
        <v>6.0097061240884653E-3</v>
      </c>
      <c r="O1848" s="18">
        <v>-3.4600598035027796E-2</v>
      </c>
      <c r="P1848" s="18">
        <v>-1.482127288578905E-2</v>
      </c>
      <c r="R1848" s="12">
        <f t="shared" si="21"/>
        <v>1.2480499219968744E-2</v>
      </c>
      <c r="T1848">
        <f t="shared" si="22"/>
        <v>-1.2326656394452851E-2</v>
      </c>
      <c r="U1848">
        <f t="shared" si="23"/>
        <v>1.5550812727848157E-4</v>
      </c>
      <c r="V1848">
        <f t="shared" si="24"/>
        <v>-4.2646936873850239E-3</v>
      </c>
      <c r="W1848">
        <f t="shared" si="25"/>
        <v>6.4995242690152409E-5</v>
      </c>
      <c r="Y1848">
        <f t="shared" si="26"/>
        <v>0</v>
      </c>
      <c r="AA1848">
        <f t="shared" si="27"/>
        <v>1.5550812727848157E-4</v>
      </c>
      <c r="AB1848">
        <f t="shared" si="28"/>
        <v>6.4995242690152409E-5</v>
      </c>
    </row>
    <row r="1849" spans="1:28" x14ac:dyDescent="0.25">
      <c r="A1849" s="1">
        <v>36669</v>
      </c>
      <c r="B1849" s="5">
        <v>140.4375</v>
      </c>
      <c r="C1849" s="5">
        <v>140.8125</v>
      </c>
      <c r="D1849" s="5">
        <v>137.5625</v>
      </c>
      <c r="E1849" s="5">
        <v>138</v>
      </c>
      <c r="F1849" s="5">
        <v>7979200</v>
      </c>
      <c r="G1849" s="5">
        <v>104.48609</v>
      </c>
      <c r="H1849" s="9">
        <f t="shared" si="17"/>
        <v>6.8327086770743062E-3</v>
      </c>
      <c r="I1849" s="6">
        <f t="shared" si="18"/>
        <v>141.77463079059052</v>
      </c>
      <c r="J1849" s="6">
        <f t="shared" si="19"/>
        <v>140.8125</v>
      </c>
      <c r="K1849" s="7">
        <f t="shared" si="20"/>
        <v>2.1625334126242957E-3</v>
      </c>
      <c r="L1849" s="18">
        <v>-4.6384818691344032E-3</v>
      </c>
      <c r="M1849" s="18">
        <v>-7.2892449001087378E-3</v>
      </c>
      <c r="N1849" s="18">
        <v>2.5091240875912302E-2</v>
      </c>
      <c r="O1849" s="18">
        <v>-1.9526049277302948E-2</v>
      </c>
      <c r="P1849" s="18">
        <v>2.2292462868445106E-4</v>
      </c>
      <c r="R1849" s="12">
        <f t="shared" si="21"/>
        <v>4.6600976475810185E-3</v>
      </c>
      <c r="T1849">
        <f t="shared" si="22"/>
        <v>-4.6384818691344032E-3</v>
      </c>
      <c r="U1849">
        <f t="shared" si="23"/>
        <v>2.2868626340238482E-5</v>
      </c>
      <c r="V1849">
        <f t="shared" si="24"/>
        <v>2.1625334126242901E-3</v>
      </c>
      <c r="W1849">
        <f t="shared" si="25"/>
        <v>4.6253808862715277E-5</v>
      </c>
      <c r="Y1849">
        <f t="shared" si="26"/>
        <v>0</v>
      </c>
      <c r="AA1849">
        <f t="shared" si="27"/>
        <v>2.2868626340238482E-5</v>
      </c>
      <c r="AB1849">
        <f t="shared" si="28"/>
        <v>4.6253808862715277E-5</v>
      </c>
    </row>
    <row r="1850" spans="1:28" x14ac:dyDescent="0.25">
      <c r="A1850" s="1">
        <v>36670</v>
      </c>
      <c r="B1850" s="5">
        <v>138</v>
      </c>
      <c r="C1850" s="5">
        <v>140.6875</v>
      </c>
      <c r="D1850" s="5">
        <v>136.5</v>
      </c>
      <c r="E1850" s="5">
        <v>140.25</v>
      </c>
      <c r="F1850" s="5">
        <v>11081500</v>
      </c>
      <c r="G1850" s="5">
        <v>106.18967000000001</v>
      </c>
      <c r="H1850" s="9">
        <f t="shared" si="17"/>
        <v>6.3881046529413732E-3</v>
      </c>
      <c r="I1850" s="6">
        <f t="shared" si="18"/>
        <v>139.78877352663932</v>
      </c>
      <c r="J1850" s="6">
        <f t="shared" si="19"/>
        <v>140.6875</v>
      </c>
      <c r="K1850" s="7">
        <f t="shared" si="20"/>
        <v>-7.2701391805463696E-3</v>
      </c>
      <c r="L1850" s="18">
        <v>-8.8770528184645148E-4</v>
      </c>
      <c r="M1850" s="18">
        <v>-1.9973368841544659E-2</v>
      </c>
      <c r="N1850" s="18">
        <v>3.180372557928246E-3</v>
      </c>
      <c r="O1850" s="18">
        <v>-2.4519204601441968E-2</v>
      </c>
      <c r="P1850" s="18">
        <v>7.2992700729928028E-3</v>
      </c>
      <c r="R1850" s="12">
        <f t="shared" si="21"/>
        <v>8.8849400266544087E-4</v>
      </c>
      <c r="T1850">
        <f t="shared" si="22"/>
        <v>-8.8770528184645148E-4</v>
      </c>
      <c r="U1850">
        <f t="shared" si="23"/>
        <v>1.0636594535857701E-6</v>
      </c>
      <c r="V1850">
        <f t="shared" si="24"/>
        <v>-7.2701391805463089E-3</v>
      </c>
      <c r="W1850">
        <f t="shared" si="25"/>
        <v>4.0735462471273065E-5</v>
      </c>
      <c r="Y1850">
        <f t="shared" si="26"/>
        <v>0</v>
      </c>
      <c r="AA1850">
        <f t="shared" si="27"/>
        <v>1.0636594535857701E-6</v>
      </c>
      <c r="AB1850">
        <f t="shared" si="28"/>
        <v>4.0735462471273065E-5</v>
      </c>
    </row>
    <row r="1851" spans="1:28" x14ac:dyDescent="0.25">
      <c r="A1851" s="1">
        <v>36671</v>
      </c>
      <c r="B1851" s="5">
        <v>140.6875</v>
      </c>
      <c r="C1851" s="5">
        <v>141.8125</v>
      </c>
      <c r="D1851" s="5">
        <v>137.71870000000001</v>
      </c>
      <c r="E1851" s="5">
        <v>137.84370000000001</v>
      </c>
      <c r="F1851" s="5">
        <v>8278900</v>
      </c>
      <c r="G1851" s="5">
        <v>104.36775</v>
      </c>
      <c r="H1851" s="9">
        <f t="shared" si="17"/>
        <v>2.4658597571702856E-4</v>
      </c>
      <c r="I1851" s="6">
        <f t="shared" si="18"/>
        <v>141.84746897368137</v>
      </c>
      <c r="J1851" s="6">
        <f t="shared" si="19"/>
        <v>141.8125</v>
      </c>
      <c r="K1851" s="7">
        <f t="shared" si="20"/>
        <v>8.2450038111515321E-3</v>
      </c>
      <c r="L1851" s="18">
        <v>7.996446023989412E-3</v>
      </c>
      <c r="M1851" s="18">
        <v>0</v>
      </c>
      <c r="N1851" s="18">
        <v>3.0677655677655569E-2</v>
      </c>
      <c r="O1851" s="18">
        <v>-8.8770528184645148E-4</v>
      </c>
      <c r="P1851" s="18">
        <v>2.2716946842344488E-2</v>
      </c>
      <c r="R1851" s="12">
        <f t="shared" si="21"/>
        <v>7.9330101366240635E-3</v>
      </c>
      <c r="T1851">
        <f t="shared" si="22"/>
        <v>7.996446023989412E-3</v>
      </c>
      <c r="U1851">
        <f t="shared" si="23"/>
        <v>6.1666666283276411E-5</v>
      </c>
      <c r="V1851">
        <f t="shared" si="24"/>
        <v>8.2450038111514523E-3</v>
      </c>
      <c r="W1851">
        <f t="shared" si="25"/>
        <v>6.178097355889015E-8</v>
      </c>
      <c r="Y1851">
        <f t="shared" si="26"/>
        <v>0</v>
      </c>
      <c r="AA1851">
        <f t="shared" si="27"/>
        <v>6.1666666283276411E-5</v>
      </c>
      <c r="AB1851">
        <f t="shared" si="28"/>
        <v>6.178097355889015E-8</v>
      </c>
    </row>
    <row r="1852" spans="1:28" x14ac:dyDescent="0.25">
      <c r="A1852" s="1">
        <v>36672</v>
      </c>
      <c r="B1852" s="5">
        <v>138.8125</v>
      </c>
      <c r="C1852" s="5">
        <v>139.6875</v>
      </c>
      <c r="D1852" s="5">
        <v>137.32809</v>
      </c>
      <c r="E1852" s="5">
        <v>138</v>
      </c>
      <c r="F1852" s="5">
        <v>4814000</v>
      </c>
      <c r="G1852" s="5">
        <v>104.48609</v>
      </c>
      <c r="H1852" s="9">
        <f t="shared" si="17"/>
        <v>7.1591932321153351E-3</v>
      </c>
      <c r="I1852" s="6">
        <f t="shared" si="18"/>
        <v>140.68754980461111</v>
      </c>
      <c r="J1852" s="6">
        <f t="shared" si="19"/>
        <v>139.6875</v>
      </c>
      <c r="K1852" s="7">
        <f t="shared" si="20"/>
        <v>-7.932658936193264E-3</v>
      </c>
      <c r="L1852" s="18">
        <v>-1.4984574702512132E-2</v>
      </c>
      <c r="M1852" s="18">
        <v>-2.1154693697664206E-2</v>
      </c>
      <c r="N1852" s="18">
        <v>7.9422765390610994E-3</v>
      </c>
      <c r="O1852" s="18">
        <v>-1.3327410039982279E-2</v>
      </c>
      <c r="P1852" s="18">
        <v>1.6941391941391881E-2</v>
      </c>
      <c r="R1852" s="12">
        <f t="shared" si="21"/>
        <v>1.5212527964205913E-2</v>
      </c>
      <c r="T1852">
        <f t="shared" si="22"/>
        <v>-1.4984574702512132E-2</v>
      </c>
      <c r="U1852">
        <f t="shared" si="23"/>
        <v>2.2886268005426163E-4</v>
      </c>
      <c r="V1852">
        <f t="shared" si="24"/>
        <v>-7.9326589361931044E-3</v>
      </c>
      <c r="W1852">
        <f t="shared" si="25"/>
        <v>4.9729515975258882E-5</v>
      </c>
      <c r="Y1852">
        <f t="shared" si="26"/>
        <v>0</v>
      </c>
      <c r="AA1852">
        <f t="shared" si="27"/>
        <v>2.2886268005426163E-4</v>
      </c>
      <c r="AB1852">
        <f t="shared" si="28"/>
        <v>4.9729515975258882E-5</v>
      </c>
    </row>
    <row r="1853" spans="1:28" x14ac:dyDescent="0.25">
      <c r="A1853" s="1">
        <v>36676</v>
      </c>
      <c r="B1853" s="5">
        <v>140</v>
      </c>
      <c r="C1853" s="5">
        <v>142.9375</v>
      </c>
      <c r="D1853" s="5">
        <v>139.46870000000001</v>
      </c>
      <c r="E1853" s="5">
        <v>142.5</v>
      </c>
      <c r="F1853" s="5">
        <v>5362700</v>
      </c>
      <c r="G1853" s="5">
        <v>107.89324000000001</v>
      </c>
      <c r="H1853" s="9">
        <f t="shared" si="17"/>
        <v>1.3293928087037998E-2</v>
      </c>
      <c r="I1853" s="6">
        <f t="shared" si="18"/>
        <v>141.03729915405901</v>
      </c>
      <c r="J1853" s="6">
        <f t="shared" si="19"/>
        <v>142.9375</v>
      </c>
      <c r="K1853" s="7">
        <f t="shared" si="20"/>
        <v>9.6629917069102136E-3</v>
      </c>
      <c r="L1853" s="18">
        <v>2.3266219239373553E-2</v>
      </c>
      <c r="M1853" s="18">
        <v>2.2371364653244186E-3</v>
      </c>
      <c r="N1853" s="18">
        <v>1.9456398177532419E-2</v>
      </c>
      <c r="O1853" s="18">
        <v>-1.2780960775672146E-2</v>
      </c>
      <c r="P1853" s="18">
        <v>1.65649254603768E-2</v>
      </c>
      <c r="R1853" s="12">
        <f t="shared" si="21"/>
        <v>2.27372103191954E-2</v>
      </c>
      <c r="T1853">
        <f t="shared" si="22"/>
        <v>2.3266219239373553E-2</v>
      </c>
      <c r="U1853">
        <f t="shared" si="23"/>
        <v>5.3465397641680847E-4</v>
      </c>
      <c r="V1853">
        <f t="shared" si="24"/>
        <v>9.6629917069102067E-3</v>
      </c>
      <c r="W1853">
        <f t="shared" si="25"/>
        <v>1.8504779929996883E-4</v>
      </c>
      <c r="Y1853">
        <f t="shared" si="26"/>
        <v>0</v>
      </c>
      <c r="AA1853">
        <f t="shared" si="27"/>
        <v>5.3465397641680847E-4</v>
      </c>
      <c r="AB1853">
        <f t="shared" si="28"/>
        <v>1.8504779929996883E-4</v>
      </c>
    </row>
    <row r="1854" spans="1:28" x14ac:dyDescent="0.25">
      <c r="A1854" s="1">
        <v>36677</v>
      </c>
      <c r="B1854" s="5">
        <v>142.5625</v>
      </c>
      <c r="C1854" s="5">
        <v>144</v>
      </c>
      <c r="D1854" s="5">
        <v>142.09370000000001</v>
      </c>
      <c r="E1854" s="5">
        <v>142.8125</v>
      </c>
      <c r="F1854" s="5">
        <v>6056500</v>
      </c>
      <c r="G1854" s="5">
        <v>108.12985</v>
      </c>
      <c r="H1854" s="9">
        <f t="shared" si="17"/>
        <v>3.0454661054588605E-3</v>
      </c>
      <c r="I1854" s="6">
        <f t="shared" si="18"/>
        <v>143.56145288081393</v>
      </c>
      <c r="J1854" s="6">
        <f t="shared" si="19"/>
        <v>144</v>
      </c>
      <c r="K1854" s="7">
        <f t="shared" si="20"/>
        <v>4.3652147324104986E-3</v>
      </c>
      <c r="L1854" s="18">
        <v>7.4333187581985261E-3</v>
      </c>
      <c r="M1854" s="18">
        <v>-2.6235242675994863E-3</v>
      </c>
      <c r="N1854" s="18">
        <v>2.2182754983734565E-2</v>
      </c>
      <c r="O1854" s="18">
        <v>2.058165548098434E-2</v>
      </c>
      <c r="P1854" s="18">
        <v>3.8116091179889011E-2</v>
      </c>
      <c r="R1854" s="12">
        <f t="shared" si="21"/>
        <v>7.3784722222222099E-3</v>
      </c>
      <c r="T1854">
        <f t="shared" si="22"/>
        <v>7.4333187581985261E-3</v>
      </c>
      <c r="U1854">
        <f t="shared" si="23"/>
        <v>5.3139512784717046E-5</v>
      </c>
      <c r="V1854">
        <f t="shared" si="24"/>
        <v>4.3652147324104718E-3</v>
      </c>
      <c r="W1854">
        <f t="shared" si="25"/>
        <v>9.4132623130568665E-6</v>
      </c>
      <c r="Y1854">
        <f t="shared" si="26"/>
        <v>0</v>
      </c>
      <c r="AA1854">
        <f t="shared" si="27"/>
        <v>5.3139512784717046E-5</v>
      </c>
      <c r="AB1854">
        <f t="shared" si="28"/>
        <v>9.4132623130568665E-6</v>
      </c>
    </row>
    <row r="1855" spans="1:28" x14ac:dyDescent="0.25">
      <c r="A1855" s="1">
        <v>36678</v>
      </c>
      <c r="B1855" s="5">
        <v>143.6875</v>
      </c>
      <c r="C1855" s="5">
        <v>145.4375</v>
      </c>
      <c r="D1855" s="5">
        <v>143</v>
      </c>
      <c r="E1855" s="5">
        <v>145.3125</v>
      </c>
      <c r="F1855" s="5">
        <v>8961600</v>
      </c>
      <c r="G1855" s="5">
        <v>110.02272000000001</v>
      </c>
      <c r="H1855" s="9">
        <f t="shared" si="17"/>
        <v>5.0484899222461577E-3</v>
      </c>
      <c r="I1855" s="6">
        <f t="shared" si="18"/>
        <v>144.70326024693333</v>
      </c>
      <c r="J1855" s="6">
        <f t="shared" si="19"/>
        <v>145.4375</v>
      </c>
      <c r="K1855" s="7">
        <f t="shared" si="20"/>
        <v>4.8837517148146992E-3</v>
      </c>
      <c r="L1855" s="18">
        <v>9.9826388888888395E-3</v>
      </c>
      <c r="M1855" s="18">
        <v>-2.1701388888888395E-3</v>
      </c>
      <c r="N1855" s="18">
        <v>1.1216542323832623E-2</v>
      </c>
      <c r="O1855" s="18">
        <v>5.2470485351989726E-3</v>
      </c>
      <c r="P1855" s="18">
        <v>3.0249080976591847E-2</v>
      </c>
      <c r="R1855" s="12">
        <f t="shared" si="21"/>
        <v>9.8839707778255459E-3</v>
      </c>
      <c r="T1855">
        <f t="shared" si="22"/>
        <v>9.9826388888888395E-3</v>
      </c>
      <c r="U1855">
        <f t="shared" si="23"/>
        <v>9.6806029230635512E-5</v>
      </c>
      <c r="V1855">
        <f t="shared" si="24"/>
        <v>4.8837517148148102E-3</v>
      </c>
      <c r="W1855">
        <f t="shared" si="25"/>
        <v>2.5998650413936642E-5</v>
      </c>
      <c r="Y1855">
        <f t="shared" si="26"/>
        <v>0</v>
      </c>
      <c r="AA1855">
        <f t="shared" si="27"/>
        <v>9.6806029230635512E-5</v>
      </c>
      <c r="AB1855">
        <f t="shared" si="28"/>
        <v>2.5998650413936642E-5</v>
      </c>
    </row>
    <row r="1856" spans="1:28" x14ac:dyDescent="0.25">
      <c r="A1856" s="1">
        <v>36679</v>
      </c>
      <c r="B1856" s="5">
        <v>148.9375</v>
      </c>
      <c r="C1856" s="5">
        <v>149.09370000000001</v>
      </c>
      <c r="D1856" s="5">
        <v>147.48429999999999</v>
      </c>
      <c r="E1856" s="5">
        <v>147.84370000000001</v>
      </c>
      <c r="F1856" s="5">
        <v>8962200</v>
      </c>
      <c r="G1856" s="5">
        <v>111.93921</v>
      </c>
      <c r="H1856" s="9">
        <f t="shared" si="17"/>
        <v>4.6808273600329464E-4</v>
      </c>
      <c r="I1856" s="6">
        <f t="shared" si="18"/>
        <v>149.02391181298316</v>
      </c>
      <c r="J1856" s="6">
        <f t="shared" si="19"/>
        <v>149.09370000000001</v>
      </c>
      <c r="K1856" s="7">
        <f t="shared" si="20"/>
        <v>2.4659470996016557E-2</v>
      </c>
      <c r="L1856" s="18">
        <v>2.5139321014181482E-2</v>
      </c>
      <c r="M1856" s="18">
        <v>2.4065320154705638E-2</v>
      </c>
      <c r="N1856" s="18">
        <v>4.1520979020978954E-2</v>
      </c>
      <c r="O1856" s="18">
        <v>3.428819444444442E-2</v>
      </c>
      <c r="P1856" s="18">
        <v>4.8163993196038923E-2</v>
      </c>
      <c r="R1856" s="12">
        <f t="shared" si="21"/>
        <v>2.4522833627443785E-2</v>
      </c>
      <c r="T1856">
        <f t="shared" si="22"/>
        <v>2.5139321014181482E-2</v>
      </c>
      <c r="U1856">
        <f t="shared" si="23"/>
        <v>6.2478439986528593E-4</v>
      </c>
      <c r="V1856">
        <f t="shared" si="24"/>
        <v>2.4659470996016619E-2</v>
      </c>
      <c r="W1856">
        <f t="shared" si="25"/>
        <v>2.3025603993281875E-7</v>
      </c>
      <c r="Y1856">
        <f t="shared" si="26"/>
        <v>0</v>
      </c>
      <c r="AA1856">
        <f t="shared" si="27"/>
        <v>6.2478439986528593E-4</v>
      </c>
      <c r="AB1856">
        <f t="shared" si="28"/>
        <v>2.3025603993281875E-7</v>
      </c>
    </row>
    <row r="1857" spans="1:28" x14ac:dyDescent="0.25">
      <c r="A1857" s="1">
        <v>36682</v>
      </c>
      <c r="B1857" s="5">
        <v>147.46870000000001</v>
      </c>
      <c r="C1857" s="5">
        <v>148.21870000000001</v>
      </c>
      <c r="D1857" s="5">
        <v>146.875</v>
      </c>
      <c r="E1857" s="5">
        <v>147.125</v>
      </c>
      <c r="F1857" s="5">
        <v>6998100</v>
      </c>
      <c r="G1857" s="5">
        <v>111.39503999999999</v>
      </c>
      <c r="H1857" s="9">
        <f t="shared" si="17"/>
        <v>2.1488827093443241E-3</v>
      </c>
      <c r="I1857" s="6">
        <f t="shared" si="18"/>
        <v>148.53720460163152</v>
      </c>
      <c r="J1857" s="6">
        <f t="shared" si="19"/>
        <v>148.21870000000001</v>
      </c>
      <c r="K1857" s="7">
        <f t="shared" si="20"/>
        <v>-3.7325212156416269E-3</v>
      </c>
      <c r="L1857" s="18">
        <v>-5.8687925780901429E-3</v>
      </c>
      <c r="M1857" s="18">
        <v>-1.0899186216453138E-2</v>
      </c>
      <c r="N1857" s="18">
        <v>-1.0577397051736437E-4</v>
      </c>
      <c r="O1857" s="18">
        <v>1.3966136656639483E-2</v>
      </c>
      <c r="P1857" s="18">
        <v>3.1249650349650437E-2</v>
      </c>
      <c r="R1857" s="12">
        <f t="shared" si="21"/>
        <v>5.9034386349361423E-3</v>
      </c>
      <c r="T1857">
        <f t="shared" si="22"/>
        <v>-5.8687925780901429E-3</v>
      </c>
      <c r="U1857">
        <f t="shared" si="23"/>
        <v>3.6149266007422194E-5</v>
      </c>
      <c r="V1857">
        <f t="shared" si="24"/>
        <v>-3.7325212156416043E-3</v>
      </c>
      <c r="W1857">
        <f t="shared" si="25"/>
        <v>4.5636553340177352E-6</v>
      </c>
      <c r="Y1857">
        <f t="shared" si="26"/>
        <v>0</v>
      </c>
      <c r="AA1857">
        <f t="shared" si="27"/>
        <v>3.6149266007422194E-5</v>
      </c>
      <c r="AB1857">
        <f t="shared" si="28"/>
        <v>4.5636553340177352E-6</v>
      </c>
    </row>
    <row r="1858" spans="1:28" x14ac:dyDescent="0.25">
      <c r="A1858" s="1">
        <v>36683</v>
      </c>
      <c r="B1858" s="5">
        <v>146.625</v>
      </c>
      <c r="C1858" s="5">
        <v>147.78120000000001</v>
      </c>
      <c r="D1858" s="5">
        <v>145.90620000000001</v>
      </c>
      <c r="E1858" s="5">
        <v>146.46870000000001</v>
      </c>
      <c r="F1858" s="5">
        <v>4858900</v>
      </c>
      <c r="G1858" s="5">
        <v>110.89812999999999</v>
      </c>
      <c r="H1858" s="9">
        <f t="shared" si="17"/>
        <v>1.4796611915766089E-3</v>
      </c>
      <c r="I1858" s="6">
        <f t="shared" si="18"/>
        <v>147.56253389351539</v>
      </c>
      <c r="J1858" s="6">
        <f t="shared" si="19"/>
        <v>147.78120000000001</v>
      </c>
      <c r="K1858" s="7">
        <f t="shared" si="20"/>
        <v>-4.4270129645221611E-3</v>
      </c>
      <c r="L1858" s="18">
        <v>-2.9517193174680711E-3</v>
      </c>
      <c r="M1858" s="18">
        <v>-1.0752354459997338E-2</v>
      </c>
      <c r="N1858" s="18">
        <v>-1.7021276595744483E-3</v>
      </c>
      <c r="O1858" s="18">
        <v>-1.6558043700035663E-2</v>
      </c>
      <c r="P1858" s="18">
        <v>-5.8263828760077851E-3</v>
      </c>
      <c r="R1858" s="12">
        <f t="shared" si="21"/>
        <v>2.9604577578203894E-3</v>
      </c>
      <c r="T1858">
        <f t="shared" si="22"/>
        <v>-2.9517193174680711E-3</v>
      </c>
      <c r="U1858">
        <f t="shared" si="23"/>
        <v>9.5812083762460323E-6</v>
      </c>
      <c r="V1858">
        <f t="shared" si="24"/>
        <v>-4.4270129645221923E-3</v>
      </c>
      <c r="W1858">
        <f t="shared" si="25"/>
        <v>2.1764913450382496E-6</v>
      </c>
      <c r="Y1858">
        <f t="shared" si="26"/>
        <v>0</v>
      </c>
      <c r="AA1858">
        <f t="shared" si="27"/>
        <v>9.5812083762460323E-6</v>
      </c>
      <c r="AB1858">
        <f t="shared" si="28"/>
        <v>2.1764913450382496E-6</v>
      </c>
    </row>
    <row r="1859" spans="1:28" x14ac:dyDescent="0.25">
      <c r="A1859" s="1">
        <v>36684</v>
      </c>
      <c r="B1859" s="5">
        <v>146.625</v>
      </c>
      <c r="C1859" s="5">
        <v>148</v>
      </c>
      <c r="D1859" s="5">
        <v>146</v>
      </c>
      <c r="E1859" s="5">
        <v>147.48429999999999</v>
      </c>
      <c r="F1859" s="5">
        <v>4919500</v>
      </c>
      <c r="G1859" s="5">
        <v>111.66708</v>
      </c>
      <c r="H1859" s="9">
        <f t="shared" si="17"/>
        <v>3.458050415917846E-3</v>
      </c>
      <c r="I1859" s="6">
        <f t="shared" si="18"/>
        <v>147.48820853844416</v>
      </c>
      <c r="J1859" s="6">
        <f t="shared" si="19"/>
        <v>148</v>
      </c>
      <c r="K1859" s="7">
        <f t="shared" si="20"/>
        <v>-1.9826030750586341E-3</v>
      </c>
      <c r="L1859" s="18">
        <v>1.4805672169395656E-3</v>
      </c>
      <c r="M1859" s="18">
        <v>-7.8237285933530076E-3</v>
      </c>
      <c r="N1859" s="18">
        <v>4.9264527484094156E-3</v>
      </c>
      <c r="O1859" s="18">
        <v>-1.0752354459997338E-2</v>
      </c>
      <c r="P1859" s="18">
        <v>-1.7021276595744483E-3</v>
      </c>
      <c r="R1859" s="12">
        <f t="shared" si="21"/>
        <v>1.4783783783782756E-3</v>
      </c>
      <c r="T1859">
        <f t="shared" si="22"/>
        <v>1.4805672169395656E-3</v>
      </c>
      <c r="U1859">
        <f t="shared" si="23"/>
        <v>1.7873920608044941E-6</v>
      </c>
      <c r="V1859">
        <f t="shared" si="24"/>
        <v>-1.9826030750585977E-3</v>
      </c>
      <c r="W1859">
        <f t="shared" si="25"/>
        <v>1.1993548471378644E-5</v>
      </c>
      <c r="Y1859">
        <f t="shared" si="26"/>
        <v>0</v>
      </c>
      <c r="AA1859">
        <f t="shared" si="27"/>
        <v>1.7873920608044941E-6</v>
      </c>
      <c r="AB1859">
        <f t="shared" si="28"/>
        <v>1.1993548471378644E-5</v>
      </c>
    </row>
    <row r="1860" spans="1:28" x14ac:dyDescent="0.25">
      <c r="A1860" s="1">
        <v>36685</v>
      </c>
      <c r="B1860" s="5">
        <v>147.5</v>
      </c>
      <c r="C1860" s="5">
        <v>147.75</v>
      </c>
      <c r="D1860" s="5">
        <v>146.0625</v>
      </c>
      <c r="E1860" s="5">
        <v>146.90620000000001</v>
      </c>
      <c r="F1860" s="5">
        <v>5723100</v>
      </c>
      <c r="G1860" s="5">
        <v>111.22939</v>
      </c>
      <c r="H1860" s="9">
        <f t="shared" si="17"/>
        <v>3.884219403782474E-3</v>
      </c>
      <c r="I1860" s="6">
        <f t="shared" si="18"/>
        <v>148.32389341690885</v>
      </c>
      <c r="J1860" s="6">
        <f t="shared" si="19"/>
        <v>147.75</v>
      </c>
      <c r="K1860" s="7">
        <f t="shared" si="20"/>
        <v>2.1884690331679833E-3</v>
      </c>
      <c r="L1860" s="18">
        <v>-1.6891891891891442E-3</v>
      </c>
      <c r="M1860" s="18">
        <v>-3.3783783783783994E-3</v>
      </c>
      <c r="N1860" s="18">
        <v>1.0273972602739656E-2</v>
      </c>
      <c r="O1860" s="18">
        <v>-1.9028130777122287E-3</v>
      </c>
      <c r="P1860" s="18">
        <v>1.0923456302747825E-2</v>
      </c>
      <c r="R1860" s="12">
        <f t="shared" si="21"/>
        <v>1.6920473773265332E-3</v>
      </c>
      <c r="T1860">
        <f t="shared" si="22"/>
        <v>-1.6891891891891442E-3</v>
      </c>
      <c r="U1860">
        <f t="shared" si="23"/>
        <v>3.3592386024133949E-6</v>
      </c>
      <c r="V1860">
        <f t="shared" si="24"/>
        <v>2.1884690331679391E-3</v>
      </c>
      <c r="W1860">
        <f t="shared" si="25"/>
        <v>1.5036233289413494E-5</v>
      </c>
      <c r="Y1860">
        <f t="shared" si="26"/>
        <v>0</v>
      </c>
      <c r="AA1860">
        <f t="shared" si="27"/>
        <v>3.3592386024133949E-6</v>
      </c>
      <c r="AB1860">
        <f t="shared" si="28"/>
        <v>1.5036233289413494E-5</v>
      </c>
    </row>
    <row r="1861" spans="1:28" x14ac:dyDescent="0.25">
      <c r="A1861" s="1">
        <v>36686</v>
      </c>
      <c r="B1861" s="5">
        <v>147.5</v>
      </c>
      <c r="C1861" s="5">
        <v>147.96870000000001</v>
      </c>
      <c r="D1861" s="5">
        <v>145.625</v>
      </c>
      <c r="E1861" s="5">
        <v>146.59370000000001</v>
      </c>
      <c r="F1861" s="5">
        <v>3085300</v>
      </c>
      <c r="G1861" s="5">
        <v>110.99276999999999</v>
      </c>
      <c r="H1861" s="9">
        <f t="shared" si="17"/>
        <v>1.9996027919515491E-3</v>
      </c>
      <c r="I1861" s="6">
        <f t="shared" si="18"/>
        <v>148.26457862564146</v>
      </c>
      <c r="J1861" s="6">
        <f t="shared" si="19"/>
        <v>147.96870000000001</v>
      </c>
      <c r="K1861" s="7">
        <f t="shared" si="20"/>
        <v>3.4827656557799144E-3</v>
      </c>
      <c r="L1861" s="18">
        <v>1.4802030456853021E-3</v>
      </c>
      <c r="M1861" s="18">
        <v>-1.6920473773265332E-3</v>
      </c>
      <c r="N1861" s="18">
        <v>9.8416773641420985E-3</v>
      </c>
      <c r="O1861" s="18">
        <v>-3.3783783783783994E-3</v>
      </c>
      <c r="P1861" s="18">
        <v>1.0273972602739656E-2</v>
      </c>
      <c r="R1861" s="12">
        <f t="shared" si="21"/>
        <v>1.4780152829619864E-3</v>
      </c>
      <c r="T1861">
        <f t="shared" si="22"/>
        <v>1.4802030456853021E-3</v>
      </c>
      <c r="U1861">
        <f t="shared" si="23"/>
        <v>1.7864184476870802E-6</v>
      </c>
      <c r="V1861">
        <f t="shared" si="24"/>
        <v>3.4827656557798736E-3</v>
      </c>
      <c r="W1861">
        <f t="shared" si="25"/>
        <v>4.0102570073487827E-6</v>
      </c>
      <c r="Y1861">
        <f t="shared" si="26"/>
        <v>0</v>
      </c>
      <c r="AA1861">
        <f t="shared" si="27"/>
        <v>1.7864184476870802E-6</v>
      </c>
      <c r="AB1861">
        <f t="shared" si="28"/>
        <v>4.0102570073487827E-6</v>
      </c>
    </row>
    <row r="1862" spans="1:28" x14ac:dyDescent="0.25">
      <c r="A1862" s="1">
        <v>36689</v>
      </c>
      <c r="B1862" s="5">
        <v>146.96870000000001</v>
      </c>
      <c r="C1862" s="5">
        <v>146.96870000000001</v>
      </c>
      <c r="D1862" s="5">
        <v>144.875</v>
      </c>
      <c r="E1862" s="5">
        <v>144.875</v>
      </c>
      <c r="F1862" s="5">
        <v>3678900</v>
      </c>
      <c r="G1862" s="5">
        <v>109.69147</v>
      </c>
      <c r="H1862" s="9">
        <f t="shared" si="17"/>
        <v>6.3155575227635818E-3</v>
      </c>
      <c r="I1862" s="6">
        <f t="shared" si="18"/>
        <v>147.8968892788958</v>
      </c>
      <c r="J1862" s="6">
        <f t="shared" si="19"/>
        <v>146.96870000000001</v>
      </c>
      <c r="K1862" s="7">
        <f t="shared" si="20"/>
        <v>-4.8531021158002745E-4</v>
      </c>
      <c r="L1862" s="18">
        <v>-6.7581860217734713E-3</v>
      </c>
      <c r="M1862" s="18">
        <v>-6.7581860217734713E-3</v>
      </c>
      <c r="N1862" s="18">
        <v>9.227124463519365E-3</v>
      </c>
      <c r="O1862" s="18">
        <v>-5.2879864636209417E-3</v>
      </c>
      <c r="P1862" s="18">
        <v>6.2041934103551633E-3</v>
      </c>
      <c r="R1862" s="12">
        <f t="shared" si="21"/>
        <v>6.8041698674616846E-3</v>
      </c>
      <c r="T1862">
        <f t="shared" si="22"/>
        <v>-6.7581860217734713E-3</v>
      </c>
      <c r="U1862">
        <f t="shared" si="23"/>
        <v>4.7635111176268984E-5</v>
      </c>
      <c r="V1862">
        <f t="shared" si="24"/>
        <v>-4.8531021157993681E-4</v>
      </c>
      <c r="W1862">
        <f t="shared" si="25"/>
        <v>3.9348970930111189E-5</v>
      </c>
      <c r="Y1862">
        <f t="shared" si="26"/>
        <v>1</v>
      </c>
      <c r="AA1862">
        <f t="shared" si="27"/>
        <v>0</v>
      </c>
      <c r="AB1862">
        <f t="shared" si="28"/>
        <v>0</v>
      </c>
    </row>
    <row r="1863" spans="1:28" x14ac:dyDescent="0.25">
      <c r="A1863" s="1">
        <v>36690</v>
      </c>
      <c r="B1863" s="5">
        <v>144.8125</v>
      </c>
      <c r="C1863" s="5">
        <v>147.75</v>
      </c>
      <c r="D1863" s="5">
        <v>144.625</v>
      </c>
      <c r="E1863" s="5">
        <v>147.59370000000001</v>
      </c>
      <c r="F1863" s="5">
        <v>6558700</v>
      </c>
      <c r="G1863" s="5">
        <v>111.74992</v>
      </c>
      <c r="H1863" s="9">
        <f t="shared" si="17"/>
        <v>1.1539265242095031E-2</v>
      </c>
      <c r="I1863" s="6">
        <f t="shared" si="18"/>
        <v>146.04507356048046</v>
      </c>
      <c r="J1863" s="6">
        <f t="shared" si="19"/>
        <v>147.75</v>
      </c>
      <c r="K1863" s="7">
        <f t="shared" si="20"/>
        <v>-6.2845111885698121E-3</v>
      </c>
      <c r="L1863" s="18">
        <v>5.316097917447582E-3</v>
      </c>
      <c r="M1863" s="18">
        <v>-1.46711510682207E-2</v>
      </c>
      <c r="N1863" s="18">
        <v>-4.3140638481453664E-4</v>
      </c>
      <c r="O1863" s="18">
        <v>-2.1330186721921662E-2</v>
      </c>
      <c r="P1863" s="18">
        <v>-5.5793991416308586E-3</v>
      </c>
      <c r="R1863" s="12">
        <f t="shared" si="21"/>
        <v>5.2879864636209417E-3</v>
      </c>
      <c r="T1863">
        <f t="shared" si="22"/>
        <v>5.316097917447582E-3</v>
      </c>
      <c r="U1863">
        <f t="shared" si="23"/>
        <v>2.6754389300042325E-5</v>
      </c>
      <c r="V1863">
        <f t="shared" si="24"/>
        <v>-6.2845111885697635E-3</v>
      </c>
      <c r="W1863">
        <f t="shared" si="25"/>
        <v>1.3457413163061257E-4</v>
      </c>
      <c r="Y1863">
        <f t="shared" si="26"/>
        <v>0</v>
      </c>
      <c r="AA1863">
        <f t="shared" si="27"/>
        <v>2.6754389300042325E-5</v>
      </c>
      <c r="AB1863">
        <f t="shared" si="28"/>
        <v>1.3457413163061257E-4</v>
      </c>
    </row>
    <row r="1864" spans="1:28" x14ac:dyDescent="0.25">
      <c r="A1864" s="1">
        <v>36691</v>
      </c>
      <c r="B1864" s="5">
        <v>148.25</v>
      </c>
      <c r="C1864" s="5">
        <v>148.875</v>
      </c>
      <c r="D1864" s="5">
        <v>147.1875</v>
      </c>
      <c r="E1864" s="5">
        <v>147.84370000000001</v>
      </c>
      <c r="F1864" s="5">
        <v>6420500</v>
      </c>
      <c r="G1864" s="5">
        <v>111.93921</v>
      </c>
      <c r="H1864" s="9">
        <f t="shared" si="17"/>
        <v>1.0152889093073547E-3</v>
      </c>
      <c r="I1864" s="6">
        <f t="shared" si="18"/>
        <v>149.02615113637313</v>
      </c>
      <c r="J1864" s="6">
        <f t="shared" si="19"/>
        <v>148.875</v>
      </c>
      <c r="K1864" s="7">
        <f t="shared" si="20"/>
        <v>8.6372327334899024E-3</v>
      </c>
      <c r="L1864" s="18">
        <v>7.6142131979695105E-3</v>
      </c>
      <c r="M1864" s="18">
        <v>3.3840947546530664E-3</v>
      </c>
      <c r="N1864" s="18">
        <v>2.5064822817631782E-2</v>
      </c>
      <c r="O1864" s="18">
        <v>8.7181828511784243E-3</v>
      </c>
      <c r="P1864" s="18">
        <v>2.3295944779982758E-2</v>
      </c>
      <c r="R1864" s="12">
        <f t="shared" si="21"/>
        <v>7.5566750629723067E-3</v>
      </c>
      <c r="T1864">
        <f t="shared" si="22"/>
        <v>7.6142131979695105E-3</v>
      </c>
      <c r="U1864">
        <f t="shared" si="23"/>
        <v>5.5809562685062654E-5</v>
      </c>
      <c r="V1864">
        <f t="shared" si="24"/>
        <v>8.6372327334898191E-3</v>
      </c>
      <c r="W1864">
        <f t="shared" si="25"/>
        <v>1.0465689700561881E-6</v>
      </c>
      <c r="Y1864">
        <f t="shared" si="26"/>
        <v>0</v>
      </c>
      <c r="AA1864">
        <f t="shared" si="27"/>
        <v>5.5809562685062654E-5</v>
      </c>
      <c r="AB1864">
        <f t="shared" si="28"/>
        <v>1.0465689700561881E-6</v>
      </c>
    </row>
    <row r="1865" spans="1:28" x14ac:dyDescent="0.25">
      <c r="A1865" s="1">
        <v>36692</v>
      </c>
      <c r="B1865" s="5">
        <v>148.125</v>
      </c>
      <c r="C1865" s="5">
        <v>148.75</v>
      </c>
      <c r="D1865" s="5">
        <v>146.84370000000001</v>
      </c>
      <c r="E1865" s="5">
        <v>148.15620000000001</v>
      </c>
      <c r="F1865" s="5">
        <v>5881200</v>
      </c>
      <c r="G1865" s="5">
        <v>112.17582</v>
      </c>
      <c r="H1865" s="9">
        <f t="shared" si="17"/>
        <v>2.7297772227392603E-3</v>
      </c>
      <c r="I1865" s="6">
        <f t="shared" si="18"/>
        <v>149.15605436188247</v>
      </c>
      <c r="J1865" s="6">
        <f t="shared" si="19"/>
        <v>148.75</v>
      </c>
      <c r="K1865" s="7">
        <f t="shared" si="20"/>
        <v>1.8878546558016498E-3</v>
      </c>
      <c r="L1865" s="18">
        <v>-8.3963056255242918E-4</v>
      </c>
      <c r="M1865" s="18">
        <v>-5.0377833753149082E-3</v>
      </c>
      <c r="N1865" s="18">
        <v>6.3694267515923553E-3</v>
      </c>
      <c r="O1865" s="18">
        <v>2.5380710659899108E-3</v>
      </c>
      <c r="P1865" s="18">
        <v>2.4200518582541131E-2</v>
      </c>
      <c r="R1865" s="12">
        <f t="shared" si="21"/>
        <v>8.4033613445377853E-4</v>
      </c>
      <c r="T1865">
        <f t="shared" si="22"/>
        <v>-8.3963056255242918E-4</v>
      </c>
      <c r="U1865">
        <f t="shared" si="23"/>
        <v>9.6680799804347439E-7</v>
      </c>
      <c r="V1865">
        <f t="shared" si="24"/>
        <v>1.8878546558016573E-3</v>
      </c>
      <c r="W1865">
        <f t="shared" si="25"/>
        <v>7.4391756163400392E-6</v>
      </c>
      <c r="Y1865">
        <f t="shared" si="26"/>
        <v>0</v>
      </c>
      <c r="AA1865">
        <f t="shared" si="27"/>
        <v>9.6680799804347439E-7</v>
      </c>
      <c r="AB1865">
        <f t="shared" si="28"/>
        <v>7.4391756163400392E-6</v>
      </c>
    </row>
    <row r="1866" spans="1:28" x14ac:dyDescent="0.25">
      <c r="A1866" s="1">
        <v>36693</v>
      </c>
      <c r="B1866" s="5">
        <v>148.3125</v>
      </c>
      <c r="C1866" s="5">
        <v>148.3125</v>
      </c>
      <c r="D1866" s="5">
        <v>145.875</v>
      </c>
      <c r="E1866" s="5">
        <v>146.59370000000001</v>
      </c>
      <c r="F1866" s="5">
        <v>5567900</v>
      </c>
      <c r="G1866" s="5">
        <v>111.25409000000001</v>
      </c>
      <c r="H1866" s="9">
        <f t="shared" si="17"/>
        <v>5.2406344070743405E-3</v>
      </c>
      <c r="I1866" s="6">
        <f t="shared" si="18"/>
        <v>149.08975159049922</v>
      </c>
      <c r="J1866" s="6">
        <f t="shared" si="19"/>
        <v>148.3125</v>
      </c>
      <c r="K1866" s="7">
        <f t="shared" si="20"/>
        <v>2.2840443058770787E-3</v>
      </c>
      <c r="L1866" s="18">
        <v>-2.9411764705882248E-3</v>
      </c>
      <c r="M1866" s="18">
        <v>-2.9411764705882248E-3</v>
      </c>
      <c r="N1866" s="18">
        <v>1.0002472016163999E-2</v>
      </c>
      <c r="O1866" s="18">
        <v>-3.7783375314861534E-3</v>
      </c>
      <c r="P1866" s="18">
        <v>7.6433121019108263E-3</v>
      </c>
      <c r="R1866" s="12">
        <f t="shared" si="21"/>
        <v>2.9498525073745618E-3</v>
      </c>
      <c r="T1866">
        <f t="shared" si="22"/>
        <v>-2.9411764705882248E-3</v>
      </c>
      <c r="U1866">
        <f t="shared" si="23"/>
        <v>9.5160518686236065E-6</v>
      </c>
      <c r="V1866">
        <f t="shared" si="24"/>
        <v>2.284044305877142E-3</v>
      </c>
      <c r="W1866">
        <f t="shared" si="25"/>
        <v>2.7302932162805333E-5</v>
      </c>
      <c r="Y1866">
        <f t="shared" si="26"/>
        <v>1</v>
      </c>
      <c r="AA1866">
        <f t="shared" si="27"/>
        <v>0</v>
      </c>
      <c r="AB1866">
        <f t="shared" si="28"/>
        <v>0</v>
      </c>
    </row>
    <row r="1867" spans="1:28" x14ac:dyDescent="0.25">
      <c r="A1867" s="1">
        <v>36696</v>
      </c>
      <c r="B1867" s="5">
        <v>146.46870000000001</v>
      </c>
      <c r="C1867" s="5">
        <v>149.15620000000001</v>
      </c>
      <c r="D1867" s="5">
        <v>146.25</v>
      </c>
      <c r="E1867" s="5">
        <v>148.46870000000001</v>
      </c>
      <c r="F1867" s="5">
        <v>5106900</v>
      </c>
      <c r="G1867" s="5">
        <v>112.67709000000001</v>
      </c>
      <c r="H1867" s="9">
        <f t="shared" si="17"/>
        <v>1.0359757550480686E-2</v>
      </c>
      <c r="I1867" s="6">
        <f t="shared" si="18"/>
        <v>147.610977930849</v>
      </c>
      <c r="J1867" s="6">
        <f t="shared" si="19"/>
        <v>149.15620000000001</v>
      </c>
      <c r="K1867" s="7">
        <f t="shared" si="20"/>
        <v>-4.7300265935171192E-3</v>
      </c>
      <c r="L1867" s="18">
        <v>5.6886641382216663E-3</v>
      </c>
      <c r="M1867" s="18">
        <v>-1.243185840707961E-2</v>
      </c>
      <c r="N1867" s="18">
        <v>4.0699228791774011E-3</v>
      </c>
      <c r="O1867" s="18">
        <v>-1.5336470588235174E-2</v>
      </c>
      <c r="P1867" s="18">
        <v>-2.5537357067412225E-3</v>
      </c>
      <c r="R1867" s="12">
        <f t="shared" si="21"/>
        <v>5.6564862875295718E-3</v>
      </c>
      <c r="T1867">
        <f t="shared" si="22"/>
        <v>5.6886641382216663E-3</v>
      </c>
      <c r="U1867">
        <f t="shared" si="23"/>
        <v>3.0747366011951266E-5</v>
      </c>
      <c r="V1867">
        <f t="shared" si="24"/>
        <v>-4.7300265935170671E-3</v>
      </c>
      <c r="W1867">
        <f t="shared" si="25"/>
        <v>1.0854911656361859E-4</v>
      </c>
      <c r="Y1867">
        <f t="shared" si="26"/>
        <v>0</v>
      </c>
      <c r="AA1867">
        <f t="shared" si="27"/>
        <v>3.0747366011951266E-5</v>
      </c>
      <c r="AB1867">
        <f t="shared" si="28"/>
        <v>1.0854911656361859E-4</v>
      </c>
    </row>
    <row r="1868" spans="1:28" x14ac:dyDescent="0.25">
      <c r="A1868" s="1">
        <v>36697</v>
      </c>
      <c r="B1868" s="5">
        <v>148.1875</v>
      </c>
      <c r="C1868" s="5">
        <v>148.875</v>
      </c>
      <c r="D1868" s="5">
        <v>147</v>
      </c>
      <c r="E1868" s="5">
        <v>147.9375</v>
      </c>
      <c r="F1868" s="5">
        <v>6480000</v>
      </c>
      <c r="G1868" s="5">
        <v>112.27394</v>
      </c>
      <c r="H1868" s="9">
        <f t="shared" si="17"/>
        <v>2.7306440827397083E-3</v>
      </c>
      <c r="I1868" s="6">
        <f t="shared" si="18"/>
        <v>149.28152463781788</v>
      </c>
      <c r="J1868" s="6">
        <f t="shared" si="19"/>
        <v>148.875</v>
      </c>
      <c r="K1868" s="7">
        <f t="shared" si="20"/>
        <v>8.4022412623726791E-4</v>
      </c>
      <c r="L1868" s="18">
        <v>-1.8852719498083648E-3</v>
      </c>
      <c r="M1868" s="18">
        <v>-6.4945339181342598E-3</v>
      </c>
      <c r="N1868" s="18">
        <v>1.3247863247863201E-2</v>
      </c>
      <c r="O1868" s="18">
        <v>-8.4281500210703353E-4</v>
      </c>
      <c r="P1868" s="18">
        <v>1.5852613538988924E-2</v>
      </c>
      <c r="R1868" s="12">
        <f t="shared" si="21"/>
        <v>1.8888329135180459E-3</v>
      </c>
      <c r="T1868">
        <f t="shared" si="22"/>
        <v>-1.8852719498083648E-3</v>
      </c>
      <c r="U1868">
        <f t="shared" si="23"/>
        <v>4.1164568730629939E-6</v>
      </c>
      <c r="V1868">
        <f t="shared" si="24"/>
        <v>8.4022412623729892E-4</v>
      </c>
      <c r="W1868">
        <f t="shared" si="25"/>
        <v>7.4283288605403102E-6</v>
      </c>
      <c r="Y1868">
        <f t="shared" si="26"/>
        <v>0</v>
      </c>
      <c r="AA1868">
        <f t="shared" si="27"/>
        <v>4.1164568730629939E-6</v>
      </c>
      <c r="AB1868">
        <f t="shared" si="28"/>
        <v>7.4283288605403102E-6</v>
      </c>
    </row>
    <row r="1869" spans="1:28" x14ac:dyDescent="0.25">
      <c r="A1869" s="1">
        <v>36698</v>
      </c>
      <c r="B1869" s="5">
        <v>146.9375</v>
      </c>
      <c r="C1869" s="5">
        <v>148.4375</v>
      </c>
      <c r="D1869" s="5">
        <v>146.89059</v>
      </c>
      <c r="E1869" s="5">
        <v>147.875</v>
      </c>
      <c r="F1869" s="5">
        <v>3115000</v>
      </c>
      <c r="G1869" s="5">
        <v>112.2265</v>
      </c>
      <c r="H1869" s="9">
        <f t="shared" si="17"/>
        <v>1.644184046211028E-3</v>
      </c>
      <c r="I1869" s="6">
        <f t="shared" si="18"/>
        <v>148.19344143064055</v>
      </c>
      <c r="J1869" s="6">
        <f t="shared" si="19"/>
        <v>148.4375</v>
      </c>
      <c r="K1869" s="7">
        <f t="shared" si="20"/>
        <v>-4.5780592400298647E-3</v>
      </c>
      <c r="L1869" s="18">
        <v>-2.9387069689337242E-3</v>
      </c>
      <c r="M1869" s="18">
        <v>-1.3014273719563429E-2</v>
      </c>
      <c r="N1869" s="18">
        <v>-4.2517006802722523E-4</v>
      </c>
      <c r="O1869" s="18">
        <v>-1.487501022418114E-2</v>
      </c>
      <c r="P1869" s="18">
        <v>4.7008547008546842E-3</v>
      </c>
      <c r="R1869" s="12">
        <f t="shared" si="21"/>
        <v>2.9473684210525875E-3</v>
      </c>
      <c r="T1869">
        <f t="shared" si="22"/>
        <v>-2.9387069689337242E-3</v>
      </c>
      <c r="U1869">
        <f t="shared" si="23"/>
        <v>9.5008220809588339E-6</v>
      </c>
      <c r="V1869">
        <f t="shared" si="24"/>
        <v>-4.5780592400299636E-3</v>
      </c>
      <c r="W1869">
        <f t="shared" si="25"/>
        <v>2.6874758687483979E-6</v>
      </c>
      <c r="Y1869">
        <f t="shared" si="26"/>
        <v>0</v>
      </c>
      <c r="AA1869">
        <f t="shared" si="27"/>
        <v>9.5008220809588339E-6</v>
      </c>
      <c r="AB1869">
        <f t="shared" si="28"/>
        <v>2.6874758687483979E-6</v>
      </c>
    </row>
    <row r="1870" spans="1:28" x14ac:dyDescent="0.25">
      <c r="A1870" s="1">
        <v>36699</v>
      </c>
      <c r="B1870" s="5">
        <v>147.5625</v>
      </c>
      <c r="C1870" s="5">
        <v>147.6875</v>
      </c>
      <c r="D1870" s="5">
        <v>145</v>
      </c>
      <c r="E1870" s="5">
        <v>145.625</v>
      </c>
      <c r="F1870" s="5">
        <v>7490500</v>
      </c>
      <c r="G1870" s="5">
        <v>110.51891000000001</v>
      </c>
      <c r="H1870" s="9">
        <f t="shared" si="17"/>
        <v>4.9639658695157518E-3</v>
      </c>
      <c r="I1870" s="6">
        <f t="shared" si="18"/>
        <v>148.42061570935411</v>
      </c>
      <c r="J1870" s="6">
        <f t="shared" si="19"/>
        <v>147.6875</v>
      </c>
      <c r="K1870" s="7">
        <f t="shared" si="20"/>
        <v>-1.1374680014062007E-4</v>
      </c>
      <c r="L1870" s="18">
        <v>-5.0526315789474197E-3</v>
      </c>
      <c r="M1870" s="18">
        <v>-5.8947368421052859E-3</v>
      </c>
      <c r="N1870" s="18">
        <v>4.5742208537660201E-3</v>
      </c>
      <c r="O1870" s="18">
        <v>-8.8161209068010615E-3</v>
      </c>
      <c r="P1870" s="18">
        <v>3.8265306122449161E-3</v>
      </c>
      <c r="R1870" s="12">
        <f t="shared" si="21"/>
        <v>5.0782903089292564E-3</v>
      </c>
      <c r="T1870">
        <f t="shared" si="22"/>
        <v>-5.0526315789474197E-3</v>
      </c>
      <c r="U1870">
        <f t="shared" si="23"/>
        <v>2.7001169615114564E-5</v>
      </c>
      <c r="V1870">
        <f t="shared" si="24"/>
        <v>-1.1374680014075711E-4</v>
      </c>
      <c r="W1870">
        <f t="shared" si="25"/>
        <v>2.4392582858328137E-5</v>
      </c>
      <c r="Y1870">
        <f t="shared" si="26"/>
        <v>0</v>
      </c>
      <c r="AA1870">
        <f t="shared" si="27"/>
        <v>2.7001169615114564E-5</v>
      </c>
      <c r="AB1870">
        <f t="shared" si="28"/>
        <v>2.4392582858328137E-5</v>
      </c>
    </row>
    <row r="1871" spans="1:28" x14ac:dyDescent="0.25">
      <c r="A1871" s="1">
        <v>36700</v>
      </c>
      <c r="B1871" s="5">
        <v>145.8125</v>
      </c>
      <c r="C1871" s="5">
        <v>146.125</v>
      </c>
      <c r="D1871" s="5">
        <v>143.875</v>
      </c>
      <c r="E1871" s="5">
        <v>144.375</v>
      </c>
      <c r="F1871" s="5">
        <v>4863300</v>
      </c>
      <c r="G1871" s="5">
        <v>109.57026</v>
      </c>
      <c r="H1871" s="9">
        <f t="shared" si="17"/>
        <v>5.5506988461972995E-3</v>
      </c>
      <c r="I1871" s="6">
        <f t="shared" si="18"/>
        <v>146.93609586890057</v>
      </c>
      <c r="J1871" s="6">
        <f t="shared" si="19"/>
        <v>146.125</v>
      </c>
      <c r="K1871" s="7">
        <f t="shared" si="20"/>
        <v>-5.0877977560689772E-3</v>
      </c>
      <c r="L1871" s="18">
        <v>-1.0579771476936117E-2</v>
      </c>
      <c r="M1871" s="18">
        <v>-1.2695725772323363E-2</v>
      </c>
      <c r="N1871" s="18">
        <v>5.6034482758620108E-3</v>
      </c>
      <c r="O1871" s="18">
        <v>-1.7684210526315747E-2</v>
      </c>
      <c r="P1871" s="18">
        <v>-7.3394081949020862E-3</v>
      </c>
      <c r="R1871" s="12">
        <f t="shared" si="21"/>
        <v>1.0692899914456877E-2</v>
      </c>
      <c r="T1871">
        <f t="shared" si="22"/>
        <v>-1.0579771476936117E-2</v>
      </c>
      <c r="U1871">
        <f t="shared" si="23"/>
        <v>1.149914119146488E-4</v>
      </c>
      <c r="V1871">
        <f t="shared" si="24"/>
        <v>-5.0877977560689347E-3</v>
      </c>
      <c r="W1871">
        <f t="shared" si="25"/>
        <v>3.0161775350695728E-5</v>
      </c>
      <c r="Y1871">
        <f t="shared" si="26"/>
        <v>0</v>
      </c>
      <c r="AA1871">
        <f t="shared" si="27"/>
        <v>1.149914119146488E-4</v>
      </c>
      <c r="AB1871">
        <f t="shared" si="28"/>
        <v>3.0161775350695728E-5</v>
      </c>
    </row>
    <row r="1872" spans="1:28" x14ac:dyDescent="0.25">
      <c r="A1872" s="1">
        <v>36703</v>
      </c>
      <c r="B1872" s="5">
        <v>145.375</v>
      </c>
      <c r="C1872" s="5">
        <v>146.25</v>
      </c>
      <c r="D1872" s="5">
        <v>144.875</v>
      </c>
      <c r="E1872" s="5">
        <v>146.23429999999999</v>
      </c>
      <c r="F1872" s="5">
        <v>5201300</v>
      </c>
      <c r="G1872" s="5">
        <v>110.98133</v>
      </c>
      <c r="H1872" s="9">
        <f t="shared" si="17"/>
        <v>1.077146556009323E-3</v>
      </c>
      <c r="I1872" s="6">
        <f t="shared" si="18"/>
        <v>146.40753268381636</v>
      </c>
      <c r="J1872" s="6">
        <f t="shared" si="19"/>
        <v>146.25</v>
      </c>
      <c r="K1872" s="7">
        <f t="shared" si="20"/>
        <v>1.9334999747910816E-3</v>
      </c>
      <c r="L1872" s="18">
        <v>8.554319931566301E-4</v>
      </c>
      <c r="M1872" s="18">
        <v>-5.1325919589392255E-3</v>
      </c>
      <c r="N1872" s="18">
        <v>1.0425716768027726E-2</v>
      </c>
      <c r="O1872" s="18">
        <v>-1.5658061785865374E-2</v>
      </c>
      <c r="P1872" s="18">
        <v>2.586206896551646E-3</v>
      </c>
      <c r="R1872" s="12">
        <f t="shared" si="21"/>
        <v>8.5470085470085166E-4</v>
      </c>
      <c r="T1872">
        <f t="shared" si="22"/>
        <v>8.554319931566301E-4</v>
      </c>
      <c r="U1872">
        <f t="shared" si="23"/>
        <v>5.0665725315370736E-7</v>
      </c>
      <c r="V1872">
        <f t="shared" si="24"/>
        <v>1.9334999747910864E-3</v>
      </c>
      <c r="W1872">
        <f t="shared" si="25"/>
        <v>1.1622305730253904E-6</v>
      </c>
      <c r="Y1872">
        <f t="shared" si="26"/>
        <v>0</v>
      </c>
      <c r="AA1872">
        <f t="shared" si="27"/>
        <v>5.0665725315370736E-7</v>
      </c>
      <c r="AB1872">
        <f t="shared" si="28"/>
        <v>1.1622305730253904E-6</v>
      </c>
    </row>
    <row r="1873" spans="1:28" x14ac:dyDescent="0.25">
      <c r="A1873" s="1">
        <v>36704</v>
      </c>
      <c r="B1873" s="5">
        <v>145.98429999999999</v>
      </c>
      <c r="C1873" s="5">
        <v>146.71870000000001</v>
      </c>
      <c r="D1873" s="5">
        <v>145.01559</v>
      </c>
      <c r="E1873" s="5">
        <v>145.15620000000001</v>
      </c>
      <c r="F1873" s="5">
        <v>4159500</v>
      </c>
      <c r="G1873" s="5">
        <v>110.16313</v>
      </c>
      <c r="H1873" s="9">
        <f t="shared" si="17"/>
        <v>2.3800492289627329E-4</v>
      </c>
      <c r="I1873" s="6">
        <f t="shared" si="18"/>
        <v>146.75361977288097</v>
      </c>
      <c r="J1873" s="6">
        <f t="shared" si="19"/>
        <v>146.71870000000001</v>
      </c>
      <c r="K1873" s="7">
        <f t="shared" si="20"/>
        <v>3.4435540026049056E-3</v>
      </c>
      <c r="L1873" s="18">
        <v>3.2047863247863795E-3</v>
      </c>
      <c r="M1873" s="18">
        <v>-1.8167521367522532E-3</v>
      </c>
      <c r="N1873" s="18">
        <v>7.6569456427955096E-3</v>
      </c>
      <c r="O1873" s="18">
        <v>-9.6287425149710337E-4</v>
      </c>
      <c r="P1873" s="18">
        <v>1.4660642919200662E-2</v>
      </c>
      <c r="R1873" s="12">
        <f t="shared" si="21"/>
        <v>3.1945484795053991E-3</v>
      </c>
      <c r="T1873">
        <f t="shared" si="22"/>
        <v>3.2047863247863795E-3</v>
      </c>
      <c r="U1873">
        <f t="shared" si="23"/>
        <v>9.370657297453567E-6</v>
      </c>
      <c r="V1873">
        <f t="shared" si="24"/>
        <v>3.4435540026049871E-3</v>
      </c>
      <c r="W1873">
        <f t="shared" si="25"/>
        <v>5.7010003970890416E-8</v>
      </c>
      <c r="Y1873">
        <f t="shared" si="26"/>
        <v>0</v>
      </c>
      <c r="AA1873">
        <f t="shared" si="27"/>
        <v>9.370657297453567E-6</v>
      </c>
      <c r="AB1873">
        <f t="shared" si="28"/>
        <v>5.7010003970890416E-8</v>
      </c>
    </row>
    <row r="1874" spans="1:28" x14ac:dyDescent="0.25">
      <c r="A1874" s="1">
        <v>36705</v>
      </c>
      <c r="B1874" s="5">
        <v>145.625</v>
      </c>
      <c r="C1874" s="5">
        <v>146.98429999999999</v>
      </c>
      <c r="D1874" s="5">
        <v>145.3125</v>
      </c>
      <c r="E1874" s="5">
        <v>145.5625</v>
      </c>
      <c r="F1874" s="5">
        <v>5347700</v>
      </c>
      <c r="G1874" s="5">
        <v>110.47148</v>
      </c>
      <c r="H1874" s="9">
        <f t="shared" si="17"/>
        <v>3.6054015315951649E-3</v>
      </c>
      <c r="I1874" s="6">
        <f t="shared" si="18"/>
        <v>146.45436257965954</v>
      </c>
      <c r="J1874" s="6">
        <f t="shared" si="19"/>
        <v>146.98429999999999</v>
      </c>
      <c r="K1874" s="7">
        <f t="shared" si="20"/>
        <v>-1.801661412897397E-3</v>
      </c>
      <c r="L1874" s="18">
        <v>1.8102668575987746E-3</v>
      </c>
      <c r="M1874" s="18">
        <v>-7.4544008364305636E-3</v>
      </c>
      <c r="N1874" s="18">
        <v>4.2023757583580235E-3</v>
      </c>
      <c r="O1874" s="18">
        <v>-4.2735042735042583E-3</v>
      </c>
      <c r="P1874" s="18">
        <v>5.1768766177739955E-3</v>
      </c>
      <c r="R1874" s="12">
        <f t="shared" si="21"/>
        <v>1.8069957131474634E-3</v>
      </c>
      <c r="T1874">
        <f t="shared" si="22"/>
        <v>1.8102668575987746E-3</v>
      </c>
      <c r="U1874">
        <f t="shared" si="23"/>
        <v>2.7776671192960278E-6</v>
      </c>
      <c r="V1874">
        <f t="shared" si="24"/>
        <v>-1.8016614128973929E-3</v>
      </c>
      <c r="W1874">
        <f t="shared" si="25"/>
        <v>1.3046025831209435E-5</v>
      </c>
      <c r="Y1874">
        <f t="shared" si="26"/>
        <v>0</v>
      </c>
      <c r="AA1874">
        <f t="shared" si="27"/>
        <v>2.7776671192960278E-6</v>
      </c>
      <c r="AB1874">
        <f t="shared" si="28"/>
        <v>1.3046025831209435E-5</v>
      </c>
    </row>
    <row r="1875" spans="1:28" x14ac:dyDescent="0.25">
      <c r="A1875" s="1">
        <v>36706</v>
      </c>
      <c r="B1875" s="5">
        <v>144.75</v>
      </c>
      <c r="C1875" s="5">
        <v>145.75</v>
      </c>
      <c r="D1875" s="5">
        <v>143.51559</v>
      </c>
      <c r="E1875" s="5">
        <v>144.1875</v>
      </c>
      <c r="F1875" s="5">
        <v>6345700</v>
      </c>
      <c r="G1875" s="5">
        <v>109.42796</v>
      </c>
      <c r="H1875" s="9">
        <f t="shared" si="17"/>
        <v>7.0706361874273149E-4</v>
      </c>
      <c r="I1875" s="6">
        <f t="shared" si="18"/>
        <v>145.85305452243176</v>
      </c>
      <c r="J1875" s="6">
        <f t="shared" si="19"/>
        <v>145.75</v>
      </c>
      <c r="K1875" s="7">
        <f t="shared" si="20"/>
        <v>-7.6963694596513922E-3</v>
      </c>
      <c r="L1875" s="18">
        <v>-8.3974955148270469E-3</v>
      </c>
      <c r="M1875" s="18">
        <v>-1.5200943229991215E-2</v>
      </c>
      <c r="N1875" s="18">
        <v>-3.870967741935516E-3</v>
      </c>
      <c r="O1875" s="18">
        <v>-1.3418194136125883E-2</v>
      </c>
      <c r="P1875" s="18">
        <v>-1.831458259074048E-3</v>
      </c>
      <c r="R1875" s="12">
        <f t="shared" si="21"/>
        <v>8.4686106346483214E-3</v>
      </c>
      <c r="T1875">
        <f t="shared" si="22"/>
        <v>-8.3974955148270469E-3</v>
      </c>
      <c r="U1875">
        <f t="shared" si="23"/>
        <v>7.2950882948497436E-5</v>
      </c>
      <c r="V1875">
        <f t="shared" si="24"/>
        <v>-7.6963694596513532E-3</v>
      </c>
      <c r="W1875">
        <f t="shared" si="25"/>
        <v>4.9157774524622987E-7</v>
      </c>
      <c r="Y1875">
        <f t="shared" si="26"/>
        <v>0</v>
      </c>
      <c r="AA1875">
        <f t="shared" si="27"/>
        <v>7.2950882948497436E-5</v>
      </c>
      <c r="AB1875">
        <f t="shared" si="28"/>
        <v>4.9157774524622987E-7</v>
      </c>
    </row>
    <row r="1876" spans="1:28" x14ac:dyDescent="0.25">
      <c r="A1876" s="1">
        <v>36707</v>
      </c>
      <c r="B1876" s="5">
        <v>143.9375</v>
      </c>
      <c r="C1876" s="5">
        <v>145.59370000000001</v>
      </c>
      <c r="D1876" s="5">
        <v>143.89059</v>
      </c>
      <c r="E1876" s="5">
        <v>145.28120000000001</v>
      </c>
      <c r="F1876" s="5">
        <v>7420200</v>
      </c>
      <c r="G1876" s="5">
        <v>110.258</v>
      </c>
      <c r="H1876" s="9">
        <f t="shared" si="17"/>
        <v>3.9360649015928173E-3</v>
      </c>
      <c r="I1876" s="6">
        <f t="shared" si="18"/>
        <v>145.02063374753698</v>
      </c>
      <c r="J1876" s="6">
        <f t="shared" si="19"/>
        <v>145.59370000000001</v>
      </c>
      <c r="K1876" s="7">
        <f t="shared" si="20"/>
        <v>-5.0042281472591765E-3</v>
      </c>
      <c r="L1876" s="18">
        <v>-1.0723842195539124E-3</v>
      </c>
      <c r="M1876" s="18">
        <v>-1.2435677530017175E-2</v>
      </c>
      <c r="N1876" s="18">
        <v>2.9398199875010356E-3</v>
      </c>
      <c r="O1876" s="18">
        <v>-2.0728744498561991E-2</v>
      </c>
      <c r="P1876" s="18">
        <v>-9.4623655913979032E-3</v>
      </c>
      <c r="R1876" s="12">
        <f t="shared" si="21"/>
        <v>1.0735354620425852E-3</v>
      </c>
      <c r="T1876">
        <f t="shared" si="22"/>
        <v>-1.0723842195539124E-3</v>
      </c>
      <c r="U1876">
        <f t="shared" si="23"/>
        <v>1.4786988238444321E-6</v>
      </c>
      <c r="V1876">
        <f t="shared" si="24"/>
        <v>-5.0042281472592043E-3</v>
      </c>
      <c r="W1876">
        <f t="shared" si="25"/>
        <v>1.5459396671832976E-5</v>
      </c>
      <c r="Y1876">
        <f t="shared" si="26"/>
        <v>0</v>
      </c>
      <c r="AA1876">
        <f t="shared" si="27"/>
        <v>1.4786988238444321E-6</v>
      </c>
      <c r="AB1876">
        <f t="shared" si="28"/>
        <v>1.5459396671832976E-5</v>
      </c>
    </row>
    <row r="1877" spans="1:28" x14ac:dyDescent="0.25">
      <c r="A1877" s="1">
        <v>36710</v>
      </c>
      <c r="B1877" s="5">
        <v>145.4375</v>
      </c>
      <c r="C1877" s="5">
        <v>147.4375</v>
      </c>
      <c r="D1877" s="5">
        <v>145.1875</v>
      </c>
      <c r="E1877" s="5">
        <v>147.28120000000001</v>
      </c>
      <c r="F1877" s="5">
        <v>1436600</v>
      </c>
      <c r="G1877" s="5">
        <v>111.77585999999999</v>
      </c>
      <c r="H1877" s="9">
        <f t="shared" si="17"/>
        <v>8.2719625143350406E-3</v>
      </c>
      <c r="I1877" s="6">
        <f t="shared" si="18"/>
        <v>146.21790252679273</v>
      </c>
      <c r="J1877" s="6">
        <f t="shared" si="19"/>
        <v>147.4375</v>
      </c>
      <c r="K1877" s="7">
        <f t="shared" si="20"/>
        <v>4.2872907742072201E-3</v>
      </c>
      <c r="L1877" s="18">
        <v>1.2664009500410911E-2</v>
      </c>
      <c r="M1877" s="18">
        <v>-1.0728486191368125E-3</v>
      </c>
      <c r="N1877" s="18">
        <v>1.0750598770913333E-2</v>
      </c>
      <c r="O1877" s="18">
        <v>-2.1440823327615322E-3</v>
      </c>
      <c r="P1877" s="18">
        <v>1.3391646161925674E-2</v>
      </c>
      <c r="R1877" s="12">
        <f t="shared" si="21"/>
        <v>1.2505637982195728E-2</v>
      </c>
      <c r="T1877">
        <f t="shared" si="22"/>
        <v>1.2664009500410911E-2</v>
      </c>
      <c r="U1877">
        <f t="shared" si="23"/>
        <v>1.5675981797601529E-4</v>
      </c>
      <c r="V1877">
        <f t="shared" si="24"/>
        <v>4.2872907742073085E-3</v>
      </c>
      <c r="W1877">
        <f t="shared" si="25"/>
        <v>7.0169416617930108E-5</v>
      </c>
      <c r="Y1877">
        <f t="shared" si="26"/>
        <v>0</v>
      </c>
      <c r="AA1877">
        <f t="shared" si="27"/>
        <v>1.5675981797601529E-4</v>
      </c>
      <c r="AB1877">
        <f t="shared" si="28"/>
        <v>7.0169416617930108E-5</v>
      </c>
    </row>
    <row r="1878" spans="1:28" x14ac:dyDescent="0.25">
      <c r="A1878" s="1">
        <v>36712</v>
      </c>
      <c r="B1878" s="5">
        <v>146.375</v>
      </c>
      <c r="C1878" s="5">
        <v>146.65620000000001</v>
      </c>
      <c r="D1878" s="5">
        <v>144.375</v>
      </c>
      <c r="E1878" s="5">
        <v>144.625</v>
      </c>
      <c r="F1878" s="5">
        <v>2748200</v>
      </c>
      <c r="G1878" s="5">
        <v>109.75999</v>
      </c>
      <c r="H1878" s="9">
        <f t="shared" si="17"/>
        <v>4.3554767206555045E-3</v>
      </c>
      <c r="I1878" s="6">
        <f t="shared" si="18"/>
        <v>147.29495766503982</v>
      </c>
      <c r="J1878" s="6">
        <f t="shared" si="19"/>
        <v>146.65620000000001</v>
      </c>
      <c r="K1878" s="7">
        <f t="shared" si="20"/>
        <v>-9.6679837192143836E-4</v>
      </c>
      <c r="L1878" s="18">
        <v>-5.2991945739719881E-3</v>
      </c>
      <c r="M1878" s="18">
        <v>-7.2064434082238504E-3</v>
      </c>
      <c r="N1878" s="18">
        <v>8.1790787774429496E-3</v>
      </c>
      <c r="O1878" s="18">
        <v>5.3663036244011586E-3</v>
      </c>
      <c r="P1878" s="18">
        <v>1.7265965759122981E-2</v>
      </c>
      <c r="R1878" s="12">
        <f t="shared" si="21"/>
        <v>5.3274256390114516E-3</v>
      </c>
      <c r="T1878">
        <f t="shared" si="22"/>
        <v>-5.2991945739719881E-3</v>
      </c>
      <c r="U1878">
        <f t="shared" si="23"/>
        <v>2.9624376232411724E-5</v>
      </c>
      <c r="V1878">
        <f t="shared" si="24"/>
        <v>-9.6679837192159557E-4</v>
      </c>
      <c r="W1878">
        <f t="shared" si="25"/>
        <v>1.8769656851540667E-5</v>
      </c>
      <c r="Y1878">
        <f t="shared" si="26"/>
        <v>0</v>
      </c>
      <c r="AA1878">
        <f t="shared" si="27"/>
        <v>2.9624376232411724E-5</v>
      </c>
      <c r="AB1878">
        <f t="shared" si="28"/>
        <v>1.8769656851540667E-5</v>
      </c>
    </row>
    <row r="1879" spans="1:28" x14ac:dyDescent="0.25">
      <c r="A1879" s="1">
        <v>36713</v>
      </c>
      <c r="B1879" s="5">
        <v>144.9375</v>
      </c>
      <c r="C1879" s="5">
        <v>146.46870000000001</v>
      </c>
      <c r="D1879" s="5">
        <v>144.21870000000001</v>
      </c>
      <c r="E1879" s="5">
        <v>145.75</v>
      </c>
      <c r="F1879" s="5">
        <v>5963200</v>
      </c>
      <c r="G1879" s="5">
        <v>110.61378000000001</v>
      </c>
      <c r="H1879" s="9">
        <f t="shared" si="17"/>
        <v>2.5647801759193234E-3</v>
      </c>
      <c r="I1879" s="6">
        <f t="shared" si="18"/>
        <v>146.09303998184734</v>
      </c>
      <c r="J1879" s="6">
        <f t="shared" si="19"/>
        <v>146.46870000000001</v>
      </c>
      <c r="K1879" s="7">
        <f t="shared" si="20"/>
        <v>-3.8400014329614878E-3</v>
      </c>
      <c r="L1879" s="18">
        <v>-1.2785003293417363E-3</v>
      </c>
      <c r="M1879" s="18">
        <v>-1.17192454188777E-2</v>
      </c>
      <c r="N1879" s="18">
        <v>3.8961038961038419E-3</v>
      </c>
      <c r="O1879" s="18">
        <v>-1.695633743111491E-2</v>
      </c>
      <c r="P1879" s="18">
        <v>-1.7219113215669601E-3</v>
      </c>
      <c r="R1879" s="12">
        <f t="shared" si="21"/>
        <v>1.2801369848984834E-3</v>
      </c>
      <c r="T1879">
        <f t="shared" si="22"/>
        <v>-1.2785003293417363E-3</v>
      </c>
      <c r="U1879">
        <f t="shared" si="23"/>
        <v>2.0224643122962962E-6</v>
      </c>
      <c r="V1879">
        <f t="shared" si="24"/>
        <v>-3.8400014329613708E-3</v>
      </c>
      <c r="W1879">
        <f t="shared" si="25"/>
        <v>6.5612879038446054E-6</v>
      </c>
      <c r="Y1879">
        <f t="shared" si="26"/>
        <v>0</v>
      </c>
      <c r="AA1879">
        <f t="shared" si="27"/>
        <v>2.0224643122962962E-6</v>
      </c>
      <c r="AB1879">
        <f t="shared" si="28"/>
        <v>6.5612879038446054E-6</v>
      </c>
    </row>
    <row r="1880" spans="1:28" x14ac:dyDescent="0.25">
      <c r="A1880" s="1">
        <v>36714</v>
      </c>
      <c r="B1880" s="5">
        <v>146.6875</v>
      </c>
      <c r="C1880" s="5">
        <v>148.78120000000001</v>
      </c>
      <c r="D1880" s="5">
        <v>146.25</v>
      </c>
      <c r="E1880" s="5">
        <v>148.09370000000001</v>
      </c>
      <c r="F1880" s="5">
        <v>3034800</v>
      </c>
      <c r="G1880" s="5">
        <v>112.39249</v>
      </c>
      <c r="H1880" s="9">
        <f t="shared" ref="H1880:H1943" si="29">ABS(-1+I1880/C1880)</f>
        <v>8.8714473432324192E-3</v>
      </c>
      <c r="I1880" s="6">
        <f t="shared" ref="I1880:I1943" si="30">(1+K1880)*C1879</f>
        <v>147.46129541853708</v>
      </c>
      <c r="J1880" s="6">
        <f t="shared" ref="J1880:J1943" si="31">C1880</f>
        <v>148.78120000000001</v>
      </c>
      <c r="K1880" s="7">
        <f t="shared" ref="K1880:K1943" si="32">TREND(L133:L1879,M133:P1879,M1880:P1880)</f>
        <v>6.7768432336537026E-3</v>
      </c>
      <c r="L1880" s="18">
        <v>1.5788356147081295E-2</v>
      </c>
      <c r="M1880" s="18">
        <v>1.4938345189108304E-3</v>
      </c>
      <c r="N1880" s="18">
        <v>1.7118445804878091E-2</v>
      </c>
      <c r="O1880" s="18">
        <v>2.1342432164472847E-4</v>
      </c>
      <c r="P1880" s="18">
        <v>1.6017316017316041E-2</v>
      </c>
      <c r="R1880" s="12">
        <f t="shared" ref="R1880:R1943" si="33">ABS(-1+C1879/C1880)</f>
        <v>1.5542958384527128E-2</v>
      </c>
      <c r="T1880">
        <f t="shared" si="22"/>
        <v>1.5788356147081295E-2</v>
      </c>
      <c r="U1880">
        <f t="shared" si="23"/>
        <v>2.4475735018325746E-4</v>
      </c>
      <c r="V1880">
        <f t="shared" si="24"/>
        <v>6.7768432336536844E-3</v>
      </c>
      <c r="W1880">
        <f t="shared" si="25"/>
        <v>8.1207364988872578E-5</v>
      </c>
      <c r="Y1880">
        <f t="shared" si="26"/>
        <v>0</v>
      </c>
      <c r="AA1880">
        <f t="shared" si="27"/>
        <v>2.4475735018325746E-4</v>
      </c>
      <c r="AB1880">
        <f t="shared" si="28"/>
        <v>8.1207364988872578E-5</v>
      </c>
    </row>
    <row r="1881" spans="1:28" x14ac:dyDescent="0.25">
      <c r="A1881" s="1">
        <v>36717</v>
      </c>
      <c r="B1881" s="5">
        <v>147.875</v>
      </c>
      <c r="C1881" s="5">
        <v>148.90620000000001</v>
      </c>
      <c r="D1881" s="5">
        <v>147.53120000000001</v>
      </c>
      <c r="E1881" s="5">
        <v>147.84370000000001</v>
      </c>
      <c r="F1881" s="5">
        <v>2816100</v>
      </c>
      <c r="G1881" s="5">
        <v>112.20274999999999</v>
      </c>
      <c r="H1881" s="9">
        <f t="shared" si="29"/>
        <v>1.9882178518026983E-4</v>
      </c>
      <c r="I1881" s="6">
        <f t="shared" si="30"/>
        <v>148.87659420349161</v>
      </c>
      <c r="J1881" s="6">
        <f t="shared" si="31"/>
        <v>148.90620000000001</v>
      </c>
      <c r="K1881" s="7">
        <f t="shared" si="32"/>
        <v>6.4117108540337128E-4</v>
      </c>
      <c r="L1881" s="18">
        <v>8.4015991267705203E-4</v>
      </c>
      <c r="M1881" s="18">
        <v>-6.0908233029443037E-3</v>
      </c>
      <c r="N1881" s="18">
        <v>1.1111111111111072E-2</v>
      </c>
      <c r="O1881" s="18">
        <v>9.6013687566012251E-3</v>
      </c>
      <c r="P1881" s="18">
        <v>2.5352468161202291E-2</v>
      </c>
      <c r="R1881" s="12">
        <f t="shared" si="33"/>
        <v>8.3945463654300223E-4</v>
      </c>
      <c r="T1881">
        <f t="shared" ref="T1881:T1944" si="34">-1+J1881/J1880</f>
        <v>8.4015991267705203E-4</v>
      </c>
      <c r="U1881">
        <f t="shared" ref="U1881:U1944" si="35">(T1881-$T$1747)^2</f>
        <v>4.8514919845413224E-7</v>
      </c>
      <c r="V1881">
        <f t="shared" ref="V1881:V1944" si="36">-1+I1881/J1880</f>
        <v>6.4117108540329149E-4</v>
      </c>
      <c r="W1881">
        <f t="shared" ref="W1881:W1944" si="37">(T1881-V1881)^2</f>
        <v>3.9596553379786512E-8</v>
      </c>
      <c r="Y1881">
        <f t="shared" ref="Y1881:Y1944" si="38">IF(B1881=C1881,1,0)</f>
        <v>0</v>
      </c>
      <c r="AA1881">
        <f t="shared" ref="AA1881:AA1944" si="39">(1-Y1881)*U1881</f>
        <v>4.8514919845413224E-7</v>
      </c>
      <c r="AB1881">
        <f t="shared" ref="AB1881:AB1944" si="40">(1-Y1881)*W1881</f>
        <v>3.9596553379786512E-8</v>
      </c>
    </row>
    <row r="1882" spans="1:28" x14ac:dyDescent="0.25">
      <c r="A1882" s="1">
        <v>36718</v>
      </c>
      <c r="B1882" s="5">
        <v>147.46870000000001</v>
      </c>
      <c r="C1882" s="5">
        <v>149.125</v>
      </c>
      <c r="D1882" s="5">
        <v>147.15620000000001</v>
      </c>
      <c r="E1882" s="5">
        <v>148.15620000000001</v>
      </c>
      <c r="F1882" s="5">
        <v>5431600</v>
      </c>
      <c r="G1882" s="5">
        <v>112.43992</v>
      </c>
      <c r="H1882" s="9">
        <f t="shared" si="29"/>
        <v>4.0773620837057933E-3</v>
      </c>
      <c r="I1882" s="6">
        <f t="shared" si="30"/>
        <v>148.51696337926737</v>
      </c>
      <c r="J1882" s="6">
        <f t="shared" si="31"/>
        <v>149.125</v>
      </c>
      <c r="K1882" s="7">
        <f t="shared" si="32"/>
        <v>-2.6139718878908647E-3</v>
      </c>
      <c r="L1882" s="18">
        <v>1.4693813958048807E-3</v>
      </c>
      <c r="M1882" s="18">
        <v>-9.6537283202445812E-3</v>
      </c>
      <c r="N1882" s="18">
        <v>-4.2363920309740344E-4</v>
      </c>
      <c r="O1882" s="18">
        <v>-8.8216790831099345E-3</v>
      </c>
      <c r="P1882" s="18">
        <v>8.3329914529914895E-3</v>
      </c>
      <c r="R1882" s="12">
        <f t="shared" si="33"/>
        <v>1.467225481978085E-3</v>
      </c>
      <c r="T1882">
        <f t="shared" si="34"/>
        <v>1.4693813958048807E-3</v>
      </c>
      <c r="U1882">
        <f t="shared" si="35"/>
        <v>1.7576077780581564E-6</v>
      </c>
      <c r="V1882">
        <f t="shared" si="36"/>
        <v>-2.6139718878908091E-3</v>
      </c>
      <c r="W1882">
        <f t="shared" si="37"/>
        <v>1.6673774039468373E-5</v>
      </c>
      <c r="Y1882">
        <f t="shared" si="38"/>
        <v>0</v>
      </c>
      <c r="AA1882">
        <f t="shared" si="39"/>
        <v>1.7576077780581564E-6</v>
      </c>
      <c r="AB1882">
        <f t="shared" si="40"/>
        <v>1.6673774039468373E-5</v>
      </c>
    </row>
    <row r="1883" spans="1:28" x14ac:dyDescent="0.25">
      <c r="A1883" s="1">
        <v>36719</v>
      </c>
      <c r="B1883" s="5">
        <v>149.28120000000001</v>
      </c>
      <c r="C1883" s="5">
        <v>150.125</v>
      </c>
      <c r="D1883" s="5">
        <v>148.6875</v>
      </c>
      <c r="E1883" s="5">
        <v>149.125</v>
      </c>
      <c r="F1883" s="5">
        <v>5883000</v>
      </c>
      <c r="G1883" s="5">
        <v>113.17516000000001</v>
      </c>
      <c r="H1883" s="9">
        <f t="shared" si="29"/>
        <v>1.49154617205427E-3</v>
      </c>
      <c r="I1883" s="6">
        <f t="shared" si="30"/>
        <v>149.90108163092034</v>
      </c>
      <c r="J1883" s="6">
        <f t="shared" si="31"/>
        <v>150.125</v>
      </c>
      <c r="K1883" s="7">
        <f t="shared" si="32"/>
        <v>5.2042355803543095E-3</v>
      </c>
      <c r="L1883" s="18">
        <v>6.7057837384745245E-3</v>
      </c>
      <c r="M1883" s="18">
        <v>1.0474434199498894E-3</v>
      </c>
      <c r="N1883" s="18">
        <v>1.4440438119494692E-2</v>
      </c>
      <c r="O1883" s="18">
        <v>2.5183639096291177E-3</v>
      </c>
      <c r="P1883" s="18">
        <v>1.186189768672663E-2</v>
      </c>
      <c r="R1883" s="12">
        <f t="shared" si="33"/>
        <v>6.6611157368858809E-3</v>
      </c>
      <c r="T1883">
        <f t="shared" si="34"/>
        <v>6.7057837384745245E-3</v>
      </c>
      <c r="U1883">
        <f t="shared" si="35"/>
        <v>4.306181721163817E-5</v>
      </c>
      <c r="V1883">
        <f t="shared" si="36"/>
        <v>5.2042355803543217E-3</v>
      </c>
      <c r="W1883">
        <f t="shared" si="37"/>
        <v>2.2546468711541734E-6</v>
      </c>
      <c r="Y1883">
        <f t="shared" si="38"/>
        <v>0</v>
      </c>
      <c r="AA1883">
        <f t="shared" si="39"/>
        <v>4.306181721163817E-5</v>
      </c>
      <c r="AB1883">
        <f t="shared" si="40"/>
        <v>2.2546468711541734E-6</v>
      </c>
    </row>
    <row r="1884" spans="1:28" x14ac:dyDescent="0.25">
      <c r="A1884" s="1">
        <v>36720</v>
      </c>
      <c r="B1884" s="5">
        <v>149.98429999999999</v>
      </c>
      <c r="C1884" s="5">
        <v>150.375</v>
      </c>
      <c r="D1884" s="5">
        <v>149.1875</v>
      </c>
      <c r="E1884" s="5">
        <v>149.78120000000001</v>
      </c>
      <c r="F1884" s="5">
        <v>5356000</v>
      </c>
      <c r="G1884" s="5">
        <v>113.67318</v>
      </c>
      <c r="H1884" s="9">
        <f t="shared" si="29"/>
        <v>2.1199094976080968E-3</v>
      </c>
      <c r="I1884" s="6">
        <f t="shared" si="30"/>
        <v>150.69378139070281</v>
      </c>
      <c r="J1884" s="6">
        <f t="shared" si="31"/>
        <v>150.375</v>
      </c>
      <c r="K1884" s="7">
        <f t="shared" si="32"/>
        <v>3.7887186724583173E-3</v>
      </c>
      <c r="L1884" s="18">
        <v>1.6652789342215257E-3</v>
      </c>
      <c r="M1884" s="18">
        <v>-9.3721898417986615E-4</v>
      </c>
      <c r="N1884" s="18">
        <v>8.7216477511558033E-3</v>
      </c>
      <c r="O1884" s="18">
        <v>5.7622799664709401E-3</v>
      </c>
      <c r="P1884" s="18">
        <v>1.9218354374467284E-2</v>
      </c>
      <c r="R1884" s="12">
        <f t="shared" si="33"/>
        <v>1.6625103906899863E-3</v>
      </c>
      <c r="T1884">
        <f t="shared" si="34"/>
        <v>1.6652789342215257E-3</v>
      </c>
      <c r="U1884">
        <f t="shared" si="35"/>
        <v>2.3154051658790702E-6</v>
      </c>
      <c r="V1884">
        <f t="shared" si="36"/>
        <v>3.7887186724583355E-3</v>
      </c>
      <c r="W1884">
        <f t="shared" si="37"/>
        <v>4.5089963219232109E-6</v>
      </c>
      <c r="Y1884">
        <f t="shared" si="38"/>
        <v>0</v>
      </c>
      <c r="AA1884">
        <f t="shared" si="39"/>
        <v>2.3154051658790702E-6</v>
      </c>
      <c r="AB1884">
        <f t="shared" si="40"/>
        <v>4.5089963219232109E-6</v>
      </c>
    </row>
    <row r="1885" spans="1:28" x14ac:dyDescent="0.25">
      <c r="A1885" s="1">
        <v>36721</v>
      </c>
      <c r="B1885" s="5">
        <v>150.4375</v>
      </c>
      <c r="C1885" s="5">
        <v>151.25</v>
      </c>
      <c r="D1885" s="5">
        <v>149.67179999999999</v>
      </c>
      <c r="E1885" s="5">
        <v>151.25</v>
      </c>
      <c r="F1885" s="5">
        <v>5341900</v>
      </c>
      <c r="G1885" s="5">
        <v>114.78789</v>
      </c>
      <c r="H1885" s="9">
        <f t="shared" si="29"/>
        <v>1.6062898044878482E-3</v>
      </c>
      <c r="I1885" s="6">
        <f t="shared" si="30"/>
        <v>151.00704866707122</v>
      </c>
      <c r="J1885" s="6">
        <f t="shared" si="31"/>
        <v>151.25</v>
      </c>
      <c r="K1885" s="7">
        <f t="shared" si="32"/>
        <v>4.2031499057103979E-3</v>
      </c>
      <c r="L1885" s="18">
        <v>5.818786367414841E-3</v>
      </c>
      <c r="M1885" s="18">
        <v>4.1562759767255208E-4</v>
      </c>
      <c r="N1885" s="18">
        <v>8.3787180561374353E-3</v>
      </c>
      <c r="O1885" s="18">
        <v>2.0815986677769072E-3</v>
      </c>
      <c r="P1885" s="18">
        <v>1.1769651113913371E-2</v>
      </c>
      <c r="R1885" s="12">
        <f t="shared" si="33"/>
        <v>5.7851239669421961E-3</v>
      </c>
      <c r="T1885">
        <f t="shared" si="34"/>
        <v>5.818786367414841E-3</v>
      </c>
      <c r="U1885">
        <f t="shared" si="35"/>
        <v>3.2207361330598476E-5</v>
      </c>
      <c r="V1885">
        <f t="shared" si="36"/>
        <v>4.2031499057104682E-3</v>
      </c>
      <c r="W1885">
        <f t="shared" si="37"/>
        <v>2.6102811763886252E-6</v>
      </c>
      <c r="Y1885">
        <f t="shared" si="38"/>
        <v>0</v>
      </c>
      <c r="AA1885">
        <f t="shared" si="39"/>
        <v>3.2207361330598476E-5</v>
      </c>
      <c r="AB1885">
        <f t="shared" si="40"/>
        <v>2.6102811763886252E-6</v>
      </c>
    </row>
    <row r="1886" spans="1:28" x14ac:dyDescent="0.25">
      <c r="A1886" s="1">
        <v>36724</v>
      </c>
      <c r="B1886" s="5">
        <v>150.98429999999999</v>
      </c>
      <c r="C1886" s="5">
        <v>151.98429999999999</v>
      </c>
      <c r="D1886" s="5">
        <v>150.6875</v>
      </c>
      <c r="E1886" s="5">
        <v>151</v>
      </c>
      <c r="F1886" s="5">
        <v>4208300</v>
      </c>
      <c r="G1886" s="5">
        <v>114.59815</v>
      </c>
      <c r="H1886" s="9">
        <f t="shared" si="29"/>
        <v>2.4259552567799103E-3</v>
      </c>
      <c r="I1886" s="6">
        <f t="shared" si="30"/>
        <v>151.61559288846698</v>
      </c>
      <c r="J1886" s="6">
        <f t="shared" si="31"/>
        <v>151.98429999999999</v>
      </c>
      <c r="K1886" s="7">
        <f t="shared" si="32"/>
        <v>2.4171430642444783E-3</v>
      </c>
      <c r="L1886" s="18">
        <v>4.8548760330577867E-3</v>
      </c>
      <c r="M1886" s="18">
        <v>-1.75669421487612E-3</v>
      </c>
      <c r="N1886" s="18">
        <v>8.7691869811146184E-3</v>
      </c>
      <c r="O1886" s="18">
        <v>4.0518703241894105E-3</v>
      </c>
      <c r="P1886" s="18">
        <v>1.2043904482614165E-2</v>
      </c>
      <c r="R1886" s="12">
        <f t="shared" si="33"/>
        <v>4.8314200874695068E-3</v>
      </c>
      <c r="T1886">
        <f t="shared" si="34"/>
        <v>4.8548760330577867E-3</v>
      </c>
      <c r="U1886">
        <f t="shared" si="35"/>
        <v>2.2195807253004673E-5</v>
      </c>
      <c r="V1886">
        <f t="shared" si="36"/>
        <v>2.4171430642445646E-3</v>
      </c>
      <c r="W1886">
        <f t="shared" si="37"/>
        <v>5.9425420272389255E-6</v>
      </c>
      <c r="Y1886">
        <f t="shared" si="38"/>
        <v>0</v>
      </c>
      <c r="AA1886">
        <f t="shared" si="39"/>
        <v>2.2195807253004673E-5</v>
      </c>
      <c r="AB1886">
        <f t="shared" si="40"/>
        <v>5.9425420272389255E-6</v>
      </c>
    </row>
    <row r="1887" spans="1:28" x14ac:dyDescent="0.25">
      <c r="A1887" s="1">
        <v>36725</v>
      </c>
      <c r="B1887" s="5">
        <v>150.625</v>
      </c>
      <c r="C1887" s="5">
        <v>150.625</v>
      </c>
      <c r="D1887" s="5">
        <v>149.34370000000001</v>
      </c>
      <c r="E1887" s="5">
        <v>149.76559</v>
      </c>
      <c r="F1887" s="5">
        <v>4262100</v>
      </c>
      <c r="G1887" s="5">
        <v>113.66133000000001</v>
      </c>
      <c r="H1887" s="9">
        <f t="shared" si="29"/>
        <v>5.840647939968191E-3</v>
      </c>
      <c r="I1887" s="6">
        <f t="shared" si="30"/>
        <v>151.5047475959577</v>
      </c>
      <c r="J1887" s="6">
        <f t="shared" si="31"/>
        <v>150.625</v>
      </c>
      <c r="K1887" s="7">
        <f t="shared" si="32"/>
        <v>-3.1552759333845206E-3</v>
      </c>
      <c r="L1887" s="18">
        <v>-8.9436869466121838E-3</v>
      </c>
      <c r="M1887" s="18">
        <v>-8.9436869466121838E-3</v>
      </c>
      <c r="N1887" s="18">
        <v>-4.1476565740361515E-4</v>
      </c>
      <c r="O1887" s="18">
        <v>-4.1322314049586639E-3</v>
      </c>
      <c r="P1887" s="18">
        <v>6.3686011660180064E-3</v>
      </c>
      <c r="R1887" s="12">
        <f t="shared" si="33"/>
        <v>9.0243983402489292E-3</v>
      </c>
      <c r="T1887">
        <f t="shared" si="34"/>
        <v>-8.9436869466121838E-3</v>
      </c>
      <c r="U1887">
        <f t="shared" si="35"/>
        <v>8.2579390878527811E-5</v>
      </c>
      <c r="V1887">
        <f t="shared" si="36"/>
        <v>-3.1552759333844937E-3</v>
      </c>
      <c r="W1887">
        <f t="shared" si="37"/>
        <v>3.350570205805561E-5</v>
      </c>
      <c r="Y1887">
        <f t="shared" si="38"/>
        <v>1</v>
      </c>
      <c r="AA1887">
        <f t="shared" si="39"/>
        <v>0</v>
      </c>
      <c r="AB1887">
        <f t="shared" si="40"/>
        <v>0</v>
      </c>
    </row>
    <row r="1888" spans="1:28" x14ac:dyDescent="0.25">
      <c r="A1888" s="1">
        <v>36726</v>
      </c>
      <c r="B1888" s="5">
        <v>149.46870000000001</v>
      </c>
      <c r="C1888" s="5">
        <v>149.90620000000001</v>
      </c>
      <c r="D1888" s="5">
        <v>148.25</v>
      </c>
      <c r="E1888" s="5">
        <v>148.5625</v>
      </c>
      <c r="F1888" s="5">
        <v>8506800</v>
      </c>
      <c r="G1888" s="5">
        <v>112.74827000000001</v>
      </c>
      <c r="H1888" s="9">
        <f t="shared" si="29"/>
        <v>2.5104163779947619E-3</v>
      </c>
      <c r="I1888" s="6">
        <f t="shared" si="30"/>
        <v>150.28252697964297</v>
      </c>
      <c r="J1888" s="6">
        <f t="shared" si="31"/>
        <v>149.90620000000001</v>
      </c>
      <c r="K1888" s="7">
        <f t="shared" si="32"/>
        <v>-2.2736798032002509E-3</v>
      </c>
      <c r="L1888" s="18">
        <v>-4.7721161825725611E-3</v>
      </c>
      <c r="M1888" s="18">
        <v>-7.6766804979252479E-3</v>
      </c>
      <c r="N1888" s="18">
        <v>8.3699546750204412E-4</v>
      </c>
      <c r="O1888" s="18">
        <v>-1.6551709617374843E-2</v>
      </c>
      <c r="P1888" s="18">
        <v>-8.0882621318953962E-3</v>
      </c>
      <c r="R1888" s="12">
        <f t="shared" si="33"/>
        <v>4.7949984723780759E-3</v>
      </c>
      <c r="T1888">
        <f t="shared" si="34"/>
        <v>-4.7721161825725611E-3</v>
      </c>
      <c r="U1888">
        <f t="shared" si="35"/>
        <v>2.4164593848520916E-5</v>
      </c>
      <c r="V1888">
        <f t="shared" si="36"/>
        <v>-2.273679803200257E-3</v>
      </c>
      <c r="W1888">
        <f t="shared" si="37"/>
        <v>6.242184341770988E-6</v>
      </c>
      <c r="Y1888">
        <f t="shared" si="38"/>
        <v>0</v>
      </c>
      <c r="AA1888">
        <f t="shared" si="39"/>
        <v>2.4164593848520916E-5</v>
      </c>
      <c r="AB1888">
        <f t="shared" si="40"/>
        <v>6.242184341770988E-6</v>
      </c>
    </row>
    <row r="1889" spans="1:28" x14ac:dyDescent="0.25">
      <c r="A1889" s="1">
        <v>36727</v>
      </c>
      <c r="B1889" s="5">
        <v>149</v>
      </c>
      <c r="C1889" s="5">
        <v>150.625</v>
      </c>
      <c r="D1889" s="5">
        <v>148.8125</v>
      </c>
      <c r="E1889" s="5">
        <v>150.625</v>
      </c>
      <c r="F1889" s="5">
        <v>4538900</v>
      </c>
      <c r="G1889" s="5">
        <v>114.31356</v>
      </c>
      <c r="H1889" s="9">
        <f t="shared" si="29"/>
        <v>5.5266343549237318E-3</v>
      </c>
      <c r="I1889" s="6">
        <f t="shared" si="30"/>
        <v>149.79255070028961</v>
      </c>
      <c r="J1889" s="6">
        <f t="shared" si="31"/>
        <v>150.625</v>
      </c>
      <c r="K1889" s="7">
        <f t="shared" si="32"/>
        <v>-7.581360858350233E-4</v>
      </c>
      <c r="L1889" s="18">
        <v>4.7949984723780759E-3</v>
      </c>
      <c r="M1889" s="18">
        <v>-6.0451135443364556E-3</v>
      </c>
      <c r="N1889" s="18">
        <v>5.0590219224282418E-3</v>
      </c>
      <c r="O1889" s="18">
        <v>-1.0788381742738551E-2</v>
      </c>
      <c r="P1889" s="18">
        <v>-2.3014027374439472E-3</v>
      </c>
      <c r="R1889" s="12">
        <f t="shared" si="33"/>
        <v>4.7721161825725611E-3</v>
      </c>
      <c r="T1889">
        <f t="shared" si="34"/>
        <v>4.7949984723780759E-3</v>
      </c>
      <c r="U1889">
        <f t="shared" si="35"/>
        <v>2.1635197140661721E-5</v>
      </c>
      <c r="V1889">
        <f t="shared" si="36"/>
        <v>-7.5813608583508163E-4</v>
      </c>
      <c r="W1889">
        <f t="shared" si="37"/>
        <v>3.0837303421621239E-5</v>
      </c>
      <c r="Y1889">
        <f t="shared" si="38"/>
        <v>0</v>
      </c>
      <c r="AA1889">
        <f t="shared" si="39"/>
        <v>2.1635197140661721E-5</v>
      </c>
      <c r="AB1889">
        <f t="shared" si="40"/>
        <v>3.0837303421621239E-5</v>
      </c>
    </row>
    <row r="1890" spans="1:28" x14ac:dyDescent="0.25">
      <c r="A1890" s="1">
        <v>36728</v>
      </c>
      <c r="B1890" s="5">
        <v>149.75</v>
      </c>
      <c r="C1890" s="5">
        <v>149.75</v>
      </c>
      <c r="D1890" s="5">
        <v>147.6875</v>
      </c>
      <c r="E1890" s="5">
        <v>147.6875</v>
      </c>
      <c r="F1890" s="5">
        <v>5656900</v>
      </c>
      <c r="G1890" s="5">
        <v>112.08421</v>
      </c>
      <c r="H1890" s="9">
        <f t="shared" si="29"/>
        <v>5.6561308219333917E-3</v>
      </c>
      <c r="I1890" s="6">
        <f t="shared" si="30"/>
        <v>150.59700559058453</v>
      </c>
      <c r="J1890" s="6">
        <f t="shared" si="31"/>
        <v>149.75</v>
      </c>
      <c r="K1890" s="7">
        <f t="shared" si="32"/>
        <v>-1.8585500026867914E-4</v>
      </c>
      <c r="L1890" s="18">
        <v>-5.8091286307053736E-3</v>
      </c>
      <c r="M1890" s="18">
        <v>-5.8091286307053736E-3</v>
      </c>
      <c r="N1890" s="18">
        <v>6.2998740025199673E-3</v>
      </c>
      <c r="O1890" s="18">
        <v>-1.0419849212375265E-3</v>
      </c>
      <c r="P1890" s="18">
        <v>1.0118043844856706E-2</v>
      </c>
      <c r="R1890" s="12">
        <f t="shared" si="33"/>
        <v>5.8430717863104942E-3</v>
      </c>
      <c r="T1890">
        <f t="shared" si="34"/>
        <v>-5.8091286307053736E-3</v>
      </c>
      <c r="U1890">
        <f t="shared" si="35"/>
        <v>3.5435375660952156E-5</v>
      </c>
      <c r="V1890">
        <f t="shared" si="36"/>
        <v>-1.8585500026868651E-4</v>
      </c>
      <c r="W1890">
        <f t="shared" si="37"/>
        <v>3.1621206322764599E-5</v>
      </c>
      <c r="Y1890">
        <f t="shared" si="38"/>
        <v>1</v>
      </c>
      <c r="AA1890">
        <f t="shared" si="39"/>
        <v>0</v>
      </c>
      <c r="AB1890">
        <f t="shared" si="40"/>
        <v>0</v>
      </c>
    </row>
    <row r="1891" spans="1:28" x14ac:dyDescent="0.25">
      <c r="A1891" s="1">
        <v>36731</v>
      </c>
      <c r="B1891" s="5">
        <v>148.125</v>
      </c>
      <c r="C1891" s="5">
        <v>148.85929999999999</v>
      </c>
      <c r="D1891" s="5">
        <v>146.5625</v>
      </c>
      <c r="E1891" s="5">
        <v>146.84370000000001</v>
      </c>
      <c r="F1891" s="5">
        <v>5628500</v>
      </c>
      <c r="G1891" s="5">
        <v>111.44382</v>
      </c>
      <c r="H1891" s="9">
        <f t="shared" si="29"/>
        <v>2.1638952640485876E-3</v>
      </c>
      <c r="I1891" s="6">
        <f t="shared" si="30"/>
        <v>149.18141593427958</v>
      </c>
      <c r="J1891" s="6">
        <f t="shared" si="31"/>
        <v>148.85929999999999</v>
      </c>
      <c r="K1891" s="7">
        <f t="shared" si="32"/>
        <v>-3.796888585779006E-3</v>
      </c>
      <c r="L1891" s="18">
        <v>-5.9479131886478465E-3</v>
      </c>
      <c r="M1891" s="18">
        <v>-1.0851419031719489E-2</v>
      </c>
      <c r="N1891" s="18">
        <v>2.9623360135420107E-3</v>
      </c>
      <c r="O1891" s="18">
        <v>-1.6597510373444035E-2</v>
      </c>
      <c r="P1891" s="18">
        <v>-4.619907601847939E-3</v>
      </c>
      <c r="R1891" s="12">
        <f t="shared" si="33"/>
        <v>5.9835025423335964E-3</v>
      </c>
      <c r="T1891">
        <f t="shared" si="34"/>
        <v>-5.9479131886478465E-3</v>
      </c>
      <c r="U1891">
        <f t="shared" si="35"/>
        <v>3.7106939705305045E-5</v>
      </c>
      <c r="V1891">
        <f t="shared" si="36"/>
        <v>-3.7968885857790902E-3</v>
      </c>
      <c r="W1891">
        <f t="shared" si="37"/>
        <v>4.6269068421466906E-6</v>
      </c>
      <c r="Y1891">
        <f t="shared" si="38"/>
        <v>0</v>
      </c>
      <c r="AA1891">
        <f t="shared" si="39"/>
        <v>3.7106939705305045E-5</v>
      </c>
      <c r="AB1891">
        <f t="shared" si="40"/>
        <v>4.6269068421466906E-6</v>
      </c>
    </row>
    <row r="1892" spans="1:28" x14ac:dyDescent="0.25">
      <c r="A1892" s="1">
        <v>36732</v>
      </c>
      <c r="B1892" s="5">
        <v>147.75</v>
      </c>
      <c r="C1892" s="5">
        <v>147.84370000000001</v>
      </c>
      <c r="D1892" s="5">
        <v>146.78120000000001</v>
      </c>
      <c r="E1892" s="5">
        <v>147.3125</v>
      </c>
      <c r="F1892" s="5">
        <v>4757100</v>
      </c>
      <c r="G1892" s="5">
        <v>111.79961</v>
      </c>
      <c r="H1892" s="9">
        <f t="shared" si="29"/>
        <v>6.2379083721098016E-3</v>
      </c>
      <c r="I1892" s="6">
        <f t="shared" si="30"/>
        <v>148.76593545399371</v>
      </c>
      <c r="J1892" s="6">
        <f t="shared" si="31"/>
        <v>147.84370000000001</v>
      </c>
      <c r="K1892" s="7">
        <f t="shared" si="32"/>
        <v>-6.2719995328664965E-4</v>
      </c>
      <c r="L1892" s="18">
        <v>-6.8225498843537125E-3</v>
      </c>
      <c r="M1892" s="18">
        <v>-7.4520033346925363E-3</v>
      </c>
      <c r="N1892" s="18">
        <v>8.102345415778256E-3</v>
      </c>
      <c r="O1892" s="18">
        <v>-1.3355592654423987E-2</v>
      </c>
      <c r="P1892" s="18">
        <v>4.2319085907749354E-4</v>
      </c>
      <c r="R1892" s="12">
        <f t="shared" si="33"/>
        <v>6.8694168233072173E-3</v>
      </c>
      <c r="T1892">
        <f t="shared" si="34"/>
        <v>-6.8225498843537125E-3</v>
      </c>
      <c r="U1892">
        <f t="shared" si="35"/>
        <v>4.8527709395267753E-5</v>
      </c>
      <c r="V1892">
        <f t="shared" si="36"/>
        <v>-6.2719995328663902E-4</v>
      </c>
      <c r="W1892">
        <f t="shared" si="37"/>
        <v>3.838236076837279E-5</v>
      </c>
      <c r="Y1892">
        <f t="shared" si="38"/>
        <v>0</v>
      </c>
      <c r="AA1892">
        <f t="shared" si="39"/>
        <v>4.8527709395267753E-5</v>
      </c>
      <c r="AB1892">
        <f t="shared" si="40"/>
        <v>3.838236076837279E-5</v>
      </c>
    </row>
    <row r="1893" spans="1:28" x14ac:dyDescent="0.25">
      <c r="A1893" s="1">
        <v>36733</v>
      </c>
      <c r="B1893" s="5">
        <v>146.96870000000001</v>
      </c>
      <c r="C1893" s="5">
        <v>147.15620000000001</v>
      </c>
      <c r="D1893" s="5">
        <v>145.64059</v>
      </c>
      <c r="E1893" s="5">
        <v>145.875</v>
      </c>
      <c r="F1893" s="5">
        <v>12062500</v>
      </c>
      <c r="G1893" s="5">
        <v>110.70865000000001</v>
      </c>
      <c r="H1893" s="9">
        <f t="shared" si="29"/>
        <v>4.6762158401900678E-3</v>
      </c>
      <c r="I1893" s="6">
        <f t="shared" si="30"/>
        <v>147.84433415342218</v>
      </c>
      <c r="J1893" s="6">
        <f t="shared" si="31"/>
        <v>147.15620000000001</v>
      </c>
      <c r="K1893" s="7">
        <f t="shared" si="32"/>
        <v>4.289350321872408E-6</v>
      </c>
      <c r="L1893" s="18">
        <v>-4.6501812387000907E-3</v>
      </c>
      <c r="M1893" s="18">
        <v>-5.9184124856183074E-3</v>
      </c>
      <c r="N1893" s="18">
        <v>1.277411548618046E-3</v>
      </c>
      <c r="O1893" s="18">
        <v>-1.2700583705552715E-2</v>
      </c>
      <c r="P1893" s="18">
        <v>2.7715138592752098E-3</v>
      </c>
      <c r="R1893" s="12">
        <f t="shared" si="33"/>
        <v>4.671906450424812E-3</v>
      </c>
      <c r="T1893">
        <f t="shared" si="34"/>
        <v>-4.6501812387000907E-3</v>
      </c>
      <c r="U1893">
        <f t="shared" si="35"/>
        <v>2.2980658682903461E-5</v>
      </c>
      <c r="V1893">
        <f t="shared" si="36"/>
        <v>4.2893503218177642E-6</v>
      </c>
      <c r="W1893">
        <f t="shared" si="37"/>
        <v>2.1664096464069952E-5</v>
      </c>
      <c r="Y1893">
        <f t="shared" si="38"/>
        <v>0</v>
      </c>
      <c r="AA1893">
        <f t="shared" si="39"/>
        <v>2.2980658682903461E-5</v>
      </c>
      <c r="AB1893">
        <f t="shared" si="40"/>
        <v>2.1664096464069952E-5</v>
      </c>
    </row>
    <row r="1894" spans="1:28" x14ac:dyDescent="0.25">
      <c r="A1894" s="1">
        <v>36734</v>
      </c>
      <c r="B1894" s="5">
        <v>145.9375</v>
      </c>
      <c r="C1894" s="5">
        <v>146.625</v>
      </c>
      <c r="D1894" s="5">
        <v>144.6875</v>
      </c>
      <c r="E1894" s="5">
        <v>145.375</v>
      </c>
      <c r="F1894" s="5">
        <v>7652600</v>
      </c>
      <c r="G1894" s="5">
        <v>110.32919</v>
      </c>
      <c r="H1894" s="9">
        <f t="shared" si="29"/>
        <v>7.6458068496432219E-4</v>
      </c>
      <c r="I1894" s="6">
        <f t="shared" si="30"/>
        <v>146.7371066429329</v>
      </c>
      <c r="J1894" s="6">
        <f t="shared" si="31"/>
        <v>146.625</v>
      </c>
      <c r="K1894" s="7">
        <f t="shared" si="32"/>
        <v>-2.8479490301266501E-3</v>
      </c>
      <c r="L1894" s="18">
        <v>-3.6097697548591601E-3</v>
      </c>
      <c r="M1894" s="18">
        <v>-8.2816762052839721E-3</v>
      </c>
      <c r="N1894" s="18">
        <v>2.0386487036341272E-3</v>
      </c>
      <c r="O1894" s="18">
        <v>-1.2893346148669216E-2</v>
      </c>
      <c r="P1894" s="18">
        <v>-5.7480113257012411E-3</v>
      </c>
      <c r="R1894" s="12">
        <f t="shared" si="33"/>
        <v>3.622847399829654E-3</v>
      </c>
      <c r="T1894">
        <f t="shared" si="34"/>
        <v>-3.6097697548591601E-3</v>
      </c>
      <c r="U1894">
        <f t="shared" si="35"/>
        <v>1.4088035158884985E-5</v>
      </c>
      <c r="V1894">
        <f t="shared" si="36"/>
        <v>-2.8479490301265287E-3</v>
      </c>
      <c r="W1894">
        <f t="shared" si="37"/>
        <v>5.803708166321518E-7</v>
      </c>
      <c r="Y1894">
        <f t="shared" si="38"/>
        <v>0</v>
      </c>
      <c r="AA1894">
        <f t="shared" si="39"/>
        <v>1.4088035158884985E-5</v>
      </c>
      <c r="AB1894">
        <f t="shared" si="40"/>
        <v>5.803708166321518E-7</v>
      </c>
    </row>
    <row r="1895" spans="1:28" x14ac:dyDescent="0.25">
      <c r="A1895" s="1">
        <v>36735</v>
      </c>
      <c r="B1895" s="5">
        <v>145.71870000000001</v>
      </c>
      <c r="C1895" s="5">
        <v>145.90620000000001</v>
      </c>
      <c r="D1895" s="5">
        <v>141.51559</v>
      </c>
      <c r="E1895" s="5">
        <v>142.09370000000001</v>
      </c>
      <c r="F1895" s="5">
        <v>6229500</v>
      </c>
      <c r="G1895" s="5">
        <v>107.83891</v>
      </c>
      <c r="H1895" s="9">
        <f t="shared" si="29"/>
        <v>4.523245371679252E-3</v>
      </c>
      <c r="I1895" s="6">
        <f t="shared" si="30"/>
        <v>146.56616954384933</v>
      </c>
      <c r="J1895" s="6">
        <f t="shared" si="31"/>
        <v>145.90620000000001</v>
      </c>
      <c r="K1895" s="7">
        <f t="shared" si="32"/>
        <v>-4.0123073248542673E-4</v>
      </c>
      <c r="L1895" s="18">
        <v>-4.9023017902812827E-3</v>
      </c>
      <c r="M1895" s="18">
        <v>-6.1810741687978732E-3</v>
      </c>
      <c r="N1895" s="18">
        <v>7.1270842332613604E-3</v>
      </c>
      <c r="O1895" s="18">
        <v>-9.7685316690699908E-3</v>
      </c>
      <c r="P1895" s="18">
        <v>5.3632026621164286E-4</v>
      </c>
      <c r="R1895" s="12">
        <f t="shared" si="33"/>
        <v>4.9264527484094156E-3</v>
      </c>
      <c r="T1895">
        <f t="shared" si="34"/>
        <v>-4.9023017902812827E-3</v>
      </c>
      <c r="U1895">
        <f t="shared" si="35"/>
        <v>2.5461461831563344E-5</v>
      </c>
      <c r="V1895">
        <f t="shared" si="36"/>
        <v>-4.0123073248543584E-4</v>
      </c>
      <c r="W1895">
        <f t="shared" si="37"/>
        <v>2.0259640667327424E-5</v>
      </c>
      <c r="Y1895">
        <f t="shared" si="38"/>
        <v>0</v>
      </c>
      <c r="AA1895">
        <f t="shared" si="39"/>
        <v>2.5461461831563344E-5</v>
      </c>
      <c r="AB1895">
        <f t="shared" si="40"/>
        <v>2.0259640667327424E-5</v>
      </c>
    </row>
    <row r="1896" spans="1:28" x14ac:dyDescent="0.25">
      <c r="A1896" s="1">
        <v>36738</v>
      </c>
      <c r="B1896" s="5">
        <v>142.9375</v>
      </c>
      <c r="C1896" s="5">
        <v>144.125</v>
      </c>
      <c r="D1896" s="5">
        <v>142.0625</v>
      </c>
      <c r="E1896" s="5">
        <v>143</v>
      </c>
      <c r="F1896" s="5">
        <v>5265500</v>
      </c>
      <c r="G1896" s="5">
        <v>108.52673</v>
      </c>
      <c r="H1896" s="9">
        <f t="shared" si="29"/>
        <v>2.6523706896568466E-3</v>
      </c>
      <c r="I1896" s="6">
        <f t="shared" si="30"/>
        <v>144.50727292564679</v>
      </c>
      <c r="J1896" s="6">
        <f t="shared" si="31"/>
        <v>144.125</v>
      </c>
      <c r="K1896" s="7">
        <f t="shared" si="32"/>
        <v>-9.5878521567502092E-3</v>
      </c>
      <c r="L1896" s="18">
        <v>-1.2207843121128548E-2</v>
      </c>
      <c r="M1896" s="18">
        <v>-2.034663365915923E-2</v>
      </c>
      <c r="N1896" s="18">
        <v>1.0047726897085996E-2</v>
      </c>
      <c r="O1896" s="18">
        <v>-2.5149190110826947E-2</v>
      </c>
      <c r="P1896" s="18">
        <v>-1.2095032397408167E-2</v>
      </c>
      <c r="R1896" s="12">
        <f t="shared" si="33"/>
        <v>1.2358716392020908E-2</v>
      </c>
      <c r="T1896">
        <f t="shared" si="34"/>
        <v>-1.2207843121128548E-2</v>
      </c>
      <c r="U1896">
        <f t="shared" si="35"/>
        <v>1.5255897197549611E-4</v>
      </c>
      <c r="V1896">
        <f t="shared" si="36"/>
        <v>-9.5878521567501762E-3</v>
      </c>
      <c r="W1896">
        <f t="shared" si="37"/>
        <v>6.8643526534243084E-6</v>
      </c>
      <c r="Y1896">
        <f t="shared" si="38"/>
        <v>0</v>
      </c>
      <c r="AA1896">
        <f t="shared" si="39"/>
        <v>1.5255897197549611E-4</v>
      </c>
      <c r="AB1896">
        <f t="shared" si="40"/>
        <v>6.8643526534243084E-6</v>
      </c>
    </row>
    <row r="1897" spans="1:28" x14ac:dyDescent="0.25">
      <c r="A1897" s="1">
        <v>36739</v>
      </c>
      <c r="B1897" s="5">
        <v>143.625</v>
      </c>
      <c r="C1897" s="5">
        <v>144.71870000000001</v>
      </c>
      <c r="D1897" s="5">
        <v>143.125</v>
      </c>
      <c r="E1897" s="5">
        <v>143.875</v>
      </c>
      <c r="F1897" s="5">
        <v>3946600</v>
      </c>
      <c r="G1897" s="5">
        <v>109.19079000000001</v>
      </c>
      <c r="H1897" s="9">
        <f t="shared" si="29"/>
        <v>8.9189746527784663E-4</v>
      </c>
      <c r="I1897" s="6">
        <f t="shared" si="30"/>
        <v>144.84777424170832</v>
      </c>
      <c r="J1897" s="6">
        <f t="shared" si="31"/>
        <v>144.71870000000001</v>
      </c>
      <c r="K1897" s="7">
        <f t="shared" si="32"/>
        <v>5.0149123448973258E-3</v>
      </c>
      <c r="L1897" s="18">
        <v>4.1193408499566875E-3</v>
      </c>
      <c r="M1897" s="18">
        <v>-3.4692107545533091E-3</v>
      </c>
      <c r="N1897" s="18">
        <v>1.0998680158381013E-2</v>
      </c>
      <c r="O1897" s="18">
        <v>-1.5634702295036162E-2</v>
      </c>
      <c r="P1897" s="18">
        <v>1.4905848889157802E-2</v>
      </c>
      <c r="R1897" s="12">
        <f t="shared" si="33"/>
        <v>4.1024414951212895E-3</v>
      </c>
      <c r="T1897">
        <f t="shared" si="34"/>
        <v>4.1193408499566875E-3</v>
      </c>
      <c r="U1897">
        <f t="shared" si="35"/>
        <v>1.5806249816639208E-5</v>
      </c>
      <c r="V1897">
        <f t="shared" si="36"/>
        <v>5.0149123448972599E-3</v>
      </c>
      <c r="W1897">
        <f t="shared" si="37"/>
        <v>8.0204830255009178E-7</v>
      </c>
      <c r="Y1897">
        <f t="shared" si="38"/>
        <v>0</v>
      </c>
      <c r="AA1897">
        <f t="shared" si="39"/>
        <v>1.5806249816639208E-5</v>
      </c>
      <c r="AB1897">
        <f t="shared" si="40"/>
        <v>8.0204830255009178E-7</v>
      </c>
    </row>
    <row r="1898" spans="1:28" x14ac:dyDescent="0.25">
      <c r="A1898" s="1">
        <v>36740</v>
      </c>
      <c r="B1898" s="5">
        <v>143.875</v>
      </c>
      <c r="C1898" s="5">
        <v>145.40620000000001</v>
      </c>
      <c r="D1898" s="5">
        <v>143.625</v>
      </c>
      <c r="E1898" s="5">
        <v>144.59370000000001</v>
      </c>
      <c r="F1898" s="5">
        <v>7439800</v>
      </c>
      <c r="G1898" s="5">
        <v>109.73624</v>
      </c>
      <c r="H1898" s="9">
        <f t="shared" si="29"/>
        <v>4.5489266252970451E-3</v>
      </c>
      <c r="I1898" s="6">
        <f t="shared" si="30"/>
        <v>144.74475786533674</v>
      </c>
      <c r="J1898" s="6">
        <f t="shared" si="31"/>
        <v>145.40620000000001</v>
      </c>
      <c r="K1898" s="7">
        <f t="shared" si="32"/>
        <v>1.8005873005161126E-4</v>
      </c>
      <c r="L1898" s="18">
        <v>4.7505954655480132E-3</v>
      </c>
      <c r="M1898" s="18">
        <v>-5.829930755320567E-3</v>
      </c>
      <c r="N1898" s="18">
        <v>5.2401746724890508E-3</v>
      </c>
      <c r="O1898" s="18">
        <v>-1.7346053772766545E-3</v>
      </c>
      <c r="P1898" s="18">
        <v>1.2758468983721905E-2</v>
      </c>
      <c r="R1898" s="12">
        <f t="shared" si="33"/>
        <v>4.728134013542773E-3</v>
      </c>
      <c r="T1898">
        <f t="shared" si="34"/>
        <v>4.7505954655480132E-3</v>
      </c>
      <c r="U1898">
        <f t="shared" si="35"/>
        <v>2.1224099576527452E-5</v>
      </c>
      <c r="V1898">
        <f t="shared" si="36"/>
        <v>1.800587300515577E-4</v>
      </c>
      <c r="W1898">
        <f t="shared" si="37"/>
        <v>2.0889806050522596E-5</v>
      </c>
      <c r="Y1898">
        <f t="shared" si="38"/>
        <v>0</v>
      </c>
      <c r="AA1898">
        <f t="shared" si="39"/>
        <v>2.1224099576527452E-5</v>
      </c>
      <c r="AB1898">
        <f t="shared" si="40"/>
        <v>2.0889806050522596E-5</v>
      </c>
    </row>
    <row r="1899" spans="1:28" x14ac:dyDescent="0.25">
      <c r="A1899" s="1">
        <v>36741</v>
      </c>
      <c r="B1899" s="5">
        <v>142.875</v>
      </c>
      <c r="C1899" s="5">
        <v>145.8125</v>
      </c>
      <c r="D1899" s="5">
        <v>142.625</v>
      </c>
      <c r="E1899" s="5">
        <v>145.59370000000001</v>
      </c>
      <c r="F1899" s="5">
        <v>4607100</v>
      </c>
      <c r="G1899" s="5">
        <v>110.49516</v>
      </c>
      <c r="H1899" s="9">
        <f t="shared" si="29"/>
        <v>1.2272617721602264E-2</v>
      </c>
      <c r="I1899" s="6">
        <f t="shared" si="30"/>
        <v>144.02299892846887</v>
      </c>
      <c r="J1899" s="6">
        <f t="shared" si="31"/>
        <v>145.8125</v>
      </c>
      <c r="K1899" s="7">
        <f t="shared" si="32"/>
        <v>-9.5126691401821294E-3</v>
      </c>
      <c r="L1899" s="18">
        <v>2.79424123593075E-3</v>
      </c>
      <c r="M1899" s="18">
        <v>-1.7407785912842866E-2</v>
      </c>
      <c r="N1899" s="18">
        <v>-5.2219321148825326E-3</v>
      </c>
      <c r="O1899" s="18">
        <v>-1.2739887796117677E-2</v>
      </c>
      <c r="P1899" s="18">
        <v>-1.7467248908297206E-3</v>
      </c>
      <c r="R1899" s="12">
        <f t="shared" si="33"/>
        <v>2.7864552078867844E-3</v>
      </c>
      <c r="T1899">
        <f t="shared" si="34"/>
        <v>2.79424123593075E-3</v>
      </c>
      <c r="U1899">
        <f t="shared" si="35"/>
        <v>7.0257219592326089E-6</v>
      </c>
      <c r="V1899">
        <f t="shared" si="36"/>
        <v>-9.5126691401821173E-3</v>
      </c>
      <c r="W1899">
        <f t="shared" si="37"/>
        <v>1.5146004300567456E-4</v>
      </c>
      <c r="Y1899">
        <f t="shared" si="38"/>
        <v>0</v>
      </c>
      <c r="AA1899">
        <f t="shared" si="39"/>
        <v>7.0257219592326089E-6</v>
      </c>
      <c r="AB1899">
        <f t="shared" si="40"/>
        <v>1.5146004300567456E-4</v>
      </c>
    </row>
    <row r="1900" spans="1:28" x14ac:dyDescent="0.25">
      <c r="A1900" s="1">
        <v>36742</v>
      </c>
      <c r="B1900" s="5">
        <v>146.3125</v>
      </c>
      <c r="C1900" s="5">
        <v>146.71870000000001</v>
      </c>
      <c r="D1900" s="5">
        <v>145.40620000000001</v>
      </c>
      <c r="E1900" s="5">
        <v>146.375</v>
      </c>
      <c r="F1900" s="5">
        <v>3686600</v>
      </c>
      <c r="G1900" s="5">
        <v>111.08811</v>
      </c>
      <c r="H1900" s="9">
        <f t="shared" si="29"/>
        <v>2.2292234357739193E-3</v>
      </c>
      <c r="I1900" s="6">
        <f t="shared" si="30"/>
        <v>147.04576876450631</v>
      </c>
      <c r="J1900" s="6">
        <f t="shared" si="31"/>
        <v>146.71870000000001</v>
      </c>
      <c r="K1900" s="7">
        <f t="shared" si="32"/>
        <v>8.4579083720963573E-3</v>
      </c>
      <c r="L1900" s="18">
        <v>6.2148306900986494E-3</v>
      </c>
      <c r="M1900" s="18">
        <v>3.4290612944707366E-3</v>
      </c>
      <c r="N1900" s="18">
        <v>2.5854513584574912E-2</v>
      </c>
      <c r="O1900" s="18">
        <v>6.232884154870888E-3</v>
      </c>
      <c r="P1900" s="18">
        <v>1.871192341166239E-2</v>
      </c>
      <c r="R1900" s="12">
        <f t="shared" si="33"/>
        <v>6.1764451293530032E-3</v>
      </c>
      <c r="T1900">
        <f t="shared" si="34"/>
        <v>6.2148306900986494E-3</v>
      </c>
      <c r="U1900">
        <f t="shared" si="35"/>
        <v>3.685943667120782E-5</v>
      </c>
      <c r="V1900">
        <f t="shared" si="36"/>
        <v>8.4579083720963677E-3</v>
      </c>
      <c r="W1900">
        <f t="shared" si="37"/>
        <v>5.0313974874762567E-6</v>
      </c>
      <c r="Y1900">
        <f t="shared" si="38"/>
        <v>0</v>
      </c>
      <c r="AA1900">
        <f t="shared" si="39"/>
        <v>3.685943667120782E-5</v>
      </c>
      <c r="AB1900">
        <f t="shared" si="40"/>
        <v>5.0313974874762567E-6</v>
      </c>
    </row>
    <row r="1901" spans="1:28" x14ac:dyDescent="0.25">
      <c r="A1901" s="1">
        <v>36745</v>
      </c>
      <c r="B1901" s="5">
        <v>146.71870000000001</v>
      </c>
      <c r="C1901" s="5">
        <v>148.4375</v>
      </c>
      <c r="D1901" s="5">
        <v>146.375</v>
      </c>
      <c r="E1901" s="5">
        <v>148.125</v>
      </c>
      <c r="F1901" s="5">
        <v>4159800</v>
      </c>
      <c r="G1901" s="5">
        <v>112.41624</v>
      </c>
      <c r="H1901" s="9">
        <f t="shared" si="29"/>
        <v>5.8192759618652667E-3</v>
      </c>
      <c r="I1901" s="6">
        <f t="shared" si="30"/>
        <v>147.57370122441063</v>
      </c>
      <c r="J1901" s="6">
        <f t="shared" si="31"/>
        <v>148.4375</v>
      </c>
      <c r="K1901" s="7">
        <f t="shared" si="32"/>
        <v>5.8274863695669888E-3</v>
      </c>
      <c r="L1901" s="18">
        <v>1.1714934769732732E-2</v>
      </c>
      <c r="M1901" s="18">
        <v>0</v>
      </c>
      <c r="N1901" s="18">
        <v>9.0264376622180009E-3</v>
      </c>
      <c r="O1901" s="18">
        <v>6.2148306900986494E-3</v>
      </c>
      <c r="P1901" s="18">
        <v>2.8702541630149181E-2</v>
      </c>
      <c r="R1901" s="12">
        <f t="shared" si="33"/>
        <v>1.1579284210526231E-2</v>
      </c>
      <c r="T1901">
        <f t="shared" si="34"/>
        <v>1.1714934769732732E-2</v>
      </c>
      <c r="U1901">
        <f t="shared" si="35"/>
        <v>1.3389501564820767E-4</v>
      </c>
      <c r="V1901">
        <f t="shared" si="36"/>
        <v>5.827486369567092E-3</v>
      </c>
      <c r="W1901">
        <f t="shared" si="37"/>
        <v>3.4662048664612956E-5</v>
      </c>
      <c r="Y1901">
        <f t="shared" si="38"/>
        <v>0</v>
      </c>
      <c r="AA1901">
        <f t="shared" si="39"/>
        <v>1.3389501564820767E-4</v>
      </c>
      <c r="AB1901">
        <f t="shared" si="40"/>
        <v>3.4662048664612956E-5</v>
      </c>
    </row>
    <row r="1902" spans="1:28" x14ac:dyDescent="0.25">
      <c r="A1902" s="1">
        <v>36746</v>
      </c>
      <c r="B1902" s="5">
        <v>147.5</v>
      </c>
      <c r="C1902" s="5">
        <v>148.8125</v>
      </c>
      <c r="D1902" s="5">
        <v>147.5</v>
      </c>
      <c r="E1902" s="5">
        <v>148.6875</v>
      </c>
      <c r="F1902" s="5">
        <v>3658700</v>
      </c>
      <c r="G1902" s="5">
        <v>112.84313</v>
      </c>
      <c r="H1902" s="9">
        <f t="shared" si="29"/>
        <v>3.3071287073160871E-3</v>
      </c>
      <c r="I1902" s="6">
        <f t="shared" si="30"/>
        <v>148.32035790924252</v>
      </c>
      <c r="J1902" s="6">
        <f t="shared" si="31"/>
        <v>148.8125</v>
      </c>
      <c r="K1902" s="7">
        <f t="shared" si="32"/>
        <v>-7.8916776931358431E-4</v>
      </c>
      <c r="L1902" s="18">
        <v>2.5263157894737098E-3</v>
      </c>
      <c r="M1902" s="18">
        <v>-6.3157894736841635E-3</v>
      </c>
      <c r="N1902" s="18">
        <v>7.6857386848847575E-3</v>
      </c>
      <c r="O1902" s="18">
        <v>5.3251562343450409E-3</v>
      </c>
      <c r="P1902" s="18">
        <v>1.4399661087353799E-2</v>
      </c>
      <c r="R1902" s="12">
        <f t="shared" si="33"/>
        <v>2.5199496010079869E-3</v>
      </c>
      <c r="T1902">
        <f t="shared" si="34"/>
        <v>2.5263157894737098E-3</v>
      </c>
      <c r="U1902">
        <f t="shared" si="35"/>
        <v>5.6771754224456236E-6</v>
      </c>
      <c r="V1902">
        <f t="shared" si="36"/>
        <v>-7.8916776931359234E-4</v>
      </c>
      <c r="W1902">
        <f t="shared" si="37"/>
        <v>1.0992431228588913E-5</v>
      </c>
      <c r="Y1902">
        <f t="shared" si="38"/>
        <v>0</v>
      </c>
      <c r="AA1902">
        <f t="shared" si="39"/>
        <v>5.6771754224456236E-6</v>
      </c>
      <c r="AB1902">
        <f t="shared" si="40"/>
        <v>1.0992431228588913E-5</v>
      </c>
    </row>
    <row r="1903" spans="1:28" x14ac:dyDescent="0.25">
      <c r="A1903" s="1">
        <v>36747</v>
      </c>
      <c r="B1903" s="5">
        <v>149.14059</v>
      </c>
      <c r="C1903" s="5">
        <v>149.21870000000001</v>
      </c>
      <c r="D1903" s="5">
        <v>147.375</v>
      </c>
      <c r="E1903" s="5">
        <v>147.4375</v>
      </c>
      <c r="F1903" s="5">
        <v>5383800</v>
      </c>
      <c r="G1903" s="5">
        <v>111.89447</v>
      </c>
      <c r="H1903" s="9">
        <f t="shared" si="29"/>
        <v>3.6441794779811243E-3</v>
      </c>
      <c r="I1903" s="6">
        <f t="shared" si="30"/>
        <v>149.76247972427103</v>
      </c>
      <c r="J1903" s="6">
        <f t="shared" si="31"/>
        <v>149.21870000000001</v>
      </c>
      <c r="K1903" s="7">
        <f t="shared" si="32"/>
        <v>6.383736072379945E-3</v>
      </c>
      <c r="L1903" s="18">
        <v>2.7296094078119726E-3</v>
      </c>
      <c r="M1903" s="18">
        <v>2.2047207055859719E-3</v>
      </c>
      <c r="N1903" s="18">
        <v>1.1122644067796728E-2</v>
      </c>
      <c r="O1903" s="18">
        <v>4.7366063157894267E-3</v>
      </c>
      <c r="P1903" s="18">
        <v>1.889386848847141E-2</v>
      </c>
      <c r="R1903" s="12">
        <f t="shared" si="33"/>
        <v>2.7221789226150594E-3</v>
      </c>
      <c r="T1903">
        <f t="shared" si="34"/>
        <v>2.7296094078119726E-3</v>
      </c>
      <c r="U1903">
        <f t="shared" si="35"/>
        <v>6.6872719708674482E-6</v>
      </c>
      <c r="V1903">
        <f t="shared" si="36"/>
        <v>6.3837360723799641E-3</v>
      </c>
      <c r="W1903">
        <f t="shared" si="37"/>
        <v>1.3352641680706795E-5</v>
      </c>
      <c r="Y1903">
        <f t="shared" si="38"/>
        <v>0</v>
      </c>
      <c r="AA1903">
        <f t="shared" si="39"/>
        <v>6.6872719708674482E-6</v>
      </c>
      <c r="AB1903">
        <f t="shared" si="40"/>
        <v>1.3352641680706795E-5</v>
      </c>
    </row>
    <row r="1904" spans="1:28" x14ac:dyDescent="0.25">
      <c r="A1904" s="1">
        <v>36748</v>
      </c>
      <c r="B1904" s="5">
        <v>147.53120000000001</v>
      </c>
      <c r="C1904" s="5">
        <v>147.85929999999999</v>
      </c>
      <c r="D1904" s="5">
        <v>146.28120000000001</v>
      </c>
      <c r="E1904" s="5">
        <v>146.71870000000001</v>
      </c>
      <c r="F1904" s="5">
        <v>4193400</v>
      </c>
      <c r="G1904" s="5">
        <v>111.34896000000001</v>
      </c>
      <c r="H1904" s="9">
        <f t="shared" si="29"/>
        <v>4.2708308357073399E-3</v>
      </c>
      <c r="I1904" s="6">
        <f t="shared" si="30"/>
        <v>148.49078205778611</v>
      </c>
      <c r="J1904" s="6">
        <f t="shared" si="31"/>
        <v>147.85929999999999</v>
      </c>
      <c r="K1904" s="7">
        <f t="shared" si="32"/>
        <v>-4.8781951740225222E-3</v>
      </c>
      <c r="L1904" s="18">
        <v>-9.1101182358512833E-3</v>
      </c>
      <c r="M1904" s="18">
        <v>-1.13089043129313E-2</v>
      </c>
      <c r="N1904" s="18">
        <v>1.0598812553010983E-3</v>
      </c>
      <c r="O1904" s="18">
        <v>-8.6101637967239686E-3</v>
      </c>
      <c r="P1904" s="18">
        <v>2.1152542372893102E-4</v>
      </c>
      <c r="R1904" s="12">
        <f t="shared" si="33"/>
        <v>9.1938755289657781E-3</v>
      </c>
      <c r="T1904">
        <f t="shared" si="34"/>
        <v>-9.1101182358512833E-3</v>
      </c>
      <c r="U1904">
        <f t="shared" si="35"/>
        <v>8.5631919130870691E-5</v>
      </c>
      <c r="V1904">
        <f t="shared" si="36"/>
        <v>-4.8781951740224372E-3</v>
      </c>
      <c r="W1904">
        <f t="shared" si="37"/>
        <v>1.7909172801238837E-5</v>
      </c>
      <c r="Y1904">
        <f t="shared" si="38"/>
        <v>0</v>
      </c>
      <c r="AA1904">
        <f t="shared" si="39"/>
        <v>8.5631919130870691E-5</v>
      </c>
      <c r="AB1904">
        <f t="shared" si="40"/>
        <v>1.7909172801238837E-5</v>
      </c>
    </row>
    <row r="1905" spans="1:28" x14ac:dyDescent="0.25">
      <c r="A1905" s="1">
        <v>36749</v>
      </c>
      <c r="B1905" s="5">
        <v>146.625</v>
      </c>
      <c r="C1905" s="5">
        <v>148</v>
      </c>
      <c r="D1905" s="5">
        <v>145.5625</v>
      </c>
      <c r="E1905" s="5">
        <v>147.40620000000001</v>
      </c>
      <c r="F1905" s="5">
        <v>5089400</v>
      </c>
      <c r="G1905" s="5">
        <v>111.87072000000001</v>
      </c>
      <c r="H1905" s="9">
        <f t="shared" si="29"/>
        <v>2.9871703188615317E-3</v>
      </c>
      <c r="I1905" s="6">
        <f t="shared" si="30"/>
        <v>147.55789879280849</v>
      </c>
      <c r="J1905" s="6">
        <f t="shared" si="31"/>
        <v>148</v>
      </c>
      <c r="K1905" s="7">
        <f t="shared" si="32"/>
        <v>-2.0384325314099609E-3</v>
      </c>
      <c r="L1905" s="18">
        <v>9.5158031993936021E-4</v>
      </c>
      <c r="M1905" s="18">
        <v>-8.3478009161411793E-3</v>
      </c>
      <c r="N1905" s="18">
        <v>2.3502678402964605E-3</v>
      </c>
      <c r="O1905" s="18">
        <v>-1.7381869698637087E-2</v>
      </c>
      <c r="P1905" s="18">
        <v>-5.0890585241730735E-3</v>
      </c>
      <c r="R1905" s="12">
        <f t="shared" si="33"/>
        <v>9.5067567567574951E-4</v>
      </c>
      <c r="T1905">
        <f t="shared" si="34"/>
        <v>9.5158031993936021E-4</v>
      </c>
      <c r="U1905">
        <f t="shared" si="35"/>
        <v>6.527782435257744E-7</v>
      </c>
      <c r="V1905">
        <f t="shared" si="36"/>
        <v>-2.038432531410006E-3</v>
      </c>
      <c r="W1905">
        <f t="shared" si="37"/>
        <v>8.9401768512343668E-6</v>
      </c>
      <c r="Y1905">
        <f t="shared" si="38"/>
        <v>0</v>
      </c>
      <c r="AA1905">
        <f t="shared" si="39"/>
        <v>6.527782435257744E-7</v>
      </c>
      <c r="AB1905">
        <f t="shared" si="40"/>
        <v>8.9401768512343668E-6</v>
      </c>
    </row>
    <row r="1906" spans="1:28" x14ac:dyDescent="0.25">
      <c r="A1906" s="1">
        <v>36752</v>
      </c>
      <c r="B1906" s="5">
        <v>147.78120000000001</v>
      </c>
      <c r="C1906" s="5">
        <v>149.5625</v>
      </c>
      <c r="D1906" s="5">
        <v>147.0625</v>
      </c>
      <c r="E1906" s="5">
        <v>149.28120000000001</v>
      </c>
      <c r="F1906" s="5">
        <v>2966700</v>
      </c>
      <c r="G1906" s="5">
        <v>113.29371</v>
      </c>
      <c r="H1906" s="9">
        <f t="shared" si="29"/>
        <v>6.761650353965587E-3</v>
      </c>
      <c r="I1906" s="6">
        <f t="shared" si="30"/>
        <v>148.55121066893503</v>
      </c>
      <c r="J1906" s="6">
        <f t="shared" si="31"/>
        <v>149.5625</v>
      </c>
      <c r="K1906" s="7">
        <f t="shared" si="32"/>
        <v>3.7243964117231231E-3</v>
      </c>
      <c r="L1906" s="18">
        <v>1.0557432432432456E-2</v>
      </c>
      <c r="M1906" s="18">
        <v>-1.4783783783782756E-3</v>
      </c>
      <c r="N1906" s="18">
        <v>1.5242249892657878E-2</v>
      </c>
      <c r="O1906" s="18">
        <v>-5.2820485420923546E-4</v>
      </c>
      <c r="P1906" s="18">
        <v>1.0254222688903303E-2</v>
      </c>
      <c r="R1906" s="12">
        <f t="shared" si="33"/>
        <v>1.0447137484329239E-2</v>
      </c>
      <c r="T1906">
        <f t="shared" si="34"/>
        <v>1.0557432432432456E-2</v>
      </c>
      <c r="U1906">
        <f t="shared" si="35"/>
        <v>1.0844721052100899E-4</v>
      </c>
      <c r="V1906">
        <f t="shared" si="36"/>
        <v>3.7243964117230632E-3</v>
      </c>
      <c r="W1906">
        <f t="shared" si="37"/>
        <v>4.669038126031206E-5</v>
      </c>
      <c r="Y1906">
        <f t="shared" si="38"/>
        <v>0</v>
      </c>
      <c r="AA1906">
        <f t="shared" si="39"/>
        <v>1.0844721052100899E-4</v>
      </c>
      <c r="AB1906">
        <f t="shared" si="40"/>
        <v>4.669038126031206E-5</v>
      </c>
    </row>
    <row r="1907" spans="1:28" x14ac:dyDescent="0.25">
      <c r="A1907" s="1">
        <v>36753</v>
      </c>
      <c r="B1907" s="5">
        <v>149.34370000000001</v>
      </c>
      <c r="C1907" s="5">
        <v>149.8125</v>
      </c>
      <c r="D1907" s="5">
        <v>148.5625</v>
      </c>
      <c r="E1907" s="5">
        <v>149.15620000000001</v>
      </c>
      <c r="F1907" s="5">
        <v>5564600</v>
      </c>
      <c r="G1907" s="5">
        <v>113.19884</v>
      </c>
      <c r="H1907" s="9">
        <f t="shared" si="29"/>
        <v>2.9073851206269374E-3</v>
      </c>
      <c r="I1907" s="6">
        <f t="shared" si="30"/>
        <v>150.24806263338394</v>
      </c>
      <c r="J1907" s="6">
        <f t="shared" si="31"/>
        <v>149.8125</v>
      </c>
      <c r="K1907" s="7">
        <f t="shared" si="32"/>
        <v>4.5837869344518582E-3</v>
      </c>
      <c r="L1907" s="18">
        <v>1.6715419974926427E-3</v>
      </c>
      <c r="M1907" s="18">
        <v>-1.4629335562055257E-3</v>
      </c>
      <c r="N1907" s="18">
        <v>1.5511772205694996E-2</v>
      </c>
      <c r="O1907" s="18">
        <v>9.0790540540541809E-3</v>
      </c>
      <c r="P1907" s="18">
        <v>2.597647058823549E-2</v>
      </c>
      <c r="R1907" s="12">
        <f t="shared" si="33"/>
        <v>1.6687526074259385E-3</v>
      </c>
      <c r="T1907">
        <f t="shared" si="34"/>
        <v>1.6715419974926427E-3</v>
      </c>
      <c r="U1907">
        <f t="shared" si="35"/>
        <v>2.3345047164948938E-6</v>
      </c>
      <c r="V1907">
        <f t="shared" si="36"/>
        <v>4.5837869344518278E-3</v>
      </c>
      <c r="W1907">
        <f t="shared" si="37"/>
        <v>8.4811705728444086E-6</v>
      </c>
      <c r="Y1907">
        <f t="shared" si="38"/>
        <v>0</v>
      </c>
      <c r="AA1907">
        <f t="shared" si="39"/>
        <v>2.3345047164948938E-6</v>
      </c>
      <c r="AB1907">
        <f t="shared" si="40"/>
        <v>8.4811705728444086E-6</v>
      </c>
    </row>
    <row r="1908" spans="1:28" x14ac:dyDescent="0.25">
      <c r="A1908" s="1">
        <v>36754</v>
      </c>
      <c r="B1908" s="5">
        <v>149.3125</v>
      </c>
      <c r="C1908" s="5">
        <v>149.9375</v>
      </c>
      <c r="D1908" s="5">
        <v>147.84370000000001</v>
      </c>
      <c r="E1908" s="5">
        <v>148.625</v>
      </c>
      <c r="F1908" s="5">
        <v>5191600</v>
      </c>
      <c r="G1908" s="5">
        <v>112.7957</v>
      </c>
      <c r="H1908" s="9">
        <f t="shared" si="29"/>
        <v>1.4936197629276116E-3</v>
      </c>
      <c r="I1908" s="6">
        <f t="shared" si="30"/>
        <v>150.16144961320396</v>
      </c>
      <c r="J1908" s="6">
        <f t="shared" si="31"/>
        <v>149.9375</v>
      </c>
      <c r="K1908" s="7">
        <f t="shared" si="32"/>
        <v>2.3292423075776409E-3</v>
      </c>
      <c r="L1908" s="18">
        <v>8.3437630371308025E-4</v>
      </c>
      <c r="M1908" s="18">
        <v>-3.3375052148518769E-3</v>
      </c>
      <c r="N1908" s="18">
        <v>5.0483803113168246E-3</v>
      </c>
      <c r="O1908" s="18">
        <v>-1.6715419974926427E-3</v>
      </c>
      <c r="P1908" s="18">
        <v>1.5299617509562324E-2</v>
      </c>
      <c r="R1908" s="12">
        <f t="shared" si="33"/>
        <v>8.3368070029177233E-4</v>
      </c>
      <c r="T1908">
        <f t="shared" si="34"/>
        <v>8.3437630371308025E-4</v>
      </c>
      <c r="U1908">
        <f t="shared" si="35"/>
        <v>4.7712577449258561E-7</v>
      </c>
      <c r="V1908">
        <f t="shared" si="36"/>
        <v>2.3292423075775837E-3</v>
      </c>
      <c r="W1908">
        <f t="shared" si="37"/>
        <v>2.2346243695098295E-6</v>
      </c>
      <c r="Y1908">
        <f t="shared" si="38"/>
        <v>0</v>
      </c>
      <c r="AA1908">
        <f t="shared" si="39"/>
        <v>4.7712577449258561E-7</v>
      </c>
      <c r="AB1908">
        <f t="shared" si="40"/>
        <v>2.2346243695098295E-6</v>
      </c>
    </row>
    <row r="1909" spans="1:28" x14ac:dyDescent="0.25">
      <c r="A1909" s="1">
        <v>36755</v>
      </c>
      <c r="B1909" s="5">
        <v>148.6875</v>
      </c>
      <c r="C1909" s="5">
        <v>150.4375</v>
      </c>
      <c r="D1909" s="5">
        <v>148.34370000000001</v>
      </c>
      <c r="E1909" s="5">
        <v>150.1875</v>
      </c>
      <c r="F1909" s="5">
        <v>5652200</v>
      </c>
      <c r="G1909" s="5">
        <v>113.98153000000001</v>
      </c>
      <c r="H1909" s="9">
        <f t="shared" si="29"/>
        <v>5.6990002729508937E-3</v>
      </c>
      <c r="I1909" s="6">
        <f t="shared" si="30"/>
        <v>149.58015664643796</v>
      </c>
      <c r="J1909" s="6">
        <f t="shared" si="31"/>
        <v>150.4375</v>
      </c>
      <c r="K1909" s="7">
        <f t="shared" si="32"/>
        <v>-2.3832820579378269E-3</v>
      </c>
      <c r="L1909" s="18">
        <v>3.3347228011670893E-3</v>
      </c>
      <c r="M1909" s="18">
        <v>-8.3368070029178343E-3</v>
      </c>
      <c r="N1909" s="18">
        <v>5.707378806131036E-3</v>
      </c>
      <c r="O1909" s="18">
        <v>-7.509386733416723E-3</v>
      </c>
      <c r="P1909" s="18">
        <v>8.413967185527671E-4</v>
      </c>
      <c r="R1909" s="12">
        <f t="shared" si="33"/>
        <v>3.3236393851266977E-3</v>
      </c>
      <c r="T1909">
        <f t="shared" si="34"/>
        <v>3.3347228011670893E-3</v>
      </c>
      <c r="U1909">
        <f t="shared" si="35"/>
        <v>1.0183051637674983E-5</v>
      </c>
      <c r="V1909">
        <f t="shared" si="36"/>
        <v>-2.3832820579378078E-3</v>
      </c>
      <c r="W1909">
        <f t="shared" si="37"/>
        <v>3.2695579568747213E-5</v>
      </c>
      <c r="Y1909">
        <f t="shared" si="38"/>
        <v>0</v>
      </c>
      <c r="AA1909">
        <f t="shared" si="39"/>
        <v>1.0183051637674983E-5</v>
      </c>
      <c r="AB1909">
        <f t="shared" si="40"/>
        <v>3.2695579568747213E-5</v>
      </c>
    </row>
    <row r="1910" spans="1:28" x14ac:dyDescent="0.25">
      <c r="A1910" s="1">
        <v>36756</v>
      </c>
      <c r="B1910" s="5">
        <v>150.375</v>
      </c>
      <c r="C1910" s="5">
        <v>150.375</v>
      </c>
      <c r="D1910" s="5">
        <v>149.21870000000001</v>
      </c>
      <c r="E1910" s="5">
        <v>149.6875</v>
      </c>
      <c r="F1910" s="5">
        <v>4626400</v>
      </c>
      <c r="G1910" s="5">
        <v>113.60205999999999</v>
      </c>
      <c r="H1910" s="9">
        <f t="shared" si="29"/>
        <v>5.2260828084649269E-3</v>
      </c>
      <c r="I1910" s="6">
        <f t="shared" si="30"/>
        <v>151.16087220232291</v>
      </c>
      <c r="J1910" s="6">
        <f t="shared" si="31"/>
        <v>150.375</v>
      </c>
      <c r="K1910" s="7">
        <f t="shared" si="32"/>
        <v>4.8084566834925308E-3</v>
      </c>
      <c r="L1910" s="18">
        <v>-4.1545492314087884E-4</v>
      </c>
      <c r="M1910" s="18">
        <v>-4.1545492314087884E-4</v>
      </c>
      <c r="N1910" s="18">
        <v>1.3693200317910215E-2</v>
      </c>
      <c r="O1910" s="18">
        <v>2.9178824510212031E-3</v>
      </c>
      <c r="P1910" s="18">
        <v>1.7121460028394875E-2</v>
      </c>
      <c r="R1910" s="12">
        <f t="shared" si="33"/>
        <v>4.1562759767255208E-4</v>
      </c>
      <c r="T1910">
        <f t="shared" si="34"/>
        <v>-4.1545492314087884E-4</v>
      </c>
      <c r="U1910">
        <f t="shared" si="35"/>
        <v>3.1257974055702239E-7</v>
      </c>
      <c r="V1910">
        <f t="shared" si="36"/>
        <v>4.8084566834925013E-3</v>
      </c>
      <c r="W1910">
        <f t="shared" si="37"/>
        <v>2.7289252473918944E-5</v>
      </c>
      <c r="Y1910">
        <f t="shared" si="38"/>
        <v>1</v>
      </c>
      <c r="AA1910">
        <f t="shared" si="39"/>
        <v>0</v>
      </c>
      <c r="AB1910">
        <f t="shared" si="40"/>
        <v>0</v>
      </c>
    </row>
    <row r="1911" spans="1:28" x14ac:dyDescent="0.25">
      <c r="A1911" s="1">
        <v>36759</v>
      </c>
      <c r="B1911" s="5">
        <v>150.03120000000001</v>
      </c>
      <c r="C1911" s="5">
        <v>150.71870000000001</v>
      </c>
      <c r="D1911" s="5">
        <v>149.40620000000001</v>
      </c>
      <c r="E1911" s="5">
        <v>150.5</v>
      </c>
      <c r="F1911" s="5">
        <v>2380600</v>
      </c>
      <c r="G1911" s="5">
        <v>114.21869</v>
      </c>
      <c r="H1911" s="9">
        <f t="shared" si="29"/>
        <v>4.10180784966796E-4</v>
      </c>
      <c r="I1911" s="6">
        <f t="shared" si="30"/>
        <v>150.78052191467518</v>
      </c>
      <c r="J1911" s="6">
        <f t="shared" si="31"/>
        <v>150.71870000000001</v>
      </c>
      <c r="K1911" s="7">
        <f t="shared" si="32"/>
        <v>2.6967375871997839E-3</v>
      </c>
      <c r="L1911" s="18">
        <v>2.2856192851206103E-3</v>
      </c>
      <c r="M1911" s="18">
        <v>-2.2862842892766855E-3</v>
      </c>
      <c r="N1911" s="18">
        <v>5.4450280025224451E-3</v>
      </c>
      <c r="O1911" s="18">
        <v>-2.7007893643539171E-3</v>
      </c>
      <c r="P1911" s="18">
        <v>1.1375609479876703E-2</v>
      </c>
      <c r="R1911" s="12">
        <f t="shared" si="33"/>
        <v>2.2804071425776007E-3</v>
      </c>
      <c r="T1911">
        <f t="shared" si="34"/>
        <v>2.2856192851206103E-3</v>
      </c>
      <c r="U1911">
        <f t="shared" si="35"/>
        <v>4.5881035800052957E-6</v>
      </c>
      <c r="V1911">
        <f t="shared" si="36"/>
        <v>2.6967375871997934E-3</v>
      </c>
      <c r="W1911">
        <f t="shared" si="37"/>
        <v>1.6901825830447043E-7</v>
      </c>
      <c r="Y1911">
        <f t="shared" si="38"/>
        <v>0</v>
      </c>
      <c r="AA1911">
        <f t="shared" si="39"/>
        <v>4.5881035800052957E-6</v>
      </c>
      <c r="AB1911">
        <f t="shared" si="40"/>
        <v>1.6901825830447043E-7</v>
      </c>
    </row>
    <row r="1912" spans="1:28" x14ac:dyDescent="0.25">
      <c r="A1912" s="1">
        <v>36760</v>
      </c>
      <c r="B1912" s="5">
        <v>150.5625</v>
      </c>
      <c r="C1912" s="5">
        <v>151.3125</v>
      </c>
      <c r="D1912" s="5">
        <v>150.09370000000001</v>
      </c>
      <c r="E1912" s="5">
        <v>150.25</v>
      </c>
      <c r="F1912" s="5">
        <v>3075300</v>
      </c>
      <c r="G1912" s="5">
        <v>114.02896</v>
      </c>
      <c r="H1912" s="9">
        <f t="shared" si="29"/>
        <v>1.1068853973923432E-3</v>
      </c>
      <c r="I1912" s="6">
        <f t="shared" si="30"/>
        <v>151.14501440330707</v>
      </c>
      <c r="J1912" s="6">
        <f t="shared" si="31"/>
        <v>151.3125</v>
      </c>
      <c r="K1912" s="7">
        <f t="shared" si="32"/>
        <v>2.828543527160637E-3</v>
      </c>
      <c r="L1912" s="18">
        <v>3.9397898203739068E-3</v>
      </c>
      <c r="M1912" s="18">
        <v>-1.036367749987277E-3</v>
      </c>
      <c r="N1912" s="18">
        <v>7.7393039914004369E-3</v>
      </c>
      <c r="O1912" s="18">
        <v>1.2468827930174342E-3</v>
      </c>
      <c r="P1912" s="18">
        <v>9.0055736982026513E-3</v>
      </c>
      <c r="R1912" s="12">
        <f t="shared" si="33"/>
        <v>3.9243287897562373E-3</v>
      </c>
      <c r="T1912">
        <f t="shared" si="34"/>
        <v>3.9397898203739068E-3</v>
      </c>
      <c r="U1912">
        <f t="shared" si="35"/>
        <v>1.4410803652924798E-5</v>
      </c>
      <c r="V1912">
        <f t="shared" si="36"/>
        <v>2.8285435271606651E-3</v>
      </c>
      <c r="W1912">
        <f t="shared" si="37"/>
        <v>1.2348683241801697E-6</v>
      </c>
      <c r="Y1912">
        <f t="shared" si="38"/>
        <v>0</v>
      </c>
      <c r="AA1912">
        <f t="shared" si="39"/>
        <v>1.4410803652924798E-5</v>
      </c>
      <c r="AB1912">
        <f t="shared" si="40"/>
        <v>1.2348683241801697E-6</v>
      </c>
    </row>
    <row r="1913" spans="1:28" x14ac:dyDescent="0.25">
      <c r="A1913" s="1">
        <v>36761</v>
      </c>
      <c r="B1913" s="5">
        <v>149.8125</v>
      </c>
      <c r="C1913" s="5">
        <v>151.28120000000001</v>
      </c>
      <c r="D1913" s="5">
        <v>149.28120000000001</v>
      </c>
      <c r="E1913" s="5">
        <v>150.84370000000001</v>
      </c>
      <c r="F1913" s="5">
        <v>5483200</v>
      </c>
      <c r="G1913" s="5">
        <v>114.47954</v>
      </c>
      <c r="H1913" s="9">
        <f t="shared" si="29"/>
        <v>3.9997178740881489E-3</v>
      </c>
      <c r="I1913" s="6">
        <f t="shared" si="30"/>
        <v>150.67611788034651</v>
      </c>
      <c r="J1913" s="6">
        <f t="shared" si="31"/>
        <v>151.28120000000001</v>
      </c>
      <c r="K1913" s="7">
        <f t="shared" si="32"/>
        <v>-4.2057471765617515E-3</v>
      </c>
      <c r="L1913" s="18">
        <v>-2.0685667079711756E-4</v>
      </c>
      <c r="M1913" s="18">
        <v>-9.9132589838909491E-3</v>
      </c>
      <c r="N1913" s="18">
        <v>-1.8734963559430273E-3</v>
      </c>
      <c r="O1913" s="18">
        <v>-6.0125253203485718E-3</v>
      </c>
      <c r="P1913" s="18">
        <v>2.7194319914434217E-3</v>
      </c>
      <c r="R1913" s="12">
        <f t="shared" si="33"/>
        <v>2.0689946933249992E-4</v>
      </c>
      <c r="T1913">
        <f t="shared" si="34"/>
        <v>-2.0685667079711756E-4</v>
      </c>
      <c r="U1913">
        <f t="shared" si="35"/>
        <v>1.2284328188148199E-7</v>
      </c>
      <c r="V1913">
        <f t="shared" si="36"/>
        <v>-4.2057471765616361E-3</v>
      </c>
      <c r="W1913">
        <f t="shared" si="37"/>
        <v>1.5991125277093607E-5</v>
      </c>
      <c r="Y1913">
        <f t="shared" si="38"/>
        <v>0</v>
      </c>
      <c r="AA1913">
        <f t="shared" si="39"/>
        <v>1.2284328188148199E-7</v>
      </c>
      <c r="AB1913">
        <f t="shared" si="40"/>
        <v>1.5991125277093607E-5</v>
      </c>
    </row>
    <row r="1914" spans="1:28" x14ac:dyDescent="0.25">
      <c r="A1914" s="1">
        <v>36762</v>
      </c>
      <c r="B1914" s="5">
        <v>151.15620000000001</v>
      </c>
      <c r="C1914" s="5">
        <v>151.5</v>
      </c>
      <c r="D1914" s="5">
        <v>150.5</v>
      </c>
      <c r="E1914" s="5">
        <v>151.3125</v>
      </c>
      <c r="F1914" s="5">
        <v>4529000</v>
      </c>
      <c r="G1914" s="5">
        <v>114.83532</v>
      </c>
      <c r="H1914" s="9">
        <f t="shared" si="29"/>
        <v>2.0877248346828914E-3</v>
      </c>
      <c r="I1914" s="6">
        <f t="shared" si="30"/>
        <v>151.81629031245444</v>
      </c>
      <c r="J1914" s="6">
        <f t="shared" si="31"/>
        <v>151.5</v>
      </c>
      <c r="K1914" s="7">
        <f t="shared" si="32"/>
        <v>3.5370575620397226E-3</v>
      </c>
      <c r="L1914" s="18">
        <v>1.4463132233217824E-3</v>
      </c>
      <c r="M1914" s="18">
        <v>-8.2627583599281795E-4</v>
      </c>
      <c r="N1914" s="18">
        <v>1.2560188422922725E-2</v>
      </c>
      <c r="O1914" s="18">
        <v>-1.0329615861213171E-3</v>
      </c>
      <c r="P1914" s="18">
        <v>7.078911373362029E-3</v>
      </c>
      <c r="R1914" s="12">
        <f t="shared" si="33"/>
        <v>1.4442244224421863E-3</v>
      </c>
      <c r="T1914">
        <f t="shared" si="34"/>
        <v>1.4463132233217824E-3</v>
      </c>
      <c r="U1914">
        <f t="shared" si="35"/>
        <v>1.6969747512507764E-6</v>
      </c>
      <c r="V1914">
        <f t="shared" si="36"/>
        <v>3.5370575620397027E-3</v>
      </c>
      <c r="W1914">
        <f t="shared" si="37"/>
        <v>4.3712118898810337E-6</v>
      </c>
      <c r="Y1914">
        <f t="shared" si="38"/>
        <v>0</v>
      </c>
      <c r="AA1914">
        <f t="shared" si="39"/>
        <v>1.6969747512507764E-6</v>
      </c>
      <c r="AB1914">
        <f t="shared" si="40"/>
        <v>4.3712118898810337E-6</v>
      </c>
    </row>
    <row r="1915" spans="1:28" x14ac:dyDescent="0.25">
      <c r="A1915" s="1">
        <v>36763</v>
      </c>
      <c r="B1915" s="5">
        <v>151.15620000000001</v>
      </c>
      <c r="C1915" s="5">
        <v>151.625</v>
      </c>
      <c r="D1915" s="5">
        <v>150.9375</v>
      </c>
      <c r="E1915" s="5">
        <v>151.25</v>
      </c>
      <c r="F1915" s="5">
        <v>2822200</v>
      </c>
      <c r="G1915" s="5">
        <v>114.78789</v>
      </c>
      <c r="H1915" s="9">
        <f t="shared" si="29"/>
        <v>1.6591170905944086E-3</v>
      </c>
      <c r="I1915" s="6">
        <f t="shared" si="30"/>
        <v>151.87656362886139</v>
      </c>
      <c r="J1915" s="6">
        <f t="shared" si="31"/>
        <v>151.625</v>
      </c>
      <c r="K1915" s="7">
        <f t="shared" si="32"/>
        <v>2.4855685073360495E-3</v>
      </c>
      <c r="L1915" s="18">
        <v>8.250825082507518E-4</v>
      </c>
      <c r="M1915" s="18">
        <v>-2.2693069306929381E-3</v>
      </c>
      <c r="N1915" s="18">
        <v>4.3601328903655201E-3</v>
      </c>
      <c r="O1915" s="18">
        <v>-8.2627583599281795E-4</v>
      </c>
      <c r="P1915" s="18">
        <v>1.2560188422922725E-2</v>
      </c>
      <c r="R1915" s="12">
        <f t="shared" si="33"/>
        <v>8.2440230832647732E-4</v>
      </c>
      <c r="T1915">
        <f t="shared" si="34"/>
        <v>8.250825082507518E-4</v>
      </c>
      <c r="U1915">
        <f t="shared" si="35"/>
        <v>4.6437290239030676E-7</v>
      </c>
      <c r="V1915">
        <f t="shared" si="36"/>
        <v>2.4855685073359446E-3</v>
      </c>
      <c r="W1915">
        <f t="shared" si="37"/>
        <v>2.7572137531579507E-6</v>
      </c>
      <c r="Y1915">
        <f t="shared" si="38"/>
        <v>0</v>
      </c>
      <c r="AA1915">
        <f t="shared" si="39"/>
        <v>4.6437290239030676E-7</v>
      </c>
      <c r="AB1915">
        <f t="shared" si="40"/>
        <v>2.7572137531579507E-6</v>
      </c>
    </row>
    <row r="1916" spans="1:28" x14ac:dyDescent="0.25">
      <c r="A1916" s="1">
        <v>36766</v>
      </c>
      <c r="B1916" s="5">
        <v>151.25</v>
      </c>
      <c r="C1916" s="5">
        <v>152.90620000000001</v>
      </c>
      <c r="D1916" s="5">
        <v>151.25</v>
      </c>
      <c r="E1916" s="5">
        <v>151.76559</v>
      </c>
      <c r="F1916" s="5">
        <v>5518700</v>
      </c>
      <c r="G1916" s="5">
        <v>115.17918</v>
      </c>
      <c r="H1916" s="9">
        <f t="shared" si="29"/>
        <v>7.2767970476464994E-3</v>
      </c>
      <c r="I1916" s="6">
        <f t="shared" si="30"/>
        <v>151.79353261527316</v>
      </c>
      <c r="J1916" s="6">
        <f t="shared" si="31"/>
        <v>152.90620000000001</v>
      </c>
      <c r="K1916" s="7">
        <f t="shared" si="32"/>
        <v>1.1115094164760057E-3</v>
      </c>
      <c r="L1916" s="18">
        <v>8.4497938994230193E-3</v>
      </c>
      <c r="M1916" s="18">
        <v>-2.473206924979432E-3</v>
      </c>
      <c r="N1916" s="18">
        <v>2.0703933747412417E-3</v>
      </c>
      <c r="O1916" s="18">
        <v>-1.6501650165016146E-3</v>
      </c>
      <c r="P1916" s="18">
        <v>4.983388704318914E-3</v>
      </c>
      <c r="R1916" s="12">
        <f t="shared" si="33"/>
        <v>8.3789931343530855E-3</v>
      </c>
      <c r="T1916">
        <f t="shared" si="34"/>
        <v>8.4497938994230193E-3</v>
      </c>
      <c r="U1916">
        <f t="shared" si="35"/>
        <v>6.8992302428112602E-5</v>
      </c>
      <c r="V1916">
        <f t="shared" si="36"/>
        <v>1.1115094164759753E-3</v>
      </c>
      <c r="W1916">
        <f t="shared" si="37"/>
        <v>5.3850419152661365E-5</v>
      </c>
      <c r="Y1916">
        <f t="shared" si="38"/>
        <v>0</v>
      </c>
      <c r="AA1916">
        <f t="shared" si="39"/>
        <v>6.8992302428112602E-5</v>
      </c>
      <c r="AB1916">
        <f t="shared" si="40"/>
        <v>5.3850419152661365E-5</v>
      </c>
    </row>
    <row r="1917" spans="1:28" x14ac:dyDescent="0.25">
      <c r="A1917" s="1">
        <v>36767</v>
      </c>
      <c r="B1917" s="5">
        <v>151.4375</v>
      </c>
      <c r="C1917" s="5">
        <v>151.875</v>
      </c>
      <c r="D1917" s="5">
        <v>150.90620000000001</v>
      </c>
      <c r="E1917" s="5">
        <v>151.79679999999999</v>
      </c>
      <c r="F1917" s="5">
        <v>3561900</v>
      </c>
      <c r="G1917" s="5">
        <v>115.20287</v>
      </c>
      <c r="H1917" s="9">
        <f t="shared" si="29"/>
        <v>2.4233772489457017E-3</v>
      </c>
      <c r="I1917" s="6">
        <f t="shared" si="30"/>
        <v>152.24305041968364</v>
      </c>
      <c r="J1917" s="6">
        <f t="shared" si="31"/>
        <v>151.875</v>
      </c>
      <c r="K1917" s="7">
        <f t="shared" si="32"/>
        <v>-4.3369698567904073E-3</v>
      </c>
      <c r="L1917" s="18">
        <v>-6.7440038402629687E-3</v>
      </c>
      <c r="M1917" s="18">
        <v>-9.6052351049206175E-3</v>
      </c>
      <c r="N1917" s="18">
        <v>1.2396694214875659E-3</v>
      </c>
      <c r="O1917" s="18">
        <v>-1.2366034624896605E-3</v>
      </c>
      <c r="P1917" s="18">
        <v>3.3126293995859868E-3</v>
      </c>
      <c r="R1917" s="12">
        <f t="shared" si="33"/>
        <v>6.7897942386832E-3</v>
      </c>
      <c r="T1917">
        <f t="shared" si="34"/>
        <v>-6.7440038402629687E-3</v>
      </c>
      <c r="U1917">
        <f t="shared" si="35"/>
        <v>4.7439546599274249E-5</v>
      </c>
      <c r="V1917">
        <f t="shared" si="36"/>
        <v>-4.3369698567904402E-3</v>
      </c>
      <c r="W1917">
        <f t="shared" si="37"/>
        <v>5.793812597591629E-6</v>
      </c>
      <c r="Y1917">
        <f t="shared" si="38"/>
        <v>0</v>
      </c>
      <c r="AA1917">
        <f t="shared" si="39"/>
        <v>4.7439546599274249E-5</v>
      </c>
      <c r="AB1917">
        <f t="shared" si="40"/>
        <v>5.793812597591629E-6</v>
      </c>
    </row>
    <row r="1918" spans="1:28" x14ac:dyDescent="0.25">
      <c r="A1918" s="1">
        <v>36768</v>
      </c>
      <c r="B1918" s="5">
        <v>151.3125</v>
      </c>
      <c r="C1918" s="5">
        <v>151.5</v>
      </c>
      <c r="D1918" s="5">
        <v>150.34370000000001</v>
      </c>
      <c r="E1918" s="5">
        <v>150.34370000000001</v>
      </c>
      <c r="F1918" s="5">
        <v>3964800</v>
      </c>
      <c r="G1918" s="5">
        <v>114.10007</v>
      </c>
      <c r="H1918" s="9">
        <f t="shared" si="29"/>
        <v>3.5057905901587638E-3</v>
      </c>
      <c r="I1918" s="6">
        <f t="shared" si="30"/>
        <v>152.03112727440904</v>
      </c>
      <c r="J1918" s="6">
        <f t="shared" si="31"/>
        <v>151.5</v>
      </c>
      <c r="K1918" s="7">
        <f t="shared" si="32"/>
        <v>1.0279985146276328E-3</v>
      </c>
      <c r="L1918" s="18">
        <v>-2.4691358024691024E-3</v>
      </c>
      <c r="M1918" s="18">
        <v>-3.7037037037036535E-3</v>
      </c>
      <c r="N1918" s="18">
        <v>2.6924009749100808E-3</v>
      </c>
      <c r="O1918" s="18">
        <v>-1.0422729751965676E-2</v>
      </c>
      <c r="P1918" s="18">
        <v>4.1322314049585529E-4</v>
      </c>
      <c r="R1918" s="12">
        <f t="shared" si="33"/>
        <v>2.4752475247524774E-3</v>
      </c>
      <c r="T1918">
        <f t="shared" si="34"/>
        <v>-2.4691358024691024E-3</v>
      </c>
      <c r="U1918">
        <f t="shared" si="35"/>
        <v>6.8265628468829506E-6</v>
      </c>
      <c r="V1918">
        <f t="shared" si="36"/>
        <v>1.0279985146275372E-3</v>
      </c>
      <c r="W1918">
        <f t="shared" si="37"/>
        <v>1.222994843181498E-5</v>
      </c>
      <c r="Y1918">
        <f t="shared" si="38"/>
        <v>0</v>
      </c>
      <c r="AA1918">
        <f t="shared" si="39"/>
        <v>6.8265628468829506E-6</v>
      </c>
      <c r="AB1918">
        <f t="shared" si="40"/>
        <v>1.222994843181498E-5</v>
      </c>
    </row>
    <row r="1919" spans="1:28" x14ac:dyDescent="0.25">
      <c r="A1919" s="1">
        <v>36769</v>
      </c>
      <c r="B1919" s="5">
        <v>151.0625</v>
      </c>
      <c r="C1919" s="5">
        <v>153.09370000000001</v>
      </c>
      <c r="D1919" s="5">
        <v>150.90620000000001</v>
      </c>
      <c r="E1919" s="5">
        <v>152.34370000000001</v>
      </c>
      <c r="F1919" s="5">
        <v>4863100</v>
      </c>
      <c r="G1919" s="5">
        <v>115.61793</v>
      </c>
      <c r="H1919" s="9">
        <f t="shared" si="29"/>
        <v>9.3266878451294666E-3</v>
      </c>
      <c r="I1919" s="6">
        <f t="shared" si="30"/>
        <v>151.66584284904411</v>
      </c>
      <c r="J1919" s="6">
        <f t="shared" si="31"/>
        <v>153.09370000000001</v>
      </c>
      <c r="K1919" s="7">
        <f t="shared" si="32"/>
        <v>1.0946722709180906E-3</v>
      </c>
      <c r="L1919" s="18">
        <v>1.0519471947194825E-2</v>
      </c>
      <c r="M1919" s="18">
        <v>-2.8877887788778533E-3</v>
      </c>
      <c r="N1919" s="18">
        <v>4.7810450321494891E-3</v>
      </c>
      <c r="O1919" s="18">
        <v>-5.3497942386830921E-3</v>
      </c>
      <c r="P1919" s="18">
        <v>1.0357427329028557E-3</v>
      </c>
      <c r="R1919" s="12">
        <f t="shared" si="33"/>
        <v>1.0409964616440837E-2</v>
      </c>
      <c r="T1919">
        <f t="shared" si="34"/>
        <v>1.0519471947194825E-2</v>
      </c>
      <c r="U1919">
        <f t="shared" si="35"/>
        <v>1.0765802578972207E-4</v>
      </c>
      <c r="V1919">
        <f t="shared" si="36"/>
        <v>1.0946722709181955E-3</v>
      </c>
      <c r="W1919">
        <f t="shared" si="37"/>
        <v>8.8826848937944064E-5</v>
      </c>
      <c r="Y1919">
        <f t="shared" si="38"/>
        <v>0</v>
      </c>
      <c r="AA1919">
        <f t="shared" si="39"/>
        <v>1.0765802578972207E-4</v>
      </c>
      <c r="AB1919">
        <f t="shared" si="40"/>
        <v>8.8826848937944064E-5</v>
      </c>
    </row>
    <row r="1920" spans="1:28" x14ac:dyDescent="0.25">
      <c r="A1920" s="1">
        <v>36770</v>
      </c>
      <c r="B1920" s="5">
        <v>153.25</v>
      </c>
      <c r="C1920" s="5">
        <v>153.59370000000001</v>
      </c>
      <c r="D1920" s="5">
        <v>152</v>
      </c>
      <c r="E1920" s="5">
        <v>152.5</v>
      </c>
      <c r="F1920" s="5">
        <v>3191200</v>
      </c>
      <c r="G1920" s="5">
        <v>115.73654999999999</v>
      </c>
      <c r="H1920" s="9">
        <f t="shared" si="29"/>
        <v>1.6959506564968585E-3</v>
      </c>
      <c r="I1920" s="6">
        <f t="shared" si="30"/>
        <v>153.85418733634879</v>
      </c>
      <c r="J1920" s="6">
        <f t="shared" si="31"/>
        <v>153.59370000000001</v>
      </c>
      <c r="K1920" s="7">
        <f t="shared" si="32"/>
        <v>4.9674633008984954E-3</v>
      </c>
      <c r="L1920" s="18">
        <v>3.2659737141371714E-3</v>
      </c>
      <c r="M1920" s="18">
        <v>1.0209433830392634E-3</v>
      </c>
      <c r="N1920" s="18">
        <v>1.553150235046652E-2</v>
      </c>
      <c r="O1920" s="18">
        <v>1.1551155115511635E-2</v>
      </c>
      <c r="P1920" s="18">
        <v>1.9331039478208911E-2</v>
      </c>
      <c r="R1920" s="12">
        <f t="shared" si="33"/>
        <v>3.2553418532140777E-3</v>
      </c>
      <c r="T1920">
        <f t="shared" si="34"/>
        <v>3.2659737141371714E-3</v>
      </c>
      <c r="U1920">
        <f t="shared" si="35"/>
        <v>9.7490091071812797E-6</v>
      </c>
      <c r="V1920">
        <f t="shared" si="36"/>
        <v>4.9674633008984781E-3</v>
      </c>
      <c r="W1920">
        <f t="shared" si="37"/>
        <v>2.895066813857162E-6</v>
      </c>
      <c r="Y1920">
        <f t="shared" si="38"/>
        <v>0</v>
      </c>
      <c r="AA1920">
        <f t="shared" si="39"/>
        <v>9.7490091071812797E-6</v>
      </c>
      <c r="AB1920">
        <f t="shared" si="40"/>
        <v>2.895066813857162E-6</v>
      </c>
    </row>
    <row r="1921" spans="1:28" x14ac:dyDescent="0.25">
      <c r="A1921" s="1">
        <v>36774</v>
      </c>
      <c r="B1921" s="5">
        <v>151.875</v>
      </c>
      <c r="C1921" s="5">
        <v>152.20309</v>
      </c>
      <c r="D1921" s="5">
        <v>150.8125</v>
      </c>
      <c r="E1921" s="5">
        <v>151.28120000000001</v>
      </c>
      <c r="F1921" s="5">
        <v>3470800</v>
      </c>
      <c r="G1921" s="5">
        <v>114.81157</v>
      </c>
      <c r="H1921" s="9">
        <f t="shared" si="29"/>
        <v>4.9679824046391374E-3</v>
      </c>
      <c r="I1921" s="6">
        <f t="shared" si="30"/>
        <v>152.95923227305173</v>
      </c>
      <c r="J1921" s="6">
        <f t="shared" si="31"/>
        <v>152.20309</v>
      </c>
      <c r="K1921" s="7">
        <f t="shared" si="32"/>
        <v>-4.1308186920966748E-3</v>
      </c>
      <c r="L1921" s="18">
        <v>-9.0538218689959482E-3</v>
      </c>
      <c r="M1921" s="18">
        <v>-1.1189912086237985E-2</v>
      </c>
      <c r="N1921" s="18">
        <v>-8.2236842105265495E-4</v>
      </c>
      <c r="O1921" s="18">
        <v>-7.960484330837958E-3</v>
      </c>
      <c r="P1921" s="18">
        <v>6.4198820194265593E-3</v>
      </c>
      <c r="R1921" s="12">
        <f t="shared" si="33"/>
        <v>9.1365424972646991E-3</v>
      </c>
      <c r="T1921">
        <f t="shared" si="34"/>
        <v>-9.0538218689959482E-3</v>
      </c>
      <c r="U1921">
        <f t="shared" si="35"/>
        <v>8.4593183219291933E-5</v>
      </c>
      <c r="V1921">
        <f t="shared" si="36"/>
        <v>-4.1308186920966383E-3</v>
      </c>
      <c r="W1921">
        <f t="shared" si="37"/>
        <v>2.4235960279760698E-5</v>
      </c>
      <c r="Y1921">
        <f t="shared" si="38"/>
        <v>0</v>
      </c>
      <c r="AA1921">
        <f t="shared" si="39"/>
        <v>8.4593183219291933E-5</v>
      </c>
      <c r="AB1921">
        <f t="shared" si="40"/>
        <v>2.4235960279760698E-5</v>
      </c>
    </row>
    <row r="1922" spans="1:28" x14ac:dyDescent="0.25">
      <c r="A1922" s="1">
        <v>36775</v>
      </c>
      <c r="B1922" s="5">
        <v>151.1875</v>
      </c>
      <c r="C1922" s="5">
        <v>151.95309</v>
      </c>
      <c r="D1922" s="5">
        <v>149.53120000000001</v>
      </c>
      <c r="E1922" s="5">
        <v>149.5625</v>
      </c>
      <c r="F1922" s="5">
        <v>4322200</v>
      </c>
      <c r="G1922" s="5">
        <v>113.50718999999999</v>
      </c>
      <c r="H1922" s="9">
        <f t="shared" si="29"/>
        <v>5.2759563703719259E-4</v>
      </c>
      <c r="I1922" s="6">
        <f t="shared" si="30"/>
        <v>152.03325978731831</v>
      </c>
      <c r="J1922" s="6">
        <f t="shared" si="31"/>
        <v>151.95309</v>
      </c>
      <c r="K1922" s="7">
        <f t="shared" si="32"/>
        <v>-1.1158131722667534E-3</v>
      </c>
      <c r="L1922" s="18">
        <v>-1.6425422111995269E-3</v>
      </c>
      <c r="M1922" s="18">
        <v>-6.672597777088507E-3</v>
      </c>
      <c r="N1922" s="18">
        <v>2.4865312888520119E-3</v>
      </c>
      <c r="O1922" s="18">
        <v>-1.5666007134407245E-2</v>
      </c>
      <c r="P1922" s="18">
        <v>-5.3453947368421462E-3</v>
      </c>
      <c r="R1922" s="12">
        <f t="shared" si="33"/>
        <v>1.6452445948944572E-3</v>
      </c>
      <c r="T1922">
        <f t="shared" si="34"/>
        <v>-1.6425422111995269E-3</v>
      </c>
      <c r="U1922">
        <f t="shared" si="35"/>
        <v>3.1904232740596145E-6</v>
      </c>
      <c r="V1922">
        <f t="shared" si="36"/>
        <v>-1.1158131722666109E-3</v>
      </c>
      <c r="W1922">
        <f t="shared" si="37"/>
        <v>2.7744348045519333E-7</v>
      </c>
      <c r="Y1922">
        <f t="shared" si="38"/>
        <v>0</v>
      </c>
      <c r="AA1922">
        <f t="shared" si="39"/>
        <v>3.1904232740596145E-6</v>
      </c>
      <c r="AB1922">
        <f t="shared" si="40"/>
        <v>2.7744348045519333E-7</v>
      </c>
    </row>
    <row r="1923" spans="1:28" x14ac:dyDescent="0.25">
      <c r="A1923" s="1">
        <v>36776</v>
      </c>
      <c r="B1923" s="5">
        <v>150.25</v>
      </c>
      <c r="C1923" s="5">
        <v>151.07809</v>
      </c>
      <c r="D1923" s="5">
        <v>149.82809</v>
      </c>
      <c r="E1923" s="5">
        <v>150.84370000000001</v>
      </c>
      <c r="F1923" s="5">
        <v>4265500</v>
      </c>
      <c r="G1923" s="5">
        <v>114.47954</v>
      </c>
      <c r="H1923" s="9">
        <f t="shared" si="29"/>
        <v>1.443356171106025E-3</v>
      </c>
      <c r="I1923" s="6">
        <f t="shared" si="30"/>
        <v>151.2961494935204</v>
      </c>
      <c r="J1923" s="6">
        <f t="shared" si="31"/>
        <v>151.07809</v>
      </c>
      <c r="K1923" s="7">
        <f t="shared" si="32"/>
        <v>-4.3233112698108532E-3</v>
      </c>
      <c r="L1923" s="18">
        <v>-5.7583560821303781E-3</v>
      </c>
      <c r="M1923" s="18">
        <v>-1.1207998468474756E-2</v>
      </c>
      <c r="N1923" s="18">
        <v>4.8070235509378723E-3</v>
      </c>
      <c r="O1923" s="18">
        <v>-1.2832131069086761E-2</v>
      </c>
      <c r="P1923" s="18">
        <v>-3.7297969332781289E-3</v>
      </c>
      <c r="R1923" s="12">
        <f t="shared" si="33"/>
        <v>5.7917067921628984E-3</v>
      </c>
      <c r="T1923">
        <f t="shared" si="34"/>
        <v>-5.7583560821303781E-3</v>
      </c>
      <c r="U1923">
        <f t="shared" si="35"/>
        <v>3.483347971505877E-5</v>
      </c>
      <c r="V1923">
        <f t="shared" si="36"/>
        <v>-4.3233112698110032E-3</v>
      </c>
      <c r="W1923">
        <f t="shared" si="37"/>
        <v>2.0593536133647496E-6</v>
      </c>
      <c r="Y1923">
        <f t="shared" si="38"/>
        <v>0</v>
      </c>
      <c r="AA1923">
        <f t="shared" si="39"/>
        <v>3.483347971505877E-5</v>
      </c>
      <c r="AB1923">
        <f t="shared" si="40"/>
        <v>2.0593536133647496E-6</v>
      </c>
    </row>
    <row r="1924" spans="1:28" x14ac:dyDescent="0.25">
      <c r="A1924" s="1">
        <v>36777</v>
      </c>
      <c r="B1924" s="5">
        <v>150.28120000000001</v>
      </c>
      <c r="C1924" s="5">
        <v>150.5</v>
      </c>
      <c r="D1924" s="5">
        <v>149.32809</v>
      </c>
      <c r="E1924" s="5">
        <v>149.8125</v>
      </c>
      <c r="F1924" s="5">
        <v>3518200</v>
      </c>
      <c r="G1924" s="5">
        <v>113.69692999999999</v>
      </c>
      <c r="H1924" s="9">
        <f t="shared" si="29"/>
        <v>4.5708785691451759E-3</v>
      </c>
      <c r="I1924" s="6">
        <f t="shared" si="30"/>
        <v>151.18791722465636</v>
      </c>
      <c r="J1924" s="6">
        <f t="shared" si="31"/>
        <v>150.5</v>
      </c>
      <c r="K1924" s="7">
        <f t="shared" si="32"/>
        <v>7.2695666629339194E-4</v>
      </c>
      <c r="L1924" s="18">
        <v>-3.826431747978809E-3</v>
      </c>
      <c r="M1924" s="18">
        <v>-5.2746894006933109E-3</v>
      </c>
      <c r="N1924" s="18">
        <v>3.024199267307015E-3</v>
      </c>
      <c r="O1924" s="18">
        <v>-1.1002671943031839E-2</v>
      </c>
      <c r="P1924" s="18">
        <v>5.0156756583241702E-3</v>
      </c>
      <c r="R1924" s="12">
        <f t="shared" si="33"/>
        <v>3.8411295681062274E-3</v>
      </c>
      <c r="T1924">
        <f t="shared" si="34"/>
        <v>-3.826431747978809E-3</v>
      </c>
      <c r="U1924">
        <f t="shared" si="35"/>
        <v>1.5761417190324208E-5</v>
      </c>
      <c r="V1924">
        <f t="shared" si="36"/>
        <v>7.2695666629329914E-4</v>
      </c>
      <c r="W1924">
        <f t="shared" si="37"/>
        <v>2.0733346051227464E-5</v>
      </c>
      <c r="Y1924">
        <f t="shared" si="38"/>
        <v>0</v>
      </c>
      <c r="AA1924">
        <f t="shared" si="39"/>
        <v>1.5761417190324208E-5</v>
      </c>
      <c r="AB1924">
        <f t="shared" si="40"/>
        <v>2.0733346051227464E-5</v>
      </c>
    </row>
    <row r="1925" spans="1:28" x14ac:dyDescent="0.25">
      <c r="A1925" s="1">
        <v>36780</v>
      </c>
      <c r="B1925" s="5">
        <v>149.75</v>
      </c>
      <c r="C1925" s="5">
        <v>151.1875</v>
      </c>
      <c r="D1925" s="5">
        <v>148.6875</v>
      </c>
      <c r="E1925" s="5">
        <v>149.59370000000001</v>
      </c>
      <c r="F1925" s="5">
        <v>3937500</v>
      </c>
      <c r="G1925" s="5">
        <v>113.53088</v>
      </c>
      <c r="H1925" s="9">
        <f t="shared" si="29"/>
        <v>4.8066439005278738E-3</v>
      </c>
      <c r="I1925" s="6">
        <f t="shared" si="30"/>
        <v>150.46079552528894</v>
      </c>
      <c r="J1925" s="6">
        <f t="shared" si="31"/>
        <v>151.1875</v>
      </c>
      <c r="K1925" s="7">
        <f t="shared" si="32"/>
        <v>-2.6049484857846943E-4</v>
      </c>
      <c r="L1925" s="18">
        <v>4.5681063122924304E-3</v>
      </c>
      <c r="M1925" s="18">
        <v>-4.983388704318914E-3</v>
      </c>
      <c r="N1925" s="18">
        <v>2.8253893825334053E-3</v>
      </c>
      <c r="O1925" s="18">
        <v>-8.7907518555470077E-3</v>
      </c>
      <c r="P1925" s="18">
        <v>-5.2119732688316045E-4</v>
      </c>
      <c r="R1925" s="12">
        <f t="shared" si="33"/>
        <v>4.5473336089293381E-3</v>
      </c>
      <c r="T1925">
        <f t="shared" si="34"/>
        <v>4.5681063122924304E-3</v>
      </c>
      <c r="U1925">
        <f t="shared" si="35"/>
        <v>1.9575960650653391E-5</v>
      </c>
      <c r="V1925">
        <f t="shared" si="36"/>
        <v>-2.6049484857848526E-4</v>
      </c>
      <c r="W1925">
        <f t="shared" si="37"/>
        <v>2.3315389170763953E-5</v>
      </c>
      <c r="Y1925">
        <f t="shared" si="38"/>
        <v>0</v>
      </c>
      <c r="AA1925">
        <f t="shared" si="39"/>
        <v>1.9575960650653391E-5</v>
      </c>
      <c r="AB1925">
        <f t="shared" si="40"/>
        <v>2.3315389170763953E-5</v>
      </c>
    </row>
    <row r="1926" spans="1:28" x14ac:dyDescent="0.25">
      <c r="A1926" s="1">
        <v>36781</v>
      </c>
      <c r="B1926" s="5">
        <v>149.75</v>
      </c>
      <c r="C1926" s="5">
        <v>150.25</v>
      </c>
      <c r="D1926" s="5">
        <v>148.4375</v>
      </c>
      <c r="E1926" s="5">
        <v>148.5</v>
      </c>
      <c r="F1926" s="5">
        <v>4769100</v>
      </c>
      <c r="G1926" s="5">
        <v>112.70084</v>
      </c>
      <c r="H1926" s="9">
        <f t="shared" si="29"/>
        <v>3.0643466226683014E-3</v>
      </c>
      <c r="I1926" s="6">
        <f t="shared" si="30"/>
        <v>150.71041808005592</v>
      </c>
      <c r="J1926" s="6">
        <f t="shared" si="31"/>
        <v>150.25</v>
      </c>
      <c r="K1926" s="7">
        <f t="shared" si="32"/>
        <v>-3.1555645800352711E-3</v>
      </c>
      <c r="L1926" s="18">
        <v>-6.2009094667218045E-3</v>
      </c>
      <c r="M1926" s="18">
        <v>-9.5080611823067374E-3</v>
      </c>
      <c r="N1926" s="18">
        <v>7.1458596048759038E-3</v>
      </c>
      <c r="O1926" s="18">
        <v>-4.983388704318914E-3</v>
      </c>
      <c r="P1926" s="18">
        <v>2.8253893825334053E-3</v>
      </c>
      <c r="R1926" s="12">
        <f t="shared" si="33"/>
        <v>6.2396006655573988E-3</v>
      </c>
      <c r="T1926">
        <f t="shared" si="34"/>
        <v>-6.2009094667218045E-3</v>
      </c>
      <c r="U1926">
        <f t="shared" si="35"/>
        <v>4.0253224045644927E-5</v>
      </c>
      <c r="V1926">
        <f t="shared" si="36"/>
        <v>-3.1555645800352972E-3</v>
      </c>
      <c r="W1926">
        <f t="shared" si="37"/>
        <v>9.2741254788676558E-6</v>
      </c>
      <c r="Y1926">
        <f t="shared" si="38"/>
        <v>0</v>
      </c>
      <c r="AA1926">
        <f t="shared" si="39"/>
        <v>4.0253224045644927E-5</v>
      </c>
      <c r="AB1926">
        <f t="shared" si="40"/>
        <v>9.2741254788676558E-6</v>
      </c>
    </row>
    <row r="1927" spans="1:28" x14ac:dyDescent="0.25">
      <c r="A1927" s="1">
        <v>36782</v>
      </c>
      <c r="B1927" s="5">
        <v>148</v>
      </c>
      <c r="C1927" s="5">
        <v>149.34370000000001</v>
      </c>
      <c r="D1927" s="5">
        <v>147.65620000000001</v>
      </c>
      <c r="E1927" s="5">
        <v>148.89059</v>
      </c>
      <c r="F1927" s="5">
        <v>7691600</v>
      </c>
      <c r="G1927" s="5">
        <v>112.99727</v>
      </c>
      <c r="H1927" s="9">
        <f t="shared" si="29"/>
        <v>5.5482457132349783E-4</v>
      </c>
      <c r="I1927" s="6">
        <f t="shared" si="30"/>
        <v>149.26084044566764</v>
      </c>
      <c r="J1927" s="6">
        <f t="shared" si="31"/>
        <v>149.34370000000001</v>
      </c>
      <c r="K1927" s="7">
        <f t="shared" si="32"/>
        <v>-6.5834246544582793E-3</v>
      </c>
      <c r="L1927" s="18">
        <v>-6.0319467554075246E-3</v>
      </c>
      <c r="M1927" s="18">
        <v>-1.4975041597337757E-2</v>
      </c>
      <c r="N1927" s="18">
        <v>-2.9473684210525875E-3</v>
      </c>
      <c r="O1927" s="18">
        <v>-2.1083092186854113E-2</v>
      </c>
      <c r="P1927" s="18">
        <v>-4.623791509037356E-3</v>
      </c>
      <c r="R1927" s="12">
        <f t="shared" si="33"/>
        <v>6.0685519375773822E-3</v>
      </c>
      <c r="T1927">
        <f t="shared" si="34"/>
        <v>-6.0319467554075246E-3</v>
      </c>
      <c r="U1927">
        <f t="shared" si="35"/>
        <v>3.8137790117619929E-5</v>
      </c>
      <c r="V1927">
        <f t="shared" si="36"/>
        <v>-6.5834246544582697E-3</v>
      </c>
      <c r="W1927">
        <f t="shared" si="37"/>
        <v>3.0412787314142387E-7</v>
      </c>
      <c r="Y1927">
        <f t="shared" si="38"/>
        <v>0</v>
      </c>
      <c r="AA1927">
        <f t="shared" si="39"/>
        <v>3.8137790117619929E-5</v>
      </c>
      <c r="AB1927">
        <f t="shared" si="40"/>
        <v>3.0412787314142387E-7</v>
      </c>
    </row>
    <row r="1928" spans="1:28" x14ac:dyDescent="0.25">
      <c r="A1928" s="1">
        <v>36783</v>
      </c>
      <c r="B1928" s="5">
        <v>149.875</v>
      </c>
      <c r="C1928" s="5">
        <v>149.9375</v>
      </c>
      <c r="D1928" s="5">
        <v>148.15620000000001</v>
      </c>
      <c r="E1928" s="5">
        <v>149.64059</v>
      </c>
      <c r="F1928" s="5">
        <v>3397100</v>
      </c>
      <c r="G1928" s="5">
        <v>113.56647</v>
      </c>
      <c r="H1928" s="9">
        <f t="shared" si="29"/>
        <v>3.5464941483336343E-3</v>
      </c>
      <c r="I1928" s="6">
        <f t="shared" si="30"/>
        <v>150.46925246636579</v>
      </c>
      <c r="J1928" s="6">
        <f t="shared" si="31"/>
        <v>149.9375</v>
      </c>
      <c r="K1928" s="7">
        <f t="shared" si="32"/>
        <v>7.5366585022721248E-3</v>
      </c>
      <c r="L1928" s="18">
        <v>3.9760632688221609E-3</v>
      </c>
      <c r="M1928" s="18">
        <v>3.5575655350710278E-3</v>
      </c>
      <c r="N1928" s="18">
        <v>1.5026798739233405E-2</v>
      </c>
      <c r="O1928" s="18">
        <v>-2.4958402662229595E-3</v>
      </c>
      <c r="P1928" s="18">
        <v>9.6842105263157396E-3</v>
      </c>
      <c r="R1928" s="12">
        <f t="shared" si="33"/>
        <v>3.9603167986660415E-3</v>
      </c>
      <c r="T1928">
        <f t="shared" si="34"/>
        <v>3.9760632688221609E-3</v>
      </c>
      <c r="U1928">
        <f t="shared" si="35"/>
        <v>1.4687518785231006E-5</v>
      </c>
      <c r="V1928">
        <f t="shared" si="36"/>
        <v>7.5366585022720312E-3</v>
      </c>
      <c r="W1928">
        <f t="shared" si="37"/>
        <v>1.2677838416465935E-5</v>
      </c>
      <c r="Y1928">
        <f t="shared" si="38"/>
        <v>0</v>
      </c>
      <c r="AA1928">
        <f t="shared" si="39"/>
        <v>1.4687518785231006E-5</v>
      </c>
      <c r="AB1928">
        <f t="shared" si="40"/>
        <v>1.2677838416465935E-5</v>
      </c>
    </row>
    <row r="1929" spans="1:28" x14ac:dyDescent="0.25">
      <c r="A1929" s="1">
        <v>36784</v>
      </c>
      <c r="B1929" s="5">
        <v>148.1875</v>
      </c>
      <c r="C1929" s="5">
        <v>148.25</v>
      </c>
      <c r="D1929" s="5">
        <v>146</v>
      </c>
      <c r="E1929" s="5">
        <v>146</v>
      </c>
      <c r="F1929" s="5">
        <v>4085700</v>
      </c>
      <c r="G1929" s="5">
        <v>111.08189</v>
      </c>
      <c r="H1929" s="9">
        <f t="shared" si="29"/>
        <v>6.5011440109310481E-3</v>
      </c>
      <c r="I1929" s="6">
        <f t="shared" si="30"/>
        <v>149.21379459962051</v>
      </c>
      <c r="J1929" s="6">
        <f t="shared" si="31"/>
        <v>148.25</v>
      </c>
      <c r="K1929" s="7">
        <f t="shared" si="32"/>
        <v>-4.8267137999464995E-3</v>
      </c>
      <c r="L1929" s="18">
        <v>-1.1254689453939148E-2</v>
      </c>
      <c r="M1929" s="18">
        <v>-1.1671529804085035E-2</v>
      </c>
      <c r="N1929" s="18">
        <v>2.1126351782774222E-4</v>
      </c>
      <c r="O1929" s="18">
        <v>-7.7418732762079001E-3</v>
      </c>
      <c r="P1929" s="18">
        <v>3.5982234406681801E-3</v>
      </c>
      <c r="R1929" s="12">
        <f t="shared" si="33"/>
        <v>1.1382799325463822E-2</v>
      </c>
      <c r="T1929">
        <f t="shared" si="34"/>
        <v>-1.1254689453939148E-2</v>
      </c>
      <c r="U1929">
        <f t="shared" si="35"/>
        <v>1.2992176362747464E-4</v>
      </c>
      <c r="V1929">
        <f t="shared" si="36"/>
        <v>-4.8267137999465914E-3</v>
      </c>
      <c r="W1929">
        <f t="shared" si="37"/>
        <v>4.1318871008321044E-5</v>
      </c>
      <c r="Y1929">
        <f t="shared" si="38"/>
        <v>0</v>
      </c>
      <c r="AA1929">
        <f t="shared" si="39"/>
        <v>1.2992176362747464E-4</v>
      </c>
      <c r="AB1929">
        <f t="shared" si="40"/>
        <v>4.1318871008321044E-5</v>
      </c>
    </row>
    <row r="1930" spans="1:28" x14ac:dyDescent="0.25">
      <c r="A1930" s="1">
        <v>36787</v>
      </c>
      <c r="B1930" s="5">
        <v>146.375</v>
      </c>
      <c r="C1930" s="5">
        <v>146.96870000000001</v>
      </c>
      <c r="D1930" s="5">
        <v>144.20309</v>
      </c>
      <c r="E1930" s="5">
        <v>144.65620000000001</v>
      </c>
      <c r="F1930" s="5">
        <v>5109300</v>
      </c>
      <c r="G1930" s="5">
        <v>110.05949</v>
      </c>
      <c r="H1930" s="9">
        <f t="shared" si="29"/>
        <v>3.6112095694575963E-3</v>
      </c>
      <c r="I1930" s="6">
        <f t="shared" si="30"/>
        <v>147.49943477585074</v>
      </c>
      <c r="J1930" s="6">
        <f t="shared" si="31"/>
        <v>146.96870000000001</v>
      </c>
      <c r="K1930" s="7">
        <f t="shared" si="32"/>
        <v>-5.0628345642446297E-3</v>
      </c>
      <c r="L1930" s="18">
        <v>-8.6428330522764218E-3</v>
      </c>
      <c r="M1930" s="18">
        <v>-1.2647554806070826E-2</v>
      </c>
      <c r="N1930" s="18">
        <v>2.5684931506848585E-3</v>
      </c>
      <c r="O1930" s="18">
        <v>-2.3759899958315955E-2</v>
      </c>
      <c r="P1930" s="18">
        <v>-1.202244658002849E-2</v>
      </c>
      <c r="R1930" s="12">
        <f t="shared" si="33"/>
        <v>8.7181828511784243E-3</v>
      </c>
      <c r="T1930">
        <f t="shared" si="34"/>
        <v>-8.6428330522764218E-3</v>
      </c>
      <c r="U1930">
        <f t="shared" si="35"/>
        <v>7.72019925202898E-5</v>
      </c>
      <c r="V1930">
        <f t="shared" si="36"/>
        <v>-5.0628345642446115E-3</v>
      </c>
      <c r="W1930">
        <f t="shared" si="37"/>
        <v>1.2816389174310048E-5</v>
      </c>
      <c r="Y1930">
        <f t="shared" si="38"/>
        <v>0</v>
      </c>
      <c r="AA1930">
        <f t="shared" si="39"/>
        <v>7.72019925202898E-5</v>
      </c>
      <c r="AB1930">
        <f t="shared" si="40"/>
        <v>1.2816389174310048E-5</v>
      </c>
    </row>
    <row r="1931" spans="1:28" x14ac:dyDescent="0.25">
      <c r="A1931" s="1">
        <v>36788</v>
      </c>
      <c r="B1931" s="5">
        <v>145.125</v>
      </c>
      <c r="C1931" s="5">
        <v>146.3125</v>
      </c>
      <c r="D1931" s="5">
        <v>144.70309</v>
      </c>
      <c r="E1931" s="5">
        <v>145.96870000000001</v>
      </c>
      <c r="F1931" s="5">
        <v>6588200</v>
      </c>
      <c r="G1931" s="5">
        <v>111.05808</v>
      </c>
      <c r="H1931" s="9">
        <f t="shared" si="29"/>
        <v>3.1382420799541677E-4</v>
      </c>
      <c r="I1931" s="6">
        <f t="shared" si="30"/>
        <v>146.35841640443232</v>
      </c>
      <c r="J1931" s="6">
        <f t="shared" si="31"/>
        <v>146.3125</v>
      </c>
      <c r="K1931" s="7">
        <f t="shared" si="32"/>
        <v>-4.1524732515677634E-3</v>
      </c>
      <c r="L1931" s="18">
        <v>-4.4648962670283954E-3</v>
      </c>
      <c r="M1931" s="18">
        <v>-1.2544847984638952E-2</v>
      </c>
      <c r="N1931" s="18">
        <v>6.3931362358462529E-3</v>
      </c>
      <c r="O1931" s="18">
        <v>-2.1079258010118007E-2</v>
      </c>
      <c r="P1931" s="18">
        <v>-5.9931506849315586E-3</v>
      </c>
      <c r="R1931" s="12">
        <f t="shared" si="33"/>
        <v>4.4849209739428186E-3</v>
      </c>
      <c r="T1931">
        <f t="shared" si="34"/>
        <v>-4.4648962670283954E-3</v>
      </c>
      <c r="U1931">
        <f t="shared" si="35"/>
        <v>2.1238545588716724E-5</v>
      </c>
      <c r="V1931">
        <f t="shared" si="36"/>
        <v>-4.1524732515677565E-3</v>
      </c>
      <c r="W1931">
        <f t="shared" si="37"/>
        <v>9.7608140589518601E-8</v>
      </c>
      <c r="Y1931">
        <f t="shared" si="38"/>
        <v>0</v>
      </c>
      <c r="AA1931">
        <f t="shared" si="39"/>
        <v>2.1238545588716724E-5</v>
      </c>
      <c r="AB1931">
        <f t="shared" si="40"/>
        <v>9.7608140589518601E-8</v>
      </c>
    </row>
    <row r="1932" spans="1:28" x14ac:dyDescent="0.25">
      <c r="A1932" s="1">
        <v>36789</v>
      </c>
      <c r="B1932" s="5">
        <v>145.6875</v>
      </c>
      <c r="C1932" s="5">
        <v>146.03120000000001</v>
      </c>
      <c r="D1932" s="5">
        <v>143.15620000000001</v>
      </c>
      <c r="E1932" s="5">
        <v>144.89059</v>
      </c>
      <c r="F1932" s="5">
        <v>6508100</v>
      </c>
      <c r="G1932" s="5">
        <v>110.23782</v>
      </c>
      <c r="H1932" s="9">
        <f t="shared" si="29"/>
        <v>4.1595308419903887E-3</v>
      </c>
      <c r="I1932" s="6">
        <f t="shared" si="30"/>
        <v>146.63862128029288</v>
      </c>
      <c r="J1932" s="6">
        <f t="shared" si="31"/>
        <v>146.03120000000001</v>
      </c>
      <c r="K1932" s="7">
        <f t="shared" si="32"/>
        <v>2.228936559028746E-3</v>
      </c>
      <c r="L1932" s="18">
        <v>-1.9225971806918762E-3</v>
      </c>
      <c r="M1932" s="18">
        <v>-4.2716787697565373E-3</v>
      </c>
      <c r="N1932" s="18">
        <v>6.8029646084268869E-3</v>
      </c>
      <c r="O1932" s="18">
        <v>-8.7175024341918927E-3</v>
      </c>
      <c r="P1932" s="18">
        <v>1.0293884825907762E-2</v>
      </c>
      <c r="R1932" s="12">
        <f t="shared" si="33"/>
        <v>1.9263006809502325E-3</v>
      </c>
      <c r="T1932">
        <f t="shared" si="34"/>
        <v>-1.9225971806918762E-3</v>
      </c>
      <c r="U1932">
        <f t="shared" si="35"/>
        <v>4.2693087663327355E-6</v>
      </c>
      <c r="V1932">
        <f t="shared" si="36"/>
        <v>2.2289365590286714E-3</v>
      </c>
      <c r="W1932">
        <f t="shared" si="37"/>
        <v>1.7235232392038074E-5</v>
      </c>
      <c r="Y1932">
        <f t="shared" si="38"/>
        <v>0</v>
      </c>
      <c r="AA1932">
        <f t="shared" si="39"/>
        <v>4.2693087663327355E-6</v>
      </c>
      <c r="AB1932">
        <f t="shared" si="40"/>
        <v>1.7235232392038074E-5</v>
      </c>
    </row>
    <row r="1933" spans="1:28" x14ac:dyDescent="0.25">
      <c r="A1933" s="1">
        <v>36790</v>
      </c>
      <c r="B1933" s="5">
        <v>144.46870000000001</v>
      </c>
      <c r="C1933" s="5">
        <v>145.5625</v>
      </c>
      <c r="D1933" s="5">
        <v>142.625</v>
      </c>
      <c r="E1933" s="5">
        <v>142.6875</v>
      </c>
      <c r="F1933" s="5">
        <v>5972300</v>
      </c>
      <c r="G1933" s="5">
        <v>108.56162</v>
      </c>
      <c r="H1933" s="9">
        <f t="shared" si="29"/>
        <v>5.5384510120437547E-5</v>
      </c>
      <c r="I1933" s="6">
        <f t="shared" si="30"/>
        <v>145.55443809224559</v>
      </c>
      <c r="J1933" s="6">
        <f t="shared" si="31"/>
        <v>145.5625</v>
      </c>
      <c r="K1933" s="7">
        <f t="shared" si="32"/>
        <v>-3.2647948366816091E-3</v>
      </c>
      <c r="L1933" s="18">
        <v>-3.2095880880250727E-3</v>
      </c>
      <c r="M1933" s="18">
        <v>-1.0699768268698784E-2</v>
      </c>
      <c r="N1933" s="18">
        <v>9.168307065988035E-3</v>
      </c>
      <c r="O1933" s="18">
        <v>-1.2601794105083219E-2</v>
      </c>
      <c r="P1933" s="18">
        <v>-1.6197995495464967E-3</v>
      </c>
      <c r="R1933" s="12">
        <f t="shared" si="33"/>
        <v>3.2199227136111563E-3</v>
      </c>
      <c r="T1933">
        <f t="shared" si="34"/>
        <v>-3.2095880880250727E-3</v>
      </c>
      <c r="U1933">
        <f t="shared" si="35"/>
        <v>1.1244094272689628E-5</v>
      </c>
      <c r="V1933">
        <f t="shared" si="36"/>
        <v>-3.2647948366816282E-3</v>
      </c>
      <c r="W1933">
        <f t="shared" si="37"/>
        <v>3.0477850972280929E-9</v>
      </c>
      <c r="Y1933">
        <f t="shared" si="38"/>
        <v>0</v>
      </c>
      <c r="AA1933">
        <f t="shared" si="39"/>
        <v>1.1244094272689628E-5</v>
      </c>
      <c r="AB1933">
        <f t="shared" si="40"/>
        <v>3.0477850972280929E-9</v>
      </c>
    </row>
    <row r="1934" spans="1:28" x14ac:dyDescent="0.25">
      <c r="A1934" s="1">
        <v>36791</v>
      </c>
      <c r="B1934" s="5">
        <v>142.625</v>
      </c>
      <c r="C1934" s="5">
        <v>145.3125</v>
      </c>
      <c r="D1934" s="5">
        <v>142.42179999999999</v>
      </c>
      <c r="E1934" s="5">
        <v>145.28120000000001</v>
      </c>
      <c r="F1934" s="5">
        <v>7791300</v>
      </c>
      <c r="G1934" s="5">
        <v>110.535</v>
      </c>
      <c r="H1934" s="9">
        <f t="shared" si="29"/>
        <v>7.8082317604644125E-3</v>
      </c>
      <c r="I1934" s="6">
        <f t="shared" si="30"/>
        <v>144.17786632230752</v>
      </c>
      <c r="J1934" s="6">
        <f t="shared" si="31"/>
        <v>145.3125</v>
      </c>
      <c r="K1934" s="7">
        <f t="shared" si="32"/>
        <v>-9.5122966264832194E-3</v>
      </c>
      <c r="L1934" s="18">
        <v>-1.7174753112924046E-3</v>
      </c>
      <c r="M1934" s="18">
        <v>-2.0180334907685671E-2</v>
      </c>
      <c r="N1934" s="18">
        <v>0</v>
      </c>
      <c r="O1934" s="18">
        <v>-2.3325152433178786E-2</v>
      </c>
      <c r="P1934" s="18">
        <v>-3.7106321626307892E-3</v>
      </c>
      <c r="R1934" s="12">
        <f t="shared" si="33"/>
        <v>1.7204301075268713E-3</v>
      </c>
      <c r="T1934">
        <f t="shared" si="34"/>
        <v>-1.7174753112924046E-3</v>
      </c>
      <c r="U1934">
        <f t="shared" si="35"/>
        <v>3.4637255935866732E-6</v>
      </c>
      <c r="V1934">
        <f t="shared" si="36"/>
        <v>-9.5122966264833408E-3</v>
      </c>
      <c r="W1934">
        <f t="shared" si="37"/>
        <v>6.0759239335754956E-5</v>
      </c>
      <c r="Y1934">
        <f t="shared" si="38"/>
        <v>0</v>
      </c>
      <c r="AA1934">
        <f t="shared" si="39"/>
        <v>3.4637255935866732E-6</v>
      </c>
      <c r="AB1934">
        <f t="shared" si="40"/>
        <v>6.0759239335754956E-5</v>
      </c>
    </row>
    <row r="1935" spans="1:28" x14ac:dyDescent="0.25">
      <c r="A1935" s="1">
        <v>36794</v>
      </c>
      <c r="B1935" s="5">
        <v>145.9375</v>
      </c>
      <c r="C1935" s="5">
        <v>146.0625</v>
      </c>
      <c r="D1935" s="5">
        <v>143.71870000000001</v>
      </c>
      <c r="E1935" s="5">
        <v>144.25</v>
      </c>
      <c r="F1935" s="5">
        <v>9726300</v>
      </c>
      <c r="G1935" s="5">
        <v>109.75042999999999</v>
      </c>
      <c r="H1935" s="9">
        <f t="shared" si="29"/>
        <v>5.0104026346724506E-3</v>
      </c>
      <c r="I1935" s="6">
        <f t="shared" si="30"/>
        <v>146.79433193482686</v>
      </c>
      <c r="J1935" s="6">
        <f t="shared" si="31"/>
        <v>146.0625</v>
      </c>
      <c r="K1935" s="7">
        <f t="shared" si="32"/>
        <v>1.019755309988362E-2</v>
      </c>
      <c r="L1935" s="18">
        <v>5.1612903225806139E-3</v>
      </c>
      <c r="M1935" s="18">
        <v>4.3010752688172893E-3</v>
      </c>
      <c r="N1935" s="18">
        <v>2.4685125451300305E-2</v>
      </c>
      <c r="O1935" s="18">
        <v>2.5762129669386624E-3</v>
      </c>
      <c r="P1935" s="18">
        <v>2.3225241016652021E-2</v>
      </c>
      <c r="R1935" s="12">
        <f t="shared" si="33"/>
        <v>5.1347881899871384E-3</v>
      </c>
      <c r="T1935">
        <f t="shared" si="34"/>
        <v>5.1612903225806139E-3</v>
      </c>
      <c r="U1935">
        <f t="shared" si="35"/>
        <v>2.5176881105043792E-5</v>
      </c>
      <c r="V1935">
        <f t="shared" si="36"/>
        <v>1.0197553099883683E-2</v>
      </c>
      <c r="W1935">
        <f t="shared" si="37"/>
        <v>2.5363942762048422E-5</v>
      </c>
      <c r="Y1935">
        <f t="shared" si="38"/>
        <v>0</v>
      </c>
      <c r="AA1935">
        <f t="shared" si="39"/>
        <v>2.5176881105043792E-5</v>
      </c>
      <c r="AB1935">
        <f t="shared" si="40"/>
        <v>2.5363942762048422E-5</v>
      </c>
    </row>
    <row r="1936" spans="1:28" x14ac:dyDescent="0.25">
      <c r="A1936" s="1">
        <v>36795</v>
      </c>
      <c r="B1936" s="5">
        <v>144.375</v>
      </c>
      <c r="C1936" s="5">
        <v>145</v>
      </c>
      <c r="D1936" s="5">
        <v>142.40620000000001</v>
      </c>
      <c r="E1936" s="5">
        <v>142.40620000000001</v>
      </c>
      <c r="F1936" s="5">
        <v>5302400</v>
      </c>
      <c r="G1936" s="5">
        <v>108.3476</v>
      </c>
      <c r="H1936" s="9">
        <f t="shared" si="29"/>
        <v>4.2943333966920516E-3</v>
      </c>
      <c r="I1936" s="6">
        <f t="shared" si="30"/>
        <v>145.62267834252035</v>
      </c>
      <c r="J1936" s="6">
        <f t="shared" si="31"/>
        <v>145</v>
      </c>
      <c r="K1936" s="7">
        <f t="shared" si="32"/>
        <v>-3.011188070036197E-3</v>
      </c>
      <c r="L1936" s="18">
        <v>-7.2742832691484738E-3</v>
      </c>
      <c r="M1936" s="18">
        <v>-1.1553273427471145E-2</v>
      </c>
      <c r="N1936" s="18">
        <v>4.5665595360937505E-3</v>
      </c>
      <c r="O1936" s="18">
        <v>-6.4516129032258229E-3</v>
      </c>
      <c r="P1936" s="18">
        <v>1.3714192630622568E-2</v>
      </c>
      <c r="R1936" s="12">
        <f t="shared" si="33"/>
        <v>7.3275862068964415E-3</v>
      </c>
      <c r="T1936">
        <f t="shared" si="34"/>
        <v>-7.2742832691484738E-3</v>
      </c>
      <c r="U1936">
        <f t="shared" si="35"/>
        <v>5.5025487544377194E-5</v>
      </c>
      <c r="V1936">
        <f t="shared" si="36"/>
        <v>-3.011188070036197E-3</v>
      </c>
      <c r="W1936">
        <f t="shared" si="37"/>
        <v>1.8173980676694142E-5</v>
      </c>
      <c r="Y1936">
        <f t="shared" si="38"/>
        <v>0</v>
      </c>
      <c r="AA1936">
        <f t="shared" si="39"/>
        <v>5.5025487544377194E-5</v>
      </c>
      <c r="AB1936">
        <f t="shared" si="40"/>
        <v>1.8173980676694142E-5</v>
      </c>
    </row>
    <row r="1937" spans="1:28" x14ac:dyDescent="0.25">
      <c r="A1937" s="1">
        <v>36796</v>
      </c>
      <c r="B1937" s="5">
        <v>143.5625</v>
      </c>
      <c r="C1937" s="5">
        <v>143.96870000000001</v>
      </c>
      <c r="D1937" s="5">
        <v>142.125</v>
      </c>
      <c r="E1937" s="5">
        <v>143.15620000000001</v>
      </c>
      <c r="F1937" s="5">
        <v>7186200</v>
      </c>
      <c r="G1937" s="5">
        <v>108.91824</v>
      </c>
      <c r="H1937" s="9">
        <f t="shared" si="29"/>
        <v>5.1441727969649964E-3</v>
      </c>
      <c r="I1937" s="6">
        <f t="shared" si="30"/>
        <v>144.70929987015444</v>
      </c>
      <c r="J1937" s="6">
        <f t="shared" si="31"/>
        <v>143.96870000000001</v>
      </c>
      <c r="K1937" s="7">
        <f t="shared" si="32"/>
        <v>-2.0048284816936222E-3</v>
      </c>
      <c r="L1937" s="18">
        <v>-7.1124137931033449E-3</v>
      </c>
      <c r="M1937" s="18">
        <v>-9.9137931034483096E-3</v>
      </c>
      <c r="N1937" s="18">
        <v>8.1197307420604048E-3</v>
      </c>
      <c r="O1937" s="18">
        <v>-1.7115960633290572E-2</v>
      </c>
      <c r="P1937" s="18">
        <v>-1.0868453444125015E-3</v>
      </c>
      <c r="R1937" s="12">
        <f t="shared" si="33"/>
        <v>7.1633625920077826E-3</v>
      </c>
      <c r="T1937">
        <f t="shared" si="34"/>
        <v>-7.1124137931033449E-3</v>
      </c>
      <c r="U1937">
        <f t="shared" si="35"/>
        <v>5.2650220706112863E-5</v>
      </c>
      <c r="V1937">
        <f t="shared" si="36"/>
        <v>-2.0048284816934769E-3</v>
      </c>
      <c r="W1937">
        <f t="shared" si="37"/>
        <v>2.6087427713329838E-5</v>
      </c>
      <c r="Y1937">
        <f t="shared" si="38"/>
        <v>0</v>
      </c>
      <c r="AA1937">
        <f t="shared" si="39"/>
        <v>5.2650220706112863E-5</v>
      </c>
      <c r="AB1937">
        <f t="shared" si="40"/>
        <v>2.6087427713329838E-5</v>
      </c>
    </row>
    <row r="1938" spans="1:28" x14ac:dyDescent="0.25">
      <c r="A1938" s="1">
        <v>36797</v>
      </c>
      <c r="B1938" s="5">
        <v>143.1875</v>
      </c>
      <c r="C1938" s="5">
        <v>146.32809</v>
      </c>
      <c r="D1938" s="5">
        <v>142.89059</v>
      </c>
      <c r="E1938" s="5">
        <v>145</v>
      </c>
      <c r="F1938" s="5">
        <v>7036400</v>
      </c>
      <c r="G1938" s="5">
        <v>110.32106</v>
      </c>
      <c r="H1938" s="9">
        <f t="shared" si="29"/>
        <v>1.4787524079700742E-2</v>
      </c>
      <c r="I1938" s="6">
        <f t="shared" si="30"/>
        <v>144.16425984558839</v>
      </c>
      <c r="J1938" s="6">
        <f t="shared" si="31"/>
        <v>146.32809</v>
      </c>
      <c r="K1938" s="7">
        <f t="shared" si="32"/>
        <v>1.3583497356604163E-3</v>
      </c>
      <c r="L1938" s="18">
        <v>1.6388214938385826E-2</v>
      </c>
      <c r="M1938" s="18">
        <v>-5.4261794403923647E-3</v>
      </c>
      <c r="N1938" s="18">
        <v>7.4758135444150664E-3</v>
      </c>
      <c r="O1938" s="18">
        <v>-1.2499999999999956E-2</v>
      </c>
      <c r="P1938" s="18">
        <v>5.4864184284111328E-3</v>
      </c>
      <c r="R1938" s="12">
        <f t="shared" si="33"/>
        <v>1.6123971822498251E-2</v>
      </c>
      <c r="T1938">
        <f t="shared" si="34"/>
        <v>1.6388214938385826E-2</v>
      </c>
      <c r="U1938">
        <f t="shared" si="35"/>
        <v>2.6388642972090829E-4</v>
      </c>
      <c r="V1938">
        <f t="shared" si="36"/>
        <v>1.3583497356604024E-3</v>
      </c>
      <c r="W1938">
        <f t="shared" si="37"/>
        <v>2.2589684801209653E-4</v>
      </c>
      <c r="Y1938">
        <f t="shared" si="38"/>
        <v>0</v>
      </c>
      <c r="AA1938">
        <f t="shared" si="39"/>
        <v>2.6388642972090829E-4</v>
      </c>
      <c r="AB1938">
        <f t="shared" si="40"/>
        <v>2.2589684801209653E-4</v>
      </c>
    </row>
    <row r="1939" spans="1:28" x14ac:dyDescent="0.25">
      <c r="A1939" s="1">
        <v>36798</v>
      </c>
      <c r="B1939" s="5">
        <v>145.46870000000001</v>
      </c>
      <c r="C1939" s="5">
        <v>145.96870000000001</v>
      </c>
      <c r="D1939" s="5">
        <v>143.625</v>
      </c>
      <c r="E1939" s="5">
        <v>143.625</v>
      </c>
      <c r="F1939" s="5">
        <v>9333600</v>
      </c>
      <c r="G1939" s="5">
        <v>109.27491000000001</v>
      </c>
      <c r="H1939" s="9">
        <f t="shared" si="29"/>
        <v>3.5608036750451877E-3</v>
      </c>
      <c r="I1939" s="6">
        <f t="shared" si="30"/>
        <v>146.48846588340157</v>
      </c>
      <c r="J1939" s="6">
        <f t="shared" si="31"/>
        <v>145.96870000000001</v>
      </c>
      <c r="K1939" s="7">
        <f t="shared" si="32"/>
        <v>1.0960020280560523E-3</v>
      </c>
      <c r="L1939" s="18">
        <v>-2.4560561133545322E-3</v>
      </c>
      <c r="M1939" s="18">
        <v>-5.8730350406404064E-3</v>
      </c>
      <c r="N1939" s="18">
        <v>1.8042545698775614E-2</v>
      </c>
      <c r="O1939" s="18">
        <v>1.0418931337158766E-2</v>
      </c>
      <c r="P1939" s="18">
        <v>2.3526473175021989E-2</v>
      </c>
      <c r="R1939" s="12">
        <f t="shared" si="33"/>
        <v>2.4621031769138657E-3</v>
      </c>
      <c r="T1939">
        <f t="shared" si="34"/>
        <v>-2.4560561133545322E-3</v>
      </c>
      <c r="U1939">
        <f t="shared" si="35"/>
        <v>6.7583855076502405E-6</v>
      </c>
      <c r="V1939">
        <f t="shared" si="36"/>
        <v>1.0960020280561533E-3</v>
      </c>
      <c r="W1939">
        <f t="shared" si="37"/>
        <v>1.2617117039961933E-5</v>
      </c>
      <c r="Y1939">
        <f t="shared" si="38"/>
        <v>0</v>
      </c>
      <c r="AA1939">
        <f t="shared" si="39"/>
        <v>6.7583855076502405E-6</v>
      </c>
      <c r="AB1939">
        <f t="shared" si="40"/>
        <v>1.2617117039961933E-5</v>
      </c>
    </row>
    <row r="1940" spans="1:28" x14ac:dyDescent="0.25">
      <c r="A1940" s="1">
        <v>36801</v>
      </c>
      <c r="B1940" s="5">
        <v>144.28120000000001</v>
      </c>
      <c r="C1940" s="5">
        <v>144.90620000000001</v>
      </c>
      <c r="D1940" s="5">
        <v>143.14059</v>
      </c>
      <c r="E1940" s="5">
        <v>143.84370000000001</v>
      </c>
      <c r="F1940" s="5">
        <v>5517800</v>
      </c>
      <c r="G1940" s="5">
        <v>109.44131</v>
      </c>
      <c r="H1940" s="9">
        <f t="shared" si="29"/>
        <v>4.9112266322286491E-3</v>
      </c>
      <c r="I1940" s="6">
        <f t="shared" si="30"/>
        <v>145.61786718861507</v>
      </c>
      <c r="J1940" s="6">
        <f t="shared" si="31"/>
        <v>144.90620000000001</v>
      </c>
      <c r="K1940" s="7">
        <f t="shared" si="32"/>
        <v>-2.4034797280852345E-3</v>
      </c>
      <c r="L1940" s="18">
        <v>-7.2789577491613189E-3</v>
      </c>
      <c r="M1940" s="18">
        <v>-1.156069760160916E-2</v>
      </c>
      <c r="N1940" s="18">
        <v>4.5688424717145182E-3</v>
      </c>
      <c r="O1940" s="18">
        <v>-1.3988359992944566E-2</v>
      </c>
      <c r="P1940" s="18">
        <v>9.73199144884207E-3</v>
      </c>
      <c r="R1940" s="12">
        <f t="shared" si="33"/>
        <v>7.332329465543852E-3</v>
      </c>
      <c r="T1940">
        <f t="shared" si="34"/>
        <v>-7.2789577491613189E-3</v>
      </c>
      <c r="U1940">
        <f t="shared" si="35"/>
        <v>5.5094859201449718E-5</v>
      </c>
      <c r="V1940">
        <f t="shared" si="36"/>
        <v>-2.4034797280851894E-3</v>
      </c>
      <c r="W1940">
        <f t="shared" si="37"/>
        <v>2.3770285933996411E-5</v>
      </c>
      <c r="Y1940">
        <f t="shared" si="38"/>
        <v>0</v>
      </c>
      <c r="AA1940">
        <f t="shared" si="39"/>
        <v>5.5094859201449718E-5</v>
      </c>
      <c r="AB1940">
        <f t="shared" si="40"/>
        <v>2.3770285933996411E-5</v>
      </c>
    </row>
    <row r="1941" spans="1:28" x14ac:dyDescent="0.25">
      <c r="A1941" s="1">
        <v>36802</v>
      </c>
      <c r="B1941" s="5">
        <v>144.53120000000001</v>
      </c>
      <c r="C1941" s="5">
        <v>145.75</v>
      </c>
      <c r="D1941" s="5">
        <v>142.28120000000001</v>
      </c>
      <c r="E1941" s="5">
        <v>142.5</v>
      </c>
      <c r="F1941" s="5">
        <v>9347200</v>
      </c>
      <c r="G1941" s="5">
        <v>108.41897</v>
      </c>
      <c r="H1941" s="9">
        <f t="shared" si="29"/>
        <v>2.5033110512222567E-3</v>
      </c>
      <c r="I1941" s="6">
        <f t="shared" si="30"/>
        <v>145.38514241428436</v>
      </c>
      <c r="J1941" s="6">
        <f t="shared" si="31"/>
        <v>145.75</v>
      </c>
      <c r="K1941" s="7">
        <f t="shared" si="32"/>
        <v>3.3051892485232706E-3</v>
      </c>
      <c r="L1941" s="18">
        <v>5.8230772734360059E-3</v>
      </c>
      <c r="M1941" s="18">
        <v>-2.5878809878390197E-3</v>
      </c>
      <c r="N1941" s="18">
        <v>9.7149941885805724E-3</v>
      </c>
      <c r="O1941" s="18">
        <v>-9.8480016606299348E-3</v>
      </c>
      <c r="P1941" s="18">
        <v>6.3094865100088438E-3</v>
      </c>
      <c r="R1941" s="12">
        <f t="shared" si="33"/>
        <v>5.7893653516294385E-3</v>
      </c>
      <c r="T1941">
        <f t="shared" si="34"/>
        <v>5.8230772734360059E-3</v>
      </c>
      <c r="U1941">
        <f t="shared" si="35"/>
        <v>3.2256082838646835E-5</v>
      </c>
      <c r="V1941">
        <f t="shared" si="36"/>
        <v>3.3051892485231882E-3</v>
      </c>
      <c r="W1941">
        <f t="shared" si="37"/>
        <v>6.3397601059993704E-6</v>
      </c>
      <c r="Y1941">
        <f t="shared" si="38"/>
        <v>0</v>
      </c>
      <c r="AA1941">
        <f t="shared" si="39"/>
        <v>3.2256082838646835E-5</v>
      </c>
      <c r="AB1941">
        <f t="shared" si="40"/>
        <v>6.3397601059993704E-6</v>
      </c>
    </row>
    <row r="1942" spans="1:28" x14ac:dyDescent="0.25">
      <c r="A1942" s="1">
        <v>36803</v>
      </c>
      <c r="B1942" s="5">
        <v>142.875</v>
      </c>
      <c r="C1942" s="5">
        <v>144.25</v>
      </c>
      <c r="D1942" s="5">
        <v>141.75</v>
      </c>
      <c r="E1942" s="5">
        <v>143.6875</v>
      </c>
      <c r="F1942" s="5">
        <v>6148900</v>
      </c>
      <c r="G1942" s="5">
        <v>109.32246000000001</v>
      </c>
      <c r="H1942" s="9">
        <f t="shared" si="29"/>
        <v>3.1264133571218267E-4</v>
      </c>
      <c r="I1942" s="6">
        <f t="shared" si="30"/>
        <v>144.29509851267647</v>
      </c>
      <c r="J1942" s="6">
        <f t="shared" si="31"/>
        <v>144.25</v>
      </c>
      <c r="K1942" s="7">
        <f t="shared" si="32"/>
        <v>-9.9821714396124001E-3</v>
      </c>
      <c r="L1942" s="18">
        <v>-1.0291595197255532E-2</v>
      </c>
      <c r="M1942" s="18">
        <v>-1.9725557461406473E-2</v>
      </c>
      <c r="N1942" s="18">
        <v>4.1734255825787159E-3</v>
      </c>
      <c r="O1942" s="18">
        <v>-1.4017343633329737E-2</v>
      </c>
      <c r="P1942" s="18">
        <v>-1.8554485488707639E-3</v>
      </c>
      <c r="R1942" s="12">
        <f t="shared" si="33"/>
        <v>1.0398613518197486E-2</v>
      </c>
      <c r="T1942">
        <f t="shared" si="34"/>
        <v>-1.0291595197255532E-2</v>
      </c>
      <c r="U1942">
        <f t="shared" si="35"/>
        <v>1.0889399564338211E-4</v>
      </c>
      <c r="V1942">
        <f t="shared" si="36"/>
        <v>-9.9821714396125527E-3</v>
      </c>
      <c r="W1942">
        <f t="shared" si="37"/>
        <v>9.574306179390116E-8</v>
      </c>
      <c r="Y1942">
        <f t="shared" si="38"/>
        <v>0</v>
      </c>
      <c r="AA1942">
        <f t="shared" si="39"/>
        <v>1.0889399564338211E-4</v>
      </c>
      <c r="AB1942">
        <f t="shared" si="40"/>
        <v>9.574306179390116E-8</v>
      </c>
    </row>
    <row r="1943" spans="1:28" x14ac:dyDescent="0.25">
      <c r="A1943" s="1">
        <v>36804</v>
      </c>
      <c r="B1943" s="5">
        <v>143.40620000000001</v>
      </c>
      <c r="C1943" s="5">
        <v>144.84370000000001</v>
      </c>
      <c r="D1943" s="5">
        <v>143.3125</v>
      </c>
      <c r="E1943" s="5">
        <v>144.1875</v>
      </c>
      <c r="F1943" s="5">
        <v>4566900</v>
      </c>
      <c r="G1943" s="5">
        <v>109.70287999999999</v>
      </c>
      <c r="H1943" s="9">
        <f t="shared" si="29"/>
        <v>1.6970961513266269E-3</v>
      </c>
      <c r="I1943" s="6">
        <f t="shared" si="30"/>
        <v>144.5978863141861</v>
      </c>
      <c r="J1943" s="6">
        <f t="shared" si="31"/>
        <v>144.84370000000001</v>
      </c>
      <c r="K1943" s="7">
        <f t="shared" si="32"/>
        <v>2.4116902196608826E-3</v>
      </c>
      <c r="L1943" s="18">
        <v>4.1157712305026628E-3</v>
      </c>
      <c r="M1943" s="18">
        <v>-5.8495667244367056E-3</v>
      </c>
      <c r="N1943" s="18">
        <v>1.1683950617284111E-2</v>
      </c>
      <c r="O1943" s="18">
        <v>-1.6080960548884971E-2</v>
      </c>
      <c r="P1943" s="18">
        <v>7.9068773667918535E-3</v>
      </c>
      <c r="R1943" s="12">
        <f t="shared" si="33"/>
        <v>4.0989010913143886E-3</v>
      </c>
      <c r="T1943">
        <f t="shared" si="34"/>
        <v>4.1157712305026628E-3</v>
      </c>
      <c r="U1943">
        <f t="shared" si="35"/>
        <v>1.5777879033428595E-5</v>
      </c>
      <c r="V1943">
        <f t="shared" si="36"/>
        <v>2.4116902196609225E-3</v>
      </c>
      <c r="W1943">
        <f t="shared" si="37"/>
        <v>2.9038920915114076E-6</v>
      </c>
      <c r="Y1943">
        <f t="shared" si="38"/>
        <v>0</v>
      </c>
      <c r="AA1943">
        <f t="shared" si="39"/>
        <v>1.5777879033428595E-5</v>
      </c>
      <c r="AB1943">
        <f t="shared" si="40"/>
        <v>2.9038920915114076E-6</v>
      </c>
    </row>
    <row r="1944" spans="1:28" x14ac:dyDescent="0.25">
      <c r="A1944" s="1">
        <v>36805</v>
      </c>
      <c r="B1944" s="5">
        <v>143.875</v>
      </c>
      <c r="C1944" s="5">
        <v>144.64059</v>
      </c>
      <c r="D1944" s="5">
        <v>139.75</v>
      </c>
      <c r="E1944" s="5">
        <v>141.0625</v>
      </c>
      <c r="F1944" s="5">
        <v>10014900</v>
      </c>
      <c r="G1944" s="5">
        <v>107.32527</v>
      </c>
      <c r="H1944" s="9">
        <f t="shared" ref="H1944:H2007" si="41">ABS(-1+I1944/C1944)</f>
        <v>1.360390723272431E-3</v>
      </c>
      <c r="I1944" s="6">
        <f t="shared" ref="I1944:I2007" si="42">(1+K1944)*C1943</f>
        <v>144.83735771684465</v>
      </c>
      <c r="J1944" s="6">
        <f t="shared" ref="J1944:J2007" si="43">C1944</f>
        <v>144.64059</v>
      </c>
      <c r="K1944" s="7">
        <f t="shared" ref="K1944:K2007" si="44">TREND(L197:L1943,M197:P1943,M1944:P1944)</f>
        <v>-4.3787083286165067E-5</v>
      </c>
      <c r="L1944" s="18">
        <v>-1.4022701712259611E-3</v>
      </c>
      <c r="M1944" s="18">
        <v>-6.6878987487892783E-3</v>
      </c>
      <c r="N1944" s="18">
        <v>3.9249890972525847E-3</v>
      </c>
      <c r="O1944" s="18">
        <v>-2.5996533795493715E-3</v>
      </c>
      <c r="P1944" s="18">
        <v>1.4991181657848296E-2</v>
      </c>
      <c r="R1944" s="12">
        <f t="shared" ref="R1944:R2007" si="45">ABS(-1+C1943/C1944)</f>
        <v>1.4042392941013837E-3</v>
      </c>
      <c r="T1944">
        <f t="shared" si="34"/>
        <v>-1.4022701712259611E-3</v>
      </c>
      <c r="U1944">
        <f t="shared" si="35"/>
        <v>2.3898178169233949E-6</v>
      </c>
      <c r="V1944">
        <f t="shared" si="36"/>
        <v>-4.3787083286117578E-5</v>
      </c>
      <c r="W1944">
        <f t="shared" si="37"/>
        <v>1.8454763002185726E-6</v>
      </c>
      <c r="Y1944">
        <f t="shared" si="38"/>
        <v>0</v>
      </c>
      <c r="AA1944">
        <f t="shared" si="39"/>
        <v>2.3898178169233949E-6</v>
      </c>
      <c r="AB1944">
        <f t="shared" si="40"/>
        <v>1.8454763002185726E-6</v>
      </c>
    </row>
    <row r="1945" spans="1:28" x14ac:dyDescent="0.25">
      <c r="A1945" s="1">
        <v>36808</v>
      </c>
      <c r="B1945" s="5">
        <v>141.3125</v>
      </c>
      <c r="C1945" s="5">
        <v>141.3125</v>
      </c>
      <c r="D1945" s="5">
        <v>139.375</v>
      </c>
      <c r="E1945" s="5">
        <v>140</v>
      </c>
      <c r="F1945" s="5">
        <v>4508000</v>
      </c>
      <c r="G1945" s="5">
        <v>106.51688</v>
      </c>
      <c r="H1945" s="9">
        <f t="shared" si="41"/>
        <v>1.1515367842517499E-2</v>
      </c>
      <c r="I1945" s="6">
        <f t="shared" si="42"/>
        <v>142.93976541824574</v>
      </c>
      <c r="J1945" s="6">
        <f t="shared" si="43"/>
        <v>141.3125</v>
      </c>
      <c r="K1945" s="7">
        <f t="shared" si="44"/>
        <v>-1.1758971542872258E-2</v>
      </c>
      <c r="L1945" s="18">
        <v>-2.3009377934644748E-2</v>
      </c>
      <c r="M1945" s="18">
        <v>-2.3009377934644748E-2</v>
      </c>
      <c r="N1945" s="18">
        <v>1.1180679785330883E-2</v>
      </c>
      <c r="O1945" s="18">
        <v>-2.4379382741534616E-2</v>
      </c>
      <c r="P1945" s="18">
        <v>-1.3955516790231104E-2</v>
      </c>
      <c r="R1945" s="12">
        <f t="shared" si="45"/>
        <v>2.3551278195488745E-2</v>
      </c>
      <c r="T1945">
        <f t="shared" ref="T1945:T2008" si="46">-1+J1945/J1944</f>
        <v>-2.3009377934644748E-2</v>
      </c>
      <c r="U1945">
        <f t="shared" ref="U1945:U2008" si="47">(T1945-$T$1747)^2</f>
        <v>5.3606193334389696E-4</v>
      </c>
      <c r="V1945">
        <f t="shared" ref="V1945:V2008" si="48">-1+I1945/J1944</f>
        <v>-1.175897154287231E-2</v>
      </c>
      <c r="W1945">
        <f t="shared" ref="W1945:W2008" si="49">(T1945-V1945)^2</f>
        <v>1.2657164398003414E-4</v>
      </c>
      <c r="Y1945">
        <f t="shared" ref="Y1945:Y2008" si="50">IF(B1945=C1945,1,0)</f>
        <v>1</v>
      </c>
      <c r="AA1945">
        <f t="shared" ref="AA1945:AA2008" si="51">(1-Y1945)*U1945</f>
        <v>0</v>
      </c>
      <c r="AB1945">
        <f t="shared" ref="AB1945:AB2008" si="52">(1-Y1945)*W1945</f>
        <v>0</v>
      </c>
    </row>
    <row r="1946" spans="1:28" x14ac:dyDescent="0.25">
      <c r="A1946" s="1">
        <v>36809</v>
      </c>
      <c r="B1946" s="5">
        <v>140.09370000000001</v>
      </c>
      <c r="C1946" s="5">
        <v>141.25</v>
      </c>
      <c r="D1946" s="5">
        <v>137.6875</v>
      </c>
      <c r="E1946" s="5">
        <v>137.6875</v>
      </c>
      <c r="F1946" s="5">
        <v>6104700</v>
      </c>
      <c r="G1946" s="5">
        <v>104.75745000000001</v>
      </c>
      <c r="H1946" s="9">
        <f t="shared" si="41"/>
        <v>1.916544914789764E-3</v>
      </c>
      <c r="I1946" s="6">
        <f t="shared" si="42"/>
        <v>141.52071196921406</v>
      </c>
      <c r="J1946" s="6">
        <f t="shared" si="43"/>
        <v>141.25</v>
      </c>
      <c r="K1946" s="7">
        <f t="shared" si="44"/>
        <v>1.4734150851061227E-3</v>
      </c>
      <c r="L1946" s="18">
        <v>-4.4228217602826359E-4</v>
      </c>
      <c r="M1946" s="18">
        <v>-8.6248562582926791E-3</v>
      </c>
      <c r="N1946" s="18">
        <v>5.1565919282512418E-3</v>
      </c>
      <c r="O1946" s="18">
        <v>-3.1435781615658409E-2</v>
      </c>
      <c r="P1946" s="18">
        <v>2.4593917710198365E-3</v>
      </c>
      <c r="R1946" s="12">
        <f t="shared" si="45"/>
        <v>4.424778761062953E-4</v>
      </c>
      <c r="T1946">
        <f t="shared" si="46"/>
        <v>-4.4228217602826359E-4</v>
      </c>
      <c r="U1946">
        <f t="shared" si="47"/>
        <v>3.4329704911653373E-7</v>
      </c>
      <c r="V1946">
        <f t="shared" si="48"/>
        <v>1.4734150851061223E-3</v>
      </c>
      <c r="W1946">
        <f t="shared" si="49"/>
        <v>3.6698959963177874E-6</v>
      </c>
      <c r="Y1946">
        <f t="shared" si="50"/>
        <v>0</v>
      </c>
      <c r="AA1946">
        <f t="shared" si="51"/>
        <v>3.4329704911653373E-7</v>
      </c>
      <c r="AB1946">
        <f t="shared" si="52"/>
        <v>3.6698959963177874E-6</v>
      </c>
    </row>
    <row r="1947" spans="1:28" x14ac:dyDescent="0.25">
      <c r="A1947" s="1">
        <v>36810</v>
      </c>
      <c r="B1947" s="5">
        <v>137.625</v>
      </c>
      <c r="C1947" s="5">
        <v>138.625</v>
      </c>
      <c r="D1947" s="5">
        <v>135.125</v>
      </c>
      <c r="E1947" s="5">
        <v>136.53120000000001</v>
      </c>
      <c r="F1947" s="5">
        <v>10346000</v>
      </c>
      <c r="G1947" s="5">
        <v>103.8777</v>
      </c>
      <c r="H1947" s="9">
        <f t="shared" si="41"/>
        <v>4.3107124316523748E-3</v>
      </c>
      <c r="I1947" s="6">
        <f t="shared" si="42"/>
        <v>139.22257251083781</v>
      </c>
      <c r="J1947" s="6">
        <f t="shared" si="43"/>
        <v>138.625</v>
      </c>
      <c r="K1947" s="7">
        <f t="shared" si="44"/>
        <v>-1.4353468949820786E-2</v>
      </c>
      <c r="L1947" s="18">
        <v>-1.8584070796460184E-2</v>
      </c>
      <c r="M1947" s="18">
        <v>-2.5663716814159243E-2</v>
      </c>
      <c r="N1947" s="18">
        <v>-4.5392646391284597E-4</v>
      </c>
      <c r="O1947" s="18">
        <v>-2.6094648385670105E-2</v>
      </c>
      <c r="P1947" s="18">
        <v>-1.255605381165914E-2</v>
      </c>
      <c r="R1947" s="12">
        <f t="shared" si="45"/>
        <v>1.8935978358881833E-2</v>
      </c>
      <c r="T1947">
        <f t="shared" si="46"/>
        <v>-1.8584070796460184E-2</v>
      </c>
      <c r="U1947">
        <f t="shared" si="47"/>
        <v>3.5072690405088379E-4</v>
      </c>
      <c r="V1947">
        <f t="shared" si="48"/>
        <v>-1.4353468949820813E-2</v>
      </c>
      <c r="W1947">
        <f t="shared" si="49"/>
        <v>1.7897991984788449E-5</v>
      </c>
      <c r="Y1947">
        <f t="shared" si="50"/>
        <v>0</v>
      </c>
      <c r="AA1947">
        <f t="shared" si="51"/>
        <v>3.5072690405088379E-4</v>
      </c>
      <c r="AB1947">
        <f t="shared" si="52"/>
        <v>1.7897991984788449E-5</v>
      </c>
    </row>
    <row r="1948" spans="1:28" x14ac:dyDescent="0.25">
      <c r="A1948" s="1">
        <v>36811</v>
      </c>
      <c r="B1948" s="5">
        <v>137.28120000000001</v>
      </c>
      <c r="C1948" s="5">
        <v>137.59370000000001</v>
      </c>
      <c r="D1948" s="5">
        <v>132.78120000000001</v>
      </c>
      <c r="E1948" s="5">
        <v>133.125</v>
      </c>
      <c r="F1948" s="5">
        <v>12336900</v>
      </c>
      <c r="G1948" s="5">
        <v>101.28614</v>
      </c>
      <c r="H1948" s="9">
        <f t="shared" si="41"/>
        <v>7.8751218138388701E-3</v>
      </c>
      <c r="I1948" s="6">
        <f t="shared" si="42"/>
        <v>138.67726714831682</v>
      </c>
      <c r="J1948" s="6">
        <f t="shared" si="43"/>
        <v>137.59370000000001</v>
      </c>
      <c r="K1948" s="7">
        <f t="shared" si="44"/>
        <v>3.7703984358383974E-4</v>
      </c>
      <c r="L1948" s="18">
        <v>-7.4394950405770599E-3</v>
      </c>
      <c r="M1948" s="18">
        <v>-9.6937781785391142E-3</v>
      </c>
      <c r="N1948" s="18">
        <v>1.5957076780758639E-2</v>
      </c>
      <c r="O1948" s="18">
        <v>-2.8097699115044117E-2</v>
      </c>
      <c r="P1948" s="18">
        <v>-2.9508851566045768E-3</v>
      </c>
      <c r="R1948" s="12">
        <f t="shared" si="45"/>
        <v>7.4952559601202395E-3</v>
      </c>
      <c r="T1948">
        <f t="shared" si="46"/>
        <v>-7.4394950405770599E-3</v>
      </c>
      <c r="U1948">
        <f t="shared" si="47"/>
        <v>5.7503836776536735E-5</v>
      </c>
      <c r="V1948">
        <f t="shared" si="48"/>
        <v>3.7703984358383735E-4</v>
      </c>
      <c r="W1948">
        <f t="shared" si="49"/>
        <v>6.1098217595304205E-5</v>
      </c>
      <c r="Y1948">
        <f t="shared" si="50"/>
        <v>0</v>
      </c>
      <c r="AA1948">
        <f t="shared" si="51"/>
        <v>5.7503836776536735E-5</v>
      </c>
      <c r="AB1948">
        <f t="shared" si="52"/>
        <v>6.1098217595304205E-5</v>
      </c>
    </row>
    <row r="1949" spans="1:28" x14ac:dyDescent="0.25">
      <c r="A1949" s="1">
        <v>36812</v>
      </c>
      <c r="B1949" s="5">
        <v>132.9375</v>
      </c>
      <c r="C1949" s="5">
        <v>137.65620000000001</v>
      </c>
      <c r="D1949" s="5">
        <v>132.875</v>
      </c>
      <c r="E1949" s="5">
        <v>137.5625</v>
      </c>
      <c r="F1949" s="5">
        <v>11778800</v>
      </c>
      <c r="G1949" s="5">
        <v>104.66235</v>
      </c>
      <c r="H1949" s="9">
        <f t="shared" si="41"/>
        <v>1.8679793924249566E-2</v>
      </c>
      <c r="I1949" s="6">
        <f t="shared" si="42"/>
        <v>135.08481055160473</v>
      </c>
      <c r="J1949" s="6">
        <f t="shared" si="43"/>
        <v>137.65620000000001</v>
      </c>
      <c r="K1949" s="7">
        <f t="shared" si="44"/>
        <v>-1.8234043044087586E-2</v>
      </c>
      <c r="L1949" s="18">
        <v>4.5423591341764435E-4</v>
      </c>
      <c r="M1949" s="18">
        <v>-3.3840212160876626E-2</v>
      </c>
      <c r="N1949" s="18">
        <v>1.1771244724403385E-3</v>
      </c>
      <c r="O1949" s="18">
        <v>-4.1027953110910675E-2</v>
      </c>
      <c r="P1949" s="18">
        <v>-1.618871415356149E-2</v>
      </c>
      <c r="R1949" s="12">
        <f t="shared" si="45"/>
        <v>4.5402967683261242E-4</v>
      </c>
      <c r="T1949">
        <f t="shared" si="46"/>
        <v>4.5423591341764435E-4</v>
      </c>
      <c r="U1949">
        <f t="shared" si="47"/>
        <v>9.6473928294342782E-8</v>
      </c>
      <c r="V1949">
        <f t="shared" si="48"/>
        <v>-1.82340430440876E-2</v>
      </c>
      <c r="W1949">
        <f t="shared" si="49"/>
        <v>3.4925177039353328E-4</v>
      </c>
      <c r="Y1949">
        <f t="shared" si="50"/>
        <v>0</v>
      </c>
      <c r="AA1949">
        <f t="shared" si="51"/>
        <v>9.6473928294342782E-8</v>
      </c>
      <c r="AB1949">
        <f t="shared" si="52"/>
        <v>3.4925177039353328E-4</v>
      </c>
    </row>
    <row r="1950" spans="1:28" x14ac:dyDescent="0.25">
      <c r="A1950" s="1">
        <v>36815</v>
      </c>
      <c r="B1950" s="5">
        <v>137.40620000000001</v>
      </c>
      <c r="C1950" s="5">
        <v>138.23429999999999</v>
      </c>
      <c r="D1950" s="5">
        <v>136.6875</v>
      </c>
      <c r="E1950" s="5">
        <v>138.1875</v>
      </c>
      <c r="F1950" s="5">
        <v>5659000</v>
      </c>
      <c r="G1950" s="5">
        <v>105.13787000000001</v>
      </c>
      <c r="H1950" s="9">
        <f t="shared" si="41"/>
        <v>4.8703076431573233E-3</v>
      </c>
      <c r="I1950" s="6">
        <f t="shared" si="42"/>
        <v>138.90754356783648</v>
      </c>
      <c r="J1950" s="6">
        <f t="shared" si="43"/>
        <v>138.23429999999999</v>
      </c>
      <c r="K1950" s="7">
        <f t="shared" si="44"/>
        <v>9.0903538513808797E-3</v>
      </c>
      <c r="L1950" s="18">
        <v>4.1995928988303177E-3</v>
      </c>
      <c r="M1950" s="18">
        <v>-1.8161187073303386E-3</v>
      </c>
      <c r="N1950" s="18">
        <v>3.4101222953904164E-2</v>
      </c>
      <c r="O1950" s="18">
        <v>-1.3627077402526E-3</v>
      </c>
      <c r="P1950" s="18">
        <v>3.4831738228002118E-2</v>
      </c>
      <c r="R1950" s="12">
        <f t="shared" si="45"/>
        <v>4.1820300750246009E-3</v>
      </c>
      <c r="T1950">
        <f t="shared" si="46"/>
        <v>4.1995928988303177E-3</v>
      </c>
      <c r="U1950">
        <f t="shared" si="47"/>
        <v>1.6450807546946465E-5</v>
      </c>
      <c r="V1950">
        <f t="shared" si="48"/>
        <v>9.0903538513809057E-3</v>
      </c>
      <c r="W1950">
        <f t="shared" si="49"/>
        <v>2.3919542694993534E-5</v>
      </c>
      <c r="Y1950">
        <f t="shared" si="50"/>
        <v>0</v>
      </c>
      <c r="AA1950">
        <f t="shared" si="51"/>
        <v>1.6450807546946465E-5</v>
      </c>
      <c r="AB1950">
        <f t="shared" si="52"/>
        <v>2.3919542694993534E-5</v>
      </c>
    </row>
    <row r="1951" spans="1:28" x14ac:dyDescent="0.25">
      <c r="A1951" s="1">
        <v>36816</v>
      </c>
      <c r="B1951" s="5">
        <v>138.4375</v>
      </c>
      <c r="C1951" s="5">
        <v>138.5625</v>
      </c>
      <c r="D1951" s="5">
        <v>134.40620000000001</v>
      </c>
      <c r="E1951" s="5">
        <v>134.75</v>
      </c>
      <c r="F1951" s="5">
        <v>7831700</v>
      </c>
      <c r="G1951" s="5">
        <v>102.52249999999999</v>
      </c>
      <c r="H1951" s="9">
        <f t="shared" si="41"/>
        <v>6.8966623220130252E-3</v>
      </c>
      <c r="I1951" s="6">
        <f t="shared" si="42"/>
        <v>139.51811877299392</v>
      </c>
      <c r="J1951" s="6">
        <f t="shared" si="43"/>
        <v>138.5625</v>
      </c>
      <c r="K1951" s="7">
        <f t="shared" si="44"/>
        <v>9.2872664237017011E-3</v>
      </c>
      <c r="L1951" s="18">
        <v>2.3742298402060769E-3</v>
      </c>
      <c r="M1951" s="18">
        <v>1.4699680180678687E-3</v>
      </c>
      <c r="N1951" s="18">
        <v>1.2802926383173263E-2</v>
      </c>
      <c r="O1951" s="18">
        <v>5.6757341841484621E-3</v>
      </c>
      <c r="P1951" s="18">
        <v>4.1862652869238071E-2</v>
      </c>
      <c r="R1951" s="12">
        <f t="shared" si="45"/>
        <v>2.3686062246279782E-3</v>
      </c>
      <c r="T1951">
        <f t="shared" si="46"/>
        <v>2.3742298402060769E-3</v>
      </c>
      <c r="U1951">
        <f t="shared" si="47"/>
        <v>4.9755605289929829E-6</v>
      </c>
      <c r="V1951">
        <f t="shared" si="48"/>
        <v>9.2872664237018121E-3</v>
      </c>
      <c r="W1951">
        <f t="shared" si="49"/>
        <v>4.7790074804750388E-5</v>
      </c>
      <c r="Y1951">
        <f t="shared" si="50"/>
        <v>0</v>
      </c>
      <c r="AA1951">
        <f t="shared" si="51"/>
        <v>4.9755605289929829E-6</v>
      </c>
      <c r="AB1951">
        <f t="shared" si="52"/>
        <v>4.7790074804750388E-5</v>
      </c>
    </row>
    <row r="1952" spans="1:28" x14ac:dyDescent="0.25">
      <c r="A1952" s="1">
        <v>36817</v>
      </c>
      <c r="B1952" s="5">
        <v>132.625</v>
      </c>
      <c r="C1952" s="5">
        <v>136.125</v>
      </c>
      <c r="D1952" s="5">
        <v>130.15620000000001</v>
      </c>
      <c r="E1952" s="5">
        <v>134.25</v>
      </c>
      <c r="F1952" s="5">
        <v>10897300</v>
      </c>
      <c r="G1952" s="5">
        <v>102.14208000000001</v>
      </c>
      <c r="H1952" s="9">
        <f t="shared" si="41"/>
        <v>1.0538525075447169E-2</v>
      </c>
      <c r="I1952" s="6">
        <f t="shared" si="42"/>
        <v>134.69044327410475</v>
      </c>
      <c r="J1952" s="6">
        <f t="shared" si="43"/>
        <v>136.125</v>
      </c>
      <c r="K1952" s="7">
        <f t="shared" si="44"/>
        <v>-2.7944477949627518E-2</v>
      </c>
      <c r="L1952" s="18">
        <v>-1.7591339648173165E-2</v>
      </c>
      <c r="M1952" s="18">
        <v>-4.2850699142986004E-2</v>
      </c>
      <c r="N1952" s="18">
        <v>-1.3252364846264575E-2</v>
      </c>
      <c r="O1952" s="18">
        <v>-4.0578206711358811E-2</v>
      </c>
      <c r="P1952" s="18">
        <v>-2.9721079103795178E-2</v>
      </c>
      <c r="R1952" s="12">
        <f t="shared" si="45"/>
        <v>1.7906336088154173E-2</v>
      </c>
      <c r="T1952">
        <f t="shared" si="46"/>
        <v>-1.7591339648173165E-2</v>
      </c>
      <c r="U1952">
        <f t="shared" si="47"/>
        <v>3.1452926862242272E-4</v>
      </c>
      <c r="V1952">
        <f t="shared" si="48"/>
        <v>-2.79444779496274E-2</v>
      </c>
      <c r="W1952">
        <f t="shared" si="49"/>
        <v>1.0718747268903867E-4</v>
      </c>
      <c r="Y1952">
        <f t="shared" si="50"/>
        <v>0</v>
      </c>
      <c r="AA1952">
        <f t="shared" si="51"/>
        <v>3.1452926862242272E-4</v>
      </c>
      <c r="AB1952">
        <f t="shared" si="52"/>
        <v>1.0718747268903867E-4</v>
      </c>
    </row>
    <row r="1953" spans="1:28" x14ac:dyDescent="0.25">
      <c r="A1953" s="1">
        <v>36818</v>
      </c>
      <c r="B1953" s="5">
        <v>136.84370000000001</v>
      </c>
      <c r="C1953" s="5">
        <v>139.45309</v>
      </c>
      <c r="D1953" s="5">
        <v>136.4375</v>
      </c>
      <c r="E1953" s="5">
        <v>139.3125</v>
      </c>
      <c r="F1953" s="5">
        <v>8767300</v>
      </c>
      <c r="G1953" s="5">
        <v>105.99379999999999</v>
      </c>
      <c r="H1953" s="9">
        <f t="shared" si="41"/>
        <v>9.2321057984705579E-3</v>
      </c>
      <c r="I1953" s="6">
        <f t="shared" si="42"/>
        <v>138.16564431919636</v>
      </c>
      <c r="J1953" s="6">
        <f t="shared" si="43"/>
        <v>139.45309</v>
      </c>
      <c r="K1953" s="7">
        <f t="shared" si="44"/>
        <v>1.4990959186015665E-2</v>
      </c>
      <c r="L1953" s="18">
        <v>2.4448778696051443E-2</v>
      </c>
      <c r="M1953" s="18">
        <v>5.2797061524334499E-3</v>
      </c>
      <c r="N1953" s="18">
        <v>5.1380571958923094E-2</v>
      </c>
      <c r="O1953" s="18">
        <v>-1.2404510599909657E-2</v>
      </c>
      <c r="P1953" s="18">
        <v>1.8135324114512574E-2</v>
      </c>
      <c r="R1953" s="12">
        <f t="shared" si="45"/>
        <v>2.3865301227817937E-2</v>
      </c>
      <c r="T1953">
        <f t="shared" si="46"/>
        <v>2.4448778696051443E-2</v>
      </c>
      <c r="U1953">
        <f t="shared" si="47"/>
        <v>5.9074008840625386E-4</v>
      </c>
      <c r="V1953">
        <f t="shared" si="48"/>
        <v>1.4990959186015562E-2</v>
      </c>
      <c r="W1953">
        <f t="shared" si="49"/>
        <v>8.9450349884415351E-5</v>
      </c>
      <c r="Y1953">
        <f t="shared" si="50"/>
        <v>0</v>
      </c>
      <c r="AA1953">
        <f t="shared" si="51"/>
        <v>5.9074008840625386E-4</v>
      </c>
      <c r="AB1953">
        <f t="shared" si="52"/>
        <v>8.9450349884415351E-5</v>
      </c>
    </row>
    <row r="1954" spans="1:28" x14ac:dyDescent="0.25">
      <c r="A1954" s="1">
        <v>36819</v>
      </c>
      <c r="B1954" s="5">
        <v>138.375</v>
      </c>
      <c r="C1954" s="5">
        <v>141.1875</v>
      </c>
      <c r="D1954" s="5">
        <v>138.375</v>
      </c>
      <c r="E1954" s="5">
        <v>139.90620000000001</v>
      </c>
      <c r="F1954" s="5">
        <v>7373500</v>
      </c>
      <c r="G1954" s="5">
        <v>106.44552</v>
      </c>
      <c r="H1954" s="9">
        <f t="shared" si="41"/>
        <v>8.1342109416275843E-3</v>
      </c>
      <c r="I1954" s="6">
        <f t="shared" si="42"/>
        <v>140.03905109267896</v>
      </c>
      <c r="J1954" s="6">
        <f t="shared" si="43"/>
        <v>141.1875</v>
      </c>
      <c r="K1954" s="7">
        <f t="shared" si="44"/>
        <v>4.2018509068457947E-3</v>
      </c>
      <c r="L1954" s="18">
        <v>1.2437228891808649E-2</v>
      </c>
      <c r="M1954" s="18">
        <v>-7.7308433968727996E-3</v>
      </c>
      <c r="N1954" s="18">
        <v>1.4200641319285445E-2</v>
      </c>
      <c r="O1954" s="18">
        <v>1.6528925619834656E-2</v>
      </c>
      <c r="P1954" s="18">
        <v>6.3145666514541565E-2</v>
      </c>
      <c r="R1954" s="12">
        <f t="shared" si="45"/>
        <v>1.2284444444444431E-2</v>
      </c>
      <c r="T1954">
        <f t="shared" si="46"/>
        <v>1.2437228891808649E-2</v>
      </c>
      <c r="U1954">
        <f t="shared" si="47"/>
        <v>1.511324903914159E-4</v>
      </c>
      <c r="V1954">
        <f t="shared" si="48"/>
        <v>4.2018509068457721E-3</v>
      </c>
      <c r="W1954">
        <f t="shared" si="49"/>
        <v>6.7821450555211223E-5</v>
      </c>
      <c r="Y1954">
        <f t="shared" si="50"/>
        <v>0</v>
      </c>
      <c r="AA1954">
        <f t="shared" si="51"/>
        <v>1.511324903914159E-4</v>
      </c>
      <c r="AB1954">
        <f t="shared" si="52"/>
        <v>6.7821450555211223E-5</v>
      </c>
    </row>
    <row r="1955" spans="1:28" x14ac:dyDescent="0.25">
      <c r="A1955" s="1">
        <v>36822</v>
      </c>
      <c r="B1955" s="5">
        <v>139.9375</v>
      </c>
      <c r="C1955" s="5">
        <v>141.03120000000001</v>
      </c>
      <c r="D1955" s="5">
        <v>138.9375</v>
      </c>
      <c r="E1955" s="5">
        <v>140.53120000000001</v>
      </c>
      <c r="F1955" s="5">
        <v>5290000</v>
      </c>
      <c r="G1955" s="5">
        <v>106.92104</v>
      </c>
      <c r="H1955" s="9">
        <f t="shared" si="41"/>
        <v>8.9238619369291783E-4</v>
      </c>
      <c r="I1955" s="6">
        <f t="shared" si="42"/>
        <v>141.15705429575996</v>
      </c>
      <c r="J1955" s="6">
        <f t="shared" si="43"/>
        <v>141.03120000000001</v>
      </c>
      <c r="K1955" s="7">
        <f t="shared" si="44"/>
        <v>-2.1564022480781821E-4</v>
      </c>
      <c r="L1955" s="18">
        <v>-1.1070385126160653E-3</v>
      </c>
      <c r="M1955" s="18">
        <v>-8.8534749889331854E-3</v>
      </c>
      <c r="N1955" s="18">
        <v>1.129177958446248E-2</v>
      </c>
      <c r="O1955" s="18">
        <v>3.4736412079503509E-3</v>
      </c>
      <c r="P1955" s="18">
        <v>2.5652771415483278E-2</v>
      </c>
      <c r="R1955" s="12">
        <f t="shared" si="45"/>
        <v>1.1082654051017826E-3</v>
      </c>
      <c r="T1955">
        <f t="shared" si="46"/>
        <v>-1.1070385126160653E-3</v>
      </c>
      <c r="U1955">
        <f t="shared" si="47"/>
        <v>1.5641802050098426E-6</v>
      </c>
      <c r="V1955">
        <f t="shared" si="48"/>
        <v>-2.1564022480768941E-4</v>
      </c>
      <c r="W1955">
        <f t="shared" si="49"/>
        <v>7.9459090750770417E-7</v>
      </c>
      <c r="Y1955">
        <f t="shared" si="50"/>
        <v>0</v>
      </c>
      <c r="AA1955">
        <f t="shared" si="51"/>
        <v>1.5641802050098426E-6</v>
      </c>
      <c r="AB1955">
        <f t="shared" si="52"/>
        <v>7.9459090750770417E-7</v>
      </c>
    </row>
    <row r="1956" spans="1:28" x14ac:dyDescent="0.25">
      <c r="A1956" s="1">
        <v>36823</v>
      </c>
      <c r="B1956" s="5">
        <v>140.96870000000001</v>
      </c>
      <c r="C1956" s="5">
        <v>141.9375</v>
      </c>
      <c r="D1956" s="5">
        <v>139</v>
      </c>
      <c r="E1956" s="5">
        <v>139.59370000000001</v>
      </c>
      <c r="F1956" s="5">
        <v>5750700</v>
      </c>
      <c r="G1956" s="5">
        <v>106.20775999999999</v>
      </c>
      <c r="H1956" s="9">
        <f t="shared" si="41"/>
        <v>5.9305668200260175E-4</v>
      </c>
      <c r="I1956" s="6">
        <f t="shared" si="42"/>
        <v>141.85332301719825</v>
      </c>
      <c r="J1956" s="6">
        <f t="shared" si="43"/>
        <v>141.9375</v>
      </c>
      <c r="K1956" s="7">
        <f t="shared" si="44"/>
        <v>5.8293697933383456E-3</v>
      </c>
      <c r="L1956" s="18">
        <v>6.4262375984887044E-3</v>
      </c>
      <c r="M1956" s="18">
        <v>-4.4316434944891014E-4</v>
      </c>
      <c r="N1956" s="18">
        <v>1.4619523166891746E-2</v>
      </c>
      <c r="O1956" s="18">
        <v>-1.5497122620627968E-3</v>
      </c>
      <c r="P1956" s="18">
        <v>1.8743992773261109E-2</v>
      </c>
      <c r="R1956" s="12">
        <f t="shared" si="45"/>
        <v>6.3852047556142155E-3</v>
      </c>
      <c r="T1956">
        <f t="shared" si="46"/>
        <v>6.4262375984887044E-3</v>
      </c>
      <c r="U1956">
        <f t="shared" si="47"/>
        <v>3.9471115655506977E-5</v>
      </c>
      <c r="V1956">
        <f t="shared" si="48"/>
        <v>5.8293697933382571E-3</v>
      </c>
      <c r="W1956">
        <f t="shared" si="49"/>
        <v>3.5625117682511227E-7</v>
      </c>
      <c r="Y1956">
        <f t="shared" si="50"/>
        <v>0</v>
      </c>
      <c r="AA1956">
        <f t="shared" si="51"/>
        <v>3.9471115655506977E-5</v>
      </c>
      <c r="AB1956">
        <f t="shared" si="52"/>
        <v>3.5625117682511227E-7</v>
      </c>
    </row>
    <row r="1957" spans="1:28" x14ac:dyDescent="0.25">
      <c r="A1957" s="1">
        <v>36824</v>
      </c>
      <c r="B1957" s="5">
        <v>138.75</v>
      </c>
      <c r="C1957" s="5">
        <v>139.5625</v>
      </c>
      <c r="D1957" s="5">
        <v>136.125</v>
      </c>
      <c r="E1957" s="5">
        <v>136.3125</v>
      </c>
      <c r="F1957" s="5">
        <v>9137600</v>
      </c>
      <c r="G1957" s="5">
        <v>103.71129999999999</v>
      </c>
      <c r="H1957" s="9">
        <f t="shared" si="41"/>
        <v>4.8213787835695854E-3</v>
      </c>
      <c r="I1957" s="6">
        <f t="shared" si="42"/>
        <v>140.23538367648192</v>
      </c>
      <c r="J1957" s="6">
        <f t="shared" si="43"/>
        <v>139.5625</v>
      </c>
      <c r="K1957" s="7">
        <f t="shared" si="44"/>
        <v>-1.1992012847331358E-2</v>
      </c>
      <c r="L1957" s="18">
        <v>-1.6732716864817254E-2</v>
      </c>
      <c r="M1957" s="18">
        <v>-2.2457067371202122E-2</v>
      </c>
      <c r="N1957" s="18">
        <v>-1.7985611510791255E-3</v>
      </c>
      <c r="O1957" s="18">
        <v>-1.6175144223405935E-2</v>
      </c>
      <c r="P1957" s="18">
        <v>-1.3495276653171517E-3</v>
      </c>
      <c r="R1957" s="12">
        <f t="shared" si="45"/>
        <v>1.7017465293327261E-2</v>
      </c>
      <c r="T1957">
        <f t="shared" si="46"/>
        <v>-1.6732716864817254E-2</v>
      </c>
      <c r="U1957">
        <f t="shared" si="47"/>
        <v>2.8481119788301227E-4</v>
      </c>
      <c r="V1957">
        <f t="shared" si="48"/>
        <v>-1.1992012847331313E-2</v>
      </c>
      <c r="W1957">
        <f t="shared" si="49"/>
        <v>2.2474274581407347E-5</v>
      </c>
      <c r="Y1957">
        <f t="shared" si="50"/>
        <v>0</v>
      </c>
      <c r="AA1957">
        <f t="shared" si="51"/>
        <v>2.8481119788301227E-4</v>
      </c>
      <c r="AB1957">
        <f t="shared" si="52"/>
        <v>2.2474274581407347E-5</v>
      </c>
    </row>
    <row r="1958" spans="1:28" x14ac:dyDescent="0.25">
      <c r="A1958" s="1">
        <v>36825</v>
      </c>
      <c r="B1958" s="5">
        <v>137.125</v>
      </c>
      <c r="C1958" s="5">
        <v>137.65620000000001</v>
      </c>
      <c r="D1958" s="5">
        <v>134.03120000000001</v>
      </c>
      <c r="E1958" s="5">
        <v>136.6875</v>
      </c>
      <c r="F1958" s="5">
        <v>9345800</v>
      </c>
      <c r="G1958" s="5">
        <v>103.99661999999999</v>
      </c>
      <c r="H1958" s="9">
        <f t="shared" si="41"/>
        <v>7.2172973631940973E-3</v>
      </c>
      <c r="I1958" s="6">
        <f t="shared" si="42"/>
        <v>138.64970572928732</v>
      </c>
      <c r="J1958" s="6">
        <f t="shared" si="43"/>
        <v>137.65620000000001</v>
      </c>
      <c r="K1958" s="7">
        <f t="shared" si="44"/>
        <v>-6.5403978197057415E-3</v>
      </c>
      <c r="L1958" s="18">
        <v>-1.365911330049252E-2</v>
      </c>
      <c r="M1958" s="18">
        <v>-1.7465293327362241E-2</v>
      </c>
      <c r="N1958" s="18">
        <v>7.3461891643709087E-3</v>
      </c>
      <c r="O1958" s="18">
        <v>-3.3905768383971857E-2</v>
      </c>
      <c r="P1958" s="18">
        <v>-1.3489208633093552E-2</v>
      </c>
      <c r="R1958" s="12">
        <f t="shared" si="45"/>
        <v>1.3848268367134819E-2</v>
      </c>
      <c r="T1958">
        <f t="shared" si="46"/>
        <v>-1.365911330049252E-2</v>
      </c>
      <c r="U1958">
        <f t="shared" si="47"/>
        <v>1.9051581616897614E-4</v>
      </c>
      <c r="V1958">
        <f t="shared" si="48"/>
        <v>-6.5403978197057233E-3</v>
      </c>
      <c r="W1958">
        <f t="shared" si="49"/>
        <v>5.0676110096393598E-5</v>
      </c>
      <c r="Y1958">
        <f t="shared" si="50"/>
        <v>0</v>
      </c>
      <c r="AA1958">
        <f t="shared" si="51"/>
        <v>1.9051581616897614E-4</v>
      </c>
      <c r="AB1958">
        <f t="shared" si="52"/>
        <v>5.0676110096393598E-5</v>
      </c>
    </row>
    <row r="1959" spans="1:28" x14ac:dyDescent="0.25">
      <c r="A1959" s="1">
        <v>36826</v>
      </c>
      <c r="B1959" s="5">
        <v>137.875</v>
      </c>
      <c r="C1959" s="5">
        <v>139.28120000000001</v>
      </c>
      <c r="D1959" s="5">
        <v>136.625</v>
      </c>
      <c r="E1959" s="5">
        <v>139.28120000000001</v>
      </c>
      <c r="F1959" s="5">
        <v>9762900</v>
      </c>
      <c r="G1959" s="5">
        <v>105.96999</v>
      </c>
      <c r="H1959" s="9">
        <f t="shared" si="41"/>
        <v>2.3319569943007767E-3</v>
      </c>
      <c r="I1959" s="6">
        <f t="shared" si="42"/>
        <v>138.95640223148541</v>
      </c>
      <c r="J1959" s="6">
        <f t="shared" si="43"/>
        <v>139.28120000000001</v>
      </c>
      <c r="K1959" s="7">
        <f t="shared" si="44"/>
        <v>9.4452863836530111E-3</v>
      </c>
      <c r="L1959" s="18">
        <v>1.1804771597646813E-2</v>
      </c>
      <c r="M1959" s="18">
        <v>1.5894670926552834E-3</v>
      </c>
      <c r="N1959" s="18">
        <v>2.8678397268695477E-2</v>
      </c>
      <c r="O1959" s="18">
        <v>-1.2091356918943141E-2</v>
      </c>
      <c r="P1959" s="18">
        <v>1.2855831037649201E-2</v>
      </c>
      <c r="R1959" s="12">
        <f t="shared" si="45"/>
        <v>1.1667044798580162E-2</v>
      </c>
      <c r="T1959">
        <f t="shared" si="46"/>
        <v>1.1804771597646813E-2</v>
      </c>
      <c r="U1959">
        <f t="shared" si="47"/>
        <v>1.3598214432565767E-4</v>
      </c>
      <c r="V1959">
        <f t="shared" si="48"/>
        <v>9.4452863836529399E-3</v>
      </c>
      <c r="W1959">
        <f t="shared" si="49"/>
        <v>5.5671704750557115E-6</v>
      </c>
      <c r="Y1959">
        <f t="shared" si="50"/>
        <v>0</v>
      </c>
      <c r="AA1959">
        <f t="shared" si="51"/>
        <v>1.3598214432565767E-4</v>
      </c>
      <c r="AB1959">
        <f t="shared" si="52"/>
        <v>5.5671704750557115E-6</v>
      </c>
    </row>
    <row r="1960" spans="1:28" x14ac:dyDescent="0.25">
      <c r="A1960" s="1">
        <v>36829</v>
      </c>
      <c r="B1960" s="5">
        <v>138.4375</v>
      </c>
      <c r="C1960" s="5">
        <v>141.09370000000001</v>
      </c>
      <c r="D1960" s="5">
        <v>138.15620000000001</v>
      </c>
      <c r="E1960" s="5">
        <v>140.53120000000001</v>
      </c>
      <c r="F1960" s="5">
        <v>10154100</v>
      </c>
      <c r="G1960" s="5">
        <v>106.92104</v>
      </c>
      <c r="H1960" s="9">
        <f t="shared" si="41"/>
        <v>1.0215387970647472E-2</v>
      </c>
      <c r="I1960" s="6">
        <f t="shared" si="42"/>
        <v>139.65237311428587</v>
      </c>
      <c r="J1960" s="6">
        <f t="shared" si="43"/>
        <v>141.09370000000001</v>
      </c>
      <c r="K1960" s="7">
        <f t="shared" si="44"/>
        <v>2.6649189860933156E-3</v>
      </c>
      <c r="L1960" s="18">
        <v>1.3013242275339287E-2</v>
      </c>
      <c r="M1960" s="18">
        <v>-6.0575296594228556E-3</v>
      </c>
      <c r="N1960" s="18">
        <v>1.3266239707227845E-2</v>
      </c>
      <c r="O1960" s="18">
        <v>5.6757341841484621E-3</v>
      </c>
      <c r="P1960" s="18">
        <v>3.2875181301070144E-2</v>
      </c>
      <c r="R1960" s="12">
        <f t="shared" si="45"/>
        <v>1.2846073212340436E-2</v>
      </c>
      <c r="T1960">
        <f t="shared" si="46"/>
        <v>1.3013242275339287E-2</v>
      </c>
      <c r="U1960">
        <f t="shared" si="47"/>
        <v>1.6562683289230405E-4</v>
      </c>
      <c r="V1960">
        <f t="shared" si="48"/>
        <v>2.6649189860932232E-3</v>
      </c>
      <c r="W1960">
        <f t="shared" si="49"/>
        <v>1.0708779489875248E-4</v>
      </c>
      <c r="Y1960">
        <f t="shared" si="50"/>
        <v>0</v>
      </c>
      <c r="AA1960">
        <f t="shared" si="51"/>
        <v>1.6562683289230405E-4</v>
      </c>
      <c r="AB1960">
        <f t="shared" si="52"/>
        <v>1.0708779489875248E-4</v>
      </c>
    </row>
    <row r="1961" spans="1:28" x14ac:dyDescent="0.25">
      <c r="A1961" s="1">
        <v>36830</v>
      </c>
      <c r="B1961" s="5">
        <v>141.01559</v>
      </c>
      <c r="C1961" s="5">
        <v>143.6875</v>
      </c>
      <c r="D1961" s="5">
        <v>140.0625</v>
      </c>
      <c r="E1961" s="5">
        <v>142.95309</v>
      </c>
      <c r="F1961" s="5">
        <v>7752400</v>
      </c>
      <c r="G1961" s="5">
        <v>108.7637</v>
      </c>
      <c r="H1961" s="9">
        <f t="shared" si="41"/>
        <v>1.2027935018972036E-2</v>
      </c>
      <c r="I1961" s="6">
        <f t="shared" si="42"/>
        <v>141.95923608696145</v>
      </c>
      <c r="J1961" s="6">
        <f t="shared" si="43"/>
        <v>143.6875</v>
      </c>
      <c r="K1961" s="7">
        <f t="shared" si="44"/>
        <v>6.1344772088438035E-3</v>
      </c>
      <c r="L1961" s="18">
        <v>1.8383528109334302E-2</v>
      </c>
      <c r="M1961" s="18">
        <v>-5.5360373992607848E-4</v>
      </c>
      <c r="N1961" s="18">
        <v>2.0696791023493644E-2</v>
      </c>
      <c r="O1961" s="18">
        <v>1.2452434355820996E-2</v>
      </c>
      <c r="P1961" s="18">
        <v>3.2136065873741959E-2</v>
      </c>
      <c r="R1961" s="12">
        <f t="shared" si="45"/>
        <v>1.8051674641148208E-2</v>
      </c>
      <c r="T1961">
        <f t="shared" si="46"/>
        <v>1.8383528109334302E-2</v>
      </c>
      <c r="U1961">
        <f t="shared" si="47"/>
        <v>3.3269375941591021E-4</v>
      </c>
      <c r="V1961">
        <f t="shared" si="48"/>
        <v>6.1344772088438582E-3</v>
      </c>
      <c r="W1961">
        <f t="shared" si="49"/>
        <v>1.5003924796280576E-4</v>
      </c>
      <c r="Y1961">
        <f t="shared" si="50"/>
        <v>0</v>
      </c>
      <c r="AA1961">
        <f t="shared" si="51"/>
        <v>3.3269375941591021E-4</v>
      </c>
      <c r="AB1961">
        <f t="shared" si="52"/>
        <v>1.5003924796280576E-4</v>
      </c>
    </row>
    <row r="1962" spans="1:28" x14ac:dyDescent="0.25">
      <c r="A1962" s="1">
        <v>36831</v>
      </c>
      <c r="B1962" s="5">
        <v>142.25</v>
      </c>
      <c r="C1962" s="5">
        <v>143.25</v>
      </c>
      <c r="D1962" s="5">
        <v>141.21870000000001</v>
      </c>
      <c r="E1962" s="5">
        <v>142.46870000000001</v>
      </c>
      <c r="F1962" s="5">
        <v>6753600</v>
      </c>
      <c r="G1962" s="5">
        <v>108.39516</v>
      </c>
      <c r="H1962" s="9">
        <f t="shared" si="41"/>
        <v>2.3429511071273446E-3</v>
      </c>
      <c r="I1962" s="6">
        <f t="shared" si="42"/>
        <v>143.58562774609598</v>
      </c>
      <c r="J1962" s="6">
        <f t="shared" si="43"/>
        <v>143.25</v>
      </c>
      <c r="K1962" s="7">
        <f t="shared" si="44"/>
        <v>-7.0898480315967956E-4</v>
      </c>
      <c r="L1962" s="18">
        <v>-3.0448020878642845E-3</v>
      </c>
      <c r="M1962" s="18">
        <v>-1.0004349717268379E-2</v>
      </c>
      <c r="N1962" s="18">
        <v>1.5618027666220335E-2</v>
      </c>
      <c r="O1962" s="18">
        <v>8.1952631478230398E-3</v>
      </c>
      <c r="P1962" s="18">
        <v>2.9631677767628206E-2</v>
      </c>
      <c r="R1962" s="12">
        <f t="shared" si="45"/>
        <v>3.054101221640515E-3</v>
      </c>
      <c r="T1962">
        <f t="shared" si="46"/>
        <v>-3.0448020878642845E-3</v>
      </c>
      <c r="U1962">
        <f t="shared" si="47"/>
        <v>1.0166120788897716E-5</v>
      </c>
      <c r="V1962">
        <f t="shared" si="48"/>
        <v>-7.08984803159729E-4</v>
      </c>
      <c r="W1962">
        <f t="shared" si="49"/>
        <v>5.4560423875245629E-6</v>
      </c>
      <c r="Y1962">
        <f t="shared" si="50"/>
        <v>0</v>
      </c>
      <c r="AA1962">
        <f t="shared" si="51"/>
        <v>1.0166120788897716E-5</v>
      </c>
      <c r="AB1962">
        <f t="shared" si="52"/>
        <v>5.4560423875245629E-6</v>
      </c>
    </row>
    <row r="1963" spans="1:28" x14ac:dyDescent="0.25">
      <c r="A1963" s="1">
        <v>36832</v>
      </c>
      <c r="B1963" s="5">
        <v>143.15620000000001</v>
      </c>
      <c r="C1963" s="5">
        <v>143.90620000000001</v>
      </c>
      <c r="D1963" s="5">
        <v>142.51559</v>
      </c>
      <c r="E1963" s="5">
        <v>142.70309</v>
      </c>
      <c r="F1963" s="5">
        <v>11395100</v>
      </c>
      <c r="G1963" s="5">
        <v>108.57349000000001</v>
      </c>
      <c r="H1963" s="9">
        <f t="shared" si="41"/>
        <v>1.8729663970671329E-3</v>
      </c>
      <c r="I1963" s="6">
        <f t="shared" si="42"/>
        <v>144.17573147692963</v>
      </c>
      <c r="J1963" s="6">
        <f t="shared" si="43"/>
        <v>143.90620000000001</v>
      </c>
      <c r="K1963" s="7">
        <f t="shared" si="44"/>
        <v>6.4623488790899169E-3</v>
      </c>
      <c r="L1963" s="18">
        <v>4.5808027923213146E-3</v>
      </c>
      <c r="M1963" s="18">
        <v>-6.5479930191958413E-4</v>
      </c>
      <c r="N1963" s="18">
        <v>1.3719854381891272E-2</v>
      </c>
      <c r="O1963" s="18">
        <v>-3.6976076555023107E-3</v>
      </c>
      <c r="P1963" s="18">
        <v>2.2087996430165235E-2</v>
      </c>
      <c r="R1963" s="12">
        <f t="shared" si="45"/>
        <v>4.5599147222288305E-3</v>
      </c>
      <c r="T1963">
        <f t="shared" si="46"/>
        <v>4.5808027923213146E-3</v>
      </c>
      <c r="U1963">
        <f t="shared" si="47"/>
        <v>1.9688472315481253E-5</v>
      </c>
      <c r="V1963">
        <f t="shared" si="48"/>
        <v>6.4623488790898076E-3</v>
      </c>
      <c r="W1963">
        <f t="shared" si="49"/>
        <v>3.5402156766338294E-6</v>
      </c>
      <c r="Y1963">
        <f t="shared" si="50"/>
        <v>0</v>
      </c>
      <c r="AA1963">
        <f t="shared" si="51"/>
        <v>1.9688472315481253E-5</v>
      </c>
      <c r="AB1963">
        <f t="shared" si="52"/>
        <v>3.5402156766338294E-6</v>
      </c>
    </row>
    <row r="1964" spans="1:28" x14ac:dyDescent="0.25">
      <c r="A1964" s="1">
        <v>36833</v>
      </c>
      <c r="B1964" s="5">
        <v>143.46870000000001</v>
      </c>
      <c r="C1964" s="5">
        <v>143.75</v>
      </c>
      <c r="D1964" s="5">
        <v>142.375</v>
      </c>
      <c r="E1964" s="5">
        <v>142.78120000000001</v>
      </c>
      <c r="F1964" s="5">
        <v>5187100</v>
      </c>
      <c r="G1964" s="5">
        <v>108.63292</v>
      </c>
      <c r="H1964" s="9">
        <f t="shared" si="41"/>
        <v>3.4210077518099791E-3</v>
      </c>
      <c r="I1964" s="6">
        <f t="shared" si="42"/>
        <v>144.24176986432269</v>
      </c>
      <c r="J1964" s="6">
        <f t="shared" si="43"/>
        <v>143.75</v>
      </c>
      <c r="K1964" s="7">
        <f t="shared" si="44"/>
        <v>2.3318652311205106E-3</v>
      </c>
      <c r="L1964" s="18">
        <v>-1.0854292587811898E-3</v>
      </c>
      <c r="M1964" s="18">
        <v>-3.0401747805167689E-3</v>
      </c>
      <c r="N1964" s="18">
        <v>6.68775956370804E-3</v>
      </c>
      <c r="O1964" s="18">
        <v>1.5267015706807996E-3</v>
      </c>
      <c r="P1964" s="18">
        <v>1.5932734120906122E-2</v>
      </c>
      <c r="R1964" s="12">
        <f t="shared" si="45"/>
        <v>1.0866086956522469E-3</v>
      </c>
      <c r="T1964">
        <f t="shared" si="46"/>
        <v>-1.0854292587811898E-3</v>
      </c>
      <c r="U1964">
        <f t="shared" si="47"/>
        <v>1.5105949916971364E-6</v>
      </c>
      <c r="V1964">
        <f t="shared" si="48"/>
        <v>2.3318652311206112E-3</v>
      </c>
      <c r="W1964">
        <f t="shared" si="49"/>
        <v>1.1677901630713209E-5</v>
      </c>
      <c r="Y1964">
        <f t="shared" si="50"/>
        <v>0</v>
      </c>
      <c r="AA1964">
        <f t="shared" si="51"/>
        <v>1.5105949916971364E-6</v>
      </c>
      <c r="AB1964">
        <f t="shared" si="52"/>
        <v>1.1677901630713209E-5</v>
      </c>
    </row>
    <row r="1965" spans="1:28" x14ac:dyDescent="0.25">
      <c r="A1965" s="1">
        <v>36836</v>
      </c>
      <c r="B1965" s="5">
        <v>143.15620000000001</v>
      </c>
      <c r="C1965" s="5">
        <v>144.29679999999999</v>
      </c>
      <c r="D1965" s="5">
        <v>143.03120000000001</v>
      </c>
      <c r="E1965" s="5">
        <v>143.78120000000001</v>
      </c>
      <c r="F1965" s="5">
        <v>4042500</v>
      </c>
      <c r="G1965" s="5">
        <v>109.39375</v>
      </c>
      <c r="H1965" s="9">
        <f t="shared" si="41"/>
        <v>2.9930235302552122E-3</v>
      </c>
      <c r="I1965" s="6">
        <f t="shared" si="42"/>
        <v>143.86491628225946</v>
      </c>
      <c r="J1965" s="6">
        <f t="shared" si="43"/>
        <v>144.29679999999999</v>
      </c>
      <c r="K1965" s="7">
        <f t="shared" si="44"/>
        <v>7.9941761571796172E-4</v>
      </c>
      <c r="L1965" s="18">
        <v>3.8038260869563967E-3</v>
      </c>
      <c r="M1965" s="18">
        <v>-4.1307826086955934E-3</v>
      </c>
      <c r="N1965" s="18">
        <v>5.4869183494294926E-3</v>
      </c>
      <c r="O1965" s="18">
        <v>-5.2117281951715722E-3</v>
      </c>
      <c r="P1965" s="18">
        <v>4.4950170012980628E-3</v>
      </c>
      <c r="R1965" s="12">
        <f t="shared" si="45"/>
        <v>3.7894118234083063E-3</v>
      </c>
      <c r="T1965">
        <f t="shared" si="46"/>
        <v>3.8038260869563967E-3</v>
      </c>
      <c r="U1965">
        <f t="shared" si="47"/>
        <v>1.3397010587584238E-5</v>
      </c>
      <c r="V1965">
        <f t="shared" si="48"/>
        <v>7.9941761571800107E-4</v>
      </c>
      <c r="W1965">
        <f t="shared" si="49"/>
        <v>9.0264702620490328E-6</v>
      </c>
      <c r="Y1965">
        <f t="shared" si="50"/>
        <v>0</v>
      </c>
      <c r="AA1965">
        <f t="shared" si="51"/>
        <v>1.3397010587584238E-5</v>
      </c>
      <c r="AB1965">
        <f t="shared" si="52"/>
        <v>9.0264702620490328E-6</v>
      </c>
    </row>
    <row r="1966" spans="1:28" x14ac:dyDescent="0.25">
      <c r="A1966" s="1">
        <v>36837</v>
      </c>
      <c r="B1966" s="5">
        <v>143.14059</v>
      </c>
      <c r="C1966" s="5">
        <v>144</v>
      </c>
      <c r="D1966" s="5">
        <v>142.5625</v>
      </c>
      <c r="E1966" s="5">
        <v>143.75</v>
      </c>
      <c r="F1966" s="5">
        <v>5231300</v>
      </c>
      <c r="G1966" s="5">
        <v>109.37000999999999</v>
      </c>
      <c r="H1966" s="9">
        <f t="shared" si="41"/>
        <v>3.7241378250618684E-4</v>
      </c>
      <c r="I1966" s="6">
        <f t="shared" si="42"/>
        <v>143.9463724153191</v>
      </c>
      <c r="J1966" s="6">
        <f t="shared" si="43"/>
        <v>144</v>
      </c>
      <c r="K1966" s="7">
        <f t="shared" si="44"/>
        <v>-2.4285194452052994E-3</v>
      </c>
      <c r="L1966" s="18">
        <v>-2.0568716700577472E-3</v>
      </c>
      <c r="M1966" s="18">
        <v>-8.0127210028219098E-3</v>
      </c>
      <c r="N1966" s="18">
        <v>7.6479816990970839E-4</v>
      </c>
      <c r="O1966" s="18">
        <v>-4.2393739130434094E-3</v>
      </c>
      <c r="P1966" s="18">
        <v>5.377278314310896E-3</v>
      </c>
      <c r="R1966" s="12">
        <f t="shared" si="45"/>
        <v>2.0611111111110691E-3</v>
      </c>
      <c r="T1966">
        <f t="shared" si="46"/>
        <v>-2.0568716700577472E-3</v>
      </c>
      <c r="U1966">
        <f t="shared" si="47"/>
        <v>4.8422225140905005E-6</v>
      </c>
      <c r="V1966">
        <f t="shared" si="48"/>
        <v>-2.4285194452051684E-3</v>
      </c>
      <c r="W1966">
        <f t="shared" si="49"/>
        <v>1.3812206877202816E-7</v>
      </c>
      <c r="Y1966">
        <f t="shared" si="50"/>
        <v>0</v>
      </c>
      <c r="AA1966">
        <f t="shared" si="51"/>
        <v>4.8422225140905005E-6</v>
      </c>
      <c r="AB1966">
        <f t="shared" si="52"/>
        <v>1.3812206877202816E-7</v>
      </c>
    </row>
    <row r="1967" spans="1:28" x14ac:dyDescent="0.25">
      <c r="A1967" s="1">
        <v>36838</v>
      </c>
      <c r="B1967" s="5">
        <v>144.0625</v>
      </c>
      <c r="C1967" s="5">
        <v>144.0625</v>
      </c>
      <c r="D1967" s="5">
        <v>140.5625</v>
      </c>
      <c r="E1967" s="5">
        <v>140.5625</v>
      </c>
      <c r="F1967" s="5">
        <v>6123300</v>
      </c>
      <c r="G1967" s="5">
        <v>106.94485</v>
      </c>
      <c r="H1967" s="9">
        <f t="shared" si="41"/>
        <v>3.9310042594244976E-3</v>
      </c>
      <c r="I1967" s="6">
        <f t="shared" si="42"/>
        <v>144.62881030112334</v>
      </c>
      <c r="J1967" s="6">
        <f t="shared" si="43"/>
        <v>144.0625</v>
      </c>
      <c r="K1967" s="7">
        <f t="shared" si="44"/>
        <v>4.3667382022454359E-3</v>
      </c>
      <c r="L1967" s="18">
        <v>4.3402777777767909E-4</v>
      </c>
      <c r="M1967" s="18">
        <v>4.3402777777767909E-4</v>
      </c>
      <c r="N1967" s="18">
        <v>1.0521701008329609E-2</v>
      </c>
      <c r="O1967" s="18">
        <v>-1.6237366317201074E-3</v>
      </c>
      <c r="P1967" s="18">
        <v>7.2103149522619869E-3</v>
      </c>
      <c r="R1967" s="12">
        <f t="shared" si="45"/>
        <v>4.3383947939257261E-4</v>
      </c>
      <c r="T1967">
        <f t="shared" si="46"/>
        <v>4.3402777777767909E-4</v>
      </c>
      <c r="U1967">
        <f t="shared" si="47"/>
        <v>8.4328901145501531E-8</v>
      </c>
      <c r="V1967">
        <f t="shared" si="48"/>
        <v>4.3667382022454238E-3</v>
      </c>
      <c r="W1967">
        <f t="shared" si="49"/>
        <v>1.5466211282717268E-5</v>
      </c>
      <c r="Y1967">
        <f t="shared" si="50"/>
        <v>1</v>
      </c>
      <c r="AA1967">
        <f t="shared" si="51"/>
        <v>0</v>
      </c>
      <c r="AB1967">
        <f t="shared" si="52"/>
        <v>0</v>
      </c>
    </row>
    <row r="1968" spans="1:28" x14ac:dyDescent="0.25">
      <c r="A1968" s="1">
        <v>36839</v>
      </c>
      <c r="B1968" s="5">
        <v>140</v>
      </c>
      <c r="C1968" s="5">
        <v>141.21870000000001</v>
      </c>
      <c r="D1968" s="5">
        <v>137.25</v>
      </c>
      <c r="E1968" s="5">
        <v>140.03120000000001</v>
      </c>
      <c r="F1968" s="5">
        <v>10635300</v>
      </c>
      <c r="G1968" s="5">
        <v>106.54062999999999</v>
      </c>
      <c r="H1968" s="9">
        <f t="shared" si="41"/>
        <v>2.8754443841241262E-3</v>
      </c>
      <c r="I1968" s="6">
        <f t="shared" si="42"/>
        <v>141.62476651784831</v>
      </c>
      <c r="J1968" s="6">
        <f t="shared" si="43"/>
        <v>141.21870000000001</v>
      </c>
      <c r="K1968" s="7">
        <f t="shared" si="44"/>
        <v>-1.6921360396714432E-2</v>
      </c>
      <c r="L1968" s="18">
        <v>-1.9740043383947858E-2</v>
      </c>
      <c r="M1968" s="18">
        <v>-2.8199566160520662E-2</v>
      </c>
      <c r="N1968" s="18">
        <v>-4.0017785682525675E-3</v>
      </c>
      <c r="O1968" s="18">
        <v>-2.777777777777779E-2</v>
      </c>
      <c r="P1968" s="18">
        <v>-1.7974572555896517E-2</v>
      </c>
      <c r="R1968" s="12">
        <f t="shared" si="45"/>
        <v>2.0137559685792228E-2</v>
      </c>
      <c r="T1968">
        <f t="shared" si="46"/>
        <v>-1.9740043383947858E-2</v>
      </c>
      <c r="U1968">
        <f t="shared" si="47"/>
        <v>3.9536060200340143E-4</v>
      </c>
      <c r="V1968">
        <f t="shared" si="48"/>
        <v>-1.6921360396714547E-2</v>
      </c>
      <c r="W1968">
        <f t="shared" si="49"/>
        <v>7.9449737825185071E-6</v>
      </c>
      <c r="Y1968">
        <f t="shared" si="50"/>
        <v>0</v>
      </c>
      <c r="AA1968">
        <f t="shared" si="51"/>
        <v>3.9536060200340143E-4</v>
      </c>
      <c r="AB1968">
        <f t="shared" si="52"/>
        <v>7.9449737825185071E-6</v>
      </c>
    </row>
    <row r="1969" spans="1:28" x14ac:dyDescent="0.25">
      <c r="A1969" s="1">
        <v>36840</v>
      </c>
      <c r="B1969" s="5">
        <v>139</v>
      </c>
      <c r="C1969" s="5">
        <v>139.46870000000001</v>
      </c>
      <c r="D1969" s="5">
        <v>136.53120000000001</v>
      </c>
      <c r="E1969" s="5">
        <v>136.625</v>
      </c>
      <c r="F1969" s="5">
        <v>8569500</v>
      </c>
      <c r="G1969" s="5">
        <v>103.94907000000001</v>
      </c>
      <c r="H1969" s="9">
        <f t="shared" si="41"/>
        <v>8.2290371435205234E-3</v>
      </c>
      <c r="I1969" s="6">
        <f t="shared" si="42"/>
        <v>140.61639311265853</v>
      </c>
      <c r="J1969" s="6">
        <f t="shared" si="43"/>
        <v>139.46870000000001</v>
      </c>
      <c r="K1969" s="7">
        <f t="shared" si="44"/>
        <v>-4.2650646645344473E-3</v>
      </c>
      <c r="L1969" s="18">
        <v>-1.239212653848254E-2</v>
      </c>
      <c r="M1969" s="18">
        <v>-1.5711092086246436E-2</v>
      </c>
      <c r="N1969" s="18">
        <v>1.2750455373406133E-2</v>
      </c>
      <c r="O1969" s="18">
        <v>-3.5140997830802601E-2</v>
      </c>
      <c r="P1969" s="18">
        <v>-1.111605157847928E-2</v>
      </c>
      <c r="R1969" s="12">
        <f t="shared" si="45"/>
        <v>1.2547618211111056E-2</v>
      </c>
      <c r="T1969">
        <f t="shared" si="46"/>
        <v>-1.239212653848254E-2</v>
      </c>
      <c r="U1969">
        <f t="shared" si="47"/>
        <v>1.5714527695464485E-4</v>
      </c>
      <c r="V1969">
        <f t="shared" si="48"/>
        <v>-4.2650646645343571E-3</v>
      </c>
      <c r="W1969">
        <f t="shared" si="49"/>
        <v>6.6049134702982144E-5</v>
      </c>
      <c r="Y1969">
        <f t="shared" si="50"/>
        <v>0</v>
      </c>
      <c r="AA1969">
        <f t="shared" si="51"/>
        <v>1.5714527695464485E-4</v>
      </c>
      <c r="AB1969">
        <f t="shared" si="52"/>
        <v>6.6049134702982144E-5</v>
      </c>
    </row>
    <row r="1970" spans="1:28" x14ac:dyDescent="0.25">
      <c r="A1970" s="1">
        <v>36843</v>
      </c>
      <c r="B1970" s="5">
        <v>135.625</v>
      </c>
      <c r="C1970" s="5">
        <v>136.98429999999999</v>
      </c>
      <c r="D1970" s="5">
        <v>133.01559</v>
      </c>
      <c r="E1970" s="5">
        <v>135.5625</v>
      </c>
      <c r="F1970" s="5">
        <v>17285300</v>
      </c>
      <c r="G1970" s="5">
        <v>103.14068</v>
      </c>
      <c r="H1970" s="9">
        <f t="shared" si="41"/>
        <v>3.9013582609392916E-3</v>
      </c>
      <c r="I1970" s="6">
        <f t="shared" si="42"/>
        <v>137.51872483042399</v>
      </c>
      <c r="J1970" s="6">
        <f t="shared" si="43"/>
        <v>136.98429999999999</v>
      </c>
      <c r="K1970" s="7">
        <f t="shared" si="44"/>
        <v>-1.3981453685135307E-2</v>
      </c>
      <c r="L1970" s="18">
        <v>-1.7813315819248499E-2</v>
      </c>
      <c r="M1970" s="18">
        <v>-2.7559588638884636E-2</v>
      </c>
      <c r="N1970" s="18">
        <v>-6.637310739230351E-3</v>
      </c>
      <c r="O1970" s="18">
        <v>-3.961019326760562E-2</v>
      </c>
      <c r="P1970" s="18">
        <v>-1.1839708561020013E-2</v>
      </c>
      <c r="R1970" s="12">
        <f t="shared" si="45"/>
        <v>1.8136384972584629E-2</v>
      </c>
      <c r="T1970">
        <f t="shared" si="46"/>
        <v>-1.7813315819248499E-2</v>
      </c>
      <c r="U1970">
        <f t="shared" si="47"/>
        <v>3.2245202486069438E-4</v>
      </c>
      <c r="V1970">
        <f t="shared" si="48"/>
        <v>-1.3981453685135259E-2</v>
      </c>
      <c r="W1970">
        <f t="shared" si="49"/>
        <v>1.4683167414850873E-5</v>
      </c>
      <c r="Y1970">
        <f t="shared" si="50"/>
        <v>0</v>
      </c>
      <c r="AA1970">
        <f t="shared" si="51"/>
        <v>3.2245202486069438E-4</v>
      </c>
      <c r="AB1970">
        <f t="shared" si="52"/>
        <v>1.4683167414850873E-5</v>
      </c>
    </row>
    <row r="1971" spans="1:28" x14ac:dyDescent="0.25">
      <c r="A1971" s="1">
        <v>36844</v>
      </c>
      <c r="B1971" s="5">
        <v>137.46870000000001</v>
      </c>
      <c r="C1971" s="5">
        <v>139.625</v>
      </c>
      <c r="D1971" s="5">
        <v>137</v>
      </c>
      <c r="E1971" s="5">
        <v>139.125</v>
      </c>
      <c r="F1971" s="5">
        <v>7668900</v>
      </c>
      <c r="G1971" s="5">
        <v>105.85115</v>
      </c>
      <c r="H1971" s="9">
        <f t="shared" si="41"/>
        <v>8.377514603820857E-3</v>
      </c>
      <c r="I1971" s="6">
        <f t="shared" si="42"/>
        <v>138.45528952344151</v>
      </c>
      <c r="J1971" s="6">
        <f t="shared" si="43"/>
        <v>139.625</v>
      </c>
      <c r="K1971" s="7">
        <f t="shared" si="44"/>
        <v>1.0738380408860708E-2</v>
      </c>
      <c r="L1971" s="18">
        <v>1.9277391642692043E-2</v>
      </c>
      <c r="M1971" s="18">
        <v>3.5361716634680906E-3</v>
      </c>
      <c r="N1971" s="18">
        <v>3.3478105837067673E-2</v>
      </c>
      <c r="O1971" s="18">
        <v>-1.434013509841281E-2</v>
      </c>
      <c r="P1971" s="18">
        <v>6.8665623681620769E-3</v>
      </c>
      <c r="R1971" s="12">
        <f t="shared" si="45"/>
        <v>1.8912802148612462E-2</v>
      </c>
      <c r="T1971">
        <f t="shared" si="46"/>
        <v>1.9277391642692043E-2</v>
      </c>
      <c r="U1971">
        <f t="shared" si="47"/>
        <v>3.6610070491810404E-4</v>
      </c>
      <c r="V1971">
        <f t="shared" si="48"/>
        <v>1.073838040886077E-2</v>
      </c>
      <c r="W1971">
        <f t="shared" si="49"/>
        <v>7.2914712851496677E-5</v>
      </c>
      <c r="Y1971">
        <f t="shared" si="50"/>
        <v>0</v>
      </c>
      <c r="AA1971">
        <f t="shared" si="51"/>
        <v>3.6610070491810404E-4</v>
      </c>
      <c r="AB1971">
        <f t="shared" si="52"/>
        <v>7.2914712851496677E-5</v>
      </c>
    </row>
    <row r="1972" spans="1:28" x14ac:dyDescent="0.25">
      <c r="A1972" s="1">
        <v>36845</v>
      </c>
      <c r="B1972" s="5">
        <v>139.0625</v>
      </c>
      <c r="C1972" s="5">
        <v>140.10929999999999</v>
      </c>
      <c r="D1972" s="5">
        <v>137.75</v>
      </c>
      <c r="E1972" s="5">
        <v>139.5625</v>
      </c>
      <c r="F1972" s="5">
        <v>8837700</v>
      </c>
      <c r="G1972" s="5">
        <v>106.18401</v>
      </c>
      <c r="H1972" s="9">
        <f t="shared" si="41"/>
        <v>1.2180553284175666E-3</v>
      </c>
      <c r="I1972" s="6">
        <f t="shared" si="42"/>
        <v>140.27996087942586</v>
      </c>
      <c r="J1972" s="6">
        <f t="shared" si="43"/>
        <v>140.10929999999999</v>
      </c>
      <c r="K1972" s="7">
        <f t="shared" si="44"/>
        <v>4.6908567908745353E-3</v>
      </c>
      <c r="L1972" s="18">
        <v>3.468576544314983E-3</v>
      </c>
      <c r="M1972" s="18">
        <v>-4.0286481647269223E-3</v>
      </c>
      <c r="N1972" s="18">
        <v>1.5054744525547337E-2</v>
      </c>
      <c r="O1972" s="18">
        <v>1.5171081649502982E-2</v>
      </c>
      <c r="P1972" s="18">
        <v>4.546015997072228E-2</v>
      </c>
      <c r="R1972" s="12">
        <f t="shared" si="45"/>
        <v>3.4565871073510834E-3</v>
      </c>
      <c r="T1972">
        <f t="shared" si="46"/>
        <v>3.468576544314983E-3</v>
      </c>
      <c r="U1972">
        <f t="shared" si="47"/>
        <v>1.1055246987357636E-5</v>
      </c>
      <c r="V1972">
        <f t="shared" si="48"/>
        <v>4.6908567908745535E-3</v>
      </c>
      <c r="W1972">
        <f t="shared" si="49"/>
        <v>1.4939690011297247E-6</v>
      </c>
      <c r="Y1972">
        <f t="shared" si="50"/>
        <v>0</v>
      </c>
      <c r="AA1972">
        <f t="shared" si="51"/>
        <v>1.1055246987357636E-5</v>
      </c>
      <c r="AB1972">
        <f t="shared" si="52"/>
        <v>1.4939690011297247E-6</v>
      </c>
    </row>
    <row r="1973" spans="1:28" x14ac:dyDescent="0.25">
      <c r="A1973" s="1">
        <v>36846</v>
      </c>
      <c r="B1973" s="5">
        <v>138.57809</v>
      </c>
      <c r="C1973" s="5">
        <v>139.875</v>
      </c>
      <c r="D1973" s="5">
        <v>137.3125</v>
      </c>
      <c r="E1973" s="5">
        <v>137.375</v>
      </c>
      <c r="F1973" s="5">
        <v>6684100</v>
      </c>
      <c r="G1973" s="5">
        <v>104.51969</v>
      </c>
      <c r="H1973" s="9">
        <f t="shared" si="41"/>
        <v>8.8889349291876307E-4</v>
      </c>
      <c r="I1973" s="6">
        <f t="shared" si="42"/>
        <v>139.75066602267799</v>
      </c>
      <c r="J1973" s="6">
        <f t="shared" si="43"/>
        <v>139.875</v>
      </c>
      <c r="K1973" s="7">
        <f t="shared" si="44"/>
        <v>-2.5596728933910476E-3</v>
      </c>
      <c r="L1973" s="18">
        <v>-1.6722658667196466E-3</v>
      </c>
      <c r="M1973" s="18">
        <v>-1.092868210746889E-2</v>
      </c>
      <c r="N1973" s="18">
        <v>6.0115426497278079E-3</v>
      </c>
      <c r="O1973" s="18">
        <v>-7.4980125335720738E-3</v>
      </c>
      <c r="P1973" s="18">
        <v>1.1518905109489053E-2</v>
      </c>
      <c r="R1973" s="12">
        <f t="shared" si="45"/>
        <v>1.6750670241285626E-3</v>
      </c>
      <c r="T1973">
        <f t="shared" si="46"/>
        <v>-1.6722658667196466E-3</v>
      </c>
      <c r="U1973">
        <f t="shared" si="47"/>
        <v>3.2974901062231831E-6</v>
      </c>
      <c r="V1973">
        <f t="shared" si="48"/>
        <v>-2.5596728933910962E-3</v>
      </c>
      <c r="W1973">
        <f t="shared" si="49"/>
        <v>7.8749123098586274E-7</v>
      </c>
      <c r="Y1973">
        <f t="shared" si="50"/>
        <v>0</v>
      </c>
      <c r="AA1973">
        <f t="shared" si="51"/>
        <v>3.2974901062231831E-6</v>
      </c>
      <c r="AB1973">
        <f t="shared" si="52"/>
        <v>7.8749123098586274E-7</v>
      </c>
    </row>
    <row r="1974" spans="1:28" x14ac:dyDescent="0.25">
      <c r="A1974" s="1">
        <v>36847</v>
      </c>
      <c r="B1974" s="5">
        <v>137.3125</v>
      </c>
      <c r="C1974" s="5">
        <v>139</v>
      </c>
      <c r="D1974" s="5">
        <v>135.75</v>
      </c>
      <c r="E1974" s="5">
        <v>136.64059</v>
      </c>
      <c r="F1974" s="5">
        <v>6551100</v>
      </c>
      <c r="G1974" s="5">
        <v>103.96093</v>
      </c>
      <c r="H1974" s="9">
        <f t="shared" si="41"/>
        <v>2.367279336769057E-3</v>
      </c>
      <c r="I1974" s="6">
        <f t="shared" si="42"/>
        <v>138.6709481721891</v>
      </c>
      <c r="J1974" s="6">
        <f t="shared" si="43"/>
        <v>139</v>
      </c>
      <c r="K1974" s="7">
        <f t="shared" si="44"/>
        <v>-8.6080559629017669E-3</v>
      </c>
      <c r="L1974" s="18">
        <v>-6.2555853440572351E-3</v>
      </c>
      <c r="M1974" s="18">
        <v>-1.8319928507596117E-2</v>
      </c>
      <c r="N1974" s="18">
        <v>0</v>
      </c>
      <c r="O1974" s="18">
        <v>-1.9961558583191819E-2</v>
      </c>
      <c r="P1974" s="18">
        <v>-3.1760435571688284E-3</v>
      </c>
      <c r="R1974" s="12">
        <f t="shared" si="45"/>
        <v>6.2949640287770503E-3</v>
      </c>
      <c r="T1974">
        <f t="shared" si="46"/>
        <v>-6.2555853440572351E-3</v>
      </c>
      <c r="U1974">
        <f t="shared" si="47"/>
        <v>4.09500003910439E-5</v>
      </c>
      <c r="V1974">
        <f t="shared" si="48"/>
        <v>-8.6080559629019282E-3</v>
      </c>
      <c r="W1974">
        <f t="shared" si="49"/>
        <v>5.5341180125275336E-6</v>
      </c>
      <c r="Y1974">
        <f t="shared" si="50"/>
        <v>0</v>
      </c>
      <c r="AA1974">
        <f t="shared" si="51"/>
        <v>4.09500003910439E-5</v>
      </c>
      <c r="AB1974">
        <f t="shared" si="52"/>
        <v>5.5341180125275336E-6</v>
      </c>
    </row>
    <row r="1975" spans="1:28" x14ac:dyDescent="0.25">
      <c r="A1975" s="1">
        <v>36850</v>
      </c>
      <c r="B1975" s="5">
        <v>135.75</v>
      </c>
      <c r="C1975" s="5">
        <v>136.375</v>
      </c>
      <c r="D1975" s="5">
        <v>134.3125</v>
      </c>
      <c r="E1975" s="5">
        <v>134.6875</v>
      </c>
      <c r="F1975" s="5">
        <v>5458500</v>
      </c>
      <c r="G1975" s="5">
        <v>102.47495000000001</v>
      </c>
      <c r="H1975" s="9">
        <f t="shared" si="41"/>
        <v>7.114774586551631E-3</v>
      </c>
      <c r="I1975" s="6">
        <f t="shared" si="42"/>
        <v>137.34527738424097</v>
      </c>
      <c r="J1975" s="6">
        <f t="shared" si="43"/>
        <v>136.375</v>
      </c>
      <c r="K1975" s="7">
        <f t="shared" si="44"/>
        <v>-1.1904479250064859E-2</v>
      </c>
      <c r="L1975" s="18">
        <v>-1.8884892086330929E-2</v>
      </c>
      <c r="M1975" s="18">
        <v>-2.3381294964028743E-2</v>
      </c>
      <c r="N1975" s="18">
        <v>0</v>
      </c>
      <c r="O1975" s="18">
        <v>-2.9490616621983934E-2</v>
      </c>
      <c r="P1975" s="18">
        <v>-1.1379153390987717E-2</v>
      </c>
      <c r="R1975" s="12">
        <f t="shared" si="45"/>
        <v>1.9248395967002674E-2</v>
      </c>
      <c r="T1975">
        <f t="shared" si="46"/>
        <v>-1.8884892086330929E-2</v>
      </c>
      <c r="U1975">
        <f t="shared" si="47"/>
        <v>3.6208478175798309E-4</v>
      </c>
      <c r="V1975">
        <f t="shared" si="48"/>
        <v>-1.1904479250064992E-2</v>
      </c>
      <c r="W1975">
        <f t="shared" si="49"/>
        <v>4.8726163364706258E-5</v>
      </c>
      <c r="Y1975">
        <f t="shared" si="50"/>
        <v>0</v>
      </c>
      <c r="AA1975">
        <f t="shared" si="51"/>
        <v>3.6208478175798309E-4</v>
      </c>
      <c r="AB1975">
        <f t="shared" si="52"/>
        <v>4.8726163364706258E-5</v>
      </c>
    </row>
    <row r="1976" spans="1:28" x14ac:dyDescent="0.25">
      <c r="A1976" s="1">
        <v>36851</v>
      </c>
      <c r="B1976" s="5">
        <v>134.875</v>
      </c>
      <c r="C1976" s="5">
        <v>136.1875</v>
      </c>
      <c r="D1976" s="5">
        <v>133.51559</v>
      </c>
      <c r="E1976" s="5">
        <v>135.375</v>
      </c>
      <c r="F1976" s="5">
        <v>7684300</v>
      </c>
      <c r="G1976" s="5">
        <v>102.99802</v>
      </c>
      <c r="H1976" s="9">
        <f t="shared" si="41"/>
        <v>5.9331871410317483E-4</v>
      </c>
      <c r="I1976" s="6">
        <f t="shared" si="42"/>
        <v>136.10669740762307</v>
      </c>
      <c r="J1976" s="6">
        <f t="shared" si="43"/>
        <v>136.1875</v>
      </c>
      <c r="K1976" s="7">
        <f t="shared" si="44"/>
        <v>-1.9673883950646165E-3</v>
      </c>
      <c r="L1976" s="18">
        <v>-1.374885426214445E-3</v>
      </c>
      <c r="M1976" s="18">
        <v>-1.0999083409715893E-2</v>
      </c>
      <c r="N1976" s="18">
        <v>4.1879944160074789E-3</v>
      </c>
      <c r="O1976" s="18">
        <v>-2.9676258992805793E-2</v>
      </c>
      <c r="P1976" s="18">
        <v>-6.4456721915285842E-3</v>
      </c>
      <c r="R1976" s="12">
        <f t="shared" si="45"/>
        <v>1.3767783386875454E-3</v>
      </c>
      <c r="T1976">
        <f t="shared" si="46"/>
        <v>-1.374885426214445E-3</v>
      </c>
      <c r="U1976">
        <f t="shared" si="47"/>
        <v>2.3058993915749311E-6</v>
      </c>
      <c r="V1976">
        <f t="shared" si="48"/>
        <v>-1.9673883950644955E-3</v>
      </c>
      <c r="W1976">
        <f t="shared" si="49"/>
        <v>3.5105976809612392E-7</v>
      </c>
      <c r="Y1976">
        <f t="shared" si="50"/>
        <v>0</v>
      </c>
      <c r="AA1976">
        <f t="shared" si="51"/>
        <v>2.3058993915749311E-6</v>
      </c>
      <c r="AB1976">
        <f t="shared" si="52"/>
        <v>3.5105976809612392E-7</v>
      </c>
    </row>
    <row r="1977" spans="1:28" x14ac:dyDescent="0.25">
      <c r="A1977" s="1">
        <v>36852</v>
      </c>
      <c r="B1977" s="5">
        <v>134.34370000000001</v>
      </c>
      <c r="C1977" s="5">
        <v>134.875</v>
      </c>
      <c r="D1977" s="5">
        <v>132.125</v>
      </c>
      <c r="E1977" s="5">
        <v>132.14059</v>
      </c>
      <c r="F1977" s="5">
        <v>5736900</v>
      </c>
      <c r="G1977" s="5">
        <v>100.53717</v>
      </c>
      <c r="H1977" s="9">
        <f t="shared" si="41"/>
        <v>4.7813740776849745E-3</v>
      </c>
      <c r="I1977" s="6">
        <f t="shared" si="42"/>
        <v>135.51988782872775</v>
      </c>
      <c r="J1977" s="6">
        <f t="shared" si="43"/>
        <v>134.875</v>
      </c>
      <c r="K1977" s="7">
        <f t="shared" si="44"/>
        <v>-4.9021545389426012E-3</v>
      </c>
      <c r="L1977" s="18">
        <v>-9.6374483708122627E-3</v>
      </c>
      <c r="M1977" s="18">
        <v>-1.3538687471317035E-2</v>
      </c>
      <c r="N1977" s="18">
        <v>6.2023468570224782E-3</v>
      </c>
      <c r="O1977" s="18">
        <v>-1.489495875343716E-2</v>
      </c>
      <c r="P1977" s="18">
        <v>2.3229409027458736E-4</v>
      </c>
      <c r="R1977" s="12">
        <f t="shared" si="45"/>
        <v>9.7312326227989576E-3</v>
      </c>
      <c r="T1977">
        <f t="shared" si="46"/>
        <v>-9.6374483708122627E-3</v>
      </c>
      <c r="U1977">
        <f t="shared" si="47"/>
        <v>9.5669560388361794E-5</v>
      </c>
      <c r="V1977">
        <f t="shared" si="48"/>
        <v>-4.9021545389426047E-3</v>
      </c>
      <c r="W1977">
        <f t="shared" si="49"/>
        <v>2.2423007674142828E-5</v>
      </c>
      <c r="Y1977">
        <f t="shared" si="50"/>
        <v>0</v>
      </c>
      <c r="AA1977">
        <f t="shared" si="51"/>
        <v>9.5669560388361794E-5</v>
      </c>
      <c r="AB1977">
        <f t="shared" si="52"/>
        <v>2.2423007674142828E-5</v>
      </c>
    </row>
    <row r="1978" spans="1:28" x14ac:dyDescent="0.25">
      <c r="A1978" s="1">
        <v>36854</v>
      </c>
      <c r="B1978" s="5">
        <v>133.625</v>
      </c>
      <c r="C1978" s="5">
        <v>134.96870000000001</v>
      </c>
      <c r="D1978" s="5">
        <v>133.625</v>
      </c>
      <c r="E1978" s="5">
        <v>134.84370000000001</v>
      </c>
      <c r="F1978" s="5">
        <v>3411600</v>
      </c>
      <c r="G1978" s="5">
        <v>102.5938</v>
      </c>
      <c r="H1978" s="9">
        <f t="shared" si="41"/>
        <v>1.3572443072388252E-3</v>
      </c>
      <c r="I1978" s="6">
        <f t="shared" si="42"/>
        <v>134.78551450026958</v>
      </c>
      <c r="J1978" s="6">
        <f t="shared" si="43"/>
        <v>134.96870000000001</v>
      </c>
      <c r="K1978" s="7">
        <f t="shared" si="44"/>
        <v>-6.6346987751919584E-4</v>
      </c>
      <c r="L1978" s="18">
        <v>6.9471733086201581E-4</v>
      </c>
      <c r="M1978" s="18">
        <v>-9.2678405931417851E-3</v>
      </c>
      <c r="N1978" s="18">
        <v>1.1352885525070855E-2</v>
      </c>
      <c r="O1978" s="18">
        <v>-1.8815970628728751E-2</v>
      </c>
      <c r="P1978" s="18">
        <v>8.1945486665646605E-4</v>
      </c>
      <c r="R1978" s="12">
        <f t="shared" si="45"/>
        <v>6.9423503375232176E-4</v>
      </c>
      <c r="T1978">
        <f t="shared" si="46"/>
        <v>6.9471733086201581E-4</v>
      </c>
      <c r="U1978">
        <f t="shared" si="47"/>
        <v>3.0369351119060657E-7</v>
      </c>
      <c r="V1978">
        <f t="shared" si="48"/>
        <v>-6.6346987751930708E-4</v>
      </c>
      <c r="W1978">
        <f t="shared" si="49"/>
        <v>1.844672493010651E-6</v>
      </c>
      <c r="Y1978">
        <f t="shared" si="50"/>
        <v>0</v>
      </c>
      <c r="AA1978">
        <f t="shared" si="51"/>
        <v>3.0369351119060657E-7</v>
      </c>
      <c r="AB1978">
        <f t="shared" si="52"/>
        <v>1.844672493010651E-6</v>
      </c>
    </row>
    <row r="1979" spans="1:28" x14ac:dyDescent="0.25">
      <c r="A1979" s="1">
        <v>36857</v>
      </c>
      <c r="B1979" s="5">
        <v>136.46870000000001</v>
      </c>
      <c r="C1979" s="5">
        <v>136.6875</v>
      </c>
      <c r="D1979" s="5">
        <v>135.3125</v>
      </c>
      <c r="E1979" s="5">
        <v>136.03120000000001</v>
      </c>
      <c r="F1979" s="5">
        <v>5992000</v>
      </c>
      <c r="G1979" s="5">
        <v>103.49728</v>
      </c>
      <c r="H1979" s="9">
        <f t="shared" si="41"/>
        <v>1.9565670503547405E-3</v>
      </c>
      <c r="I1979" s="6">
        <f t="shared" si="42"/>
        <v>136.95493825869536</v>
      </c>
      <c r="J1979" s="6">
        <f t="shared" si="43"/>
        <v>136.6875</v>
      </c>
      <c r="K1979" s="7">
        <f t="shared" si="44"/>
        <v>1.4716287988958647E-2</v>
      </c>
      <c r="L1979" s="18">
        <v>1.2734804439844094E-2</v>
      </c>
      <c r="M1979" s="18">
        <v>1.1113687840217823E-2</v>
      </c>
      <c r="N1979" s="18">
        <v>2.1281197380729644E-2</v>
      </c>
      <c r="O1979" s="18">
        <v>1.1816126042632158E-2</v>
      </c>
      <c r="P1979" s="18">
        <v>3.2875685903500651E-2</v>
      </c>
      <c r="R1979" s="12">
        <f t="shared" si="45"/>
        <v>1.2574668495656027E-2</v>
      </c>
      <c r="T1979">
        <f t="shared" si="46"/>
        <v>1.2734804439844094E-2</v>
      </c>
      <c r="U1979">
        <f t="shared" si="47"/>
        <v>1.5853758843646794E-4</v>
      </c>
      <c r="V1979">
        <f t="shared" si="48"/>
        <v>1.4716287988958632E-2</v>
      </c>
      <c r="W1979">
        <f t="shared" si="49"/>
        <v>3.9262770554115448E-6</v>
      </c>
      <c r="Y1979">
        <f t="shared" si="50"/>
        <v>0</v>
      </c>
      <c r="AA1979">
        <f t="shared" si="51"/>
        <v>1.5853758843646794E-4</v>
      </c>
      <c r="AB1979">
        <f t="shared" si="52"/>
        <v>3.9262770554115448E-6</v>
      </c>
    </row>
    <row r="1980" spans="1:28" x14ac:dyDescent="0.25">
      <c r="A1980" s="1">
        <v>36858</v>
      </c>
      <c r="B1980" s="5">
        <v>135.125</v>
      </c>
      <c r="C1980" s="5">
        <v>136.59370000000001</v>
      </c>
      <c r="D1980" s="5">
        <v>133.64059</v>
      </c>
      <c r="E1980" s="5">
        <v>133.6875</v>
      </c>
      <c r="F1980" s="5">
        <v>5336100</v>
      </c>
      <c r="G1980" s="5">
        <v>101.71411000000001</v>
      </c>
      <c r="H1980" s="9">
        <f t="shared" si="41"/>
        <v>4.3765861267767159E-3</v>
      </c>
      <c r="I1980" s="6">
        <f t="shared" si="42"/>
        <v>135.99588590757492</v>
      </c>
      <c r="J1980" s="6">
        <f t="shared" si="43"/>
        <v>136.59370000000001</v>
      </c>
      <c r="K1980" s="7">
        <f t="shared" si="44"/>
        <v>-5.0598196062191939E-3</v>
      </c>
      <c r="L1980" s="18">
        <v>-6.8623685413804481E-4</v>
      </c>
      <c r="M1980" s="18">
        <v>-1.1431184270690453E-2</v>
      </c>
      <c r="N1980" s="18">
        <v>-1.3856812933025209E-3</v>
      </c>
      <c r="O1980" s="18">
        <v>1.1580462729505747E-3</v>
      </c>
      <c r="P1980" s="18">
        <v>1.1225444340505097E-2</v>
      </c>
      <c r="R1980" s="12">
        <f t="shared" si="45"/>
        <v>6.8670809854332049E-4</v>
      </c>
      <c r="T1980">
        <f t="shared" si="46"/>
        <v>-6.8623685413804481E-4</v>
      </c>
      <c r="U1980">
        <f t="shared" si="47"/>
        <v>6.8868462012610359E-7</v>
      </c>
      <c r="V1980">
        <f t="shared" si="48"/>
        <v>-5.0598196062191514E-3</v>
      </c>
      <c r="W1980">
        <f t="shared" si="49"/>
        <v>1.9128226089301347E-5</v>
      </c>
      <c r="Y1980">
        <f t="shared" si="50"/>
        <v>0</v>
      </c>
      <c r="AA1980">
        <f t="shared" si="51"/>
        <v>6.8868462012610359E-7</v>
      </c>
      <c r="AB1980">
        <f t="shared" si="52"/>
        <v>1.9128226089301347E-5</v>
      </c>
    </row>
    <row r="1981" spans="1:28" x14ac:dyDescent="0.25">
      <c r="A1981" s="1">
        <v>36859</v>
      </c>
      <c r="B1981" s="5">
        <v>134.375</v>
      </c>
      <c r="C1981" s="5">
        <v>135.90620000000001</v>
      </c>
      <c r="D1981" s="5">
        <v>133.26559</v>
      </c>
      <c r="E1981" s="5">
        <v>133.4375</v>
      </c>
      <c r="F1981" s="5">
        <v>6914100</v>
      </c>
      <c r="G1981" s="5">
        <v>101.5239</v>
      </c>
      <c r="H1981" s="9">
        <f t="shared" si="41"/>
        <v>2.6103559884095295E-3</v>
      </c>
      <c r="I1981" s="6">
        <f t="shared" si="42"/>
        <v>135.55143643696803</v>
      </c>
      <c r="J1981" s="6">
        <f t="shared" si="43"/>
        <v>135.90620000000001</v>
      </c>
      <c r="K1981" s="7">
        <f t="shared" si="44"/>
        <v>-7.6303926391332365E-3</v>
      </c>
      <c r="L1981" s="18">
        <v>-5.0331750293022282E-3</v>
      </c>
      <c r="M1981" s="18">
        <v>-1.6243062454564194E-2</v>
      </c>
      <c r="N1981" s="18">
        <v>5.4954112369602903E-3</v>
      </c>
      <c r="O1981" s="18">
        <v>-1.6918152720621804E-2</v>
      </c>
      <c r="P1981" s="18">
        <v>-6.9284064665127154E-3</v>
      </c>
      <c r="R1981" s="12">
        <f t="shared" si="45"/>
        <v>5.0586360298499056E-3</v>
      </c>
      <c r="T1981">
        <f t="shared" si="46"/>
        <v>-5.0331750293022282E-3</v>
      </c>
      <c r="U1981">
        <f t="shared" si="47"/>
        <v>2.6799345397809284E-5</v>
      </c>
      <c r="V1981">
        <f t="shared" si="48"/>
        <v>-7.6303926391332322E-3</v>
      </c>
      <c r="W1981">
        <f t="shared" si="49"/>
        <v>6.7455393128162733E-6</v>
      </c>
      <c r="Y1981">
        <f t="shared" si="50"/>
        <v>0</v>
      </c>
      <c r="AA1981">
        <f t="shared" si="51"/>
        <v>2.6799345397809284E-5</v>
      </c>
      <c r="AB1981">
        <f t="shared" si="52"/>
        <v>6.7455393128162733E-6</v>
      </c>
    </row>
    <row r="1982" spans="1:28" x14ac:dyDescent="0.25">
      <c r="A1982" s="1">
        <v>36860</v>
      </c>
      <c r="B1982" s="5">
        <v>132.5</v>
      </c>
      <c r="C1982" s="5">
        <v>133.5</v>
      </c>
      <c r="D1982" s="5">
        <v>129.75</v>
      </c>
      <c r="E1982" s="5">
        <v>132.28120000000001</v>
      </c>
      <c r="F1982" s="5">
        <v>11201600</v>
      </c>
      <c r="G1982" s="5">
        <v>100.64415</v>
      </c>
      <c r="H1982" s="9">
        <f t="shared" si="41"/>
        <v>4.60011068969024E-3</v>
      </c>
      <c r="I1982" s="6">
        <f t="shared" si="42"/>
        <v>134.11411477707364</v>
      </c>
      <c r="J1982" s="6">
        <f t="shared" si="43"/>
        <v>133.5</v>
      </c>
      <c r="K1982" s="7">
        <f t="shared" si="44"/>
        <v>-1.318619182146487E-2</v>
      </c>
      <c r="L1982" s="18">
        <v>-1.7704858203672957E-2</v>
      </c>
      <c r="M1982" s="18">
        <v>-2.5062874247091083E-2</v>
      </c>
      <c r="N1982" s="18">
        <v>-5.7448438115195177E-3</v>
      </c>
      <c r="O1982" s="18">
        <v>-2.9969903443570312E-2</v>
      </c>
      <c r="P1982" s="18">
        <v>-8.5347572919275416E-3</v>
      </c>
      <c r="R1982" s="12">
        <f t="shared" si="45"/>
        <v>1.8023970037453374E-2</v>
      </c>
      <c r="T1982">
        <f t="shared" si="46"/>
        <v>-1.7704858203672957E-2</v>
      </c>
      <c r="U1982">
        <f t="shared" si="47"/>
        <v>3.1856865212683704E-4</v>
      </c>
      <c r="V1982">
        <f t="shared" si="48"/>
        <v>-1.3186191821464854E-2</v>
      </c>
      <c r="W1982">
        <f t="shared" si="49"/>
        <v>2.0418345873697667E-5</v>
      </c>
      <c r="Y1982">
        <f t="shared" si="50"/>
        <v>0</v>
      </c>
      <c r="AA1982">
        <f t="shared" si="51"/>
        <v>3.1856865212683704E-4</v>
      </c>
      <c r="AB1982">
        <f t="shared" si="52"/>
        <v>2.0418345873697667E-5</v>
      </c>
    </row>
    <row r="1983" spans="1:28" x14ac:dyDescent="0.25">
      <c r="A1983" s="1">
        <v>36861</v>
      </c>
      <c r="B1983" s="5">
        <v>133.1875</v>
      </c>
      <c r="C1983" s="5">
        <v>134.0625</v>
      </c>
      <c r="D1983" s="5">
        <v>131</v>
      </c>
      <c r="E1983" s="5">
        <v>132.21870000000001</v>
      </c>
      <c r="F1983" s="5">
        <v>7587200</v>
      </c>
      <c r="G1983" s="5">
        <v>100.5966</v>
      </c>
      <c r="H1983" s="9">
        <f t="shared" si="41"/>
        <v>1.507175483377754E-3</v>
      </c>
      <c r="I1983" s="6">
        <f t="shared" si="42"/>
        <v>134.26455571324033</v>
      </c>
      <c r="J1983" s="6">
        <f t="shared" si="43"/>
        <v>134.0625</v>
      </c>
      <c r="K1983" s="7">
        <f t="shared" si="44"/>
        <v>5.7270090879423738E-3</v>
      </c>
      <c r="L1983" s="18">
        <v>4.2134831460673983E-3</v>
      </c>
      <c r="M1983" s="18">
        <v>-2.3408239700374311E-3</v>
      </c>
      <c r="N1983" s="18">
        <v>2.6493256262042353E-2</v>
      </c>
      <c r="O1983" s="18">
        <v>-2.0004238217241066E-2</v>
      </c>
      <c r="P1983" s="18">
        <v>-5.859727180888008E-4</v>
      </c>
      <c r="R1983" s="12">
        <f t="shared" si="45"/>
        <v>4.1958041958042314E-3</v>
      </c>
      <c r="T1983">
        <f t="shared" si="46"/>
        <v>4.2134831460673983E-3</v>
      </c>
      <c r="U1983">
        <f t="shared" si="47"/>
        <v>1.656367704667039E-5</v>
      </c>
      <c r="V1983">
        <f t="shared" si="48"/>
        <v>5.7270090879424362E-3</v>
      </c>
      <c r="W1983">
        <f t="shared" si="49"/>
        <v>2.2907607767287208E-6</v>
      </c>
      <c r="Y1983">
        <f t="shared" si="50"/>
        <v>0</v>
      </c>
      <c r="AA1983">
        <f t="shared" si="51"/>
        <v>1.656367704667039E-5</v>
      </c>
      <c r="AB1983">
        <f t="shared" si="52"/>
        <v>2.2907607767287208E-6</v>
      </c>
    </row>
    <row r="1984" spans="1:28" x14ac:dyDescent="0.25">
      <c r="A1984" s="1">
        <v>36864</v>
      </c>
      <c r="B1984" s="5">
        <v>131.875</v>
      </c>
      <c r="C1984" s="5">
        <v>133.875</v>
      </c>
      <c r="D1984" s="5">
        <v>131.5</v>
      </c>
      <c r="E1984" s="5">
        <v>133.34370000000001</v>
      </c>
      <c r="F1984" s="5">
        <v>6996600</v>
      </c>
      <c r="G1984" s="5">
        <v>101.45254</v>
      </c>
      <c r="H1984" s="9">
        <f t="shared" si="41"/>
        <v>3.4877310939070982E-3</v>
      </c>
      <c r="I1984" s="6">
        <f t="shared" si="42"/>
        <v>133.40807999980319</v>
      </c>
      <c r="J1984" s="6">
        <f t="shared" si="43"/>
        <v>133.875</v>
      </c>
      <c r="K1984" s="7">
        <f t="shared" si="44"/>
        <v>-4.8814545469226655E-3</v>
      </c>
      <c r="L1984" s="18">
        <v>-1.3986013986013734E-3</v>
      </c>
      <c r="M1984" s="18">
        <v>-1.631701631701632E-2</v>
      </c>
      <c r="N1984" s="18">
        <v>6.6793893129770687E-3</v>
      </c>
      <c r="O1984" s="18">
        <v>-1.2172284644194731E-2</v>
      </c>
      <c r="P1984" s="18">
        <v>1.6377649325626242E-2</v>
      </c>
      <c r="R1984" s="12">
        <f t="shared" si="45"/>
        <v>1.4005602240896309E-3</v>
      </c>
      <c r="T1984">
        <f t="shared" si="46"/>
        <v>-1.3986013986013734E-3</v>
      </c>
      <c r="U1984">
        <f t="shared" si="47"/>
        <v>2.3784881394933612E-6</v>
      </c>
      <c r="V1984">
        <f t="shared" si="48"/>
        <v>-4.8814545469225701E-3</v>
      </c>
      <c r="W1984">
        <f t="shared" si="49"/>
        <v>1.2130266052770871E-5</v>
      </c>
      <c r="Y1984">
        <f t="shared" si="50"/>
        <v>0</v>
      </c>
      <c r="AA1984">
        <f t="shared" si="51"/>
        <v>2.3784881394933612E-6</v>
      </c>
      <c r="AB1984">
        <f t="shared" si="52"/>
        <v>1.2130266052770871E-5</v>
      </c>
    </row>
    <row r="1985" spans="1:28" x14ac:dyDescent="0.25">
      <c r="A1985" s="1">
        <v>36865</v>
      </c>
      <c r="B1985" s="5">
        <v>134.875</v>
      </c>
      <c r="C1985" s="5">
        <v>138.25</v>
      </c>
      <c r="D1985" s="5">
        <v>134.40620000000001</v>
      </c>
      <c r="E1985" s="5">
        <v>137.71870000000001</v>
      </c>
      <c r="F1985" s="5">
        <v>8883400</v>
      </c>
      <c r="G1985" s="5">
        <v>104.7812</v>
      </c>
      <c r="H1985" s="9">
        <f t="shared" si="41"/>
        <v>1.9085203342073864E-2</v>
      </c>
      <c r="I1985" s="6">
        <f t="shared" si="42"/>
        <v>135.61147063795829</v>
      </c>
      <c r="J1985" s="6">
        <f t="shared" si="43"/>
        <v>138.25</v>
      </c>
      <c r="K1985" s="7">
        <f t="shared" si="44"/>
        <v>1.2970835764394254E-2</v>
      </c>
      <c r="L1985" s="18">
        <v>3.2679738562091609E-2</v>
      </c>
      <c r="M1985" s="18">
        <v>7.4696545284780314E-3</v>
      </c>
      <c r="N1985" s="18">
        <v>2.5665399239543696E-2</v>
      </c>
      <c r="O1985" s="18">
        <v>6.0606060606060996E-3</v>
      </c>
      <c r="P1985" s="18">
        <v>2.9580152671755622E-2</v>
      </c>
      <c r="R1985" s="12">
        <f t="shared" si="45"/>
        <v>3.1645569620253111E-2</v>
      </c>
      <c r="T1985">
        <f t="shared" si="46"/>
        <v>3.2679738562091609E-2</v>
      </c>
      <c r="U1985">
        <f t="shared" si="47"/>
        <v>1.0585981398470205E-3</v>
      </c>
      <c r="V1985">
        <f t="shared" si="48"/>
        <v>1.2970835764394284E-2</v>
      </c>
      <c r="W1985">
        <f t="shared" si="49"/>
        <v>3.8844084948908144E-4</v>
      </c>
      <c r="Y1985">
        <f t="shared" si="50"/>
        <v>0</v>
      </c>
      <c r="AA1985">
        <f t="shared" si="51"/>
        <v>1.0585981398470205E-3</v>
      </c>
      <c r="AB1985">
        <f t="shared" si="52"/>
        <v>3.8844084948908144E-4</v>
      </c>
    </row>
    <row r="1986" spans="1:28" x14ac:dyDescent="0.25">
      <c r="A1986" s="1">
        <v>36866</v>
      </c>
      <c r="B1986" s="5">
        <v>137.78120000000001</v>
      </c>
      <c r="C1986" s="5">
        <v>138.34370000000001</v>
      </c>
      <c r="D1986" s="5">
        <v>135.03120000000001</v>
      </c>
      <c r="E1986" s="5">
        <v>135.51559</v>
      </c>
      <c r="F1986" s="5">
        <v>12888000</v>
      </c>
      <c r="G1986" s="5">
        <v>103.10499</v>
      </c>
      <c r="H1986" s="9">
        <f t="shared" si="41"/>
        <v>3.6364563667128369E-3</v>
      </c>
      <c r="I1986" s="6">
        <f t="shared" si="42"/>
        <v>138.84678082865963</v>
      </c>
      <c r="J1986" s="6">
        <f t="shared" si="43"/>
        <v>138.34370000000001</v>
      </c>
      <c r="K1986" s="7">
        <f t="shared" si="44"/>
        <v>4.3166786883154559E-3</v>
      </c>
      <c r="L1986" s="18">
        <v>6.7775768535272007E-4</v>
      </c>
      <c r="M1986" s="18">
        <v>-3.3909584086798672E-3</v>
      </c>
      <c r="N1986" s="18">
        <v>2.5110448773940419E-2</v>
      </c>
      <c r="O1986" s="18">
        <v>2.9177964519141009E-2</v>
      </c>
      <c r="P1986" s="18">
        <v>4.776577946768068E-2</v>
      </c>
      <c r="R1986" s="12">
        <f t="shared" si="45"/>
        <v>6.7729864099352888E-4</v>
      </c>
      <c r="T1986">
        <f t="shared" si="46"/>
        <v>6.7775768535272007E-4</v>
      </c>
      <c r="U1986">
        <f t="shared" si="47"/>
        <v>2.8528876416017975E-7</v>
      </c>
      <c r="V1986">
        <f t="shared" si="48"/>
        <v>4.3166786883155339E-3</v>
      </c>
      <c r="W1986">
        <f t="shared" si="49"/>
        <v>1.3241746065803891E-5</v>
      </c>
      <c r="Y1986">
        <f t="shared" si="50"/>
        <v>0</v>
      </c>
      <c r="AA1986">
        <f t="shared" si="51"/>
        <v>2.8528876416017975E-7</v>
      </c>
      <c r="AB1986">
        <f t="shared" si="52"/>
        <v>1.3241746065803891E-5</v>
      </c>
    </row>
    <row r="1987" spans="1:28" x14ac:dyDescent="0.25">
      <c r="A1987" s="1">
        <v>36867</v>
      </c>
      <c r="B1987" s="5">
        <v>134.875</v>
      </c>
      <c r="C1987" s="5">
        <v>135.875</v>
      </c>
      <c r="D1987" s="5">
        <v>133.65620000000001</v>
      </c>
      <c r="E1987" s="5">
        <v>133.65620000000001</v>
      </c>
      <c r="F1987" s="5">
        <v>6529100</v>
      </c>
      <c r="G1987" s="5">
        <v>101.69029999999999</v>
      </c>
      <c r="H1987" s="9">
        <f t="shared" si="41"/>
        <v>6.0896093101954207E-3</v>
      </c>
      <c r="I1987" s="6">
        <f t="shared" si="42"/>
        <v>136.70242566502282</v>
      </c>
      <c r="J1987" s="6">
        <f t="shared" si="43"/>
        <v>135.875</v>
      </c>
      <c r="K1987" s="7">
        <f t="shared" si="44"/>
        <v>-1.1863744680655385E-2</v>
      </c>
      <c r="L1987" s="18">
        <v>-1.7844686819855293E-2</v>
      </c>
      <c r="M1987" s="18">
        <v>-2.5073060789902346E-2</v>
      </c>
      <c r="N1987" s="18">
        <v>-1.1567696947076822E-3</v>
      </c>
      <c r="O1987" s="18">
        <v>-2.4412296564195302E-2</v>
      </c>
      <c r="P1987" s="18">
        <v>3.4879343363622972E-3</v>
      </c>
      <c r="R1987" s="12">
        <f t="shared" si="45"/>
        <v>1.8168905243790334E-2</v>
      </c>
      <c r="T1987">
        <f t="shared" si="46"/>
        <v>-1.7844686819855293E-2</v>
      </c>
      <c r="U1987">
        <f t="shared" si="47"/>
        <v>3.2357966392937768E-4</v>
      </c>
      <c r="V1987">
        <f t="shared" si="48"/>
        <v>-1.186374468065543E-2</v>
      </c>
      <c r="W1987">
        <f t="shared" si="49"/>
        <v>3.5771668872456635E-5</v>
      </c>
      <c r="Y1987">
        <f t="shared" si="50"/>
        <v>0</v>
      </c>
      <c r="AA1987">
        <f t="shared" si="51"/>
        <v>3.2357966392937768E-4</v>
      </c>
      <c r="AB1987">
        <f t="shared" si="52"/>
        <v>3.5771668872456635E-5</v>
      </c>
    </row>
    <row r="1988" spans="1:28" x14ac:dyDescent="0.25">
      <c r="A1988" s="1">
        <v>36868</v>
      </c>
      <c r="B1988" s="5">
        <v>137.0625</v>
      </c>
      <c r="C1988" s="5">
        <v>139.46870000000001</v>
      </c>
      <c r="D1988" s="5">
        <v>133.875</v>
      </c>
      <c r="E1988" s="5">
        <v>133.96870000000001</v>
      </c>
      <c r="F1988" s="5">
        <v>10276300</v>
      </c>
      <c r="G1988" s="5">
        <v>101.92806</v>
      </c>
      <c r="H1988" s="9">
        <f t="shared" si="41"/>
        <v>1.1937168385296903E-2</v>
      </c>
      <c r="I1988" s="6">
        <f t="shared" si="42"/>
        <v>137.80383864362156</v>
      </c>
      <c r="J1988" s="6">
        <f t="shared" si="43"/>
        <v>139.46870000000001</v>
      </c>
      <c r="K1988" s="7">
        <f t="shared" si="44"/>
        <v>1.4195684589671029E-2</v>
      </c>
      <c r="L1988" s="18">
        <v>2.644857405703771E-2</v>
      </c>
      <c r="M1988" s="18">
        <v>8.7396504139833908E-3</v>
      </c>
      <c r="N1988" s="18">
        <v>2.5485536772704709E-2</v>
      </c>
      <c r="O1988" s="18">
        <v>-9.2609927304243556E-3</v>
      </c>
      <c r="P1988" s="18">
        <v>1.5043190018306785E-2</v>
      </c>
      <c r="R1988" s="12">
        <f t="shared" si="45"/>
        <v>2.5767071751583104E-2</v>
      </c>
      <c r="T1988">
        <f t="shared" si="46"/>
        <v>2.644857405703771E-2</v>
      </c>
      <c r="U1988">
        <f t="shared" si="47"/>
        <v>6.9194990355912419E-4</v>
      </c>
      <c r="V1988">
        <f t="shared" si="48"/>
        <v>1.4195684589671131E-2</v>
      </c>
      <c r="W1988">
        <f t="shared" si="49"/>
        <v>1.5013330029950284E-4</v>
      </c>
      <c r="Y1988">
        <f t="shared" si="50"/>
        <v>0</v>
      </c>
      <c r="AA1988">
        <f t="shared" si="51"/>
        <v>6.9194990355912419E-4</v>
      </c>
      <c r="AB1988">
        <f t="shared" si="52"/>
        <v>1.5013330029950284E-4</v>
      </c>
    </row>
    <row r="1989" spans="1:28" x14ac:dyDescent="0.25">
      <c r="A1989" s="1">
        <v>36871</v>
      </c>
      <c r="B1989" s="5">
        <v>137.375</v>
      </c>
      <c r="C1989" s="5">
        <v>139.5625</v>
      </c>
      <c r="D1989" s="5">
        <v>136.71870000000001</v>
      </c>
      <c r="E1989" s="5">
        <v>138.625</v>
      </c>
      <c r="F1989" s="5">
        <v>6405600</v>
      </c>
      <c r="G1989" s="5">
        <v>105.47073</v>
      </c>
      <c r="H1989" s="9">
        <f t="shared" si="41"/>
        <v>4.7028086523090984E-3</v>
      </c>
      <c r="I1989" s="6">
        <f t="shared" si="42"/>
        <v>138.90616426746212</v>
      </c>
      <c r="J1989" s="6">
        <f t="shared" si="43"/>
        <v>139.5625</v>
      </c>
      <c r="K1989" s="7">
        <f t="shared" si="44"/>
        <v>-4.0334192011389552E-3</v>
      </c>
      <c r="L1989" s="18">
        <v>6.7255233611551724E-4</v>
      </c>
      <c r="M1989" s="18">
        <v>-1.5011970427773469E-2</v>
      </c>
      <c r="N1989" s="18">
        <v>2.614379084967311E-2</v>
      </c>
      <c r="O1989" s="18">
        <v>1.1039558417663242E-2</v>
      </c>
      <c r="P1989" s="18">
        <v>2.7823625091839999E-2</v>
      </c>
      <c r="R1989" s="12">
        <f t="shared" si="45"/>
        <v>6.7210031347952892E-4</v>
      </c>
      <c r="T1989">
        <f t="shared" si="46"/>
        <v>6.7255233611551724E-4</v>
      </c>
      <c r="U1989">
        <f t="shared" si="47"/>
        <v>2.7975525282167219E-7</v>
      </c>
      <c r="V1989">
        <f t="shared" si="48"/>
        <v>-4.0334192011389769E-3</v>
      </c>
      <c r="W1989">
        <f t="shared" si="49"/>
        <v>2.2146168109449427E-5</v>
      </c>
      <c r="Y1989">
        <f t="shared" si="50"/>
        <v>0</v>
      </c>
      <c r="AA1989">
        <f t="shared" si="51"/>
        <v>2.7975525282167219E-7</v>
      </c>
      <c r="AB1989">
        <f t="shared" si="52"/>
        <v>2.2146168109449427E-5</v>
      </c>
    </row>
    <row r="1990" spans="1:28" x14ac:dyDescent="0.25">
      <c r="A1990" s="1">
        <v>36872</v>
      </c>
      <c r="B1990" s="5">
        <v>138.1875</v>
      </c>
      <c r="C1990" s="5">
        <v>138.8125</v>
      </c>
      <c r="D1990" s="5">
        <v>137.375</v>
      </c>
      <c r="E1990" s="5">
        <v>138.03120000000001</v>
      </c>
      <c r="F1990" s="5">
        <v>5022900</v>
      </c>
      <c r="G1990" s="5">
        <v>105.01895</v>
      </c>
      <c r="H1990" s="9">
        <f t="shared" si="41"/>
        <v>7.4261560079476041E-3</v>
      </c>
      <c r="I1990" s="6">
        <f t="shared" si="42"/>
        <v>139.84334328085322</v>
      </c>
      <c r="J1990" s="6">
        <f t="shared" si="43"/>
        <v>138.8125</v>
      </c>
      <c r="K1990" s="7">
        <f t="shared" si="44"/>
        <v>2.012311909382598E-3</v>
      </c>
      <c r="L1990" s="18">
        <v>-5.3739364084192109E-3</v>
      </c>
      <c r="M1990" s="18">
        <v>-9.8522167487684609E-3</v>
      </c>
      <c r="N1990" s="18">
        <v>1.0743226786094295E-2</v>
      </c>
      <c r="O1990" s="18">
        <v>-9.1862905440432963E-3</v>
      </c>
      <c r="P1990" s="18">
        <v>3.2212885154061732E-2</v>
      </c>
      <c r="R1990" s="12">
        <f t="shared" si="45"/>
        <v>5.4029716343988454E-3</v>
      </c>
      <c r="T1990">
        <f t="shared" si="46"/>
        <v>-5.3739364084192109E-3</v>
      </c>
      <c r="U1990">
        <f t="shared" si="47"/>
        <v>3.0443576467265785E-5</v>
      </c>
      <c r="V1990">
        <f t="shared" si="48"/>
        <v>2.0123119093826691E-3</v>
      </c>
      <c r="W1990">
        <f t="shared" si="49"/>
        <v>5.4556664212231105E-5</v>
      </c>
      <c r="Y1990">
        <f t="shared" si="50"/>
        <v>0</v>
      </c>
      <c r="AA1990">
        <f t="shared" si="51"/>
        <v>3.0443576467265785E-5</v>
      </c>
      <c r="AB1990">
        <f t="shared" si="52"/>
        <v>5.4556664212231105E-5</v>
      </c>
    </row>
    <row r="1991" spans="1:28" x14ac:dyDescent="0.25">
      <c r="A1991" s="1">
        <v>36873</v>
      </c>
      <c r="B1991" s="5">
        <v>139.25</v>
      </c>
      <c r="C1991" s="5">
        <v>139.40620000000001</v>
      </c>
      <c r="D1991" s="5">
        <v>136.03120000000001</v>
      </c>
      <c r="E1991" s="5">
        <v>136.14059</v>
      </c>
      <c r="F1991" s="5">
        <v>6070500</v>
      </c>
      <c r="G1991" s="5">
        <v>103.58051</v>
      </c>
      <c r="H1991" s="9">
        <f t="shared" si="41"/>
        <v>4.1566924143761064E-3</v>
      </c>
      <c r="I1991" s="6">
        <f t="shared" si="42"/>
        <v>139.98566869405701</v>
      </c>
      <c r="J1991" s="6">
        <f t="shared" si="43"/>
        <v>139.40620000000001</v>
      </c>
      <c r="K1991" s="7">
        <f t="shared" si="44"/>
        <v>8.4514629018063326E-3</v>
      </c>
      <c r="L1991" s="18">
        <v>4.2769923457903758E-3</v>
      </c>
      <c r="M1991" s="18">
        <v>3.1517334533994745E-3</v>
      </c>
      <c r="N1991" s="18">
        <v>1.364877161055511E-2</v>
      </c>
      <c r="O1991" s="18">
        <v>-2.2391401701746805E-3</v>
      </c>
      <c r="P1991" s="18">
        <v>1.8514658199646261E-2</v>
      </c>
      <c r="R1991" s="12">
        <f t="shared" si="45"/>
        <v>4.2587775866497202E-3</v>
      </c>
      <c r="T1991">
        <f t="shared" si="46"/>
        <v>4.2769923457903758E-3</v>
      </c>
      <c r="U1991">
        <f t="shared" si="47"/>
        <v>1.7084656267272531E-5</v>
      </c>
      <c r="V1991">
        <f t="shared" si="48"/>
        <v>8.451462901806428E-3</v>
      </c>
      <c r="W1991">
        <f t="shared" si="49"/>
        <v>1.7426204423044968E-5</v>
      </c>
      <c r="Y1991">
        <f t="shared" si="50"/>
        <v>0</v>
      </c>
      <c r="AA1991">
        <f t="shared" si="51"/>
        <v>1.7084656267272531E-5</v>
      </c>
      <c r="AB1991">
        <f t="shared" si="52"/>
        <v>1.7426204423044968E-5</v>
      </c>
    </row>
    <row r="1992" spans="1:28" x14ac:dyDescent="0.25">
      <c r="A1992" s="1">
        <v>36874</v>
      </c>
      <c r="B1992" s="5">
        <v>135.875</v>
      </c>
      <c r="C1992" s="5">
        <v>136.5</v>
      </c>
      <c r="D1992" s="5">
        <v>134.03120000000001</v>
      </c>
      <c r="E1992" s="5">
        <v>134.40620000000001</v>
      </c>
      <c r="F1992" s="5">
        <v>7678400</v>
      </c>
      <c r="G1992" s="5">
        <v>102.26093</v>
      </c>
      <c r="H1992" s="9">
        <f t="shared" si="41"/>
        <v>6.2644818742474406E-3</v>
      </c>
      <c r="I1992" s="6">
        <f t="shared" si="42"/>
        <v>137.35510177583478</v>
      </c>
      <c r="J1992" s="6">
        <f t="shared" si="43"/>
        <v>136.5</v>
      </c>
      <c r="K1992" s="7">
        <f t="shared" si="44"/>
        <v>-1.4713106190149702E-2</v>
      </c>
      <c r="L1992" s="18">
        <v>-2.0846992458011249E-2</v>
      </c>
      <c r="M1992" s="18">
        <v>-2.5330293774595503E-2</v>
      </c>
      <c r="N1992" s="18">
        <v>-1.1482659860385658E-3</v>
      </c>
      <c r="O1992" s="18">
        <v>-2.1161638901395774E-2</v>
      </c>
      <c r="P1992" s="18">
        <v>-1.0919017288444022E-2</v>
      </c>
      <c r="R1992" s="12">
        <f t="shared" si="45"/>
        <v>2.1290842490842676E-2</v>
      </c>
      <c r="T1992">
        <f t="shared" si="46"/>
        <v>-2.0846992458011249E-2</v>
      </c>
      <c r="U1992">
        <f t="shared" si="47"/>
        <v>4.4060637344112532E-4</v>
      </c>
      <c r="V1992">
        <f t="shared" si="48"/>
        <v>-1.4713106190149539E-2</v>
      </c>
      <c r="W1992">
        <f t="shared" si="49"/>
        <v>3.7624560747062456E-5</v>
      </c>
      <c r="Y1992">
        <f t="shared" si="50"/>
        <v>0</v>
      </c>
      <c r="AA1992">
        <f t="shared" si="51"/>
        <v>4.4060637344112532E-4</v>
      </c>
      <c r="AB1992">
        <f t="shared" si="52"/>
        <v>3.7624560747062456E-5</v>
      </c>
    </row>
    <row r="1993" spans="1:28" x14ac:dyDescent="0.25">
      <c r="A1993" s="1">
        <v>36875</v>
      </c>
      <c r="B1993" s="5">
        <v>133.125</v>
      </c>
      <c r="C1993" s="5">
        <v>133.125</v>
      </c>
      <c r="D1993" s="5">
        <v>130.5625</v>
      </c>
      <c r="E1993" s="5">
        <v>130.96870000000001</v>
      </c>
      <c r="F1993" s="5">
        <v>9065300</v>
      </c>
      <c r="G1993" s="5">
        <v>99.951189999999997</v>
      </c>
      <c r="H1993" s="9">
        <f t="shared" si="41"/>
        <v>1.2393798662527544E-2</v>
      </c>
      <c r="I1993" s="6">
        <f t="shared" si="42"/>
        <v>134.77492444694897</v>
      </c>
      <c r="J1993" s="6">
        <f t="shared" si="43"/>
        <v>133.125</v>
      </c>
      <c r="K1993" s="7">
        <f t="shared" si="44"/>
        <v>-1.2637916139567993E-2</v>
      </c>
      <c r="L1993" s="18">
        <v>-2.4725274725274748E-2</v>
      </c>
      <c r="M1993" s="18">
        <v>-2.4725274725274748E-2</v>
      </c>
      <c r="N1993" s="18">
        <v>-6.761112338022901E-3</v>
      </c>
      <c r="O1993" s="18">
        <v>-4.5056819567565909E-2</v>
      </c>
      <c r="P1993" s="18">
        <v>-2.1364216444462847E-2</v>
      </c>
      <c r="R1993" s="12">
        <f t="shared" si="45"/>
        <v>2.5352112676056304E-2</v>
      </c>
      <c r="T1993">
        <f t="shared" si="46"/>
        <v>-2.4725274725274748E-2</v>
      </c>
      <c r="U1993">
        <f t="shared" si="47"/>
        <v>6.1846259078665404E-4</v>
      </c>
      <c r="V1993">
        <f t="shared" si="48"/>
        <v>-1.2637916139567995E-2</v>
      </c>
      <c r="W1993">
        <f t="shared" si="49"/>
        <v>1.4610423757945877E-4</v>
      </c>
      <c r="Y1993">
        <f t="shared" si="50"/>
        <v>1</v>
      </c>
      <c r="AA1993">
        <f t="shared" si="51"/>
        <v>0</v>
      </c>
      <c r="AB1993">
        <f t="shared" si="52"/>
        <v>0</v>
      </c>
    </row>
    <row r="1994" spans="1:28" x14ac:dyDescent="0.25">
      <c r="A1994" s="1">
        <v>36878</v>
      </c>
      <c r="B1994" s="5">
        <v>132.0625</v>
      </c>
      <c r="C1994" s="5">
        <v>133.46870000000001</v>
      </c>
      <c r="D1994" s="5">
        <v>131.76559</v>
      </c>
      <c r="E1994" s="5">
        <v>132.71870000000001</v>
      </c>
      <c r="F1994" s="5">
        <v>7235400</v>
      </c>
      <c r="G1994" s="5">
        <v>101.28673999999999</v>
      </c>
      <c r="H1994" s="9">
        <f t="shared" si="41"/>
        <v>2.430902035035154E-3</v>
      </c>
      <c r="I1994" s="6">
        <f t="shared" si="42"/>
        <v>133.14425066555651</v>
      </c>
      <c r="J1994" s="6">
        <f t="shared" si="43"/>
        <v>133.46870000000001</v>
      </c>
      <c r="K1994" s="7">
        <f t="shared" si="44"/>
        <v>1.4460593845267789E-4</v>
      </c>
      <c r="L1994" s="18">
        <v>2.5817840375588208E-3</v>
      </c>
      <c r="M1994" s="18">
        <v>-7.9812206572770217E-3</v>
      </c>
      <c r="N1994" s="18">
        <v>1.148875059837251E-2</v>
      </c>
      <c r="O1994" s="18">
        <v>-3.2509157509157505E-2</v>
      </c>
      <c r="P1994" s="18">
        <v>-1.4688371065841532E-2</v>
      </c>
      <c r="R1994" s="12">
        <f t="shared" si="45"/>
        <v>2.5751355935886844E-3</v>
      </c>
      <c r="T1994">
        <f t="shared" si="46"/>
        <v>2.5817840375588208E-3</v>
      </c>
      <c r="U1994">
        <f t="shared" si="47"/>
        <v>5.9445785860076443E-6</v>
      </c>
      <c r="V1994">
        <f t="shared" si="48"/>
        <v>1.4460593845266878E-4</v>
      </c>
      <c r="W1994">
        <f t="shared" si="49"/>
        <v>5.9398370867626764E-6</v>
      </c>
      <c r="Y1994">
        <f t="shared" si="50"/>
        <v>0</v>
      </c>
      <c r="AA1994">
        <f t="shared" si="51"/>
        <v>5.9445785860076443E-6</v>
      </c>
      <c r="AB1994">
        <f t="shared" si="52"/>
        <v>5.9398370867626764E-6</v>
      </c>
    </row>
    <row r="1995" spans="1:28" x14ac:dyDescent="0.25">
      <c r="A1995" s="1">
        <v>36879</v>
      </c>
      <c r="B1995" s="5">
        <v>132.46870000000001</v>
      </c>
      <c r="C1995" s="5">
        <v>134.96870000000001</v>
      </c>
      <c r="D1995" s="5">
        <v>130.01559</v>
      </c>
      <c r="E1995" s="5">
        <v>130.01559</v>
      </c>
      <c r="F1995" s="5">
        <v>9616600</v>
      </c>
      <c r="G1995" s="5">
        <v>99.22381</v>
      </c>
      <c r="H1995" s="9">
        <f t="shared" si="41"/>
        <v>1.1278324221114633E-2</v>
      </c>
      <c r="I1995" s="6">
        <f t="shared" si="42"/>
        <v>133.44647924169766</v>
      </c>
      <c r="J1995" s="6">
        <f t="shared" si="43"/>
        <v>134.96870000000001</v>
      </c>
      <c r="K1995" s="7">
        <f t="shared" si="44"/>
        <v>-1.6648666168433621E-4</v>
      </c>
      <c r="L1995" s="18">
        <v>1.1238590021480643E-2</v>
      </c>
      <c r="M1995" s="18">
        <v>-7.4923933476538362E-3</v>
      </c>
      <c r="N1995" s="18">
        <v>5.3360668745157103E-3</v>
      </c>
      <c r="O1995" s="18">
        <v>-4.9299530516431211E-3</v>
      </c>
      <c r="P1995" s="18">
        <v>1.4599904260411689E-2</v>
      </c>
      <c r="R1995" s="12">
        <f t="shared" si="45"/>
        <v>1.1113687840217823E-2</v>
      </c>
      <c r="T1995">
        <f t="shared" si="46"/>
        <v>1.1238590021480643E-2</v>
      </c>
      <c r="U1995">
        <f t="shared" si="47"/>
        <v>1.2309806268090304E-4</v>
      </c>
      <c r="V1995">
        <f t="shared" si="48"/>
        <v>-1.6648666168439519E-4</v>
      </c>
      <c r="W1995">
        <f t="shared" si="49"/>
        <v>1.3007577414887484E-4</v>
      </c>
      <c r="Y1995">
        <f t="shared" si="50"/>
        <v>0</v>
      </c>
      <c r="AA1995">
        <f t="shared" si="51"/>
        <v>1.2309806268090304E-4</v>
      </c>
      <c r="AB1995">
        <f t="shared" si="52"/>
        <v>1.3007577414887484E-4</v>
      </c>
    </row>
    <row r="1996" spans="1:28" x14ac:dyDescent="0.25">
      <c r="A1996" s="1">
        <v>36880</v>
      </c>
      <c r="B1996" s="5">
        <v>128.625</v>
      </c>
      <c r="C1996" s="5">
        <v>128.9375</v>
      </c>
      <c r="D1996" s="5">
        <v>126.0937</v>
      </c>
      <c r="E1996" s="5">
        <v>126.25</v>
      </c>
      <c r="F1996" s="5">
        <v>9994300</v>
      </c>
      <c r="G1996" s="5">
        <v>96.350020000000001</v>
      </c>
      <c r="H1996" s="9">
        <f t="shared" si="41"/>
        <v>1.4587414248814712E-2</v>
      </c>
      <c r="I1996" s="6">
        <f t="shared" si="42"/>
        <v>130.81836472470656</v>
      </c>
      <c r="J1996" s="6">
        <f t="shared" si="43"/>
        <v>128.9375</v>
      </c>
      <c r="K1996" s="7">
        <f t="shared" si="44"/>
        <v>-3.0750353787903768E-2</v>
      </c>
      <c r="L1996" s="18">
        <v>-4.4685916067947695E-2</v>
      </c>
      <c r="M1996" s="18">
        <v>-4.7001267701326399E-2</v>
      </c>
      <c r="N1996" s="18">
        <v>-1.0695563508960726E-2</v>
      </c>
      <c r="O1996" s="18">
        <v>-3.6290905658030725E-2</v>
      </c>
      <c r="P1996" s="18">
        <v>-2.3834674895016228E-2</v>
      </c>
      <c r="R1996" s="12">
        <f t="shared" si="45"/>
        <v>4.6776151236064045E-2</v>
      </c>
      <c r="T1996">
        <f t="shared" si="46"/>
        <v>-4.4685916067947695E-2</v>
      </c>
      <c r="U1996">
        <f t="shared" si="47"/>
        <v>2.0096885044956388E-3</v>
      </c>
      <c r="V1996">
        <f t="shared" si="48"/>
        <v>-3.0750353787903806E-2</v>
      </c>
      <c r="W1996">
        <f t="shared" si="49"/>
        <v>1.9419989606098205E-4</v>
      </c>
      <c r="Y1996">
        <f t="shared" si="50"/>
        <v>0</v>
      </c>
      <c r="AA1996">
        <f t="shared" si="51"/>
        <v>2.0096885044956388E-3</v>
      </c>
      <c r="AB1996">
        <f t="shared" si="52"/>
        <v>1.9419989606098205E-4</v>
      </c>
    </row>
    <row r="1997" spans="1:28" x14ac:dyDescent="0.25">
      <c r="A1997" s="1">
        <v>36881</v>
      </c>
      <c r="B1997" s="5">
        <v>126</v>
      </c>
      <c r="C1997" s="5">
        <v>128.85929999999999</v>
      </c>
      <c r="D1997" s="5">
        <v>125.5312</v>
      </c>
      <c r="E1997" s="5">
        <v>127.125</v>
      </c>
      <c r="F1997" s="5">
        <v>14331500</v>
      </c>
      <c r="G1997" s="5">
        <v>97.017799999999994</v>
      </c>
      <c r="H1997" s="9">
        <f t="shared" si="41"/>
        <v>8.1401773919628218E-3</v>
      </c>
      <c r="I1997" s="6">
        <f t="shared" si="42"/>
        <v>127.81036243939583</v>
      </c>
      <c r="J1997" s="6">
        <f t="shared" si="43"/>
        <v>128.85929999999999</v>
      </c>
      <c r="K1997" s="7">
        <f t="shared" si="44"/>
        <v>-8.7417358069154516E-3</v>
      </c>
      <c r="L1997" s="18">
        <v>-6.0649539505586159E-4</v>
      </c>
      <c r="M1997" s="18">
        <v>-2.2782355792535181E-2</v>
      </c>
      <c r="N1997" s="18">
        <v>-7.4309818809348283E-4</v>
      </c>
      <c r="O1997" s="18">
        <v>-6.6450221421707534E-2</v>
      </c>
      <c r="P1997" s="18">
        <v>-3.0885449967961609E-2</v>
      </c>
      <c r="R1997" s="12">
        <f t="shared" si="45"/>
        <v>6.0686345494675997E-4</v>
      </c>
      <c r="T1997">
        <f t="shared" si="46"/>
        <v>-6.0649539505586159E-4</v>
      </c>
      <c r="U1997">
        <f t="shared" si="47"/>
        <v>5.6269319237996977E-7</v>
      </c>
      <c r="V1997">
        <f t="shared" si="48"/>
        <v>-8.7417358069155071E-3</v>
      </c>
      <c r="W1997">
        <f t="shared" si="49"/>
        <v>6.6182136558754292E-5</v>
      </c>
      <c r="Y1997">
        <f t="shared" si="50"/>
        <v>0</v>
      </c>
      <c r="AA1997">
        <f t="shared" si="51"/>
        <v>5.6269319237996977E-7</v>
      </c>
      <c r="AB1997">
        <f t="shared" si="52"/>
        <v>6.6182136558754292E-5</v>
      </c>
    </row>
    <row r="1998" spans="1:28" x14ac:dyDescent="0.25">
      <c r="A1998" s="1">
        <v>36882</v>
      </c>
      <c r="B1998" s="5">
        <v>129</v>
      </c>
      <c r="C1998" s="5">
        <v>131.10929999999999</v>
      </c>
      <c r="D1998" s="5">
        <v>128.84370000000001</v>
      </c>
      <c r="E1998" s="5">
        <v>130.9375</v>
      </c>
      <c r="F1998" s="5">
        <v>10182900</v>
      </c>
      <c r="G1998" s="5">
        <v>99.927379999999999</v>
      </c>
      <c r="H1998" s="9">
        <f t="shared" si="41"/>
        <v>8.6380818926913294E-3</v>
      </c>
      <c r="I1998" s="6">
        <f t="shared" si="42"/>
        <v>129.97676712970656</v>
      </c>
      <c r="J1998" s="6">
        <f t="shared" si="43"/>
        <v>131.10929999999999</v>
      </c>
      <c r="K1998" s="7">
        <f t="shared" si="44"/>
        <v>8.6719944133374326E-3</v>
      </c>
      <c r="L1998" s="18">
        <v>1.7460905033629626E-2</v>
      </c>
      <c r="M1998" s="18">
        <v>1.0918885947697188E-3</v>
      </c>
      <c r="N1998" s="18">
        <v>2.7632970926749767E-2</v>
      </c>
      <c r="O1998" s="18">
        <v>4.8473097430923318E-4</v>
      </c>
      <c r="P1998" s="18">
        <v>2.304873280742803E-2</v>
      </c>
      <c r="R1998" s="12">
        <f t="shared" si="45"/>
        <v>1.7161254007152849E-2</v>
      </c>
      <c r="T1998">
        <f t="shared" si="46"/>
        <v>1.7460905033629626E-2</v>
      </c>
      <c r="U1998">
        <f t="shared" si="47"/>
        <v>2.9988789722056866E-4</v>
      </c>
      <c r="V1998">
        <f t="shared" si="48"/>
        <v>8.671994413337325E-3</v>
      </c>
      <c r="W1998">
        <f t="shared" si="49"/>
        <v>7.7244949891486792E-5</v>
      </c>
      <c r="Y1998">
        <f t="shared" si="50"/>
        <v>0</v>
      </c>
      <c r="AA1998">
        <f t="shared" si="51"/>
        <v>2.9988789722056866E-4</v>
      </c>
      <c r="AB1998">
        <f t="shared" si="52"/>
        <v>7.7244949891486792E-5</v>
      </c>
    </row>
    <row r="1999" spans="1:28" x14ac:dyDescent="0.25">
      <c r="A1999" s="1">
        <v>36886</v>
      </c>
      <c r="B1999" s="5">
        <v>130.84370000000001</v>
      </c>
      <c r="C1999" s="5">
        <v>132.34370000000001</v>
      </c>
      <c r="D1999" s="5">
        <v>130.28120000000001</v>
      </c>
      <c r="E1999" s="5">
        <v>132.34370000000001</v>
      </c>
      <c r="F1999" s="5">
        <v>4665300</v>
      </c>
      <c r="G1999" s="5">
        <v>101.00055</v>
      </c>
      <c r="H1999" s="9">
        <f t="shared" si="41"/>
        <v>3.7384629961209059E-3</v>
      </c>
      <c r="I1999" s="6">
        <f t="shared" si="42"/>
        <v>131.84893797478028</v>
      </c>
      <c r="J1999" s="6">
        <f t="shared" si="43"/>
        <v>132.34370000000001</v>
      </c>
      <c r="K1999" s="7">
        <f t="shared" si="44"/>
        <v>5.6413845149069705E-3</v>
      </c>
      <c r="L1999" s="18">
        <v>9.4150453095243058E-3</v>
      </c>
      <c r="M1999" s="18">
        <v>-2.0257906952442228E-3</v>
      </c>
      <c r="N1999" s="18">
        <v>1.5522683685736949E-2</v>
      </c>
      <c r="O1999" s="18">
        <v>1.5399742199437849E-2</v>
      </c>
      <c r="P1999" s="18">
        <v>4.2320156263940811E-2</v>
      </c>
      <c r="R1999" s="12">
        <f t="shared" si="45"/>
        <v>9.3272290256356527E-3</v>
      </c>
      <c r="T1999">
        <f t="shared" si="46"/>
        <v>9.4150453095243058E-3</v>
      </c>
      <c r="U1999">
        <f t="shared" si="47"/>
        <v>8.5959079003614084E-5</v>
      </c>
      <c r="V1999">
        <f t="shared" si="48"/>
        <v>5.641384514907033E-3</v>
      </c>
      <c r="W1999">
        <f t="shared" si="49"/>
        <v>1.4240515792831468E-5</v>
      </c>
      <c r="Y1999">
        <f t="shared" si="50"/>
        <v>0</v>
      </c>
      <c r="AA1999">
        <f t="shared" si="51"/>
        <v>8.5959079003614084E-5</v>
      </c>
      <c r="AB1999">
        <f t="shared" si="52"/>
        <v>1.4240515792831468E-5</v>
      </c>
    </row>
    <row r="2000" spans="1:28" x14ac:dyDescent="0.25">
      <c r="A2000" s="1">
        <v>36887</v>
      </c>
      <c r="B2000" s="5">
        <v>131.75</v>
      </c>
      <c r="C2000" s="5">
        <v>133.73429999999999</v>
      </c>
      <c r="D2000" s="5">
        <v>131.25</v>
      </c>
      <c r="E2000" s="5">
        <v>133.3125</v>
      </c>
      <c r="F2000" s="5">
        <v>4854100</v>
      </c>
      <c r="G2000" s="5">
        <v>101.73990000000001</v>
      </c>
      <c r="H2000" s="9">
        <f t="shared" si="41"/>
        <v>8.20014622660592E-3</v>
      </c>
      <c r="I2000" s="6">
        <f t="shared" si="42"/>
        <v>132.63765918448721</v>
      </c>
      <c r="J2000" s="6">
        <f t="shared" si="43"/>
        <v>133.73429999999999</v>
      </c>
      <c r="K2000" s="7">
        <f t="shared" si="44"/>
        <v>2.2211800371849154E-3</v>
      </c>
      <c r="L2000" s="18">
        <v>1.0507489211802223E-2</v>
      </c>
      <c r="M2000" s="18">
        <v>-4.4860465590731424E-3</v>
      </c>
      <c r="N2000" s="18">
        <v>1.1274074847330118E-2</v>
      </c>
      <c r="O2000" s="18">
        <v>4.8867624188368985E-3</v>
      </c>
      <c r="P2000" s="18">
        <v>2.255678779792869E-2</v>
      </c>
      <c r="R2000" s="12">
        <f t="shared" si="45"/>
        <v>1.0398229923063718E-2</v>
      </c>
      <c r="T2000">
        <f t="shared" si="46"/>
        <v>1.0507489211802223E-2</v>
      </c>
      <c r="U2000">
        <f t="shared" si="47"/>
        <v>1.0740950751982654E-4</v>
      </c>
      <c r="V2000">
        <f t="shared" si="48"/>
        <v>2.2211800371849666E-3</v>
      </c>
      <c r="W2000">
        <f t="shared" si="49"/>
        <v>6.8662919737346126E-5</v>
      </c>
      <c r="Y2000">
        <f t="shared" si="50"/>
        <v>0</v>
      </c>
      <c r="AA2000">
        <f t="shared" si="51"/>
        <v>1.0740950751982654E-4</v>
      </c>
      <c r="AB2000">
        <f t="shared" si="52"/>
        <v>6.8662919737346126E-5</v>
      </c>
    </row>
    <row r="2001" spans="1:28" x14ac:dyDescent="0.25">
      <c r="A2001" s="1">
        <v>36888</v>
      </c>
      <c r="B2001" s="5">
        <v>132.8125</v>
      </c>
      <c r="C2001" s="5">
        <v>133.875</v>
      </c>
      <c r="D2001" s="5">
        <v>132.59370000000001</v>
      </c>
      <c r="E2001" s="5">
        <v>133.71870000000001</v>
      </c>
      <c r="F2001" s="5">
        <v>8358700</v>
      </c>
      <c r="G2001" s="5">
        <v>102.04989999999999</v>
      </c>
      <c r="H2001" s="9">
        <f t="shared" si="41"/>
        <v>7.4165867873998703E-4</v>
      </c>
      <c r="I2001" s="6">
        <f t="shared" si="42"/>
        <v>133.77571044438369</v>
      </c>
      <c r="J2001" s="6">
        <f t="shared" si="43"/>
        <v>133.875</v>
      </c>
      <c r="K2001" s="7">
        <f t="shared" si="44"/>
        <v>3.096471464964902E-4</v>
      </c>
      <c r="L2001" s="18">
        <v>1.0520861140337345E-3</v>
      </c>
      <c r="M2001" s="18">
        <v>-6.8927717122682086E-3</v>
      </c>
      <c r="N2001" s="18">
        <v>1.1904761904761862E-2</v>
      </c>
      <c r="O2001" s="18">
        <v>3.5422917751277705E-3</v>
      </c>
      <c r="P2001" s="18">
        <v>1.9429510934808603E-2</v>
      </c>
      <c r="R2001" s="12">
        <f t="shared" si="45"/>
        <v>1.0509803921568972E-3</v>
      </c>
      <c r="T2001">
        <f t="shared" si="46"/>
        <v>1.0520861140337345E-3</v>
      </c>
      <c r="U2001">
        <f t="shared" si="47"/>
        <v>8.2528635397140365E-7</v>
      </c>
      <c r="V2001">
        <f t="shared" si="48"/>
        <v>3.096471464965056E-4</v>
      </c>
      <c r="W2001">
        <f t="shared" si="49"/>
        <v>5.5121562051774648E-7</v>
      </c>
      <c r="Y2001">
        <f t="shared" si="50"/>
        <v>0</v>
      </c>
      <c r="AA2001">
        <f t="shared" si="51"/>
        <v>8.2528635397140365E-7</v>
      </c>
      <c r="AB2001">
        <f t="shared" si="52"/>
        <v>5.5121562051774648E-7</v>
      </c>
    </row>
    <row r="2002" spans="1:28" x14ac:dyDescent="0.25">
      <c r="A2002" s="1">
        <v>36889</v>
      </c>
      <c r="B2002" s="5">
        <v>134.0625</v>
      </c>
      <c r="C2002" s="5">
        <v>134.28120000000001</v>
      </c>
      <c r="D2002" s="5">
        <v>131.1875</v>
      </c>
      <c r="E2002" s="5">
        <v>131.1875</v>
      </c>
      <c r="F2002" s="5">
        <v>8774600</v>
      </c>
      <c r="G2002" s="5">
        <v>100.11817000000001</v>
      </c>
      <c r="H2002" s="9">
        <f t="shared" si="41"/>
        <v>3.6461565088754533E-3</v>
      </c>
      <c r="I2002" s="6">
        <f t="shared" si="42"/>
        <v>134.77081027139963</v>
      </c>
      <c r="J2002" s="6">
        <f t="shared" si="43"/>
        <v>134.28120000000001</v>
      </c>
      <c r="K2002" s="7">
        <f t="shared" si="44"/>
        <v>6.6913932504174076E-3</v>
      </c>
      <c r="L2002" s="18">
        <v>3.0341736694678989E-3</v>
      </c>
      <c r="M2002" s="18">
        <v>1.4005602240896309E-3</v>
      </c>
      <c r="N2002" s="18">
        <v>1.1077449381079019E-2</v>
      </c>
      <c r="O2002" s="18">
        <v>2.4541198480869664E-3</v>
      </c>
      <c r="P2002" s="18">
        <v>2.1428571428571352E-2</v>
      </c>
      <c r="R2002" s="12">
        <f t="shared" si="45"/>
        <v>3.0249953083529846E-3</v>
      </c>
      <c r="T2002">
        <f t="shared" si="46"/>
        <v>3.0341736694678989E-3</v>
      </c>
      <c r="U2002">
        <f t="shared" si="47"/>
        <v>8.3552231141216694E-6</v>
      </c>
      <c r="V2002">
        <f t="shared" si="48"/>
        <v>6.6913932504173435E-3</v>
      </c>
      <c r="W2002">
        <f t="shared" si="49"/>
        <v>1.3375255063280031E-5</v>
      </c>
      <c r="Y2002">
        <f t="shared" si="50"/>
        <v>0</v>
      </c>
      <c r="AA2002">
        <f t="shared" si="51"/>
        <v>8.3552231141216694E-6</v>
      </c>
      <c r="AB2002">
        <f t="shared" si="52"/>
        <v>1.3375255063280031E-5</v>
      </c>
    </row>
    <row r="2003" spans="1:28" x14ac:dyDescent="0.25">
      <c r="A2003" s="1">
        <v>36893</v>
      </c>
      <c r="B2003" s="5">
        <v>132</v>
      </c>
      <c r="C2003" s="5">
        <v>132.15620000000001</v>
      </c>
      <c r="D2003" s="5">
        <v>127.5625</v>
      </c>
      <c r="E2003" s="5">
        <v>128.8125</v>
      </c>
      <c r="F2003" s="5">
        <v>8737500</v>
      </c>
      <c r="G2003" s="5">
        <v>98.305639999999997</v>
      </c>
      <c r="H2003" s="9">
        <f t="shared" si="41"/>
        <v>7.666745020371124E-3</v>
      </c>
      <c r="I2003" s="6">
        <f t="shared" si="42"/>
        <v>133.16940788826119</v>
      </c>
      <c r="J2003" s="6">
        <f t="shared" si="43"/>
        <v>132.15620000000001</v>
      </c>
      <c r="K2003" s="7">
        <f t="shared" si="44"/>
        <v>-8.2795812946178382E-3</v>
      </c>
      <c r="L2003" s="18">
        <v>-1.582500007447063E-2</v>
      </c>
      <c r="M2003" s="18">
        <v>-1.6988230668180004E-2</v>
      </c>
      <c r="N2003" s="18">
        <v>6.1934254406861289E-3</v>
      </c>
      <c r="O2003" s="18">
        <v>-1.4005602240896309E-2</v>
      </c>
      <c r="P2003" s="18">
        <v>-4.4775883017067475E-3</v>
      </c>
      <c r="R2003" s="12">
        <f t="shared" si="45"/>
        <v>1.6079457490454585E-2</v>
      </c>
      <c r="T2003">
        <f t="shared" si="46"/>
        <v>-1.582500007447063E-2</v>
      </c>
      <c r="U2003">
        <f t="shared" si="47"/>
        <v>2.5499725468451845E-4</v>
      </c>
      <c r="V2003">
        <f t="shared" si="48"/>
        <v>-8.2795812946176994E-3</v>
      </c>
      <c r="W2003">
        <f t="shared" si="49"/>
        <v>5.6933344563357283E-5</v>
      </c>
      <c r="Y2003">
        <f t="shared" si="50"/>
        <v>0</v>
      </c>
      <c r="AA2003">
        <f t="shared" si="51"/>
        <v>2.5499725468451845E-4</v>
      </c>
      <c r="AB2003">
        <f t="shared" si="52"/>
        <v>5.6933344563357283E-5</v>
      </c>
    </row>
    <row r="2004" spans="1:28" x14ac:dyDescent="0.25">
      <c r="A2004" s="1">
        <v>36894</v>
      </c>
      <c r="B2004" s="5">
        <v>128.3125</v>
      </c>
      <c r="C2004" s="5">
        <v>136</v>
      </c>
      <c r="D2004" s="5">
        <v>127.6562</v>
      </c>
      <c r="E2004" s="5">
        <v>135</v>
      </c>
      <c r="F2004" s="5">
        <v>19431600</v>
      </c>
      <c r="G2004" s="5">
        <v>103.02775</v>
      </c>
      <c r="H2004" s="9">
        <f t="shared" si="41"/>
        <v>4.2584493573542881E-2</v>
      </c>
      <c r="I2004" s="6">
        <f t="shared" si="42"/>
        <v>130.20850887399817</v>
      </c>
      <c r="J2004" s="6">
        <f t="shared" si="43"/>
        <v>136</v>
      </c>
      <c r="K2004" s="7">
        <f t="shared" si="44"/>
        <v>-1.4737796077685748E-2</v>
      </c>
      <c r="L2004" s="18">
        <v>2.908527938908656E-2</v>
      </c>
      <c r="M2004" s="18">
        <v>-2.9084522708734184E-2</v>
      </c>
      <c r="N2004" s="18">
        <v>5.8794708476237467E-3</v>
      </c>
      <c r="O2004" s="18">
        <v>-4.4449260209173058E-2</v>
      </c>
      <c r="P2004" s="18">
        <v>-2.1915197713196721E-2</v>
      </c>
      <c r="R2004" s="12">
        <f t="shared" si="45"/>
        <v>2.8263235294117561E-2</v>
      </c>
      <c r="T2004">
        <f t="shared" si="46"/>
        <v>2.908527938908656E-2</v>
      </c>
      <c r="U2004">
        <f t="shared" si="47"/>
        <v>8.3761887320548279E-4</v>
      </c>
      <c r="V2004">
        <f t="shared" si="48"/>
        <v>-1.4737796077685661E-2</v>
      </c>
      <c r="W2004">
        <f t="shared" si="49"/>
        <v>1.9204619433664132E-3</v>
      </c>
      <c r="Y2004">
        <f t="shared" si="50"/>
        <v>0</v>
      </c>
      <c r="AA2004">
        <f t="shared" si="51"/>
        <v>8.3761887320548279E-4</v>
      </c>
      <c r="AB2004">
        <f t="shared" si="52"/>
        <v>1.9204619433664132E-3</v>
      </c>
    </row>
    <row r="2005" spans="1:28" x14ac:dyDescent="0.25">
      <c r="A2005" s="1">
        <v>36895</v>
      </c>
      <c r="B2005" s="5">
        <v>134.9375</v>
      </c>
      <c r="C2005" s="5">
        <v>135.46870000000001</v>
      </c>
      <c r="D2005" s="5">
        <v>133</v>
      </c>
      <c r="E2005" s="5">
        <v>133.54679999999999</v>
      </c>
      <c r="F2005" s="5">
        <v>9219000</v>
      </c>
      <c r="G2005" s="5">
        <v>101.91871</v>
      </c>
      <c r="H2005" s="9">
        <f t="shared" si="41"/>
        <v>1.1188428085231905E-2</v>
      </c>
      <c r="I2005" s="6">
        <f t="shared" si="42"/>
        <v>136.98438180774986</v>
      </c>
      <c r="J2005" s="6">
        <f t="shared" si="43"/>
        <v>135.46870000000001</v>
      </c>
      <c r="K2005" s="7">
        <f t="shared" si="44"/>
        <v>7.2381015275723342E-3</v>
      </c>
      <c r="L2005" s="18">
        <v>-3.9066176470586855E-3</v>
      </c>
      <c r="M2005" s="18">
        <v>-7.8125E-3</v>
      </c>
      <c r="N2005" s="18">
        <v>5.7038357713922183E-2</v>
      </c>
      <c r="O2005" s="18">
        <v>2.1045550643859157E-2</v>
      </c>
      <c r="P2005" s="18">
        <v>5.7814796668299806E-2</v>
      </c>
      <c r="R2005" s="12">
        <f t="shared" si="45"/>
        <v>3.9219391638067869E-3</v>
      </c>
      <c r="T2005">
        <f t="shared" si="46"/>
        <v>-3.9066176470586855E-3</v>
      </c>
      <c r="U2005">
        <f t="shared" si="47"/>
        <v>1.6404533453533182E-5</v>
      </c>
      <c r="V2005">
        <f t="shared" si="48"/>
        <v>7.238101527572427E-3</v>
      </c>
      <c r="W2005">
        <f t="shared" si="49"/>
        <v>1.242047654813904E-4</v>
      </c>
      <c r="Y2005">
        <f t="shared" si="50"/>
        <v>0</v>
      </c>
      <c r="AA2005">
        <f t="shared" si="51"/>
        <v>1.6404533453533182E-5</v>
      </c>
      <c r="AB2005">
        <f t="shared" si="52"/>
        <v>1.242047654813904E-4</v>
      </c>
    </row>
    <row r="2006" spans="1:28" x14ac:dyDescent="0.25">
      <c r="A2006" s="1">
        <v>36896</v>
      </c>
      <c r="B2006" s="5">
        <v>133.46870000000001</v>
      </c>
      <c r="C2006" s="5">
        <v>133.625</v>
      </c>
      <c r="D2006" s="5">
        <v>129.1875</v>
      </c>
      <c r="E2006" s="5">
        <v>129.1875</v>
      </c>
      <c r="F2006" s="5">
        <v>12911400</v>
      </c>
      <c r="G2006" s="5">
        <v>98.591840000000005</v>
      </c>
      <c r="H2006" s="9">
        <f t="shared" si="41"/>
        <v>1.5090797717043802E-2</v>
      </c>
      <c r="I2006" s="6">
        <f t="shared" si="42"/>
        <v>135.64150784493998</v>
      </c>
      <c r="J2006" s="6">
        <f t="shared" si="43"/>
        <v>133.625</v>
      </c>
      <c r="K2006" s="7">
        <f t="shared" si="44"/>
        <v>1.2756293146680951E-3</v>
      </c>
      <c r="L2006" s="18">
        <v>-1.3609785876737668E-2</v>
      </c>
      <c r="M2006" s="18">
        <v>-1.4763557928879512E-2</v>
      </c>
      <c r="N2006" s="18">
        <v>3.524060150376096E-3</v>
      </c>
      <c r="O2006" s="18">
        <v>-1.8612499999999921E-2</v>
      </c>
      <c r="P2006" s="18">
        <v>4.5532453574522957E-2</v>
      </c>
      <c r="R2006" s="12">
        <f t="shared" si="45"/>
        <v>1.3797567820392986E-2</v>
      </c>
      <c r="T2006">
        <f t="shared" si="46"/>
        <v>-1.3609785876737668E-2</v>
      </c>
      <c r="U2006">
        <f t="shared" si="47"/>
        <v>1.8915654149386247E-4</v>
      </c>
      <c r="V2006">
        <f t="shared" si="48"/>
        <v>1.2756293146680697E-3</v>
      </c>
      <c r="W2006">
        <f t="shared" si="49"/>
        <v>2.2157558542053272E-4</v>
      </c>
      <c r="Y2006">
        <f t="shared" si="50"/>
        <v>0</v>
      </c>
      <c r="AA2006">
        <f t="shared" si="51"/>
        <v>1.8915654149386247E-4</v>
      </c>
      <c r="AB2006">
        <f t="shared" si="52"/>
        <v>2.2157558542053272E-4</v>
      </c>
    </row>
    <row r="2007" spans="1:28" x14ac:dyDescent="0.25">
      <c r="A2007" s="1">
        <v>36899</v>
      </c>
      <c r="B2007" s="5">
        <v>129.875</v>
      </c>
      <c r="C2007" s="5">
        <v>130.1875</v>
      </c>
      <c r="D2007" s="5">
        <v>127.6875</v>
      </c>
      <c r="E2007" s="5">
        <v>130.1875</v>
      </c>
      <c r="F2007" s="5">
        <v>6625300</v>
      </c>
      <c r="G2007" s="5">
        <v>99.355000000000004</v>
      </c>
      <c r="H2007" s="9">
        <f t="shared" si="41"/>
        <v>1.1484441895250441E-2</v>
      </c>
      <c r="I2007" s="6">
        <f t="shared" si="42"/>
        <v>131.68263077923791</v>
      </c>
      <c r="J2007" s="6">
        <f t="shared" si="43"/>
        <v>130.1875</v>
      </c>
      <c r="K2007" s="7">
        <f t="shared" si="44"/>
        <v>-1.4535971717583357E-2</v>
      </c>
      <c r="L2007" s="18">
        <v>-2.572497661365758E-2</v>
      </c>
      <c r="M2007" s="18">
        <v>-2.8063610851262855E-2</v>
      </c>
      <c r="N2007" s="18">
        <v>5.3217223028543259E-3</v>
      </c>
      <c r="O2007" s="18">
        <v>-4.1291456993386766E-2</v>
      </c>
      <c r="P2007" s="18">
        <v>-2.3496240601503793E-2</v>
      </c>
      <c r="R2007" s="12">
        <f t="shared" si="45"/>
        <v>2.6404224675948162E-2</v>
      </c>
      <c r="T2007">
        <f t="shared" si="46"/>
        <v>-2.572497661365758E-2</v>
      </c>
      <c r="U2007">
        <f t="shared" si="47"/>
        <v>6.6918498345962404E-4</v>
      </c>
      <c r="V2007">
        <f t="shared" si="48"/>
        <v>-1.4535971717583474E-2</v>
      </c>
      <c r="W2007">
        <f t="shared" si="49"/>
        <v>1.2519383056437032E-4</v>
      </c>
      <c r="Y2007">
        <f t="shared" si="50"/>
        <v>0</v>
      </c>
      <c r="AA2007">
        <f t="shared" si="51"/>
        <v>6.6918498345962404E-4</v>
      </c>
      <c r="AB2007">
        <f t="shared" si="52"/>
        <v>1.2519383056437032E-4</v>
      </c>
    </row>
    <row r="2008" spans="1:28" x14ac:dyDescent="0.25">
      <c r="A2008" s="1">
        <v>36900</v>
      </c>
      <c r="B2008" s="5">
        <v>131.04679999999999</v>
      </c>
      <c r="C2008" s="5">
        <v>131.5</v>
      </c>
      <c r="D2008" s="5">
        <v>129.42179999999999</v>
      </c>
      <c r="E2008" s="5">
        <v>129.84370000000001</v>
      </c>
      <c r="F2008" s="5">
        <v>5702400</v>
      </c>
      <c r="G2008" s="5">
        <v>99.09263</v>
      </c>
      <c r="H2008" s="9">
        <f t="shared" ref="H2008:H2071" si="53">ABS(-1+I2008/C2008)</f>
        <v>4.3424364574999874E-3</v>
      </c>
      <c r="I2008" s="6">
        <f t="shared" ref="I2008:I2071" si="54">(1+K2008)*C2007</f>
        <v>132.07103039416126</v>
      </c>
      <c r="J2008" s="6">
        <f t="shared" ref="J2008:J2071" si="55">C2008</f>
        <v>131.5</v>
      </c>
      <c r="K2008" s="7">
        <f t="shared" ref="K2008:K2071" si="56">TREND(L261:L2007,M261:P2007,M2008:P2008)</f>
        <v>1.4467828279683327E-2</v>
      </c>
      <c r="L2008" s="18">
        <v>1.0081613058089189E-2</v>
      </c>
      <c r="M2008" s="18">
        <v>6.6004800768122429E-3</v>
      </c>
      <c r="N2008" s="18">
        <v>2.6308761625061017E-2</v>
      </c>
      <c r="O2008" s="18">
        <v>-1.9294293732460277E-2</v>
      </c>
      <c r="P2008" s="18">
        <v>1.4392259313013911E-2</v>
      </c>
      <c r="R2008" s="12">
        <f t="shared" ref="R2008:R2071" si="57">ABS(-1+C2007/C2008)</f>
        <v>9.9809885931558817E-3</v>
      </c>
      <c r="T2008">
        <f t="shared" si="46"/>
        <v>1.0081613058089189E-2</v>
      </c>
      <c r="U2008">
        <f t="shared" si="47"/>
        <v>9.8763439907060909E-5</v>
      </c>
      <c r="V2008">
        <f t="shared" si="48"/>
        <v>1.4467828279683292E-2</v>
      </c>
      <c r="W2008">
        <f t="shared" si="49"/>
        <v>1.9238883970143806E-5</v>
      </c>
      <c r="Y2008">
        <f t="shared" si="50"/>
        <v>0</v>
      </c>
      <c r="AA2008">
        <f t="shared" si="51"/>
        <v>9.8763439907060909E-5</v>
      </c>
      <c r="AB2008">
        <f t="shared" si="52"/>
        <v>1.9238883970143806E-5</v>
      </c>
    </row>
    <row r="2009" spans="1:28" x14ac:dyDescent="0.25">
      <c r="A2009" s="1">
        <v>36901</v>
      </c>
      <c r="B2009" s="5">
        <v>129</v>
      </c>
      <c r="C2009" s="5">
        <v>132.125</v>
      </c>
      <c r="D2009" s="5">
        <v>128.8125</v>
      </c>
      <c r="E2009" s="5">
        <v>132.125</v>
      </c>
      <c r="F2009" s="5">
        <v>8746100</v>
      </c>
      <c r="G2009" s="5">
        <v>100.83364</v>
      </c>
      <c r="H2009" s="9">
        <f t="shared" si="53"/>
        <v>1.4035320537512885E-2</v>
      </c>
      <c r="I2009" s="6">
        <f t="shared" si="54"/>
        <v>130.27058327398112</v>
      </c>
      <c r="J2009" s="6">
        <f t="shared" si="55"/>
        <v>132.125</v>
      </c>
      <c r="K2009" s="7">
        <f t="shared" si="56"/>
        <v>-9.3491766237178003E-3</v>
      </c>
      <c r="L2009" s="18">
        <v>4.7528517110266844E-3</v>
      </c>
      <c r="M2009" s="18">
        <v>-1.9011406844106515E-2</v>
      </c>
      <c r="N2009" s="18">
        <v>-3.2591109071268276E-3</v>
      </c>
      <c r="O2009" s="18">
        <v>-9.1214594335093935E-3</v>
      </c>
      <c r="P2009" s="18">
        <v>1.0279001468428861E-2</v>
      </c>
      <c r="R2009" s="12">
        <f t="shared" si="57"/>
        <v>4.7303689687795414E-3</v>
      </c>
      <c r="T2009">
        <f t="shared" ref="T2009:T2072" si="58">-1+J2009/J2008</f>
        <v>4.7528517110266844E-3</v>
      </c>
      <c r="U2009">
        <f t="shared" ref="U2009:U2072" si="59">(T2009-$T$1747)^2</f>
        <v>2.1244893541883224E-5</v>
      </c>
      <c r="V2009">
        <f t="shared" ref="V2009:V2072" si="60">-1+I2009/J2008</f>
        <v>-9.3491766237177032E-3</v>
      </c>
      <c r="W2009">
        <f t="shared" ref="W2009:W2072" si="61">(T2009-V2009)^2</f>
        <v>1.9886720315393357E-4</v>
      </c>
      <c r="Y2009">
        <f t="shared" ref="Y2009:Y2072" si="62">IF(B2009=C2009,1,0)</f>
        <v>0</v>
      </c>
      <c r="AA2009">
        <f t="shared" ref="AA2009:AA2072" si="63">(1-Y2009)*U2009</f>
        <v>2.1244893541883224E-5</v>
      </c>
      <c r="AB2009">
        <f t="shared" ref="AB2009:AB2072" si="64">(1-Y2009)*W2009</f>
        <v>1.9886720315393357E-4</v>
      </c>
    </row>
    <row r="2010" spans="1:28" x14ac:dyDescent="0.25">
      <c r="A2010" s="1">
        <v>36902</v>
      </c>
      <c r="B2010" s="5">
        <v>131.09370000000001</v>
      </c>
      <c r="C2010" s="5">
        <v>133.48429999999999</v>
      </c>
      <c r="D2010" s="5">
        <v>131.09370000000001</v>
      </c>
      <c r="E2010" s="5">
        <v>132.25</v>
      </c>
      <c r="F2010" s="5">
        <v>7245100</v>
      </c>
      <c r="G2010" s="5">
        <v>100.92904</v>
      </c>
      <c r="H2010" s="9">
        <f t="shared" si="53"/>
        <v>9.8470660831913026E-3</v>
      </c>
      <c r="I2010" s="6">
        <f t="shared" si="54"/>
        <v>132.16987127683146</v>
      </c>
      <c r="J2010" s="6">
        <f t="shared" si="55"/>
        <v>133.48429999999999</v>
      </c>
      <c r="K2010" s="7">
        <f t="shared" si="56"/>
        <v>3.3961231282098265E-4</v>
      </c>
      <c r="L2010" s="18">
        <v>1.0287984862819233E-2</v>
      </c>
      <c r="M2010" s="18">
        <v>-7.8054872280036713E-3</v>
      </c>
      <c r="N2010" s="18">
        <v>1.7709461426492101E-2</v>
      </c>
      <c r="O2010" s="18">
        <v>-3.0897338403040875E-3</v>
      </c>
      <c r="P2010" s="18">
        <v>1.2918225523057325E-2</v>
      </c>
      <c r="R2010" s="12">
        <f t="shared" si="57"/>
        <v>1.0183220049099329E-2</v>
      </c>
      <c r="T2010">
        <f t="shared" si="58"/>
        <v>1.0287984862819233E-2</v>
      </c>
      <c r="U2010">
        <f t="shared" si="59"/>
        <v>1.0290786682828882E-4</v>
      </c>
      <c r="V2010">
        <f t="shared" si="60"/>
        <v>3.3961231282098048E-4</v>
      </c>
      <c r="W2010">
        <f t="shared" si="61"/>
        <v>9.8970116393558728E-5</v>
      </c>
      <c r="Y2010">
        <f t="shared" si="62"/>
        <v>0</v>
      </c>
      <c r="AA2010">
        <f t="shared" si="63"/>
        <v>1.0290786682828882E-4</v>
      </c>
      <c r="AB2010">
        <f t="shared" si="64"/>
        <v>9.8970116393558728E-5</v>
      </c>
    </row>
    <row r="2011" spans="1:28" x14ac:dyDescent="0.25">
      <c r="A2011" s="1">
        <v>36903</v>
      </c>
      <c r="B2011" s="5">
        <v>132.6875</v>
      </c>
      <c r="C2011" s="5">
        <v>133.71870000000001</v>
      </c>
      <c r="D2011" s="5">
        <v>131.28120000000001</v>
      </c>
      <c r="E2011" s="5">
        <v>132</v>
      </c>
      <c r="F2011" s="5">
        <v>7244000</v>
      </c>
      <c r="G2011" s="5">
        <v>100.73824</v>
      </c>
      <c r="H2011" s="9">
        <f t="shared" si="53"/>
        <v>6.0584720144185589E-4</v>
      </c>
      <c r="I2011" s="6">
        <f t="shared" si="54"/>
        <v>133.79971310017547</v>
      </c>
      <c r="J2011" s="6">
        <f t="shared" si="55"/>
        <v>133.71870000000001</v>
      </c>
      <c r="K2011" s="7">
        <f t="shared" si="56"/>
        <v>2.3629228319394175E-3</v>
      </c>
      <c r="L2011" s="18">
        <v>1.7560117556898458E-3</v>
      </c>
      <c r="M2011" s="18">
        <v>-5.9692413265080013E-3</v>
      </c>
      <c r="N2011" s="18">
        <v>1.2157716198413659E-2</v>
      </c>
      <c r="O2011" s="18">
        <v>4.2573320719017094E-3</v>
      </c>
      <c r="P2011" s="18">
        <v>3.0082484230955941E-2</v>
      </c>
      <c r="R2011" s="12">
        <f t="shared" si="57"/>
        <v>1.7529335837098703E-3</v>
      </c>
      <c r="T2011">
        <f t="shared" si="58"/>
        <v>1.7560117556898458E-3</v>
      </c>
      <c r="U2011">
        <f t="shared" si="59"/>
        <v>2.5997639979909458E-6</v>
      </c>
      <c r="V2011">
        <f t="shared" si="60"/>
        <v>2.3629228319395068E-3</v>
      </c>
      <c r="W2011">
        <f t="shared" si="61"/>
        <v>3.6834105447452182E-7</v>
      </c>
      <c r="Y2011">
        <f t="shared" si="62"/>
        <v>0</v>
      </c>
      <c r="AA2011">
        <f t="shared" si="63"/>
        <v>2.5997639979909458E-6</v>
      </c>
      <c r="AB2011">
        <f t="shared" si="64"/>
        <v>3.6834105447452182E-7</v>
      </c>
    </row>
    <row r="2012" spans="1:28" x14ac:dyDescent="0.25">
      <c r="A2012" s="1">
        <v>36907</v>
      </c>
      <c r="B2012" s="5">
        <v>132</v>
      </c>
      <c r="C2012" s="5">
        <v>133.1875</v>
      </c>
      <c r="D2012" s="5">
        <v>131.51559</v>
      </c>
      <c r="E2012" s="5">
        <v>132.84370000000001</v>
      </c>
      <c r="F2012" s="5">
        <v>8542200</v>
      </c>
      <c r="G2012" s="5">
        <v>101.38213</v>
      </c>
      <c r="H2012" s="9">
        <f t="shared" si="53"/>
        <v>1.4156677715626564E-4</v>
      </c>
      <c r="I2012" s="6">
        <f t="shared" si="54"/>
        <v>133.1686450748675</v>
      </c>
      <c r="J2012" s="6">
        <f t="shared" si="55"/>
        <v>133.1875</v>
      </c>
      <c r="K2012" s="7">
        <f t="shared" si="56"/>
        <v>-4.1135228291370191E-3</v>
      </c>
      <c r="L2012" s="18">
        <v>-3.9725184286117932E-3</v>
      </c>
      <c r="M2012" s="18">
        <v>-1.2853101323898719E-2</v>
      </c>
      <c r="N2012" s="18">
        <v>5.4752698787030596E-3</v>
      </c>
      <c r="O2012" s="18">
        <v>-1.1119659765230772E-2</v>
      </c>
      <c r="P2012" s="18">
        <v>6.9133756999764095E-3</v>
      </c>
      <c r="R2012" s="12">
        <f t="shared" si="57"/>
        <v>3.9883622712342248E-3</v>
      </c>
      <c r="T2012">
        <f t="shared" si="58"/>
        <v>-3.9725184286117932E-3</v>
      </c>
      <c r="U2012">
        <f t="shared" si="59"/>
        <v>1.6942705784042193E-5</v>
      </c>
      <c r="V2012">
        <f t="shared" si="60"/>
        <v>-4.1135228291369064E-3</v>
      </c>
      <c r="W2012">
        <f t="shared" si="61"/>
        <v>1.9882240967446545E-8</v>
      </c>
      <c r="Y2012">
        <f t="shared" si="62"/>
        <v>0</v>
      </c>
      <c r="AA2012">
        <f t="shared" si="63"/>
        <v>1.6942705784042193E-5</v>
      </c>
      <c r="AB2012">
        <f t="shared" si="64"/>
        <v>1.9882240967446545E-8</v>
      </c>
    </row>
    <row r="2013" spans="1:28" x14ac:dyDescent="0.25">
      <c r="A2013" s="1">
        <v>36908</v>
      </c>
      <c r="B2013" s="5">
        <v>134.84370000000001</v>
      </c>
      <c r="C2013" s="5">
        <v>135.04679999999999</v>
      </c>
      <c r="D2013" s="5">
        <v>132.64059</v>
      </c>
      <c r="E2013" s="5">
        <v>133.45309</v>
      </c>
      <c r="F2013" s="5">
        <v>7851400</v>
      </c>
      <c r="G2013" s="5">
        <v>101.8472</v>
      </c>
      <c r="H2013" s="9">
        <f t="shared" si="53"/>
        <v>1.9206875371720056E-3</v>
      </c>
      <c r="I2013" s="6">
        <f t="shared" si="54"/>
        <v>135.30618270569497</v>
      </c>
      <c r="J2013" s="6">
        <f t="shared" si="55"/>
        <v>135.04679999999999</v>
      </c>
      <c r="K2013" s="7">
        <f t="shared" si="56"/>
        <v>1.5907519141773466E-2</v>
      </c>
      <c r="L2013" s="18">
        <v>1.3960018770530214E-2</v>
      </c>
      <c r="M2013" s="18">
        <v>1.2435100891600381E-2</v>
      </c>
      <c r="N2013" s="18">
        <v>2.5305821157780573E-2</v>
      </c>
      <c r="O2013" s="18">
        <v>8.4131837955350175E-3</v>
      </c>
      <c r="P2013" s="18">
        <v>2.7136406431385485E-2</v>
      </c>
      <c r="R2013" s="12">
        <f t="shared" si="57"/>
        <v>1.3767819748413124E-2</v>
      </c>
      <c r="T2013">
        <f t="shared" si="58"/>
        <v>1.3960018770530214E-2</v>
      </c>
      <c r="U2013">
        <f t="shared" si="59"/>
        <v>1.9089250501628765E-4</v>
      </c>
      <c r="V2013">
        <f t="shared" si="60"/>
        <v>1.5907519141773463E-2</v>
      </c>
      <c r="W2013">
        <f t="shared" si="61"/>
        <v>3.7927576959925937E-6</v>
      </c>
      <c r="Y2013">
        <f t="shared" si="62"/>
        <v>0</v>
      </c>
      <c r="AA2013">
        <f t="shared" si="63"/>
        <v>1.9089250501628765E-4</v>
      </c>
      <c r="AB2013">
        <f t="shared" si="64"/>
        <v>3.7927576959925937E-6</v>
      </c>
    </row>
    <row r="2014" spans="1:28" x14ac:dyDescent="0.25">
      <c r="A2014" s="1">
        <v>36909</v>
      </c>
      <c r="B2014" s="5">
        <v>133.4375</v>
      </c>
      <c r="C2014" s="5">
        <v>135.70309</v>
      </c>
      <c r="D2014" s="5">
        <v>132.9375</v>
      </c>
      <c r="E2014" s="5">
        <v>134.78120000000001</v>
      </c>
      <c r="F2014" s="5">
        <v>8107000</v>
      </c>
      <c r="G2014" s="5">
        <v>102.86077</v>
      </c>
      <c r="H2014" s="9">
        <f t="shared" si="53"/>
        <v>9.1815917760170729E-3</v>
      </c>
      <c r="I2014" s="6">
        <f t="shared" si="54"/>
        <v>134.4571196248759</v>
      </c>
      <c r="J2014" s="6">
        <f t="shared" si="55"/>
        <v>135.70309</v>
      </c>
      <c r="K2014" s="7">
        <f t="shared" si="56"/>
        <v>-4.3664890624885546E-3</v>
      </c>
      <c r="L2014" s="18">
        <v>4.8597227035369617E-3</v>
      </c>
      <c r="M2014" s="18">
        <v>-1.191660964939556E-2</v>
      </c>
      <c r="N2014" s="18">
        <v>6.0080402235846986E-3</v>
      </c>
      <c r="O2014" s="18">
        <v>1.8770530267480101E-3</v>
      </c>
      <c r="P2014" s="18">
        <v>1.4613552659422435E-2</v>
      </c>
      <c r="R2014" s="12">
        <f t="shared" si="57"/>
        <v>4.836220015329129E-3</v>
      </c>
      <c r="T2014">
        <f t="shared" si="58"/>
        <v>4.8597227035369617E-3</v>
      </c>
      <c r="U2014">
        <f t="shared" si="59"/>
        <v>2.2241498424507646E-5</v>
      </c>
      <c r="V2014">
        <f t="shared" si="60"/>
        <v>-4.3664890624885988E-3</v>
      </c>
      <c r="W2014">
        <f t="shared" si="61"/>
        <v>8.512298355154849E-5</v>
      </c>
      <c r="Y2014">
        <f t="shared" si="62"/>
        <v>0</v>
      </c>
      <c r="AA2014">
        <f t="shared" si="63"/>
        <v>2.2241498424507646E-5</v>
      </c>
      <c r="AB2014">
        <f t="shared" si="64"/>
        <v>8.512298355154849E-5</v>
      </c>
    </row>
    <row r="2015" spans="1:28" x14ac:dyDescent="0.25">
      <c r="A2015" s="1">
        <v>36910</v>
      </c>
      <c r="B2015" s="5">
        <v>136.1875</v>
      </c>
      <c r="C2015" s="5">
        <v>136.1875</v>
      </c>
      <c r="D2015" s="5">
        <v>133.875</v>
      </c>
      <c r="E2015" s="5">
        <v>134.01559</v>
      </c>
      <c r="F2015" s="5">
        <v>7782500</v>
      </c>
      <c r="G2015" s="5">
        <v>102.27648000000001</v>
      </c>
      <c r="H2015" s="9">
        <f t="shared" si="53"/>
        <v>5.7774545042728054E-3</v>
      </c>
      <c r="I2015" s="6">
        <f t="shared" si="54"/>
        <v>136.97431708530064</v>
      </c>
      <c r="J2015" s="6">
        <f t="shared" si="55"/>
        <v>136.1875</v>
      </c>
      <c r="K2015" s="7">
        <f t="shared" si="56"/>
        <v>9.3677092047103859E-3</v>
      </c>
      <c r="L2015" s="18">
        <v>3.5696313179014449E-3</v>
      </c>
      <c r="M2015" s="18">
        <v>3.5696313179014449E-3</v>
      </c>
      <c r="N2015" s="18">
        <v>2.444757874941228E-2</v>
      </c>
      <c r="O2015" s="18">
        <v>8.4467014397973106E-3</v>
      </c>
      <c r="P2015" s="18">
        <v>2.6740758616951243E-2</v>
      </c>
      <c r="R2015" s="12">
        <f t="shared" si="57"/>
        <v>3.5569343735658565E-3</v>
      </c>
      <c r="T2015">
        <f t="shared" si="58"/>
        <v>3.5696313179014449E-3</v>
      </c>
      <c r="U2015">
        <f t="shared" si="59"/>
        <v>1.1737461810157626E-5</v>
      </c>
      <c r="V2015">
        <f t="shared" si="60"/>
        <v>9.3677092047104171E-3</v>
      </c>
      <c r="W2015">
        <f t="shared" si="61"/>
        <v>3.3617707181503197E-5</v>
      </c>
      <c r="Y2015">
        <f t="shared" si="62"/>
        <v>1</v>
      </c>
      <c r="AA2015">
        <f t="shared" si="63"/>
        <v>0</v>
      </c>
      <c r="AB2015">
        <f t="shared" si="64"/>
        <v>0</v>
      </c>
    </row>
    <row r="2016" spans="1:28" x14ac:dyDescent="0.25">
      <c r="A2016" s="1">
        <v>36913</v>
      </c>
      <c r="B2016" s="5">
        <v>134.25</v>
      </c>
      <c r="C2016" s="5">
        <v>135.78120000000001</v>
      </c>
      <c r="D2016" s="5">
        <v>133.5625</v>
      </c>
      <c r="E2016" s="5">
        <v>134.90620000000001</v>
      </c>
      <c r="F2016" s="5">
        <v>7050900</v>
      </c>
      <c r="G2016" s="5">
        <v>102.95617</v>
      </c>
      <c r="H2016" s="9">
        <f t="shared" si="53"/>
        <v>2.0359645035762375E-3</v>
      </c>
      <c r="I2016" s="6">
        <f t="shared" si="54"/>
        <v>135.50475429654702</v>
      </c>
      <c r="J2016" s="6">
        <f t="shared" si="55"/>
        <v>135.78120000000001</v>
      </c>
      <c r="K2016" s="7">
        <f t="shared" si="56"/>
        <v>-5.0132773085120909E-3</v>
      </c>
      <c r="L2016" s="18">
        <v>-2.983386874713112E-3</v>
      </c>
      <c r="M2016" s="18">
        <v>-1.4226709499770562E-2</v>
      </c>
      <c r="N2016" s="18">
        <v>2.8011204481792618E-3</v>
      </c>
      <c r="O2016" s="18">
        <v>-1.070786228965015E-2</v>
      </c>
      <c r="P2016" s="18">
        <v>9.873060648801113E-3</v>
      </c>
      <c r="R2016" s="12">
        <f t="shared" si="57"/>
        <v>2.9923141053400659E-3</v>
      </c>
      <c r="T2016">
        <f t="shared" si="58"/>
        <v>-2.983386874713112E-3</v>
      </c>
      <c r="U2016">
        <f t="shared" si="59"/>
        <v>9.7782557284670332E-6</v>
      </c>
      <c r="V2016">
        <f t="shared" si="60"/>
        <v>-5.0132773085119764E-3</v>
      </c>
      <c r="W2016">
        <f t="shared" si="61"/>
        <v>4.1204551732281421E-6</v>
      </c>
      <c r="Y2016">
        <f t="shared" si="62"/>
        <v>0</v>
      </c>
      <c r="AA2016">
        <f t="shared" si="63"/>
        <v>9.7782557284670332E-6</v>
      </c>
      <c r="AB2016">
        <f t="shared" si="64"/>
        <v>4.1204551732281421E-6</v>
      </c>
    </row>
    <row r="2017" spans="1:28" x14ac:dyDescent="0.25">
      <c r="A2017" s="1">
        <v>36914</v>
      </c>
      <c r="B2017" s="5">
        <v>134.46870000000001</v>
      </c>
      <c r="C2017" s="5">
        <v>136.65620000000001</v>
      </c>
      <c r="D2017" s="5">
        <v>134.15620000000001</v>
      </c>
      <c r="E2017" s="5">
        <v>135.96870000000001</v>
      </c>
      <c r="F2017" s="5">
        <v>8463100</v>
      </c>
      <c r="G2017" s="5">
        <v>103.76703999999999</v>
      </c>
      <c r="H2017" s="9">
        <f t="shared" si="53"/>
        <v>8.1796183679058165E-3</v>
      </c>
      <c r="I2017" s="6">
        <f t="shared" si="54"/>
        <v>135.5384044363918</v>
      </c>
      <c r="J2017" s="6">
        <f t="shared" si="55"/>
        <v>136.65620000000001</v>
      </c>
      <c r="K2017" s="7">
        <f t="shared" si="56"/>
        <v>-1.7881382960837915E-3</v>
      </c>
      <c r="L2017" s="18">
        <v>6.4441910956745119E-3</v>
      </c>
      <c r="M2017" s="18">
        <v>-9.6662866435117678E-3</v>
      </c>
      <c r="N2017" s="18">
        <v>6.7848385587272464E-3</v>
      </c>
      <c r="O2017" s="18">
        <v>-1.2620835245525375E-2</v>
      </c>
      <c r="P2017" s="18">
        <v>4.4347338935575298E-3</v>
      </c>
      <c r="R2017" s="12">
        <f t="shared" si="57"/>
        <v>6.40292939508047E-3</v>
      </c>
      <c r="T2017">
        <f t="shared" si="58"/>
        <v>6.4441910956745119E-3</v>
      </c>
      <c r="U2017">
        <f t="shared" si="59"/>
        <v>3.9697027417564295E-5</v>
      </c>
      <c r="V2017">
        <f t="shared" si="60"/>
        <v>-1.7881382960838188E-3</v>
      </c>
      <c r="W2017">
        <f t="shared" si="61"/>
        <v>6.7771247214408082E-5</v>
      </c>
      <c r="Y2017">
        <f t="shared" si="62"/>
        <v>0</v>
      </c>
      <c r="AA2017">
        <f t="shared" si="63"/>
        <v>3.9697027417564295E-5</v>
      </c>
      <c r="AB2017">
        <f t="shared" si="64"/>
        <v>6.7771247214408082E-5</v>
      </c>
    </row>
    <row r="2018" spans="1:28" x14ac:dyDescent="0.25">
      <c r="A2018" s="1">
        <v>36915</v>
      </c>
      <c r="B2018" s="5">
        <v>136.25</v>
      </c>
      <c r="C2018" s="5">
        <v>137.3125</v>
      </c>
      <c r="D2018" s="5">
        <v>135.84370000000001</v>
      </c>
      <c r="E2018" s="5">
        <v>136.375</v>
      </c>
      <c r="F2018" s="5">
        <v>6199900</v>
      </c>
      <c r="G2018" s="5">
        <v>104.0771</v>
      </c>
      <c r="H2018" s="9">
        <f t="shared" si="53"/>
        <v>1.1899647766044907E-3</v>
      </c>
      <c r="I2018" s="6">
        <f t="shared" si="54"/>
        <v>137.1491029616125</v>
      </c>
      <c r="J2018" s="6">
        <f t="shared" si="55"/>
        <v>137.3125</v>
      </c>
      <c r="K2018" s="7">
        <f t="shared" si="56"/>
        <v>3.6068832706636863E-3</v>
      </c>
      <c r="L2018" s="18">
        <v>4.8025629279899729E-3</v>
      </c>
      <c r="M2018" s="18">
        <v>-2.9724227660362645E-3</v>
      </c>
      <c r="N2018" s="18">
        <v>1.560718028685959E-2</v>
      </c>
      <c r="O2018" s="18">
        <v>3.4526134693166899E-3</v>
      </c>
      <c r="P2018" s="18">
        <v>2.0121665886757123E-2</v>
      </c>
      <c r="R2018" s="12">
        <f t="shared" si="57"/>
        <v>4.7796085571232272E-3</v>
      </c>
      <c r="T2018">
        <f t="shared" si="58"/>
        <v>4.8025629279899729E-3</v>
      </c>
      <c r="U2018">
        <f t="shared" si="59"/>
        <v>2.1705624451069226E-5</v>
      </c>
      <c r="V2018">
        <f t="shared" si="60"/>
        <v>3.6068832706637188E-3</v>
      </c>
      <c r="W2018">
        <f t="shared" si="61"/>
        <v>1.4296498429438283E-6</v>
      </c>
      <c r="Y2018">
        <f t="shared" si="62"/>
        <v>0</v>
      </c>
      <c r="AA2018">
        <f t="shared" si="63"/>
        <v>2.1705624451069226E-5</v>
      </c>
      <c r="AB2018">
        <f t="shared" si="64"/>
        <v>1.4296498429438283E-6</v>
      </c>
    </row>
    <row r="2019" spans="1:28" x14ac:dyDescent="0.25">
      <c r="A2019" s="1">
        <v>36916</v>
      </c>
      <c r="B2019" s="5">
        <v>136.25</v>
      </c>
      <c r="C2019" s="5">
        <v>137.25</v>
      </c>
      <c r="D2019" s="5">
        <v>135.65620000000001</v>
      </c>
      <c r="E2019" s="5">
        <v>136.03120000000001</v>
      </c>
      <c r="F2019" s="5">
        <v>10818300</v>
      </c>
      <c r="G2019" s="5">
        <v>103.81474</v>
      </c>
      <c r="H2019" s="9">
        <f t="shared" si="53"/>
        <v>2.7851308432524924E-4</v>
      </c>
      <c r="I2019" s="6">
        <f t="shared" si="54"/>
        <v>137.21177407917637</v>
      </c>
      <c r="J2019" s="6">
        <f t="shared" si="55"/>
        <v>137.25</v>
      </c>
      <c r="K2019" s="7">
        <f t="shared" si="56"/>
        <v>-7.3355245024030484E-4</v>
      </c>
      <c r="L2019" s="18">
        <v>-4.5516613563956199E-4</v>
      </c>
      <c r="M2019" s="18">
        <v>-7.7378243058716656E-3</v>
      </c>
      <c r="N2019" s="18">
        <v>2.990937378766878E-3</v>
      </c>
      <c r="O2019" s="18">
        <v>-2.9724227660362645E-3</v>
      </c>
      <c r="P2019" s="18">
        <v>1.560718028685959E-2</v>
      </c>
      <c r="R2019" s="12">
        <f t="shared" si="57"/>
        <v>4.5537340619317135E-4</v>
      </c>
      <c r="T2019">
        <f t="shared" si="58"/>
        <v>-4.5516613563956199E-4</v>
      </c>
      <c r="U2019">
        <f t="shared" si="59"/>
        <v>3.5856087047774335E-7</v>
      </c>
      <c r="V2019">
        <f t="shared" si="60"/>
        <v>-7.335524502404267E-4</v>
      </c>
      <c r="W2019">
        <f t="shared" si="61"/>
        <v>7.7498940157051627E-8</v>
      </c>
      <c r="Y2019">
        <f t="shared" si="62"/>
        <v>0</v>
      </c>
      <c r="AA2019">
        <f t="shared" si="63"/>
        <v>3.5856087047774335E-7</v>
      </c>
      <c r="AB2019">
        <f t="shared" si="64"/>
        <v>7.7498940157051627E-8</v>
      </c>
    </row>
    <row r="2020" spans="1:28" x14ac:dyDescent="0.25">
      <c r="A2020" s="1">
        <v>36917</v>
      </c>
      <c r="B2020" s="5">
        <v>135.15620000000001</v>
      </c>
      <c r="C2020" s="5">
        <v>136.125</v>
      </c>
      <c r="D2020" s="5">
        <v>134.45309</v>
      </c>
      <c r="E2020" s="5">
        <v>135.875</v>
      </c>
      <c r="F2020" s="5">
        <v>7136800</v>
      </c>
      <c r="G2020" s="5">
        <v>103.69552</v>
      </c>
      <c r="H2020" s="9">
        <f t="shared" si="53"/>
        <v>4.7824275184327192E-4</v>
      </c>
      <c r="I2020" s="6">
        <f t="shared" si="54"/>
        <v>136.19010079459466</v>
      </c>
      <c r="J2020" s="6">
        <f t="shared" si="55"/>
        <v>136.125</v>
      </c>
      <c r="K2020" s="7">
        <f t="shared" si="56"/>
        <v>-7.7223985821883697E-3</v>
      </c>
      <c r="L2020" s="18">
        <v>-8.1967213114754189E-3</v>
      </c>
      <c r="M2020" s="18">
        <v>-1.5255373406192985E-2</v>
      </c>
      <c r="N2020" s="18">
        <v>-3.6857880435984258E-3</v>
      </c>
      <c r="O2020" s="18">
        <v>-1.5703595812471494E-2</v>
      </c>
      <c r="P2020" s="18">
        <v>-5.0609634454892305E-3</v>
      </c>
      <c r="R2020" s="12">
        <f t="shared" si="57"/>
        <v>8.2644628099173278E-3</v>
      </c>
      <c r="T2020">
        <f t="shared" si="58"/>
        <v>-8.1967213114754189E-3</v>
      </c>
      <c r="U2020">
        <f t="shared" si="59"/>
        <v>6.9561516526527422E-5</v>
      </c>
      <c r="V2020">
        <f t="shared" si="60"/>
        <v>-7.7223985821882613E-3</v>
      </c>
      <c r="W2020">
        <f t="shared" si="61"/>
        <v>2.2498205151841828E-7</v>
      </c>
      <c r="Y2020">
        <f t="shared" si="62"/>
        <v>0</v>
      </c>
      <c r="AA2020">
        <f t="shared" si="63"/>
        <v>6.9561516526527422E-5</v>
      </c>
      <c r="AB2020">
        <f t="shared" si="64"/>
        <v>2.2498205151841828E-7</v>
      </c>
    </row>
    <row r="2021" spans="1:28" x14ac:dyDescent="0.25">
      <c r="A2021" s="1">
        <v>36920</v>
      </c>
      <c r="B2021" s="5">
        <v>135.5</v>
      </c>
      <c r="C2021" s="5">
        <v>136.89999</v>
      </c>
      <c r="D2021" s="5">
        <v>135.37</v>
      </c>
      <c r="E2021" s="5">
        <v>136.60001</v>
      </c>
      <c r="F2021" s="5">
        <v>6705900</v>
      </c>
      <c r="G2021" s="5">
        <v>104.24883</v>
      </c>
      <c r="H2021" s="9">
        <f t="shared" si="53"/>
        <v>4.4613746182083913E-3</v>
      </c>
      <c r="I2021" s="6">
        <f t="shared" si="54"/>
        <v>136.28922785938101</v>
      </c>
      <c r="J2021" s="6">
        <f t="shared" si="55"/>
        <v>136.89999</v>
      </c>
      <c r="K2021" s="7">
        <f t="shared" si="56"/>
        <v>1.2064489210726679E-3</v>
      </c>
      <c r="L2021" s="18">
        <v>5.6932231404958067E-3</v>
      </c>
      <c r="M2021" s="18">
        <v>-4.5913682277318735E-3</v>
      </c>
      <c r="N2021" s="18">
        <v>7.7864331715991053E-3</v>
      </c>
      <c r="O2021" s="18">
        <v>-1.2750455373406244E-2</v>
      </c>
      <c r="P2021" s="18">
        <v>-1.1514401848202738E-3</v>
      </c>
      <c r="R2021" s="12">
        <f t="shared" si="57"/>
        <v>5.6609938393713533E-3</v>
      </c>
      <c r="T2021">
        <f t="shared" si="58"/>
        <v>5.6932231404958067E-3</v>
      </c>
      <c r="U2021">
        <f t="shared" si="59"/>
        <v>3.079794641204652E-5</v>
      </c>
      <c r="V2021">
        <f t="shared" si="60"/>
        <v>1.2064489210725782E-3</v>
      </c>
      <c r="W2021">
        <f t="shared" si="61"/>
        <v>2.0131142896080921E-5</v>
      </c>
      <c r="Y2021">
        <f t="shared" si="62"/>
        <v>0</v>
      </c>
      <c r="AA2021">
        <f t="shared" si="63"/>
        <v>3.079794641204652E-5</v>
      </c>
      <c r="AB2021">
        <f t="shared" si="64"/>
        <v>2.0131142896080921E-5</v>
      </c>
    </row>
    <row r="2022" spans="1:28" x14ac:dyDescent="0.25">
      <c r="A2022" s="1">
        <v>36921</v>
      </c>
      <c r="B2022" s="5">
        <v>136.30000000000001</v>
      </c>
      <c r="C2022" s="5">
        <v>137.91999999999999</v>
      </c>
      <c r="D2022" s="5">
        <v>135.78998999999999</v>
      </c>
      <c r="E2022" s="5">
        <v>137.80000000000001</v>
      </c>
      <c r="F2022" s="5">
        <v>7069100</v>
      </c>
      <c r="G2022" s="5">
        <v>105.16463</v>
      </c>
      <c r="H2022" s="9">
        <f t="shared" si="53"/>
        <v>6.2574944877601402E-3</v>
      </c>
      <c r="I2022" s="6">
        <f t="shared" si="54"/>
        <v>137.05696636024811</v>
      </c>
      <c r="J2022" s="6">
        <f t="shared" si="55"/>
        <v>137.91999999999999</v>
      </c>
      <c r="K2022" s="7">
        <f t="shared" si="56"/>
        <v>1.1466499029555662E-3</v>
      </c>
      <c r="L2022" s="18">
        <v>7.450767527448221E-3</v>
      </c>
      <c r="M2022" s="18">
        <v>-4.3826884136367594E-3</v>
      </c>
      <c r="N2022" s="18">
        <v>6.8700598360049714E-3</v>
      </c>
      <c r="O2022" s="18">
        <v>1.2855831037650312E-3</v>
      </c>
      <c r="P2022" s="18">
        <v>1.373646377335036E-2</v>
      </c>
      <c r="R2022" s="12">
        <f t="shared" si="57"/>
        <v>7.3956641531321976E-3</v>
      </c>
      <c r="T2022">
        <f t="shared" si="58"/>
        <v>7.450767527448221E-3</v>
      </c>
      <c r="U2022">
        <f t="shared" si="59"/>
        <v>5.3394209320092147E-5</v>
      </c>
      <c r="V2022">
        <f t="shared" si="60"/>
        <v>1.1466499029555433E-3</v>
      </c>
      <c r="W2022">
        <f t="shared" si="61"/>
        <v>3.9741899023439201E-5</v>
      </c>
      <c r="Y2022">
        <f t="shared" si="62"/>
        <v>0</v>
      </c>
      <c r="AA2022">
        <f t="shared" si="63"/>
        <v>5.3394209320092147E-5</v>
      </c>
      <c r="AB2022">
        <f t="shared" si="64"/>
        <v>3.9741899023439201E-5</v>
      </c>
    </row>
    <row r="2023" spans="1:28" x14ac:dyDescent="0.25">
      <c r="A2023" s="1">
        <v>36922</v>
      </c>
      <c r="B2023" s="5">
        <v>137.39999</v>
      </c>
      <c r="C2023" s="5">
        <v>138.69999999999999</v>
      </c>
      <c r="D2023" s="5">
        <v>136.60001</v>
      </c>
      <c r="E2023" s="5">
        <v>137.02000000000001</v>
      </c>
      <c r="F2023" s="5">
        <v>9706900</v>
      </c>
      <c r="G2023" s="5">
        <v>104.56935</v>
      </c>
      <c r="H2023" s="9">
        <f t="shared" si="53"/>
        <v>3.7282297255584185E-3</v>
      </c>
      <c r="I2023" s="6">
        <f t="shared" si="54"/>
        <v>138.18289453706504</v>
      </c>
      <c r="J2023" s="6">
        <f t="shared" si="55"/>
        <v>138.69999999999999</v>
      </c>
      <c r="K2023" s="7">
        <f t="shared" si="56"/>
        <v>1.9061378847523784E-3</v>
      </c>
      <c r="L2023" s="18">
        <v>5.6554524361949188E-3</v>
      </c>
      <c r="M2023" s="18">
        <v>-3.7703741299303095E-3</v>
      </c>
      <c r="N2023" s="18">
        <v>1.1856544064846153E-2</v>
      </c>
      <c r="O2023" s="18">
        <v>3.6523012163842683E-3</v>
      </c>
      <c r="P2023" s="18">
        <v>1.4995863189776193E-2</v>
      </c>
      <c r="R2023" s="12">
        <f t="shared" si="57"/>
        <v>5.6236481614996281E-3</v>
      </c>
      <c r="T2023">
        <f t="shared" si="58"/>
        <v>5.6554524361949188E-3</v>
      </c>
      <c r="U2023">
        <f t="shared" si="59"/>
        <v>3.0380149211145373E-5</v>
      </c>
      <c r="V2023">
        <f t="shared" si="60"/>
        <v>1.9061378847524679E-3</v>
      </c>
      <c r="W2023">
        <f t="shared" si="61"/>
        <v>1.4057359605658107E-5</v>
      </c>
      <c r="Y2023">
        <f t="shared" si="62"/>
        <v>0</v>
      </c>
      <c r="AA2023">
        <f t="shared" si="63"/>
        <v>3.0380149211145373E-5</v>
      </c>
      <c r="AB2023">
        <f t="shared" si="64"/>
        <v>1.4057359605658107E-5</v>
      </c>
    </row>
    <row r="2024" spans="1:28" x14ac:dyDescent="0.25">
      <c r="A2024" s="1">
        <v>36923</v>
      </c>
      <c r="B2024" s="5">
        <v>137.10001</v>
      </c>
      <c r="C2024" s="5">
        <v>137.94999999999999</v>
      </c>
      <c r="D2024" s="5">
        <v>136.25</v>
      </c>
      <c r="E2024" s="5">
        <v>137.92999</v>
      </c>
      <c r="F2024" s="5">
        <v>8239100</v>
      </c>
      <c r="G2024" s="5">
        <v>105.26382</v>
      </c>
      <c r="H2024" s="9">
        <f t="shared" si="53"/>
        <v>1.6672765485710173E-3</v>
      </c>
      <c r="I2024" s="6">
        <f t="shared" si="54"/>
        <v>138.18000079987536</v>
      </c>
      <c r="J2024" s="6">
        <f t="shared" si="55"/>
        <v>137.94999999999999</v>
      </c>
      <c r="K2024" s="7">
        <f t="shared" si="56"/>
        <v>-3.7490930073874958E-3</v>
      </c>
      <c r="L2024" s="18">
        <v>-5.4073540014419885E-3</v>
      </c>
      <c r="M2024" s="18">
        <v>-1.15356164383561E-2</v>
      </c>
      <c r="N2024" s="18">
        <v>3.660321840386338E-3</v>
      </c>
      <c r="O2024" s="18">
        <v>-5.9454031322505596E-3</v>
      </c>
      <c r="P2024" s="18">
        <v>9.6473974259811968E-3</v>
      </c>
      <c r="R2024" s="12">
        <f t="shared" si="57"/>
        <v>5.4367524465386285E-3</v>
      </c>
      <c r="T2024">
        <f t="shared" si="58"/>
        <v>-5.4073540014419885E-3</v>
      </c>
      <c r="U2024">
        <f t="shared" si="59"/>
        <v>3.0813461006706189E-5</v>
      </c>
      <c r="V2024">
        <f t="shared" si="60"/>
        <v>-3.7490930073873496E-3</v>
      </c>
      <c r="W2024">
        <f t="shared" si="61"/>
        <v>2.7498295244030791E-6</v>
      </c>
      <c r="Y2024">
        <f t="shared" si="62"/>
        <v>0</v>
      </c>
      <c r="AA2024">
        <f t="shared" si="63"/>
        <v>3.0813461006706189E-5</v>
      </c>
      <c r="AB2024">
        <f t="shared" si="64"/>
        <v>2.7498295244030791E-6</v>
      </c>
    </row>
    <row r="2025" spans="1:28" x14ac:dyDescent="0.25">
      <c r="A2025" s="1">
        <v>36924</v>
      </c>
      <c r="B2025" s="5">
        <v>137.39999</v>
      </c>
      <c r="C2025" s="5">
        <v>137.99001000000001</v>
      </c>
      <c r="D2025" s="5">
        <v>134.75</v>
      </c>
      <c r="E2025" s="5">
        <v>134.80000000000001</v>
      </c>
      <c r="F2025" s="5">
        <v>8276600</v>
      </c>
      <c r="G2025" s="5">
        <v>102.87511000000001</v>
      </c>
      <c r="H2025" s="9">
        <f t="shared" si="53"/>
        <v>1.8794814660352266E-3</v>
      </c>
      <c r="I2025" s="6">
        <f t="shared" si="54"/>
        <v>138.24935966629303</v>
      </c>
      <c r="J2025" s="6">
        <f t="shared" si="55"/>
        <v>137.99001000000001</v>
      </c>
      <c r="K2025" s="7">
        <f t="shared" si="56"/>
        <v>2.1700591974849535E-3</v>
      </c>
      <c r="L2025" s="18">
        <v>2.9003262051485734E-4</v>
      </c>
      <c r="M2025" s="18">
        <v>-3.9870242841608672E-3</v>
      </c>
      <c r="N2025" s="18">
        <v>8.4402935779817057E-3</v>
      </c>
      <c r="O2025" s="18">
        <v>-9.3728190338859818E-3</v>
      </c>
      <c r="P2025" s="18">
        <v>5.85636853174476E-3</v>
      </c>
      <c r="R2025" s="12">
        <f t="shared" si="57"/>
        <v>2.8994852598407395E-4</v>
      </c>
      <c r="T2025">
        <f t="shared" si="58"/>
        <v>2.9003262051485734E-4</v>
      </c>
      <c r="U2025">
        <f t="shared" si="59"/>
        <v>2.1432735044574009E-8</v>
      </c>
      <c r="V2025">
        <f t="shared" si="60"/>
        <v>2.1700591974849193E-3</v>
      </c>
      <c r="W2025">
        <f t="shared" si="61"/>
        <v>3.5344999301137681E-6</v>
      </c>
      <c r="Y2025">
        <f t="shared" si="62"/>
        <v>0</v>
      </c>
      <c r="AA2025">
        <f t="shared" si="63"/>
        <v>2.1432735044574009E-8</v>
      </c>
      <c r="AB2025">
        <f t="shared" si="64"/>
        <v>3.5344999301137681E-6</v>
      </c>
    </row>
    <row r="2026" spans="1:28" x14ac:dyDescent="0.25">
      <c r="A2026" s="1">
        <v>36927</v>
      </c>
      <c r="B2026" s="5">
        <v>134.80000000000001</v>
      </c>
      <c r="C2026" s="5">
        <v>135.94</v>
      </c>
      <c r="D2026" s="5">
        <v>134.75</v>
      </c>
      <c r="E2026" s="5">
        <v>135.78998999999999</v>
      </c>
      <c r="F2026" s="5">
        <v>4352900</v>
      </c>
      <c r="G2026" s="5">
        <v>103.63065</v>
      </c>
      <c r="H2026" s="9">
        <f t="shared" si="53"/>
        <v>2.2717690704221472E-3</v>
      </c>
      <c r="I2026" s="6">
        <f t="shared" si="54"/>
        <v>136.24882428743319</v>
      </c>
      <c r="J2026" s="6">
        <f t="shared" si="55"/>
        <v>135.94</v>
      </c>
      <c r="K2026" s="7">
        <f t="shared" si="56"/>
        <v>-1.2618201220268218E-2</v>
      </c>
      <c r="L2026" s="18">
        <v>-1.485622038870793E-2</v>
      </c>
      <c r="M2026" s="18">
        <v>-2.3117688012342374E-2</v>
      </c>
      <c r="N2026" s="18">
        <v>3.7105751391464104E-4</v>
      </c>
      <c r="O2026" s="18">
        <v>-2.2834360275461929E-2</v>
      </c>
      <c r="P2026" s="18">
        <v>-1.0642201834862308E-2</v>
      </c>
      <c r="R2026" s="12">
        <f t="shared" si="57"/>
        <v>1.5080255995292058E-2</v>
      </c>
      <c r="T2026">
        <f t="shared" si="58"/>
        <v>-1.485622038870793E-2</v>
      </c>
      <c r="U2026">
        <f t="shared" si="59"/>
        <v>2.249956133468368E-4</v>
      </c>
      <c r="V2026">
        <f t="shared" si="60"/>
        <v>-1.2618201220268133E-2</v>
      </c>
      <c r="W2026">
        <f t="shared" si="61"/>
        <v>5.0087297983039636E-6</v>
      </c>
      <c r="Y2026">
        <f t="shared" si="62"/>
        <v>0</v>
      </c>
      <c r="AA2026">
        <f t="shared" si="63"/>
        <v>2.249956133468368E-4</v>
      </c>
      <c r="AB2026">
        <f t="shared" si="64"/>
        <v>5.0087297983039636E-6</v>
      </c>
    </row>
    <row r="2027" spans="1:28" x14ac:dyDescent="0.25">
      <c r="A2027" s="1">
        <v>36928</v>
      </c>
      <c r="B2027" s="5">
        <v>135.30000000000001</v>
      </c>
      <c r="C2027" s="5">
        <v>136.69999999999999</v>
      </c>
      <c r="D2027" s="5">
        <v>135.22</v>
      </c>
      <c r="E2027" s="5">
        <v>135.38999999999999</v>
      </c>
      <c r="F2027" s="5">
        <v>7106700</v>
      </c>
      <c r="G2027" s="5">
        <v>103.32539</v>
      </c>
      <c r="H2027" s="9">
        <f t="shared" si="53"/>
        <v>3.0222264164984081E-3</v>
      </c>
      <c r="I2027" s="6">
        <f t="shared" si="54"/>
        <v>136.28686164886466</v>
      </c>
      <c r="J2027" s="6">
        <f t="shared" si="55"/>
        <v>136.69999999999999</v>
      </c>
      <c r="K2027" s="7">
        <f t="shared" si="56"/>
        <v>2.5515789970918454E-3</v>
      </c>
      <c r="L2027" s="18">
        <v>5.5907017801970493E-3</v>
      </c>
      <c r="M2027" s="18">
        <v>-4.7079593938501585E-3</v>
      </c>
      <c r="N2027" s="18">
        <v>4.0816326530612734E-3</v>
      </c>
      <c r="O2027" s="18">
        <v>-1.9494237300221928E-2</v>
      </c>
      <c r="P2027" s="18">
        <v>4.0816326530612734E-3</v>
      </c>
      <c r="R2027" s="12">
        <f t="shared" si="57"/>
        <v>5.5596196049743085E-3</v>
      </c>
      <c r="T2027">
        <f t="shared" si="58"/>
        <v>5.5907017801970493E-3</v>
      </c>
      <c r="U2027">
        <f t="shared" si="59"/>
        <v>2.9670554060477723E-5</v>
      </c>
      <c r="V2027">
        <f t="shared" si="60"/>
        <v>2.5515789970917968E-3</v>
      </c>
      <c r="W2027">
        <f t="shared" si="61"/>
        <v>9.2362672907894158E-6</v>
      </c>
      <c r="Y2027">
        <f t="shared" si="62"/>
        <v>0</v>
      </c>
      <c r="AA2027">
        <f t="shared" si="63"/>
        <v>2.9670554060477723E-5</v>
      </c>
      <c r="AB2027">
        <f t="shared" si="64"/>
        <v>9.2362672907894158E-6</v>
      </c>
    </row>
    <row r="2028" spans="1:28" x14ac:dyDescent="0.25">
      <c r="A2028" s="1">
        <v>36929</v>
      </c>
      <c r="B2028" s="5">
        <v>134.72</v>
      </c>
      <c r="C2028" s="5">
        <v>135.39999</v>
      </c>
      <c r="D2028" s="5">
        <v>133.67999</v>
      </c>
      <c r="E2028" s="5">
        <v>134.69</v>
      </c>
      <c r="F2028" s="5">
        <v>5748700</v>
      </c>
      <c r="G2028" s="5">
        <v>102.79116999999999</v>
      </c>
      <c r="H2028" s="9">
        <f t="shared" si="53"/>
        <v>1.97654087188881E-3</v>
      </c>
      <c r="I2028" s="6">
        <f t="shared" si="54"/>
        <v>135.66761361428834</v>
      </c>
      <c r="J2028" s="6">
        <f t="shared" si="55"/>
        <v>135.39999</v>
      </c>
      <c r="K2028" s="7">
        <f t="shared" si="56"/>
        <v>-7.5522047235672051E-3</v>
      </c>
      <c r="L2028" s="18">
        <v>-9.5099487929771742E-3</v>
      </c>
      <c r="M2028" s="18">
        <v>-1.4484272128749032E-2</v>
      </c>
      <c r="N2028" s="18">
        <v>-3.697677858304993E-3</v>
      </c>
      <c r="O2028" s="18">
        <v>-8.9745475945269826E-3</v>
      </c>
      <c r="P2028" s="18">
        <v>-2.2263450834880683E-4</v>
      </c>
      <c r="R2028" s="12">
        <f t="shared" si="57"/>
        <v>9.6012562482463704E-3</v>
      </c>
      <c r="T2028">
        <f t="shared" si="58"/>
        <v>-9.5099487929771742E-3</v>
      </c>
      <c r="U2028">
        <f t="shared" si="59"/>
        <v>9.3191648940465976E-5</v>
      </c>
      <c r="V2028">
        <f t="shared" si="60"/>
        <v>-7.552204723567324E-3</v>
      </c>
      <c r="W2028">
        <f t="shared" si="61"/>
        <v>3.8327618413094405E-6</v>
      </c>
      <c r="Y2028">
        <f t="shared" si="62"/>
        <v>0</v>
      </c>
      <c r="AA2028">
        <f t="shared" si="63"/>
        <v>9.3191648940465976E-5</v>
      </c>
      <c r="AB2028">
        <f t="shared" si="64"/>
        <v>3.8327618413094405E-6</v>
      </c>
    </row>
    <row r="2029" spans="1:28" x14ac:dyDescent="0.25">
      <c r="A2029" s="1">
        <v>36930</v>
      </c>
      <c r="B2029" s="5">
        <v>134.80000000000001</v>
      </c>
      <c r="C2029" s="5">
        <v>135.39999</v>
      </c>
      <c r="D2029" s="5">
        <v>133.10001</v>
      </c>
      <c r="E2029" s="5">
        <v>133.12</v>
      </c>
      <c r="F2029" s="5">
        <v>5943300</v>
      </c>
      <c r="G2029" s="5">
        <v>101.59299</v>
      </c>
      <c r="H2029" s="9">
        <f t="shared" si="53"/>
        <v>1.3051332102762547E-3</v>
      </c>
      <c r="I2029" s="6">
        <f t="shared" si="54"/>
        <v>135.57670502362006</v>
      </c>
      <c r="J2029" s="6">
        <f t="shared" si="55"/>
        <v>135.39999</v>
      </c>
      <c r="K2029" s="7">
        <f t="shared" si="56"/>
        <v>1.3051332102761652E-3</v>
      </c>
      <c r="L2029" s="18">
        <v>0</v>
      </c>
      <c r="M2029" s="18">
        <v>-4.4312410953648573E-3</v>
      </c>
      <c r="N2029" s="18">
        <v>8.3782920689925433E-3</v>
      </c>
      <c r="O2029" s="18">
        <v>-1.3899049012435771E-2</v>
      </c>
      <c r="P2029" s="18">
        <v>-3.1060494009761408E-3</v>
      </c>
      <c r="R2029" s="12">
        <f t="shared" si="57"/>
        <v>0</v>
      </c>
      <c r="T2029">
        <f t="shared" si="58"/>
        <v>0</v>
      </c>
      <c r="U2029">
        <f t="shared" si="59"/>
        <v>2.0630550380258273E-8</v>
      </c>
      <c r="V2029">
        <f t="shared" si="60"/>
        <v>1.3051332102762547E-3</v>
      </c>
      <c r="W2029">
        <f t="shared" si="61"/>
        <v>1.7033726965660026E-6</v>
      </c>
      <c r="Y2029">
        <f t="shared" si="62"/>
        <v>0</v>
      </c>
      <c r="AA2029">
        <f t="shared" si="63"/>
        <v>2.0630550380258273E-8</v>
      </c>
      <c r="AB2029">
        <f t="shared" si="64"/>
        <v>1.7033726965660026E-6</v>
      </c>
    </row>
    <row r="2030" spans="1:28" x14ac:dyDescent="0.25">
      <c r="A2030" s="1">
        <v>36931</v>
      </c>
      <c r="B2030" s="5">
        <v>133.35001</v>
      </c>
      <c r="C2030" s="5">
        <v>133.35001</v>
      </c>
      <c r="D2030" s="5">
        <v>131.25998999999999</v>
      </c>
      <c r="E2030" s="5">
        <v>131.84</v>
      </c>
      <c r="F2030" s="5">
        <v>9913000</v>
      </c>
      <c r="G2030" s="5">
        <v>100.61613</v>
      </c>
      <c r="H2030" s="9">
        <f t="shared" si="53"/>
        <v>8.4745658612539465E-3</v>
      </c>
      <c r="I2030" s="6">
        <f t="shared" si="54"/>
        <v>134.48009344234387</v>
      </c>
      <c r="J2030" s="6">
        <f t="shared" si="55"/>
        <v>133.35001</v>
      </c>
      <c r="K2030" s="7">
        <f t="shared" si="56"/>
        <v>-6.7939189482668274E-3</v>
      </c>
      <c r="L2030" s="18">
        <v>-1.5140178370766533E-2</v>
      </c>
      <c r="M2030" s="18">
        <v>-1.5140178370766533E-2</v>
      </c>
      <c r="N2030" s="18">
        <v>1.8782868611355585E-3</v>
      </c>
      <c r="O2030" s="18">
        <v>-1.5140178370766533E-2</v>
      </c>
      <c r="P2030" s="18">
        <v>-2.4684322612532617E-3</v>
      </c>
      <c r="R2030" s="12">
        <f t="shared" si="57"/>
        <v>1.537292723112671E-2</v>
      </c>
      <c r="T2030">
        <f t="shared" si="58"/>
        <v>-1.5140178370766533E-2</v>
      </c>
      <c r="U2030">
        <f t="shared" si="59"/>
        <v>2.3359490190208624E-4</v>
      </c>
      <c r="V2030">
        <f t="shared" si="60"/>
        <v>-6.7939189482667528E-3</v>
      </c>
      <c r="W2030">
        <f t="shared" si="61"/>
        <v>6.9660046347666353E-5</v>
      </c>
      <c r="Y2030">
        <f t="shared" si="62"/>
        <v>1</v>
      </c>
      <c r="AA2030">
        <f t="shared" si="63"/>
        <v>0</v>
      </c>
      <c r="AB2030">
        <f t="shared" si="64"/>
        <v>0</v>
      </c>
    </row>
    <row r="2031" spans="1:28" x14ac:dyDescent="0.25">
      <c r="A2031" s="1">
        <v>36934</v>
      </c>
      <c r="B2031" s="5">
        <v>131.69999999999999</v>
      </c>
      <c r="C2031" s="5">
        <v>133.5</v>
      </c>
      <c r="D2031" s="5">
        <v>131.69999999999999</v>
      </c>
      <c r="E2031" s="5">
        <v>133.35001</v>
      </c>
      <c r="F2031" s="5">
        <v>5804400</v>
      </c>
      <c r="G2031" s="5">
        <v>101.76852</v>
      </c>
      <c r="H2031" s="9">
        <f t="shared" si="53"/>
        <v>4.9796725582996748E-3</v>
      </c>
      <c r="I2031" s="6">
        <f t="shared" si="54"/>
        <v>132.835213713467</v>
      </c>
      <c r="J2031" s="6">
        <f t="shared" si="55"/>
        <v>133.5</v>
      </c>
      <c r="K2031" s="7">
        <f t="shared" si="56"/>
        <v>-3.8604892982984163E-3</v>
      </c>
      <c r="L2031" s="18">
        <v>1.1247843176014349E-3</v>
      </c>
      <c r="M2031" s="18">
        <v>-1.2373527381062899E-2</v>
      </c>
      <c r="N2031" s="18">
        <v>3.3522019923968305E-3</v>
      </c>
      <c r="O2031" s="18">
        <v>-2.7326368340204521E-2</v>
      </c>
      <c r="P2031" s="18">
        <v>-1.051848155383317E-2</v>
      </c>
      <c r="R2031" s="12">
        <f t="shared" si="57"/>
        <v>1.1235205992509156E-3</v>
      </c>
      <c r="T2031">
        <f t="shared" si="58"/>
        <v>1.1247843176014349E-3</v>
      </c>
      <c r="U2031">
        <f t="shared" si="59"/>
        <v>9.6265714507366686E-7</v>
      </c>
      <c r="V2031">
        <f t="shared" si="60"/>
        <v>-3.8604892982985195E-3</v>
      </c>
      <c r="W2031">
        <f t="shared" si="61"/>
        <v>2.4852953025388205E-5</v>
      </c>
      <c r="Y2031">
        <f t="shared" si="62"/>
        <v>0</v>
      </c>
      <c r="AA2031">
        <f t="shared" si="63"/>
        <v>9.6265714507366686E-7</v>
      </c>
      <c r="AB2031">
        <f t="shared" si="64"/>
        <v>2.4852953025388205E-5</v>
      </c>
    </row>
    <row r="2032" spans="1:28" x14ac:dyDescent="0.25">
      <c r="A2032" s="1">
        <v>36935</v>
      </c>
      <c r="B2032" s="5">
        <v>133.69999999999999</v>
      </c>
      <c r="C2032" s="5">
        <v>134.16999999999999</v>
      </c>
      <c r="D2032" s="5">
        <v>132</v>
      </c>
      <c r="E2032" s="5">
        <v>132.25998999999999</v>
      </c>
      <c r="F2032" s="5">
        <v>6587600</v>
      </c>
      <c r="G2032" s="5">
        <v>100.93666</v>
      </c>
      <c r="H2032" s="9">
        <f t="shared" si="53"/>
        <v>1.6925621452845707E-3</v>
      </c>
      <c r="I2032" s="6">
        <f t="shared" si="54"/>
        <v>134.3970910630328</v>
      </c>
      <c r="J2032" s="6">
        <f t="shared" si="55"/>
        <v>134.16999999999999</v>
      </c>
      <c r="K2032" s="7">
        <f t="shared" si="56"/>
        <v>6.7197832436914368E-3</v>
      </c>
      <c r="L2032" s="18">
        <v>5.0187265917602808E-3</v>
      </c>
      <c r="M2032" s="18">
        <v>1.4981273408238849E-3</v>
      </c>
      <c r="N2032" s="18">
        <v>1.518602885345488E-2</v>
      </c>
      <c r="O2032" s="18">
        <v>2.624596728564077E-3</v>
      </c>
      <c r="P2032" s="18">
        <v>1.8589137482030837E-2</v>
      </c>
      <c r="R2032" s="12">
        <f t="shared" si="57"/>
        <v>4.9936647536705792E-3</v>
      </c>
      <c r="T2032">
        <f t="shared" si="58"/>
        <v>5.0187265917602808E-3</v>
      </c>
      <c r="U2032">
        <f t="shared" si="59"/>
        <v>2.3766533737478723E-5</v>
      </c>
      <c r="V2032">
        <f t="shared" si="60"/>
        <v>6.7197832436913796E-3</v>
      </c>
      <c r="W2032">
        <f t="shared" si="61"/>
        <v>2.8935937330790393E-6</v>
      </c>
      <c r="Y2032">
        <f t="shared" si="62"/>
        <v>0</v>
      </c>
      <c r="AA2032">
        <f t="shared" si="63"/>
        <v>2.3766533737478723E-5</v>
      </c>
      <c r="AB2032">
        <f t="shared" si="64"/>
        <v>2.8935937330790393E-6</v>
      </c>
    </row>
    <row r="2033" spans="1:28" x14ac:dyDescent="0.25">
      <c r="A2033" s="1">
        <v>36936</v>
      </c>
      <c r="B2033" s="5">
        <v>132.64999</v>
      </c>
      <c r="C2033" s="5">
        <v>132.64999</v>
      </c>
      <c r="D2033" s="5">
        <v>130.66</v>
      </c>
      <c r="E2033" s="5">
        <v>132.06</v>
      </c>
      <c r="F2033" s="5">
        <v>8400100</v>
      </c>
      <c r="G2033" s="5">
        <v>100.78403</v>
      </c>
      <c r="H2033" s="9">
        <f t="shared" si="53"/>
        <v>7.6511037027182649E-3</v>
      </c>
      <c r="I2033" s="6">
        <f t="shared" si="54"/>
        <v>133.66490882965454</v>
      </c>
      <c r="J2033" s="6">
        <f t="shared" si="55"/>
        <v>132.64999</v>
      </c>
      <c r="K2033" s="7">
        <f t="shared" si="56"/>
        <v>-3.7645611563348279E-3</v>
      </c>
      <c r="L2033" s="18">
        <v>-1.1328985615264076E-2</v>
      </c>
      <c r="M2033" s="18">
        <v>-1.1328985615264076E-2</v>
      </c>
      <c r="N2033" s="18">
        <v>4.9241666666666184E-3</v>
      </c>
      <c r="O2033" s="18">
        <v>-6.3671161048688418E-3</v>
      </c>
      <c r="P2033" s="18">
        <v>7.2132877752468794E-3</v>
      </c>
      <c r="R2033" s="12">
        <f t="shared" si="57"/>
        <v>1.1458802220791542E-2</v>
      </c>
      <c r="T2033">
        <f t="shared" si="58"/>
        <v>-1.1328985615264076E-2</v>
      </c>
      <c r="U2033">
        <f t="shared" si="59"/>
        <v>1.3162098681257883E-4</v>
      </c>
      <c r="V2033">
        <f t="shared" si="60"/>
        <v>-3.7645611563348336E-3</v>
      </c>
      <c r="W2033">
        <f t="shared" si="61"/>
        <v>5.7220517394846955E-5</v>
      </c>
      <c r="Y2033">
        <f t="shared" si="62"/>
        <v>1</v>
      </c>
      <c r="AA2033">
        <f t="shared" si="63"/>
        <v>0</v>
      </c>
      <c r="AB2033">
        <f t="shared" si="64"/>
        <v>0</v>
      </c>
    </row>
    <row r="2034" spans="1:28" x14ac:dyDescent="0.25">
      <c r="A2034" s="1">
        <v>36937</v>
      </c>
      <c r="B2034" s="5">
        <v>132.84</v>
      </c>
      <c r="C2034" s="5">
        <v>133.52000000000001</v>
      </c>
      <c r="D2034" s="5">
        <v>131.99001000000001</v>
      </c>
      <c r="E2034" s="5">
        <v>133.34</v>
      </c>
      <c r="F2034" s="5">
        <v>5929800</v>
      </c>
      <c r="G2034" s="5">
        <v>101.76089</v>
      </c>
      <c r="H2034" s="9">
        <f t="shared" si="53"/>
        <v>5.3875396788027885E-4</v>
      </c>
      <c r="I2034" s="6">
        <f t="shared" si="54"/>
        <v>133.59193442979139</v>
      </c>
      <c r="J2034" s="6">
        <f t="shared" si="55"/>
        <v>133.52000000000001</v>
      </c>
      <c r="K2034" s="7">
        <f t="shared" si="56"/>
        <v>7.1009762593376071E-3</v>
      </c>
      <c r="L2034" s="18">
        <v>6.5586887718573905E-3</v>
      </c>
      <c r="M2034" s="18">
        <v>1.4324162406647023E-3</v>
      </c>
      <c r="N2034" s="18">
        <v>1.6684524720649074E-2</v>
      </c>
      <c r="O2034" s="18">
        <v>-9.9127971975850881E-3</v>
      </c>
      <c r="P2034" s="18">
        <v>6.3636363636363491E-3</v>
      </c>
      <c r="R2034" s="12">
        <f t="shared" si="57"/>
        <v>6.5159526662672551E-3</v>
      </c>
      <c r="T2034">
        <f t="shared" si="58"/>
        <v>6.5586887718573905E-3</v>
      </c>
      <c r="U2034">
        <f t="shared" si="59"/>
        <v>4.115293556760043E-5</v>
      </c>
      <c r="V2034">
        <f t="shared" si="60"/>
        <v>7.100976259337699E-3</v>
      </c>
      <c r="W2034">
        <f t="shared" si="61"/>
        <v>2.9407571907770578E-7</v>
      </c>
      <c r="Y2034">
        <f t="shared" si="62"/>
        <v>0</v>
      </c>
      <c r="AA2034">
        <f t="shared" si="63"/>
        <v>4.115293556760043E-5</v>
      </c>
      <c r="AB2034">
        <f t="shared" si="64"/>
        <v>2.9407571907770578E-7</v>
      </c>
    </row>
    <row r="2035" spans="1:28" x14ac:dyDescent="0.25">
      <c r="A2035" s="1">
        <v>36938</v>
      </c>
      <c r="B2035" s="5">
        <v>131</v>
      </c>
      <c r="C2035" s="5">
        <v>131.28998999999999</v>
      </c>
      <c r="D2035" s="5">
        <v>129.30000000000001</v>
      </c>
      <c r="E2035" s="5">
        <v>130.39999</v>
      </c>
      <c r="F2035" s="5">
        <v>6434900</v>
      </c>
      <c r="G2035" s="5">
        <v>99.517169999999993</v>
      </c>
      <c r="H2035" s="9">
        <f t="shared" si="53"/>
        <v>6.6315670698904317E-3</v>
      </c>
      <c r="I2035" s="6">
        <f t="shared" si="54"/>
        <v>132.16064837429025</v>
      </c>
      <c r="J2035" s="6">
        <f t="shared" si="55"/>
        <v>131.28998999999999</v>
      </c>
      <c r="K2035" s="7">
        <f t="shared" si="56"/>
        <v>-1.0180883955285835E-2</v>
      </c>
      <c r="L2035" s="18">
        <v>-1.6701692630317733E-2</v>
      </c>
      <c r="M2035" s="18">
        <v>-1.8873576992210928E-2</v>
      </c>
      <c r="N2035" s="18">
        <v>-7.5006434199074157E-3</v>
      </c>
      <c r="O2035" s="18">
        <v>-1.2438674137857042E-2</v>
      </c>
      <c r="P2035" s="18">
        <v>2.6021735802848056E-3</v>
      </c>
      <c r="R2035" s="12">
        <f t="shared" si="57"/>
        <v>1.6985377179174366E-2</v>
      </c>
      <c r="T2035">
        <f t="shared" si="58"/>
        <v>-1.6701692630317733E-2</v>
      </c>
      <c r="U2035">
        <f t="shared" si="59"/>
        <v>2.8376500869060954E-4</v>
      </c>
      <c r="V2035">
        <f t="shared" si="60"/>
        <v>-1.0180883955285824E-2</v>
      </c>
      <c r="W2035">
        <f t="shared" si="61"/>
        <v>4.252094577637139E-5</v>
      </c>
      <c r="Y2035">
        <f t="shared" si="62"/>
        <v>0</v>
      </c>
      <c r="AA2035">
        <f t="shared" si="63"/>
        <v>2.8376500869060954E-4</v>
      </c>
      <c r="AB2035">
        <f t="shared" si="64"/>
        <v>4.252094577637139E-5</v>
      </c>
    </row>
    <row r="2036" spans="1:28" x14ac:dyDescent="0.25">
      <c r="A2036" s="1">
        <v>36942</v>
      </c>
      <c r="B2036" s="5">
        <v>131.03998999999999</v>
      </c>
      <c r="C2036" s="5">
        <v>131.13999999999999</v>
      </c>
      <c r="D2036" s="5">
        <v>128.10001</v>
      </c>
      <c r="E2036" s="5">
        <v>128.38999999999999</v>
      </c>
      <c r="F2036" s="5">
        <v>5760000</v>
      </c>
      <c r="G2036" s="5">
        <v>97.98321</v>
      </c>
      <c r="H2036" s="9">
        <f t="shared" si="53"/>
        <v>4.9809987126649968E-3</v>
      </c>
      <c r="I2036" s="6">
        <f t="shared" si="54"/>
        <v>131.79320817117886</v>
      </c>
      <c r="J2036" s="6">
        <f t="shared" si="55"/>
        <v>131.13999999999999</v>
      </c>
      <c r="K2036" s="7">
        <f t="shared" si="56"/>
        <v>3.8328753866069326E-3</v>
      </c>
      <c r="L2036" s="18">
        <v>-1.1424328694061847E-3</v>
      </c>
      <c r="M2036" s="18">
        <v>-1.9041817277920536E-3</v>
      </c>
      <c r="N2036" s="18">
        <v>1.3456999226604704E-2</v>
      </c>
      <c r="O2036" s="18">
        <v>-1.8574071300179962E-2</v>
      </c>
      <c r="P2036" s="18">
        <v>-7.1976659445667224E-3</v>
      </c>
      <c r="R2036" s="12">
        <f t="shared" si="57"/>
        <v>1.143739515022224E-3</v>
      </c>
      <c r="T2036">
        <f t="shared" si="58"/>
        <v>-1.1424328694061847E-3</v>
      </c>
      <c r="U2036">
        <f t="shared" si="59"/>
        <v>1.6539664205151374E-6</v>
      </c>
      <c r="V2036">
        <f t="shared" si="60"/>
        <v>3.8328753866070375E-3</v>
      </c>
      <c r="W2036">
        <f t="shared" si="61"/>
        <v>2.4753692242353332E-5</v>
      </c>
      <c r="Y2036">
        <f t="shared" si="62"/>
        <v>0</v>
      </c>
      <c r="AA2036">
        <f t="shared" si="63"/>
        <v>1.6539664205151374E-6</v>
      </c>
      <c r="AB2036">
        <f t="shared" si="64"/>
        <v>2.4753692242353332E-5</v>
      </c>
    </row>
    <row r="2037" spans="1:28" x14ac:dyDescent="0.25">
      <c r="A2037" s="1">
        <v>36943</v>
      </c>
      <c r="B2037" s="5">
        <v>127.9</v>
      </c>
      <c r="C2037" s="5">
        <v>128.84</v>
      </c>
      <c r="D2037" s="5">
        <v>125.5</v>
      </c>
      <c r="E2037" s="5">
        <v>125.62</v>
      </c>
      <c r="F2037" s="5">
        <v>10910800</v>
      </c>
      <c r="G2037" s="5">
        <v>95.869230000000002</v>
      </c>
      <c r="H2037" s="9">
        <f t="shared" si="53"/>
        <v>4.045509363666655E-3</v>
      </c>
      <c r="I2037" s="6">
        <f t="shared" si="54"/>
        <v>129.36122342641482</v>
      </c>
      <c r="J2037" s="6">
        <f t="shared" si="55"/>
        <v>128.84</v>
      </c>
      <c r="K2037" s="7">
        <f t="shared" si="56"/>
        <v>-1.3563951300786716E-2</v>
      </c>
      <c r="L2037" s="18">
        <v>-1.7538508464236546E-2</v>
      </c>
      <c r="M2037" s="18">
        <v>-2.4706420619185487E-2</v>
      </c>
      <c r="N2037" s="18">
        <v>-1.5613581919313724E-3</v>
      </c>
      <c r="O2037" s="18">
        <v>-2.5820628061590911E-2</v>
      </c>
      <c r="P2037" s="18">
        <v>-1.0827532869296275E-2</v>
      </c>
      <c r="R2037" s="12">
        <f t="shared" si="57"/>
        <v>1.7851598882334452E-2</v>
      </c>
      <c r="T2037">
        <f t="shared" si="58"/>
        <v>-1.7538508464236546E-2</v>
      </c>
      <c r="U2037">
        <f t="shared" si="59"/>
        <v>3.1265814051116352E-4</v>
      </c>
      <c r="V2037">
        <f t="shared" si="60"/>
        <v>-1.3563951300786692E-2</v>
      </c>
      <c r="W2037">
        <f t="shared" si="61"/>
        <v>1.5797104645530554E-5</v>
      </c>
      <c r="Y2037">
        <f t="shared" si="62"/>
        <v>0</v>
      </c>
      <c r="AA2037">
        <f t="shared" si="63"/>
        <v>3.1265814051116352E-4</v>
      </c>
      <c r="AB2037">
        <f t="shared" si="64"/>
        <v>1.5797104645530554E-5</v>
      </c>
    </row>
    <row r="2038" spans="1:28" x14ac:dyDescent="0.25">
      <c r="A2038" s="1">
        <v>36944</v>
      </c>
      <c r="B2038" s="5">
        <v>126.35</v>
      </c>
      <c r="C2038" s="5">
        <v>126.54</v>
      </c>
      <c r="D2038" s="5">
        <v>123.02</v>
      </c>
      <c r="E2038" s="5">
        <v>125.81</v>
      </c>
      <c r="F2038" s="5">
        <v>21281600</v>
      </c>
      <c r="G2038" s="5">
        <v>96.014229999999998</v>
      </c>
      <c r="H2038" s="9">
        <f t="shared" si="53"/>
        <v>1.0514774839309737E-2</v>
      </c>
      <c r="I2038" s="6">
        <f t="shared" si="54"/>
        <v>127.87053960816627</v>
      </c>
      <c r="J2038" s="6">
        <f t="shared" si="55"/>
        <v>126.54</v>
      </c>
      <c r="K2038" s="7">
        <f t="shared" si="56"/>
        <v>-7.5245295857943421E-3</v>
      </c>
      <c r="L2038" s="18">
        <v>-1.7851598882334674E-2</v>
      </c>
      <c r="M2038" s="18">
        <v>-1.932629618131021E-2</v>
      </c>
      <c r="N2038" s="18">
        <v>6.7729083665337697E-3</v>
      </c>
      <c r="O2038" s="18">
        <v>-3.6525850236388546E-2</v>
      </c>
      <c r="P2038" s="18">
        <v>-1.3661279183350583E-2</v>
      </c>
      <c r="R2038" s="12">
        <f t="shared" si="57"/>
        <v>1.8176070807649714E-2</v>
      </c>
      <c r="T2038">
        <f t="shared" si="58"/>
        <v>-1.7851598882334674E-2</v>
      </c>
      <c r="U2038">
        <f t="shared" si="59"/>
        <v>3.2382838449234813E-4</v>
      </c>
      <c r="V2038">
        <f t="shared" si="60"/>
        <v>-7.524529585794304E-3</v>
      </c>
      <c r="W2038">
        <f t="shared" si="61"/>
        <v>1.0664836025554682E-4</v>
      </c>
      <c r="Y2038">
        <f t="shared" si="62"/>
        <v>0</v>
      </c>
      <c r="AA2038">
        <f t="shared" si="63"/>
        <v>3.2382838449234813E-4</v>
      </c>
      <c r="AB2038">
        <f t="shared" si="64"/>
        <v>1.0664836025554682E-4</v>
      </c>
    </row>
    <row r="2039" spans="1:28" x14ac:dyDescent="0.25">
      <c r="A2039" s="1">
        <v>36945</v>
      </c>
      <c r="B2039" s="5">
        <v>125.08</v>
      </c>
      <c r="C2039" s="5">
        <v>125.54</v>
      </c>
      <c r="D2039" s="5">
        <v>121.8</v>
      </c>
      <c r="E2039" s="5">
        <v>124.96</v>
      </c>
      <c r="F2039" s="5">
        <v>20173000</v>
      </c>
      <c r="G2039" s="5">
        <v>95.365539999999996</v>
      </c>
      <c r="H2039" s="9">
        <f t="shared" si="53"/>
        <v>7.3391716333122137E-3</v>
      </c>
      <c r="I2039" s="6">
        <f t="shared" si="54"/>
        <v>126.46135960684602</v>
      </c>
      <c r="J2039" s="6">
        <f t="shared" si="55"/>
        <v>125.54</v>
      </c>
      <c r="K2039" s="7">
        <f t="shared" si="56"/>
        <v>-6.2146667578619067E-4</v>
      </c>
      <c r="L2039" s="18">
        <v>-7.9026394815868706E-3</v>
      </c>
      <c r="M2039" s="18">
        <v>-1.153785364311688E-2</v>
      </c>
      <c r="N2039" s="18">
        <v>1.6745244675662407E-2</v>
      </c>
      <c r="O2039" s="18">
        <v>-2.9183483390251563E-2</v>
      </c>
      <c r="P2039" s="18">
        <v>-3.3466135458167789E-3</v>
      </c>
      <c r="R2039" s="12">
        <f t="shared" si="57"/>
        <v>7.9655886570018097E-3</v>
      </c>
      <c r="T2039">
        <f t="shared" si="58"/>
        <v>-7.9026394815868706E-3</v>
      </c>
      <c r="U2039">
        <f t="shared" si="59"/>
        <v>6.4742507104840647E-5</v>
      </c>
      <c r="V2039">
        <f t="shared" si="60"/>
        <v>-6.2146667578621972E-4</v>
      </c>
      <c r="W2039">
        <f t="shared" si="61"/>
        <v>5.3015477427930923E-5</v>
      </c>
      <c r="Y2039">
        <f t="shared" si="62"/>
        <v>0</v>
      </c>
      <c r="AA2039">
        <f t="shared" si="63"/>
        <v>6.4742507104840647E-5</v>
      </c>
      <c r="AB2039">
        <f t="shared" si="64"/>
        <v>5.3015477427930923E-5</v>
      </c>
    </row>
    <row r="2040" spans="1:28" x14ac:dyDescent="0.25">
      <c r="A2040" s="1">
        <v>36948</v>
      </c>
      <c r="B2040" s="5">
        <v>125.8</v>
      </c>
      <c r="C2040" s="5">
        <v>127.62</v>
      </c>
      <c r="D2040" s="5">
        <v>124.5</v>
      </c>
      <c r="E2040" s="5">
        <v>127.62</v>
      </c>
      <c r="F2040" s="5">
        <v>11503700</v>
      </c>
      <c r="G2040" s="5">
        <v>97.395570000000006</v>
      </c>
      <c r="H2040" s="9">
        <f t="shared" si="53"/>
        <v>5.6640753411590916E-3</v>
      </c>
      <c r="I2040" s="6">
        <f t="shared" si="54"/>
        <v>126.89715070496128</v>
      </c>
      <c r="J2040" s="6">
        <f t="shared" si="55"/>
        <v>127.62</v>
      </c>
      <c r="K2040" s="7">
        <f t="shared" si="56"/>
        <v>1.0810504261281278E-2</v>
      </c>
      <c r="L2040" s="18">
        <v>1.6568424406563587E-2</v>
      </c>
      <c r="M2040" s="18">
        <v>2.0710530508203373E-3</v>
      </c>
      <c r="N2040" s="18">
        <v>3.284072249589487E-2</v>
      </c>
      <c r="O2040" s="18">
        <v>-5.8479532163743242E-3</v>
      </c>
      <c r="P2040" s="18">
        <v>2.2597951552593143E-2</v>
      </c>
      <c r="R2040" s="12">
        <f t="shared" si="57"/>
        <v>1.629838583294152E-2</v>
      </c>
      <c r="T2040">
        <f t="shared" si="58"/>
        <v>1.6568424406563587E-2</v>
      </c>
      <c r="U2040">
        <f t="shared" si="59"/>
        <v>2.6977375997696884E-4</v>
      </c>
      <c r="V2040">
        <f t="shared" si="60"/>
        <v>1.0810504261281384E-2</v>
      </c>
      <c r="W2040">
        <f t="shared" si="61"/>
        <v>3.3153644399446624E-5</v>
      </c>
      <c r="Y2040">
        <f t="shared" si="62"/>
        <v>0</v>
      </c>
      <c r="AA2040">
        <f t="shared" si="63"/>
        <v>2.6977375997696884E-4</v>
      </c>
      <c r="AB2040">
        <f t="shared" si="64"/>
        <v>3.3153644399446624E-5</v>
      </c>
    </row>
    <row r="2041" spans="1:28" x14ac:dyDescent="0.25">
      <c r="A2041" s="1">
        <v>36949</v>
      </c>
      <c r="B2041" s="5">
        <v>126.8</v>
      </c>
      <c r="C2041" s="5">
        <v>127.84</v>
      </c>
      <c r="D2041" s="5">
        <v>125.51</v>
      </c>
      <c r="E2041" s="5">
        <v>126.44</v>
      </c>
      <c r="F2041" s="5">
        <v>11415000</v>
      </c>
      <c r="G2041" s="5">
        <v>96.49503</v>
      </c>
      <c r="H2041" s="9">
        <f t="shared" si="53"/>
        <v>1.6037862666309355E-3</v>
      </c>
      <c r="I2041" s="6">
        <f t="shared" si="54"/>
        <v>128.0450280363261</v>
      </c>
      <c r="J2041" s="6">
        <f t="shared" si="55"/>
        <v>127.84</v>
      </c>
      <c r="K2041" s="7">
        <f t="shared" si="56"/>
        <v>3.3304187143559944E-3</v>
      </c>
      <c r="L2041" s="18">
        <v>1.7238677323303531E-3</v>
      </c>
      <c r="M2041" s="18">
        <v>-6.4253251841405179E-3</v>
      </c>
      <c r="N2041" s="18">
        <v>1.8473895582329369E-2</v>
      </c>
      <c r="O2041" s="18">
        <v>1.0036641707822147E-2</v>
      </c>
      <c r="P2041" s="18">
        <v>4.1050903119868698E-2</v>
      </c>
      <c r="R2041" s="12">
        <f t="shared" si="57"/>
        <v>1.7209011264079921E-3</v>
      </c>
      <c r="T2041">
        <f t="shared" si="58"/>
        <v>1.7238677323303531E-3</v>
      </c>
      <c r="U2041">
        <f t="shared" si="59"/>
        <v>2.4971405804498524E-6</v>
      </c>
      <c r="V2041">
        <f t="shared" si="60"/>
        <v>3.3304187143559094E-3</v>
      </c>
      <c r="W2041">
        <f t="shared" si="61"/>
        <v>2.5810060578472796E-6</v>
      </c>
      <c r="Y2041">
        <f t="shared" si="62"/>
        <v>0</v>
      </c>
      <c r="AA2041">
        <f t="shared" si="63"/>
        <v>2.4971405804498524E-6</v>
      </c>
      <c r="AB2041">
        <f t="shared" si="64"/>
        <v>2.5810060578472796E-6</v>
      </c>
    </row>
    <row r="2042" spans="1:28" x14ac:dyDescent="0.25">
      <c r="A2042" s="1">
        <v>36950</v>
      </c>
      <c r="B2042" s="5">
        <v>126.75</v>
      </c>
      <c r="C2042" s="5">
        <v>126.84</v>
      </c>
      <c r="D2042" s="5">
        <v>123.27</v>
      </c>
      <c r="E2042" s="5">
        <v>123.95</v>
      </c>
      <c r="F2042" s="5">
        <v>14825800</v>
      </c>
      <c r="G2042" s="5">
        <v>94.594729999999998</v>
      </c>
      <c r="H2042" s="9">
        <f t="shared" si="53"/>
        <v>8.2255397468096181E-3</v>
      </c>
      <c r="I2042" s="6">
        <f t="shared" si="54"/>
        <v>127.88332746148532</v>
      </c>
      <c r="J2042" s="6">
        <f t="shared" si="55"/>
        <v>126.84</v>
      </c>
      <c r="K2042" s="7">
        <f t="shared" si="56"/>
        <v>3.3891944215689771E-4</v>
      </c>
      <c r="L2042" s="18">
        <v>-7.8222778473091559E-3</v>
      </c>
      <c r="M2042" s="18">
        <v>-8.5262828535669355E-3</v>
      </c>
      <c r="N2042" s="18">
        <v>9.879690861285928E-3</v>
      </c>
      <c r="O2042" s="18">
        <v>-6.817113305124578E-3</v>
      </c>
      <c r="P2042" s="18">
        <v>1.8072289156626509E-2</v>
      </c>
      <c r="R2042" s="12">
        <f t="shared" si="57"/>
        <v>7.8839482812993467E-3</v>
      </c>
      <c r="T2042">
        <f t="shared" si="58"/>
        <v>-7.8222778473091559E-3</v>
      </c>
      <c r="U2042">
        <f t="shared" si="59"/>
        <v>6.345574182168582E-5</v>
      </c>
      <c r="V2042">
        <f t="shared" si="60"/>
        <v>3.3891944215680425E-4</v>
      </c>
      <c r="W2042">
        <f t="shared" si="61"/>
        <v>6.6605141197586531E-5</v>
      </c>
      <c r="Y2042">
        <f t="shared" si="62"/>
        <v>0</v>
      </c>
      <c r="AA2042">
        <f t="shared" si="63"/>
        <v>6.345574182168582E-5</v>
      </c>
      <c r="AB2042">
        <f t="shared" si="64"/>
        <v>6.6605141197586531E-5</v>
      </c>
    </row>
    <row r="2043" spans="1:28" x14ac:dyDescent="0.25">
      <c r="A2043" s="1">
        <v>36951</v>
      </c>
      <c r="B2043" s="5">
        <v>124.05</v>
      </c>
      <c r="C2043" s="5">
        <v>124.6</v>
      </c>
      <c r="D2043" s="5">
        <v>121.75</v>
      </c>
      <c r="E2043" s="5">
        <v>124.6</v>
      </c>
      <c r="F2043" s="5">
        <v>14672000</v>
      </c>
      <c r="G2043" s="5">
        <v>95.090800000000002</v>
      </c>
      <c r="H2043" s="9">
        <f t="shared" si="53"/>
        <v>7.4410358131891119E-3</v>
      </c>
      <c r="I2043" s="6">
        <f t="shared" si="54"/>
        <v>125.52715306232335</v>
      </c>
      <c r="J2043" s="6">
        <f t="shared" si="55"/>
        <v>124.6</v>
      </c>
      <c r="K2043" s="7">
        <f t="shared" si="56"/>
        <v>-1.035041735790488E-2</v>
      </c>
      <c r="L2043" s="18">
        <v>-1.7660044150110465E-2</v>
      </c>
      <c r="M2043" s="18">
        <v>-2.1996215704825017E-2</v>
      </c>
      <c r="N2043" s="18">
        <v>6.3275736188854736E-3</v>
      </c>
      <c r="O2043" s="18">
        <v>-2.9646433041301656E-2</v>
      </c>
      <c r="P2043" s="18">
        <v>-1.1632539239901263E-2</v>
      </c>
      <c r="R2043" s="12">
        <f t="shared" si="57"/>
        <v>1.7977528089887729E-2</v>
      </c>
      <c r="T2043">
        <f t="shared" si="58"/>
        <v>-1.7660044150110465E-2</v>
      </c>
      <c r="U2043">
        <f t="shared" si="59"/>
        <v>3.1697093390976357E-4</v>
      </c>
      <c r="V2043">
        <f t="shared" si="60"/>
        <v>-1.0350417357904873E-2</v>
      </c>
      <c r="W2043">
        <f t="shared" si="61"/>
        <v>5.3430643841329821E-5</v>
      </c>
      <c r="Y2043">
        <f t="shared" si="62"/>
        <v>0</v>
      </c>
      <c r="AA2043">
        <f t="shared" si="63"/>
        <v>3.1697093390976357E-4</v>
      </c>
      <c r="AB2043">
        <f t="shared" si="64"/>
        <v>5.3430643841329821E-5</v>
      </c>
    </row>
    <row r="2044" spans="1:28" x14ac:dyDescent="0.25">
      <c r="A2044" s="1">
        <v>36952</v>
      </c>
      <c r="B2044" s="5">
        <v>122.5</v>
      </c>
      <c r="C2044" s="5">
        <v>125.65</v>
      </c>
      <c r="D2044" s="5">
        <v>122.3</v>
      </c>
      <c r="E2044" s="5">
        <v>123.61</v>
      </c>
      <c r="F2044" s="5">
        <v>12564300</v>
      </c>
      <c r="G2044" s="5">
        <v>94.335260000000005</v>
      </c>
      <c r="H2044" s="9">
        <f t="shared" si="53"/>
        <v>1.3502704623141959E-2</v>
      </c>
      <c r="I2044" s="6">
        <f t="shared" si="54"/>
        <v>123.95338516410222</v>
      </c>
      <c r="J2044" s="6">
        <f t="shared" si="55"/>
        <v>125.65</v>
      </c>
      <c r="K2044" s="7">
        <f t="shared" si="56"/>
        <v>-5.1895251677190292E-3</v>
      </c>
      <c r="L2044" s="18">
        <v>8.4269662921350186E-3</v>
      </c>
      <c r="M2044" s="18">
        <v>-1.6853932584269593E-2</v>
      </c>
      <c r="N2044" s="18">
        <v>6.1601642710471527E-3</v>
      </c>
      <c r="O2044" s="18">
        <v>-3.4216335540838916E-2</v>
      </c>
      <c r="P2044" s="18">
        <v>-6.2464508801817198E-3</v>
      </c>
      <c r="R2044" s="12">
        <f t="shared" si="57"/>
        <v>8.3565459610028814E-3</v>
      </c>
      <c r="T2044">
        <f t="shared" si="58"/>
        <v>8.4269662921350186E-3</v>
      </c>
      <c r="U2044">
        <f t="shared" si="59"/>
        <v>6.8613603987352227E-5</v>
      </c>
      <c r="V2044">
        <f t="shared" si="60"/>
        <v>-5.189525167718978E-3</v>
      </c>
      <c r="W2044">
        <f t="shared" si="61"/>
        <v>1.8540883967627683E-4</v>
      </c>
      <c r="Y2044">
        <f t="shared" si="62"/>
        <v>0</v>
      </c>
      <c r="AA2044">
        <f t="shared" si="63"/>
        <v>6.8613603987352227E-5</v>
      </c>
      <c r="AB2044">
        <f t="shared" si="64"/>
        <v>1.8540883967627683E-4</v>
      </c>
    </row>
    <row r="2045" spans="1:28" x14ac:dyDescent="0.25">
      <c r="A2045" s="1">
        <v>36955</v>
      </c>
      <c r="B2045" s="5">
        <v>124.15</v>
      </c>
      <c r="C2045" s="5">
        <v>124.78</v>
      </c>
      <c r="D2045" s="5">
        <v>123.81</v>
      </c>
      <c r="E2045" s="5">
        <v>124.74</v>
      </c>
      <c r="F2045" s="5">
        <v>5293200</v>
      </c>
      <c r="G2045" s="5">
        <v>95.197640000000007</v>
      </c>
      <c r="H2045" s="9">
        <f t="shared" si="53"/>
        <v>5.0870318665563463E-3</v>
      </c>
      <c r="I2045" s="6">
        <f t="shared" si="54"/>
        <v>125.4147598363089</v>
      </c>
      <c r="J2045" s="6">
        <f t="shared" si="55"/>
        <v>124.78</v>
      </c>
      <c r="K2045" s="7">
        <f t="shared" si="56"/>
        <v>-1.8721859426271187E-3</v>
      </c>
      <c r="L2045" s="18">
        <v>-6.9239952248308922E-3</v>
      </c>
      <c r="M2045" s="18">
        <v>-1.1937922801432577E-2</v>
      </c>
      <c r="N2045" s="18">
        <v>1.5126737530662293E-2</v>
      </c>
      <c r="O2045" s="18">
        <v>-3.6115569823433891E-3</v>
      </c>
      <c r="P2045" s="18">
        <v>1.9712525667351155E-2</v>
      </c>
      <c r="R2045" s="12">
        <f t="shared" si="57"/>
        <v>6.972271197307256E-3</v>
      </c>
      <c r="T2045">
        <f t="shared" si="58"/>
        <v>-6.9239952248308922E-3</v>
      </c>
      <c r="U2045">
        <f t="shared" si="59"/>
        <v>4.9951374220316779E-5</v>
      </c>
      <c r="V2045">
        <f t="shared" si="60"/>
        <v>-1.8721859426271692E-3</v>
      </c>
      <c r="W2045">
        <f t="shared" si="61"/>
        <v>2.5520777023759696E-5</v>
      </c>
      <c r="Y2045">
        <f t="shared" si="62"/>
        <v>0</v>
      </c>
      <c r="AA2045">
        <f t="shared" si="63"/>
        <v>4.9951374220316779E-5</v>
      </c>
      <c r="AB2045">
        <f t="shared" si="64"/>
        <v>2.5520777023759696E-5</v>
      </c>
    </row>
    <row r="2046" spans="1:28" x14ac:dyDescent="0.25">
      <c r="A2046" s="1">
        <v>36956</v>
      </c>
      <c r="B2046" s="5">
        <v>126.35</v>
      </c>
      <c r="C2046" s="5">
        <v>127.75</v>
      </c>
      <c r="D2046" s="5">
        <v>125.49</v>
      </c>
      <c r="E2046" s="5">
        <v>126.08</v>
      </c>
      <c r="F2046" s="5">
        <v>6917000</v>
      </c>
      <c r="G2046" s="5">
        <v>96.220290000000006</v>
      </c>
      <c r="H2046" s="9">
        <f t="shared" si="53"/>
        <v>6.760862746200913E-3</v>
      </c>
      <c r="I2046" s="6">
        <f t="shared" si="54"/>
        <v>126.88629978417283</v>
      </c>
      <c r="J2046" s="6">
        <f t="shared" si="55"/>
        <v>127.75</v>
      </c>
      <c r="K2046" s="7">
        <f t="shared" si="56"/>
        <v>1.6880107262164139E-2</v>
      </c>
      <c r="L2046" s="18">
        <v>2.3801891328738556E-2</v>
      </c>
      <c r="M2046" s="18">
        <v>1.2582144574450949E-2</v>
      </c>
      <c r="N2046" s="18">
        <v>2.0515305710362641E-2</v>
      </c>
      <c r="O2046" s="18">
        <v>5.5710306406684396E-3</v>
      </c>
      <c r="P2046" s="18">
        <v>3.3115290269828179E-2</v>
      </c>
      <c r="R2046" s="12">
        <f t="shared" si="57"/>
        <v>2.3248532289628199E-2</v>
      </c>
      <c r="T2046">
        <f t="shared" si="58"/>
        <v>2.3801891328738556E-2</v>
      </c>
      <c r="U2046">
        <f t="shared" si="59"/>
        <v>5.5971316875232211E-4</v>
      </c>
      <c r="V2046">
        <f t="shared" si="60"/>
        <v>1.6880107262164046E-2</v>
      </c>
      <c r="W2046">
        <f t="shared" si="61"/>
        <v>4.7911094664284762E-5</v>
      </c>
      <c r="Y2046">
        <f t="shared" si="62"/>
        <v>0</v>
      </c>
      <c r="AA2046">
        <f t="shared" si="63"/>
        <v>5.5971316875232211E-4</v>
      </c>
      <c r="AB2046">
        <f t="shared" si="64"/>
        <v>4.7911094664284762E-5</v>
      </c>
    </row>
    <row r="2047" spans="1:28" x14ac:dyDescent="0.25">
      <c r="A2047" s="1">
        <v>36957</v>
      </c>
      <c r="B2047" s="5">
        <v>126.9</v>
      </c>
      <c r="C2047" s="5">
        <v>127.04</v>
      </c>
      <c r="D2047" s="5">
        <v>125.76</v>
      </c>
      <c r="E2047" s="5">
        <v>126.98</v>
      </c>
      <c r="F2047" s="5">
        <v>6371700</v>
      </c>
      <c r="G2047" s="5">
        <v>96.907139999999998</v>
      </c>
      <c r="H2047" s="9">
        <f t="shared" si="53"/>
        <v>4.5700199137006514E-3</v>
      </c>
      <c r="I2047" s="6">
        <f t="shared" si="54"/>
        <v>127.62057532983654</v>
      </c>
      <c r="J2047" s="6">
        <f t="shared" si="55"/>
        <v>127.04</v>
      </c>
      <c r="K2047" s="7">
        <f t="shared" si="56"/>
        <v>-1.0131089640975722E-3</v>
      </c>
      <c r="L2047" s="18">
        <v>-5.557729941291556E-3</v>
      </c>
      <c r="M2047" s="18">
        <v>-6.6536203522504778E-3</v>
      </c>
      <c r="N2047" s="18">
        <v>1.1235955056179803E-2</v>
      </c>
      <c r="O2047" s="18">
        <v>1.6989902227921183E-2</v>
      </c>
      <c r="P2047" s="18">
        <v>2.4957596316937281E-2</v>
      </c>
      <c r="R2047" s="12">
        <f t="shared" si="57"/>
        <v>5.5887909319898288E-3</v>
      </c>
      <c r="T2047">
        <f t="shared" si="58"/>
        <v>-5.557729941291556E-3</v>
      </c>
      <c r="U2047">
        <f t="shared" si="59"/>
        <v>3.2505543821795485E-5</v>
      </c>
      <c r="V2047">
        <f t="shared" si="60"/>
        <v>-1.0131089640975643E-3</v>
      </c>
      <c r="W2047">
        <f t="shared" si="61"/>
        <v>2.065357982635167E-5</v>
      </c>
      <c r="Y2047">
        <f t="shared" si="62"/>
        <v>0</v>
      </c>
      <c r="AA2047">
        <f t="shared" si="63"/>
        <v>3.2505543821795485E-5</v>
      </c>
      <c r="AB2047">
        <f t="shared" si="64"/>
        <v>2.065357982635167E-5</v>
      </c>
    </row>
    <row r="2048" spans="1:28" x14ac:dyDescent="0.25">
      <c r="A2048" s="1">
        <v>36958</v>
      </c>
      <c r="B2048" s="5">
        <v>126.6</v>
      </c>
      <c r="C2048" s="5">
        <v>127.24</v>
      </c>
      <c r="D2048" s="5">
        <v>126.14</v>
      </c>
      <c r="E2048" s="5">
        <v>127.12</v>
      </c>
      <c r="F2048" s="5">
        <v>6055000</v>
      </c>
      <c r="G2048" s="5">
        <v>97.013980000000004</v>
      </c>
      <c r="H2048" s="9">
        <f t="shared" si="53"/>
        <v>1.1811390075875394E-3</v>
      </c>
      <c r="I2048" s="6">
        <f t="shared" si="54"/>
        <v>127.39028812732543</v>
      </c>
      <c r="J2048" s="6">
        <f t="shared" si="55"/>
        <v>127.24</v>
      </c>
      <c r="K2048" s="7">
        <f t="shared" si="56"/>
        <v>2.7573057881409156E-3</v>
      </c>
      <c r="L2048" s="18">
        <v>1.5743073047858047E-3</v>
      </c>
      <c r="M2048" s="18">
        <v>-3.4634760705291034E-3</v>
      </c>
      <c r="N2048" s="18">
        <v>6.6793893129770687E-3</v>
      </c>
      <c r="O2048" s="18">
        <v>-9.0019569471624372E-3</v>
      </c>
      <c r="P2048" s="18">
        <v>8.8453263208223554E-3</v>
      </c>
      <c r="R2048" s="12">
        <f t="shared" si="57"/>
        <v>1.5718327569945734E-3</v>
      </c>
      <c r="T2048">
        <f t="shared" si="58"/>
        <v>1.5743073047858047E-3</v>
      </c>
      <c r="U2048">
        <f t="shared" si="59"/>
        <v>2.0468278538613764E-6</v>
      </c>
      <c r="V2048">
        <f t="shared" si="60"/>
        <v>2.7573057881409291E-3</v>
      </c>
      <c r="W2048">
        <f t="shared" si="61"/>
        <v>1.3994854116205245E-6</v>
      </c>
      <c r="Y2048">
        <f t="shared" si="62"/>
        <v>0</v>
      </c>
      <c r="AA2048">
        <f t="shared" si="63"/>
        <v>2.0468278538613764E-6</v>
      </c>
      <c r="AB2048">
        <f t="shared" si="64"/>
        <v>1.3994854116205245E-6</v>
      </c>
    </row>
    <row r="2049" spans="1:28" x14ac:dyDescent="0.25">
      <c r="A2049" s="1">
        <v>36959</v>
      </c>
      <c r="B2049" s="5">
        <v>126.1</v>
      </c>
      <c r="C2049" s="5">
        <v>126.1</v>
      </c>
      <c r="D2049" s="5">
        <v>123.11</v>
      </c>
      <c r="E2049" s="5">
        <v>123.36</v>
      </c>
      <c r="F2049" s="5">
        <v>10020300</v>
      </c>
      <c r="G2049" s="5">
        <v>94.144469999999998</v>
      </c>
      <c r="H2049" s="9">
        <f t="shared" si="53"/>
        <v>5.9392635166464203E-3</v>
      </c>
      <c r="I2049" s="6">
        <f t="shared" si="54"/>
        <v>126.84894112944912</v>
      </c>
      <c r="J2049" s="6">
        <f t="shared" si="55"/>
        <v>126.1</v>
      </c>
      <c r="K2049" s="7">
        <f t="shared" si="56"/>
        <v>-3.0733957132261141E-3</v>
      </c>
      <c r="L2049" s="18">
        <v>-8.95944671486959E-3</v>
      </c>
      <c r="M2049" s="18">
        <v>-8.95944671486959E-3</v>
      </c>
      <c r="N2049" s="18">
        <v>-3.1710797526562917E-4</v>
      </c>
      <c r="O2049" s="18">
        <v>-7.3992443324938373E-3</v>
      </c>
      <c r="P2049" s="18">
        <v>2.703562340966803E-3</v>
      </c>
      <c r="R2049" s="12">
        <f t="shared" si="57"/>
        <v>9.0404440919904516E-3</v>
      </c>
      <c r="T2049">
        <f t="shared" si="58"/>
        <v>-8.95944671486959E-3</v>
      </c>
      <c r="U2049">
        <f t="shared" si="59"/>
        <v>8.2866067373957381E-5</v>
      </c>
      <c r="V2049">
        <f t="shared" si="60"/>
        <v>-3.0733957132260681E-3</v>
      </c>
      <c r="W2049">
        <f t="shared" si="61"/>
        <v>3.464559639394871E-5</v>
      </c>
      <c r="Y2049">
        <f t="shared" si="62"/>
        <v>1</v>
      </c>
      <c r="AA2049">
        <f t="shared" si="63"/>
        <v>0</v>
      </c>
      <c r="AB2049">
        <f t="shared" si="64"/>
        <v>0</v>
      </c>
    </row>
    <row r="2050" spans="1:28" x14ac:dyDescent="0.25">
      <c r="A2050" s="1">
        <v>36962</v>
      </c>
      <c r="B2050" s="5">
        <v>122.34</v>
      </c>
      <c r="C2050" s="5">
        <v>122.5</v>
      </c>
      <c r="D2050" s="5">
        <v>117.75</v>
      </c>
      <c r="E2050" s="5">
        <v>118.08</v>
      </c>
      <c r="F2050" s="5">
        <v>13972900</v>
      </c>
      <c r="G2050" s="5">
        <v>90.114940000000004</v>
      </c>
      <c r="H2050" s="9">
        <f t="shared" si="53"/>
        <v>1.0348462333253927E-2</v>
      </c>
      <c r="I2050" s="6">
        <f t="shared" si="54"/>
        <v>123.76768663582359</v>
      </c>
      <c r="J2050" s="6">
        <f t="shared" si="55"/>
        <v>122.5</v>
      </c>
      <c r="K2050" s="7">
        <f t="shared" si="56"/>
        <v>-1.8495744363016701E-2</v>
      </c>
      <c r="L2050" s="18">
        <v>-2.8548770816812064E-2</v>
      </c>
      <c r="M2050" s="18">
        <v>-2.9817605075336928E-2</v>
      </c>
      <c r="N2050" s="18">
        <v>-6.2545690845584589E-3</v>
      </c>
      <c r="O2050" s="18">
        <v>-3.850990254636899E-2</v>
      </c>
      <c r="P2050" s="18">
        <v>-3.0125257650229886E-2</v>
      </c>
      <c r="R2050" s="12">
        <f t="shared" si="57"/>
        <v>2.9387755102040725E-2</v>
      </c>
      <c r="T2050">
        <f t="shared" si="58"/>
        <v>-2.8548770816812064E-2</v>
      </c>
      <c r="U2050">
        <f t="shared" si="59"/>
        <v>8.232540590986415E-4</v>
      </c>
      <c r="V2050">
        <f t="shared" si="60"/>
        <v>-1.8495744363016708E-2</v>
      </c>
      <c r="W2050">
        <f t="shared" si="61"/>
        <v>1.0106334088070922E-4</v>
      </c>
      <c r="Y2050">
        <f t="shared" si="62"/>
        <v>0</v>
      </c>
      <c r="AA2050">
        <f t="shared" si="63"/>
        <v>8.232540590986415E-4</v>
      </c>
      <c r="AB2050">
        <f t="shared" si="64"/>
        <v>1.0106334088070922E-4</v>
      </c>
    </row>
    <row r="2051" spans="1:28" x14ac:dyDescent="0.25">
      <c r="A2051" s="1">
        <v>36963</v>
      </c>
      <c r="B2051" s="5">
        <v>119.4</v>
      </c>
      <c r="C2051" s="5">
        <v>120.44</v>
      </c>
      <c r="D2051" s="5">
        <v>117.53</v>
      </c>
      <c r="E2051" s="5">
        <v>120.02</v>
      </c>
      <c r="F2051" s="5">
        <v>12888000</v>
      </c>
      <c r="G2051" s="5">
        <v>91.595479999999995</v>
      </c>
      <c r="H2051" s="9">
        <f t="shared" si="53"/>
        <v>6.0466901730578115E-3</v>
      </c>
      <c r="I2051" s="6">
        <f t="shared" si="54"/>
        <v>121.16826336444308</v>
      </c>
      <c r="J2051" s="6">
        <f t="shared" si="55"/>
        <v>120.44</v>
      </c>
      <c r="K2051" s="7">
        <f t="shared" si="56"/>
        <v>-1.0871319473934065E-2</v>
      </c>
      <c r="L2051" s="18">
        <v>-1.6816326530612269E-2</v>
      </c>
      <c r="M2051" s="18">
        <v>-2.5306122448979562E-2</v>
      </c>
      <c r="N2051" s="18">
        <v>1.4012738853503182E-2</v>
      </c>
      <c r="O2051" s="18">
        <v>-5.3132434575733467E-2</v>
      </c>
      <c r="P2051" s="18">
        <v>-3.0135651043781908E-2</v>
      </c>
      <c r="R2051" s="12">
        <f t="shared" si="57"/>
        <v>1.7103952175357096E-2</v>
      </c>
      <c r="T2051">
        <f t="shared" si="58"/>
        <v>-1.6816326530612269E-2</v>
      </c>
      <c r="U2051">
        <f t="shared" si="59"/>
        <v>2.8764024046831689E-4</v>
      </c>
      <c r="V2051">
        <f t="shared" si="60"/>
        <v>-1.0871319473934049E-2</v>
      </c>
      <c r="W2051">
        <f t="shared" si="61"/>
        <v>3.5343108903953831E-5</v>
      </c>
      <c r="Y2051">
        <f t="shared" si="62"/>
        <v>0</v>
      </c>
      <c r="AA2051">
        <f t="shared" si="63"/>
        <v>2.8764024046831689E-4</v>
      </c>
      <c r="AB2051">
        <f t="shared" si="64"/>
        <v>3.5343108903953831E-5</v>
      </c>
    </row>
    <row r="2052" spans="1:28" x14ac:dyDescent="0.25">
      <c r="A2052" s="1">
        <v>36964</v>
      </c>
      <c r="B2052" s="5">
        <v>117.05</v>
      </c>
      <c r="C2052" s="5">
        <v>119.29</v>
      </c>
      <c r="D2052" s="5">
        <v>115.75</v>
      </c>
      <c r="E2052" s="5">
        <v>117.65</v>
      </c>
      <c r="F2052" s="5">
        <v>19883400</v>
      </c>
      <c r="G2052" s="5">
        <v>89.786770000000004</v>
      </c>
      <c r="H2052" s="9">
        <f t="shared" si="53"/>
        <v>3.2224917752673443E-3</v>
      </c>
      <c r="I2052" s="6">
        <f t="shared" si="54"/>
        <v>118.90558895612837</v>
      </c>
      <c r="J2052" s="6">
        <f t="shared" si="55"/>
        <v>119.29</v>
      </c>
      <c r="K2052" s="7">
        <f t="shared" si="56"/>
        <v>-1.2740045199864023E-2</v>
      </c>
      <c r="L2052" s="18">
        <v>-9.5483228163399936E-3</v>
      </c>
      <c r="M2052" s="18">
        <v>-2.8146795084689424E-2</v>
      </c>
      <c r="N2052" s="18">
        <v>-4.084063643325142E-3</v>
      </c>
      <c r="O2052" s="18">
        <v>-4.4489795918367325E-2</v>
      </c>
      <c r="P2052" s="18">
        <v>-5.9447983014861983E-3</v>
      </c>
      <c r="R2052" s="12">
        <f t="shared" si="57"/>
        <v>9.6403722021962679E-3</v>
      </c>
      <c r="T2052">
        <f t="shared" si="58"/>
        <v>-9.5483228163399936E-3</v>
      </c>
      <c r="U2052">
        <f t="shared" si="59"/>
        <v>9.393401508249241E-5</v>
      </c>
      <c r="V2052">
        <f t="shared" si="60"/>
        <v>-1.2740045199864047E-2</v>
      </c>
      <c r="W2052">
        <f t="shared" si="61"/>
        <v>1.0187091773488468E-5</v>
      </c>
      <c r="Y2052">
        <f t="shared" si="62"/>
        <v>0</v>
      </c>
      <c r="AA2052">
        <f t="shared" si="63"/>
        <v>9.393401508249241E-5</v>
      </c>
      <c r="AB2052">
        <f t="shared" si="64"/>
        <v>1.0187091773488468E-5</v>
      </c>
    </row>
    <row r="2053" spans="1:28" x14ac:dyDescent="0.25">
      <c r="A2053" s="1">
        <v>36965</v>
      </c>
      <c r="B2053" s="5">
        <v>118.45</v>
      </c>
      <c r="C2053" s="5">
        <v>118.86</v>
      </c>
      <c r="D2053" s="5">
        <v>117.36</v>
      </c>
      <c r="E2053" s="5">
        <v>117.68</v>
      </c>
      <c r="F2053" s="5">
        <v>10370300</v>
      </c>
      <c r="G2053" s="5">
        <v>89.809669999999997</v>
      </c>
      <c r="H2053" s="9">
        <f t="shared" si="53"/>
        <v>6.486222078456505E-3</v>
      </c>
      <c r="I2053" s="6">
        <f t="shared" si="54"/>
        <v>119.63095235624534</v>
      </c>
      <c r="J2053" s="6">
        <f t="shared" si="55"/>
        <v>118.86</v>
      </c>
      <c r="K2053" s="7">
        <f t="shared" si="56"/>
        <v>2.8581805368877809E-3</v>
      </c>
      <c r="L2053" s="18">
        <v>-3.6046609103864702E-3</v>
      </c>
      <c r="M2053" s="18">
        <v>-7.0416631737781898E-3</v>
      </c>
      <c r="N2053" s="18">
        <v>2.3326133909287172E-2</v>
      </c>
      <c r="O2053" s="18">
        <v>-1.6522749916971113E-2</v>
      </c>
      <c r="P2053" s="18">
        <v>7.8277886497064575E-3</v>
      </c>
      <c r="R2053" s="12">
        <f t="shared" si="57"/>
        <v>3.617701497560244E-3</v>
      </c>
      <c r="T2053">
        <f t="shared" si="58"/>
        <v>-3.6046609103864702E-3</v>
      </c>
      <c r="U2053">
        <f t="shared" si="59"/>
        <v>1.4049710153368237E-5</v>
      </c>
      <c r="V2053">
        <f t="shared" si="60"/>
        <v>2.8581805368876889E-3</v>
      </c>
      <c r="W2053">
        <f t="shared" si="61"/>
        <v>4.1768319572604745E-5</v>
      </c>
      <c r="Y2053">
        <f t="shared" si="62"/>
        <v>0</v>
      </c>
      <c r="AA2053">
        <f t="shared" si="63"/>
        <v>1.4049710153368237E-5</v>
      </c>
      <c r="AB2053">
        <f t="shared" si="64"/>
        <v>4.1768319572604745E-5</v>
      </c>
    </row>
    <row r="2054" spans="1:28" x14ac:dyDescent="0.25">
      <c r="A2054" s="1">
        <v>36966</v>
      </c>
      <c r="B2054" s="5">
        <v>117.13</v>
      </c>
      <c r="C2054" s="5">
        <v>117.4</v>
      </c>
      <c r="D2054" s="5">
        <v>114.81</v>
      </c>
      <c r="E2054" s="5">
        <v>115.01</v>
      </c>
      <c r="F2054" s="5">
        <v>58514600</v>
      </c>
      <c r="G2054" s="5">
        <v>88.008340000000004</v>
      </c>
      <c r="H2054" s="9">
        <f t="shared" si="53"/>
        <v>8.1057925941931952E-3</v>
      </c>
      <c r="I2054" s="6">
        <f t="shared" si="54"/>
        <v>118.3516200505583</v>
      </c>
      <c r="J2054" s="6">
        <f t="shared" si="55"/>
        <v>117.4</v>
      </c>
      <c r="K2054" s="7">
        <f t="shared" si="56"/>
        <v>-4.2771323358716494E-3</v>
      </c>
      <c r="L2054" s="18">
        <v>-1.2283358573111136E-2</v>
      </c>
      <c r="M2054" s="18">
        <v>-1.4554938583207222E-2</v>
      </c>
      <c r="N2054" s="18">
        <v>-1.9597818677573597E-3</v>
      </c>
      <c r="O2054" s="18">
        <v>-1.8107133875429726E-2</v>
      </c>
      <c r="P2054" s="18">
        <v>1.1922246220302357E-2</v>
      </c>
      <c r="R2054" s="12">
        <f t="shared" si="57"/>
        <v>1.2436115843270867E-2</v>
      </c>
      <c r="T2054">
        <f t="shared" si="58"/>
        <v>-1.2283358573111136E-2</v>
      </c>
      <c r="U2054">
        <f t="shared" si="59"/>
        <v>1.5443012922158449E-4</v>
      </c>
      <c r="V2054">
        <f t="shared" si="60"/>
        <v>-4.2771323358716806E-3</v>
      </c>
      <c r="W2054">
        <f t="shared" si="61"/>
        <v>6.4099658561861454E-5</v>
      </c>
      <c r="Y2054">
        <f t="shared" si="62"/>
        <v>0</v>
      </c>
      <c r="AA2054">
        <f t="shared" si="63"/>
        <v>1.5443012922158449E-4</v>
      </c>
      <c r="AB2054">
        <f t="shared" si="64"/>
        <v>6.4099658561861454E-5</v>
      </c>
    </row>
    <row r="2055" spans="1:28" x14ac:dyDescent="0.25">
      <c r="A2055" s="1">
        <v>36969</v>
      </c>
      <c r="B2055" s="5">
        <v>115.76</v>
      </c>
      <c r="C2055" s="5">
        <v>117.69</v>
      </c>
      <c r="D2055" s="5">
        <v>114.82</v>
      </c>
      <c r="E2055" s="5">
        <v>117.35</v>
      </c>
      <c r="F2055" s="5">
        <v>10067800</v>
      </c>
      <c r="G2055" s="5">
        <v>89.798959999999994</v>
      </c>
      <c r="H2055" s="9">
        <f t="shared" si="53"/>
        <v>7.6847496887501032E-3</v>
      </c>
      <c r="I2055" s="6">
        <f t="shared" si="54"/>
        <v>116.785581809131</v>
      </c>
      <c r="J2055" s="6">
        <f t="shared" si="55"/>
        <v>117.69</v>
      </c>
      <c r="K2055" s="7">
        <f t="shared" si="56"/>
        <v>-5.2335450670272241E-3</v>
      </c>
      <c r="L2055" s="18">
        <v>2.4701873935264462E-3</v>
      </c>
      <c r="M2055" s="18">
        <v>-1.3969335604769983E-2</v>
      </c>
      <c r="N2055" s="18">
        <v>8.2745405452486764E-3</v>
      </c>
      <c r="O2055" s="18">
        <v>-2.60811038196197E-2</v>
      </c>
      <c r="P2055" s="18">
        <v>-1.3633265167007469E-2</v>
      </c>
      <c r="R2055" s="12">
        <f t="shared" si="57"/>
        <v>2.4641006032797286E-3</v>
      </c>
      <c r="T2055">
        <f t="shared" si="58"/>
        <v>2.4701873935264462E-3</v>
      </c>
      <c r="U2055">
        <f t="shared" si="59"/>
        <v>5.412853536874871E-6</v>
      </c>
      <c r="V2055">
        <f t="shared" si="60"/>
        <v>-5.2335450670273342E-3</v>
      </c>
      <c r="W2055">
        <f t="shared" si="61"/>
        <v>5.9347493823790005E-5</v>
      </c>
      <c r="Y2055">
        <f t="shared" si="62"/>
        <v>0</v>
      </c>
      <c r="AA2055">
        <f t="shared" si="63"/>
        <v>5.412853536874871E-6</v>
      </c>
      <c r="AB2055">
        <f t="shared" si="64"/>
        <v>5.9347493823790005E-5</v>
      </c>
    </row>
    <row r="2056" spans="1:28" x14ac:dyDescent="0.25">
      <c r="A2056" s="1">
        <v>36970</v>
      </c>
      <c r="B2056" s="5">
        <v>117.9</v>
      </c>
      <c r="C2056" s="5">
        <v>118.46</v>
      </c>
      <c r="D2056" s="5">
        <v>114.11</v>
      </c>
      <c r="E2056" s="5">
        <v>114.2</v>
      </c>
      <c r="F2056" s="5">
        <v>15083900</v>
      </c>
      <c r="G2056" s="5">
        <v>87.388499999999993</v>
      </c>
      <c r="H2056" s="9">
        <f t="shared" si="53"/>
        <v>2.459848312800661E-3</v>
      </c>
      <c r="I2056" s="6">
        <f t="shared" si="54"/>
        <v>118.75139363113436</v>
      </c>
      <c r="J2056" s="6">
        <f t="shared" si="55"/>
        <v>118.46</v>
      </c>
      <c r="K2056" s="7">
        <f t="shared" si="56"/>
        <v>9.0185540923984515E-3</v>
      </c>
      <c r="L2056" s="18">
        <v>6.5426119466394095E-3</v>
      </c>
      <c r="M2056" s="18">
        <v>1.7843487127198188E-3</v>
      </c>
      <c r="N2056" s="18">
        <v>2.682459501828971E-2</v>
      </c>
      <c r="O2056" s="18">
        <v>4.2589437819420262E-3</v>
      </c>
      <c r="P2056" s="18">
        <v>2.6914031878756184E-2</v>
      </c>
      <c r="R2056" s="12">
        <f t="shared" si="57"/>
        <v>6.500084416680707E-3</v>
      </c>
      <c r="T2056">
        <f t="shared" si="58"/>
        <v>6.5426119466394095E-3</v>
      </c>
      <c r="U2056">
        <f t="shared" si="59"/>
        <v>4.0946926583595587E-5</v>
      </c>
      <c r="V2056">
        <f t="shared" si="60"/>
        <v>9.0185540923983787E-3</v>
      </c>
      <c r="W2056">
        <f t="shared" si="61"/>
        <v>6.1302895091455291E-6</v>
      </c>
      <c r="Y2056">
        <f t="shared" si="62"/>
        <v>0</v>
      </c>
      <c r="AA2056">
        <f t="shared" si="63"/>
        <v>4.0946926583595587E-5</v>
      </c>
      <c r="AB2056">
        <f t="shared" si="64"/>
        <v>6.1302895091455291E-6</v>
      </c>
    </row>
    <row r="2057" spans="1:28" x14ac:dyDescent="0.25">
      <c r="A2057" s="1">
        <v>36971</v>
      </c>
      <c r="B2057" s="5">
        <v>114.18</v>
      </c>
      <c r="C2057" s="5">
        <v>115.26</v>
      </c>
      <c r="D2057" s="5">
        <v>111.9</v>
      </c>
      <c r="E2057" s="5">
        <v>112.26</v>
      </c>
      <c r="F2057" s="5">
        <v>19004600</v>
      </c>
      <c r="G2057" s="5">
        <v>85.903970000000001</v>
      </c>
      <c r="H2057" s="9">
        <f t="shared" si="53"/>
        <v>6.8000579924696325E-3</v>
      </c>
      <c r="I2057" s="6">
        <f t="shared" si="54"/>
        <v>116.04377468421207</v>
      </c>
      <c r="J2057" s="6">
        <f t="shared" si="55"/>
        <v>115.26</v>
      </c>
      <c r="K2057" s="7">
        <f t="shared" si="56"/>
        <v>-2.0396972106938426E-2</v>
      </c>
      <c r="L2057" s="18">
        <v>-2.7013337835556261E-2</v>
      </c>
      <c r="M2057" s="18">
        <v>-3.6130339355056496E-2</v>
      </c>
      <c r="N2057" s="18">
        <v>6.1344316887224082E-4</v>
      </c>
      <c r="O2057" s="18">
        <v>-2.9824114198317542E-2</v>
      </c>
      <c r="P2057" s="18">
        <v>-5.5739418219821202E-3</v>
      </c>
      <c r="R2057" s="12">
        <f t="shared" si="57"/>
        <v>2.7763317716467117E-2</v>
      </c>
      <c r="T2057">
        <f t="shared" si="58"/>
        <v>-2.7013337835556261E-2</v>
      </c>
      <c r="U2057">
        <f t="shared" si="59"/>
        <v>7.3750108608090846E-4</v>
      </c>
      <c r="V2057">
        <f t="shared" si="60"/>
        <v>-2.0396972106938471E-2</v>
      </c>
      <c r="W2057">
        <f t="shared" si="61"/>
        <v>4.3776295454828018E-5</v>
      </c>
      <c r="Y2057">
        <f t="shared" si="62"/>
        <v>0</v>
      </c>
      <c r="AA2057">
        <f t="shared" si="63"/>
        <v>7.3750108608090846E-4</v>
      </c>
      <c r="AB2057">
        <f t="shared" si="64"/>
        <v>4.3776295454828018E-5</v>
      </c>
    </row>
    <row r="2058" spans="1:28" x14ac:dyDescent="0.25">
      <c r="A2058" s="1">
        <v>36972</v>
      </c>
      <c r="B2058" s="5">
        <v>112.02</v>
      </c>
      <c r="C2058" s="5">
        <v>112.6</v>
      </c>
      <c r="D2058" s="5">
        <v>108.04</v>
      </c>
      <c r="E2058" s="5">
        <v>111.12</v>
      </c>
      <c r="F2058" s="5">
        <v>28624800</v>
      </c>
      <c r="G2058" s="5">
        <v>85.031620000000004</v>
      </c>
      <c r="H2058" s="9">
        <f t="shared" si="53"/>
        <v>1.0913975609635029E-2</v>
      </c>
      <c r="I2058" s="6">
        <f t="shared" si="54"/>
        <v>113.82891365364489</v>
      </c>
      <c r="J2058" s="6">
        <f t="shared" si="55"/>
        <v>112.6</v>
      </c>
      <c r="K2058" s="7">
        <f t="shared" si="56"/>
        <v>-1.2416157785486036E-2</v>
      </c>
      <c r="L2058" s="18">
        <v>-2.3078257851813389E-2</v>
      </c>
      <c r="M2058" s="18">
        <v>-2.811035918792304E-2</v>
      </c>
      <c r="N2058" s="18">
        <v>1.0723860589811895E-3</v>
      </c>
      <c r="O2058" s="18">
        <v>-5.4364342394057075E-2</v>
      </c>
      <c r="P2058" s="18">
        <v>-1.8315660327754002E-2</v>
      </c>
      <c r="R2058" s="12">
        <f t="shared" si="57"/>
        <v>2.3623445825932565E-2</v>
      </c>
      <c r="T2058">
        <f t="shared" si="58"/>
        <v>-2.3078257851813389E-2</v>
      </c>
      <c r="U2058">
        <f t="shared" si="59"/>
        <v>5.3925623279121404E-4</v>
      </c>
      <c r="V2058">
        <f t="shared" si="60"/>
        <v>-1.2416157785485993E-2</v>
      </c>
      <c r="W2058">
        <f t="shared" si="61"/>
        <v>1.1368037782437866E-4</v>
      </c>
      <c r="Y2058">
        <f t="shared" si="62"/>
        <v>0</v>
      </c>
      <c r="AA2058">
        <f t="shared" si="63"/>
        <v>5.3925623279121404E-4</v>
      </c>
      <c r="AB2058">
        <f t="shared" si="64"/>
        <v>1.1368037782437866E-4</v>
      </c>
    </row>
    <row r="2059" spans="1:28" x14ac:dyDescent="0.25">
      <c r="A2059" s="1">
        <v>36973</v>
      </c>
      <c r="B2059" s="5">
        <v>113.25</v>
      </c>
      <c r="C2059" s="5">
        <v>114.66</v>
      </c>
      <c r="D2059" s="5">
        <v>111.5</v>
      </c>
      <c r="E2059" s="5">
        <v>114.48</v>
      </c>
      <c r="F2059" s="5">
        <v>12861700</v>
      </c>
      <c r="G2059" s="5">
        <v>87.602770000000007</v>
      </c>
      <c r="H2059" s="9">
        <f t="shared" si="53"/>
        <v>2.8692246795097853E-3</v>
      </c>
      <c r="I2059" s="6">
        <f t="shared" si="54"/>
        <v>114.3310146982474</v>
      </c>
      <c r="J2059" s="6">
        <f t="shared" si="55"/>
        <v>114.66</v>
      </c>
      <c r="K2059" s="7">
        <f t="shared" si="56"/>
        <v>1.5373132311255708E-2</v>
      </c>
      <c r="L2059" s="18">
        <v>1.8294849023090531E-2</v>
      </c>
      <c r="M2059" s="18">
        <v>5.7726465364120738E-3</v>
      </c>
      <c r="N2059" s="18">
        <v>4.8222880414661162E-2</v>
      </c>
      <c r="O2059" s="18">
        <v>-1.7438833940655929E-2</v>
      </c>
      <c r="P2059" s="18">
        <v>1.2064343163538771E-2</v>
      </c>
      <c r="R2059" s="12">
        <f t="shared" si="57"/>
        <v>1.7966160823303712E-2</v>
      </c>
      <c r="T2059">
        <f t="shared" si="58"/>
        <v>1.8294849023090531E-2</v>
      </c>
      <c r="U2059">
        <f t="shared" si="59"/>
        <v>3.2946662900224942E-4</v>
      </c>
      <c r="V2059">
        <f t="shared" si="60"/>
        <v>1.537313231125581E-2</v>
      </c>
      <c r="W2059">
        <f t="shared" si="61"/>
        <v>8.5364285442142929E-6</v>
      </c>
      <c r="Y2059">
        <f t="shared" si="62"/>
        <v>0</v>
      </c>
      <c r="AA2059">
        <f t="shared" si="63"/>
        <v>3.2946662900224942E-4</v>
      </c>
      <c r="AB2059">
        <f t="shared" si="64"/>
        <v>8.5364285442142929E-6</v>
      </c>
    </row>
    <row r="2060" spans="1:28" x14ac:dyDescent="0.25">
      <c r="A2060" s="1">
        <v>36976</v>
      </c>
      <c r="B2060" s="5">
        <v>115.7</v>
      </c>
      <c r="C2060" s="5">
        <v>116.27</v>
      </c>
      <c r="D2060" s="5">
        <v>114.77</v>
      </c>
      <c r="E2060" s="5">
        <v>115.94</v>
      </c>
      <c r="F2060" s="5">
        <v>9943800</v>
      </c>
      <c r="G2060" s="5">
        <v>88.719989999999996</v>
      </c>
      <c r="H2060" s="9">
        <f t="shared" si="53"/>
        <v>3.8248827393849716E-3</v>
      </c>
      <c r="I2060" s="6">
        <f t="shared" si="54"/>
        <v>116.71471911610828</v>
      </c>
      <c r="J2060" s="6">
        <f t="shared" si="55"/>
        <v>116.27</v>
      </c>
      <c r="K2060" s="7">
        <f t="shared" si="56"/>
        <v>1.7920103925591159E-2</v>
      </c>
      <c r="L2060" s="18">
        <v>1.4041514041513992E-2</v>
      </c>
      <c r="M2060" s="18">
        <v>9.070294784580657E-3</v>
      </c>
      <c r="N2060" s="18">
        <v>3.7668161434977643E-2</v>
      </c>
      <c r="O2060" s="18">
        <v>2.7531083481350027E-2</v>
      </c>
      <c r="P2060" s="18">
        <v>7.0899666790077642E-2</v>
      </c>
      <c r="R2060" s="12">
        <f t="shared" si="57"/>
        <v>1.3847080072245666E-2</v>
      </c>
      <c r="T2060">
        <f t="shared" si="58"/>
        <v>1.4041514041513992E-2</v>
      </c>
      <c r="U2060">
        <f t="shared" si="59"/>
        <v>1.9315108663688001E-4</v>
      </c>
      <c r="V2060">
        <f t="shared" si="60"/>
        <v>1.792010392559118E-2</v>
      </c>
      <c r="W2060">
        <f t="shared" si="61"/>
        <v>1.5043459488865896E-5</v>
      </c>
      <c r="Y2060">
        <f t="shared" si="62"/>
        <v>0</v>
      </c>
      <c r="AA2060">
        <f t="shared" si="63"/>
        <v>1.9315108663688001E-4</v>
      </c>
      <c r="AB2060">
        <f t="shared" si="64"/>
        <v>1.5043459488865896E-5</v>
      </c>
    </row>
    <row r="2061" spans="1:28" x14ac:dyDescent="0.25">
      <c r="A2061" s="1">
        <v>36977</v>
      </c>
      <c r="B2061" s="5">
        <v>115.62</v>
      </c>
      <c r="C2061" s="5">
        <v>118.65</v>
      </c>
      <c r="D2061" s="5">
        <v>115.28</v>
      </c>
      <c r="E2061" s="5">
        <v>118.31</v>
      </c>
      <c r="F2061" s="5">
        <v>12880700</v>
      </c>
      <c r="G2061" s="5">
        <v>90.533569999999997</v>
      </c>
      <c r="H2061" s="9">
        <f t="shared" si="53"/>
        <v>1.7683181130460968E-2</v>
      </c>
      <c r="I2061" s="6">
        <f t="shared" si="54"/>
        <v>116.55189055887081</v>
      </c>
      <c r="J2061" s="6">
        <f t="shared" si="55"/>
        <v>118.65</v>
      </c>
      <c r="K2061" s="7">
        <f t="shared" si="56"/>
        <v>2.4244479132263042E-3</v>
      </c>
      <c r="L2061" s="18">
        <v>2.046959662853709E-2</v>
      </c>
      <c r="M2061" s="18">
        <v>-5.5904360540121045E-3</v>
      </c>
      <c r="N2061" s="18">
        <v>7.4061165809882201E-3</v>
      </c>
      <c r="O2061" s="18">
        <v>8.3725798011513586E-3</v>
      </c>
      <c r="P2061" s="18">
        <v>3.6950672645740035E-2</v>
      </c>
      <c r="R2061" s="12">
        <f t="shared" si="57"/>
        <v>2.0058997050147576E-2</v>
      </c>
      <c r="T2061">
        <f t="shared" si="58"/>
        <v>2.046959662853709E-2</v>
      </c>
      <c r="U2061">
        <f t="shared" si="59"/>
        <v>4.1314478162284831E-4</v>
      </c>
      <c r="V2061">
        <f t="shared" si="60"/>
        <v>2.4244479132262686E-3</v>
      </c>
      <c r="W2061">
        <f t="shared" si="61"/>
        <v>3.2562739215768381E-4</v>
      </c>
      <c r="Y2061">
        <f t="shared" si="62"/>
        <v>0</v>
      </c>
      <c r="AA2061">
        <f t="shared" si="63"/>
        <v>4.1314478162284831E-4</v>
      </c>
      <c r="AB2061">
        <f t="shared" si="64"/>
        <v>3.2562739215768381E-4</v>
      </c>
    </row>
    <row r="2062" spans="1:28" x14ac:dyDescent="0.25">
      <c r="A2062" s="1">
        <v>36978</v>
      </c>
      <c r="B2062" s="5">
        <v>116.9</v>
      </c>
      <c r="C2062" s="5">
        <v>116.95</v>
      </c>
      <c r="D2062" s="5">
        <v>114.9</v>
      </c>
      <c r="E2062" s="5">
        <v>115.04</v>
      </c>
      <c r="F2062" s="5">
        <v>10953300</v>
      </c>
      <c r="G2062" s="5">
        <v>88.031289999999998</v>
      </c>
      <c r="H2062" s="9">
        <f t="shared" si="53"/>
        <v>8.7808679718885951E-3</v>
      </c>
      <c r="I2062" s="6">
        <f t="shared" si="54"/>
        <v>117.97692250931237</v>
      </c>
      <c r="J2062" s="6">
        <f t="shared" si="55"/>
        <v>116.95</v>
      </c>
      <c r="K2062" s="7">
        <f t="shared" si="56"/>
        <v>-5.6727980673210113E-3</v>
      </c>
      <c r="L2062" s="18">
        <v>-1.4327855035819681E-2</v>
      </c>
      <c r="M2062" s="18">
        <v>-1.4749262536873142E-2</v>
      </c>
      <c r="N2062" s="18">
        <v>1.4052741151977743E-2</v>
      </c>
      <c r="O2062" s="18">
        <v>5.4184226369657917E-3</v>
      </c>
      <c r="P2062" s="18">
        <v>1.8558856844123062E-2</v>
      </c>
      <c r="R2062" s="12">
        <f t="shared" si="57"/>
        <v>1.4536126549807626E-2</v>
      </c>
      <c r="T2062">
        <f t="shared" si="58"/>
        <v>-1.4327855035819681E-2</v>
      </c>
      <c r="U2062">
        <f t="shared" si="59"/>
        <v>2.0942397722411164E-4</v>
      </c>
      <c r="V2062">
        <f t="shared" si="60"/>
        <v>-5.6727980673209055E-3</v>
      </c>
      <c r="W2062">
        <f t="shared" si="61"/>
        <v>7.4910011127959217E-5</v>
      </c>
      <c r="Y2062">
        <f t="shared" si="62"/>
        <v>0</v>
      </c>
      <c r="AA2062">
        <f t="shared" si="63"/>
        <v>2.0942397722411164E-4</v>
      </c>
      <c r="AB2062">
        <f t="shared" si="64"/>
        <v>7.4910011127959217E-5</v>
      </c>
    </row>
    <row r="2063" spans="1:28" x14ac:dyDescent="0.25">
      <c r="A2063" s="1">
        <v>36979</v>
      </c>
      <c r="B2063" s="5">
        <v>114.7</v>
      </c>
      <c r="C2063" s="5">
        <v>116.5</v>
      </c>
      <c r="D2063" s="5">
        <v>112.14</v>
      </c>
      <c r="E2063" s="5">
        <v>115.48</v>
      </c>
      <c r="F2063" s="5">
        <v>12060300</v>
      </c>
      <c r="G2063" s="5">
        <v>88.367990000000006</v>
      </c>
      <c r="H2063" s="9">
        <f t="shared" si="53"/>
        <v>3.9037887462592957E-3</v>
      </c>
      <c r="I2063" s="6">
        <f t="shared" si="54"/>
        <v>116.04520861106079</v>
      </c>
      <c r="J2063" s="6">
        <f t="shared" si="55"/>
        <v>116.5</v>
      </c>
      <c r="K2063" s="7">
        <f t="shared" si="56"/>
        <v>-7.7365659592921882E-3</v>
      </c>
      <c r="L2063" s="18">
        <v>-3.8477982043608749E-3</v>
      </c>
      <c r="M2063" s="18">
        <v>-1.9238991021804153E-2</v>
      </c>
      <c r="N2063" s="18">
        <v>-1.7406440382942145E-3</v>
      </c>
      <c r="O2063" s="18">
        <v>-3.3291192583227991E-2</v>
      </c>
      <c r="P2063" s="18">
        <v>-5.0312283136710878E-3</v>
      </c>
      <c r="R2063" s="12">
        <f t="shared" si="57"/>
        <v>3.8626609442060644E-3</v>
      </c>
      <c r="T2063">
        <f t="shared" si="58"/>
        <v>-3.8477982043608749E-3</v>
      </c>
      <c r="U2063">
        <f t="shared" si="59"/>
        <v>1.5931526162940732E-5</v>
      </c>
      <c r="V2063">
        <f t="shared" si="60"/>
        <v>-7.7365659592921743E-3</v>
      </c>
      <c r="W2063">
        <f t="shared" si="61"/>
        <v>1.5122514651793418E-5</v>
      </c>
      <c r="Y2063">
        <f t="shared" si="62"/>
        <v>0</v>
      </c>
      <c r="AA2063">
        <f t="shared" si="63"/>
        <v>1.5931526162940732E-5</v>
      </c>
      <c r="AB2063">
        <f t="shared" si="64"/>
        <v>1.5122514651793418E-5</v>
      </c>
    </row>
    <row r="2064" spans="1:28" x14ac:dyDescent="0.25">
      <c r="A2064" s="1">
        <v>36980</v>
      </c>
      <c r="B2064" s="5">
        <v>115.55</v>
      </c>
      <c r="C2064" s="5">
        <v>116.69</v>
      </c>
      <c r="D2064" s="5">
        <v>114.5</v>
      </c>
      <c r="E2064" s="5">
        <v>116.69</v>
      </c>
      <c r="F2064" s="5">
        <v>9183600</v>
      </c>
      <c r="G2064" s="5">
        <v>89.293909999999997</v>
      </c>
      <c r="H2064" s="9">
        <f t="shared" si="53"/>
        <v>2.1269153209768632E-6</v>
      </c>
      <c r="I2064" s="6">
        <f t="shared" si="54"/>
        <v>116.6902481897488</v>
      </c>
      <c r="J2064" s="6">
        <f t="shared" si="55"/>
        <v>116.69</v>
      </c>
      <c r="K2064" s="7">
        <f t="shared" si="56"/>
        <v>1.6330316716635777E-3</v>
      </c>
      <c r="L2064" s="18">
        <v>1.630901287553721E-3</v>
      </c>
      <c r="M2064" s="18">
        <v>-8.1545064377682719E-3</v>
      </c>
      <c r="N2064" s="18">
        <v>3.0408418048867514E-2</v>
      </c>
      <c r="O2064" s="18">
        <v>-1.197092774690045E-2</v>
      </c>
      <c r="P2064" s="18">
        <v>5.6570931244559475E-3</v>
      </c>
      <c r="R2064" s="12">
        <f t="shared" si="57"/>
        <v>1.6282457794155603E-3</v>
      </c>
      <c r="T2064">
        <f t="shared" si="58"/>
        <v>1.630901287553721E-3</v>
      </c>
      <c r="U2064">
        <f t="shared" si="59"/>
        <v>2.2119658026417054E-6</v>
      </c>
      <c r="V2064">
        <f t="shared" si="60"/>
        <v>1.6330316716635096E-3</v>
      </c>
      <c r="W2064">
        <f t="shared" si="61"/>
        <v>4.5385364552397987E-12</v>
      </c>
      <c r="Y2064">
        <f t="shared" si="62"/>
        <v>0</v>
      </c>
      <c r="AA2064">
        <f t="shared" si="63"/>
        <v>2.2119658026417054E-6</v>
      </c>
      <c r="AB2064">
        <f t="shared" si="64"/>
        <v>4.5385364552397987E-12</v>
      </c>
    </row>
    <row r="2065" spans="1:28" x14ac:dyDescent="0.25">
      <c r="A2065" s="1">
        <v>36983</v>
      </c>
      <c r="B2065" s="5">
        <v>116.3</v>
      </c>
      <c r="C2065" s="5">
        <v>117.38</v>
      </c>
      <c r="D2065" s="5">
        <v>113.8</v>
      </c>
      <c r="E2065" s="5">
        <v>114.2</v>
      </c>
      <c r="F2065" s="5">
        <v>10561000</v>
      </c>
      <c r="G2065" s="5">
        <v>87.388499999999993</v>
      </c>
      <c r="H2065" s="9">
        <f t="shared" si="53"/>
        <v>6.7210023020125575E-4</v>
      </c>
      <c r="I2065" s="6">
        <f t="shared" si="54"/>
        <v>117.45889112502103</v>
      </c>
      <c r="J2065" s="6">
        <f t="shared" si="55"/>
        <v>117.38</v>
      </c>
      <c r="K2065" s="7">
        <f t="shared" si="56"/>
        <v>6.5891775218187634E-3</v>
      </c>
      <c r="L2065" s="18">
        <v>5.9131030936669937E-3</v>
      </c>
      <c r="M2065" s="18">
        <v>-3.3421887051161558E-3</v>
      </c>
      <c r="N2065" s="18">
        <v>1.5720524017467152E-2</v>
      </c>
      <c r="O2065" s="18">
        <v>-1.7167381974249052E-3</v>
      </c>
      <c r="P2065" s="18">
        <v>3.7096486534688777E-2</v>
      </c>
      <c r="R2065" s="12">
        <f t="shared" si="57"/>
        <v>5.8783438405179966E-3</v>
      </c>
      <c r="T2065">
        <f t="shared" si="58"/>
        <v>5.9131030936669937E-3</v>
      </c>
      <c r="U2065">
        <f t="shared" si="59"/>
        <v>3.3286780675294239E-5</v>
      </c>
      <c r="V2065">
        <f t="shared" si="60"/>
        <v>6.5891775218187565E-3</v>
      </c>
      <c r="W2065">
        <f t="shared" si="61"/>
        <v>4.5707663240073306E-7</v>
      </c>
      <c r="Y2065">
        <f t="shared" si="62"/>
        <v>0</v>
      </c>
      <c r="AA2065">
        <f t="shared" si="63"/>
        <v>3.3286780675294239E-5</v>
      </c>
      <c r="AB2065">
        <f t="shared" si="64"/>
        <v>4.5707663240073306E-7</v>
      </c>
    </row>
    <row r="2066" spans="1:28" x14ac:dyDescent="0.25">
      <c r="A2066" s="1">
        <v>36984</v>
      </c>
      <c r="B2066" s="5">
        <v>113.98</v>
      </c>
      <c r="C2066" s="5">
        <v>114.15</v>
      </c>
      <c r="D2066" s="5">
        <v>110.06</v>
      </c>
      <c r="E2066" s="5">
        <v>110.39</v>
      </c>
      <c r="F2066" s="5">
        <v>12836000</v>
      </c>
      <c r="G2066" s="5">
        <v>84.472999999999999</v>
      </c>
      <c r="H2066" s="9">
        <f t="shared" si="53"/>
        <v>1.1779456390714316E-2</v>
      </c>
      <c r="I2066" s="6">
        <f t="shared" si="54"/>
        <v>115.49462494700003</v>
      </c>
      <c r="J2066" s="6">
        <f t="shared" si="55"/>
        <v>114.15</v>
      </c>
      <c r="K2066" s="7">
        <f t="shared" si="56"/>
        <v>-1.606214902879494E-2</v>
      </c>
      <c r="L2066" s="18">
        <v>-2.7517464644743472E-2</v>
      </c>
      <c r="M2066" s="18">
        <v>-2.8965752257624766E-2</v>
      </c>
      <c r="N2066" s="18">
        <v>1.5817223198595354E-3</v>
      </c>
      <c r="O2066" s="18">
        <v>-2.3223926643242687E-2</v>
      </c>
      <c r="P2066" s="18">
        <v>-4.5414847161571181E-3</v>
      </c>
      <c r="R2066" s="12">
        <f t="shared" si="57"/>
        <v>2.8296101620674419E-2</v>
      </c>
      <c r="T2066">
        <f t="shared" si="58"/>
        <v>-2.7517464644743472E-2</v>
      </c>
      <c r="U2066">
        <f t="shared" si="59"/>
        <v>7.6513634442170429E-4</v>
      </c>
      <c r="V2066">
        <f t="shared" si="60"/>
        <v>-1.6062149028794992E-2</v>
      </c>
      <c r="W2066">
        <f t="shared" si="61"/>
        <v>1.3122425586099311E-4</v>
      </c>
      <c r="Y2066">
        <f t="shared" si="62"/>
        <v>0</v>
      </c>
      <c r="AA2066">
        <f t="shared" si="63"/>
        <v>7.6513634442170429E-4</v>
      </c>
      <c r="AB2066">
        <f t="shared" si="64"/>
        <v>1.3122425586099311E-4</v>
      </c>
    </row>
    <row r="2067" spans="1:28" x14ac:dyDescent="0.25">
      <c r="A2067" s="1">
        <v>36985</v>
      </c>
      <c r="B2067" s="5">
        <v>110.57</v>
      </c>
      <c r="C2067" s="5">
        <v>112.1</v>
      </c>
      <c r="D2067" s="5">
        <v>109.3</v>
      </c>
      <c r="E2067" s="5">
        <v>110.85</v>
      </c>
      <c r="F2067" s="5">
        <v>14884300</v>
      </c>
      <c r="G2067" s="5">
        <v>84.825000000000003</v>
      </c>
      <c r="H2067" s="9">
        <f t="shared" si="53"/>
        <v>2.5890729681203872E-3</v>
      </c>
      <c r="I2067" s="6">
        <f t="shared" si="54"/>
        <v>112.3902350797263</v>
      </c>
      <c r="J2067" s="6">
        <f t="shared" si="55"/>
        <v>112.1</v>
      </c>
      <c r="K2067" s="7">
        <f t="shared" si="56"/>
        <v>-1.5416249849090739E-2</v>
      </c>
      <c r="L2067" s="18">
        <v>-1.7958826106000969E-2</v>
      </c>
      <c r="M2067" s="18">
        <v>-3.1362242663162565E-2</v>
      </c>
      <c r="N2067" s="18">
        <v>4.6338360894055963E-3</v>
      </c>
      <c r="O2067" s="18">
        <v>-5.8016697904242687E-2</v>
      </c>
      <c r="P2067" s="18">
        <v>-2.8383128295254911E-2</v>
      </c>
      <c r="R2067" s="12">
        <f t="shared" si="57"/>
        <v>1.8287243532560282E-2</v>
      </c>
      <c r="T2067">
        <f t="shared" si="58"/>
        <v>-1.7958826106000969E-2</v>
      </c>
      <c r="U2067">
        <f t="shared" si="59"/>
        <v>3.2769903976117263E-4</v>
      </c>
      <c r="V2067">
        <f t="shared" si="60"/>
        <v>-1.5416249849090735E-2</v>
      </c>
      <c r="W2067">
        <f t="shared" si="61"/>
        <v>6.4646940222036562E-6</v>
      </c>
      <c r="Y2067">
        <f t="shared" si="62"/>
        <v>0</v>
      </c>
      <c r="AA2067">
        <f t="shared" si="63"/>
        <v>3.2769903976117263E-4</v>
      </c>
      <c r="AB2067">
        <f t="shared" si="64"/>
        <v>6.4646940222036562E-6</v>
      </c>
    </row>
    <row r="2068" spans="1:28" x14ac:dyDescent="0.25">
      <c r="A2068" s="1">
        <v>36986</v>
      </c>
      <c r="B2068" s="5">
        <v>113.3</v>
      </c>
      <c r="C2068" s="5">
        <v>115.49</v>
      </c>
      <c r="D2068" s="5">
        <v>112.5</v>
      </c>
      <c r="E2068" s="5">
        <v>115.05</v>
      </c>
      <c r="F2068" s="5">
        <v>21522800</v>
      </c>
      <c r="G2068" s="5">
        <v>88.03895</v>
      </c>
      <c r="H2068" s="9">
        <f t="shared" si="53"/>
        <v>1.1159875965567445E-2</v>
      </c>
      <c r="I2068" s="6">
        <f t="shared" si="54"/>
        <v>114.20114592473661</v>
      </c>
      <c r="J2068" s="6">
        <f t="shared" si="55"/>
        <v>115.49</v>
      </c>
      <c r="K2068" s="7">
        <f t="shared" si="56"/>
        <v>1.8743496206392662E-2</v>
      </c>
      <c r="L2068" s="18">
        <v>3.0240856378233705E-2</v>
      </c>
      <c r="M2068" s="18">
        <v>1.070472792149868E-2</v>
      </c>
      <c r="N2068" s="18">
        <v>3.6596523330283626E-2</v>
      </c>
      <c r="O2068" s="18">
        <v>-7.4463425317565779E-3</v>
      </c>
      <c r="P2068" s="18">
        <v>2.9438488097401461E-2</v>
      </c>
      <c r="R2068" s="12">
        <f t="shared" si="57"/>
        <v>2.9353190752446134E-2</v>
      </c>
      <c r="T2068">
        <f t="shared" si="58"/>
        <v>3.0240856378233705E-2</v>
      </c>
      <c r="U2068">
        <f t="shared" si="59"/>
        <v>9.058428316752596E-4</v>
      </c>
      <c r="V2068">
        <f t="shared" si="60"/>
        <v>1.8743496206392596E-2</v>
      </c>
      <c r="W2068">
        <f t="shared" si="61"/>
        <v>1.3218929092103821E-4</v>
      </c>
      <c r="Y2068">
        <f t="shared" si="62"/>
        <v>0</v>
      </c>
      <c r="AA2068">
        <f t="shared" si="63"/>
        <v>9.058428316752596E-4</v>
      </c>
      <c r="AB2068">
        <f t="shared" si="64"/>
        <v>1.3218929092103821E-4</v>
      </c>
    </row>
    <row r="2069" spans="1:28" x14ac:dyDescent="0.25">
      <c r="A2069" s="1">
        <v>36987</v>
      </c>
      <c r="B2069" s="5">
        <v>113.99</v>
      </c>
      <c r="C2069" s="5">
        <v>114.4</v>
      </c>
      <c r="D2069" s="5">
        <v>112.06</v>
      </c>
      <c r="E2069" s="5">
        <v>113.3</v>
      </c>
      <c r="F2069" s="5">
        <v>14937800</v>
      </c>
      <c r="G2069" s="5">
        <v>86.699809999999999</v>
      </c>
      <c r="H2069" s="9">
        <f t="shared" si="53"/>
        <v>6.5841601441443132E-3</v>
      </c>
      <c r="I2069" s="6">
        <f t="shared" si="54"/>
        <v>115.15322792049012</v>
      </c>
      <c r="J2069" s="6">
        <f t="shared" si="55"/>
        <v>114.4</v>
      </c>
      <c r="K2069" s="7">
        <f t="shared" si="56"/>
        <v>-2.9160280501331869E-3</v>
      </c>
      <c r="L2069" s="18">
        <v>-9.4380465841197303E-3</v>
      </c>
      <c r="M2069" s="18">
        <v>-1.2988137501082297E-2</v>
      </c>
      <c r="N2069" s="18">
        <v>1.3244444444444392E-2</v>
      </c>
      <c r="O2069" s="18">
        <v>1.6859946476360355E-2</v>
      </c>
      <c r="P2069" s="18">
        <v>4.2909423604757579E-2</v>
      </c>
      <c r="R2069" s="12">
        <f t="shared" si="57"/>
        <v>9.5279720279719538E-3</v>
      </c>
      <c r="T2069">
        <f t="shared" si="58"/>
        <v>-9.4380465841197303E-3</v>
      </c>
      <c r="U2069">
        <f t="shared" si="59"/>
        <v>9.1808591103590228E-5</v>
      </c>
      <c r="V2069">
        <f t="shared" si="60"/>
        <v>-2.9160280501331348E-3</v>
      </c>
      <c r="W2069">
        <f t="shared" si="61"/>
        <v>4.253672575766466E-5</v>
      </c>
      <c r="Y2069">
        <f t="shared" si="62"/>
        <v>0</v>
      </c>
      <c r="AA2069">
        <f t="shared" si="63"/>
        <v>9.1808591103590228E-5</v>
      </c>
      <c r="AB2069">
        <f t="shared" si="64"/>
        <v>4.253672575766466E-5</v>
      </c>
    </row>
    <row r="2070" spans="1:28" x14ac:dyDescent="0.25">
      <c r="A2070" s="1">
        <v>36990</v>
      </c>
      <c r="B2070" s="5">
        <v>114</v>
      </c>
      <c r="C2070" s="5">
        <v>114.99</v>
      </c>
      <c r="D2070" s="5">
        <v>112.78</v>
      </c>
      <c r="E2070" s="5">
        <v>114.56</v>
      </c>
      <c r="F2070" s="5">
        <v>9034300</v>
      </c>
      <c r="G2070" s="5">
        <v>87.663979999999995</v>
      </c>
      <c r="H2070" s="9">
        <f t="shared" si="53"/>
        <v>8.5742702184754549E-5</v>
      </c>
      <c r="I2070" s="6">
        <f t="shared" si="54"/>
        <v>114.98014044667578</v>
      </c>
      <c r="J2070" s="6">
        <f t="shared" si="55"/>
        <v>114.99</v>
      </c>
      <c r="K2070" s="7">
        <f t="shared" si="56"/>
        <v>5.0711577506623307E-3</v>
      </c>
      <c r="L2070" s="18">
        <v>5.1573426573425785E-3</v>
      </c>
      <c r="M2070" s="18">
        <v>-3.4965034965035446E-3</v>
      </c>
      <c r="N2070" s="18">
        <v>1.731215420310539E-2</v>
      </c>
      <c r="O2070" s="18">
        <v>-1.2901549917741728E-2</v>
      </c>
      <c r="P2070" s="18">
        <v>1.3333333333333419E-2</v>
      </c>
      <c r="R2070" s="12">
        <f t="shared" si="57"/>
        <v>5.1308809461690918E-3</v>
      </c>
      <c r="T2070">
        <f t="shared" si="58"/>
        <v>5.1573426573425785E-3</v>
      </c>
      <c r="U2070">
        <f t="shared" si="59"/>
        <v>2.5137280629396935E-5</v>
      </c>
      <c r="V2070">
        <f t="shared" si="60"/>
        <v>5.0711577506623584E-3</v>
      </c>
      <c r="W2070">
        <f t="shared" si="61"/>
        <v>7.4278381394782387E-9</v>
      </c>
      <c r="Y2070">
        <f t="shared" si="62"/>
        <v>0</v>
      </c>
      <c r="AA2070">
        <f t="shared" si="63"/>
        <v>2.5137280629396935E-5</v>
      </c>
      <c r="AB2070">
        <f t="shared" si="64"/>
        <v>7.4278381394782387E-9</v>
      </c>
    </row>
    <row r="2071" spans="1:28" x14ac:dyDescent="0.25">
      <c r="A2071" s="1">
        <v>36991</v>
      </c>
      <c r="B2071" s="5">
        <v>115.45</v>
      </c>
      <c r="C2071" s="5">
        <v>117.75</v>
      </c>
      <c r="D2071" s="5">
        <v>115.17</v>
      </c>
      <c r="E2071" s="5">
        <v>116.65</v>
      </c>
      <c r="F2071" s="5">
        <v>17873600</v>
      </c>
      <c r="G2071" s="5">
        <v>89.263310000000004</v>
      </c>
      <c r="H2071" s="9">
        <f t="shared" si="53"/>
        <v>1.3624550042639294E-2</v>
      </c>
      <c r="I2071" s="6">
        <f t="shared" si="54"/>
        <v>116.14570923247922</v>
      </c>
      <c r="J2071" s="6">
        <f t="shared" si="55"/>
        <v>117.75</v>
      </c>
      <c r="K2071" s="7">
        <f t="shared" si="56"/>
        <v>1.005051945803313E-2</v>
      </c>
      <c r="L2071" s="18">
        <v>2.4002087138011996E-2</v>
      </c>
      <c r="M2071" s="18">
        <v>4.0003478563352957E-3</v>
      </c>
      <c r="N2071" s="18">
        <v>2.3674410356446129E-2</v>
      </c>
      <c r="O2071" s="18">
        <v>9.1783216783216659E-3</v>
      </c>
      <c r="P2071" s="18">
        <v>3.0251650901302884E-2</v>
      </c>
      <c r="R2071" s="12">
        <f t="shared" si="57"/>
        <v>2.3439490445859912E-2</v>
      </c>
      <c r="T2071">
        <f t="shared" si="58"/>
        <v>2.4002087138011996E-2</v>
      </c>
      <c r="U2071">
        <f t="shared" si="59"/>
        <v>5.692258153029415E-4</v>
      </c>
      <c r="V2071">
        <f t="shared" si="60"/>
        <v>1.0050519458033147E-2</v>
      </c>
      <c r="W2071">
        <f t="shared" si="61"/>
        <v>1.9464624072903041E-4</v>
      </c>
      <c r="Y2071">
        <f t="shared" si="62"/>
        <v>0</v>
      </c>
      <c r="AA2071">
        <f t="shared" si="63"/>
        <v>5.692258153029415E-4</v>
      </c>
      <c r="AB2071">
        <f t="shared" si="64"/>
        <v>1.9464624072903041E-4</v>
      </c>
    </row>
    <row r="2072" spans="1:28" x14ac:dyDescent="0.25">
      <c r="A2072" s="1">
        <v>36992</v>
      </c>
      <c r="B2072" s="5">
        <v>118.78</v>
      </c>
      <c r="C2072" s="5">
        <v>118.99</v>
      </c>
      <c r="D2072" s="5">
        <v>116.14</v>
      </c>
      <c r="E2072" s="5">
        <v>116.73</v>
      </c>
      <c r="F2072" s="5">
        <v>12722300</v>
      </c>
      <c r="G2072" s="5">
        <v>89.324520000000007</v>
      </c>
      <c r="H2072" s="9">
        <f t="shared" ref="H2072:H2135" si="65">ABS(-1+I2072/C2072)</f>
        <v>3.1872627547582244E-3</v>
      </c>
      <c r="I2072" s="6">
        <f t="shared" ref="I2072:I2135" si="66">(1+K2072)*C2071</f>
        <v>119.36925239518868</v>
      </c>
      <c r="J2072" s="6">
        <f t="shared" ref="J2072:J2135" si="67">C2072</f>
        <v>118.99</v>
      </c>
      <c r="K2072" s="7">
        <f t="shared" ref="K2072:K2135" si="68">TREND(L325:L2071,M325:P2071,M2072:P2072)</f>
        <v>1.3751612697993099E-2</v>
      </c>
      <c r="L2072" s="18">
        <v>1.053078556263265E-2</v>
      </c>
      <c r="M2072" s="18">
        <v>8.7473460721867458E-3</v>
      </c>
      <c r="N2072" s="18">
        <v>3.1344968307718934E-2</v>
      </c>
      <c r="O2072" s="18">
        <v>3.2959387772849791E-2</v>
      </c>
      <c r="P2072" s="18">
        <v>5.3200922149317265E-2</v>
      </c>
      <c r="R2072" s="12">
        <f t="shared" ref="R2072:R2135" si="69">ABS(-1+C2071/C2072)</f>
        <v>1.0421043785192041E-2</v>
      </c>
      <c r="T2072">
        <f t="shared" si="58"/>
        <v>1.053078556263265E-2</v>
      </c>
      <c r="U2072">
        <f t="shared" si="59"/>
        <v>1.0789293028220545E-4</v>
      </c>
      <c r="V2072">
        <f t="shared" si="60"/>
        <v>1.3751612697993076E-2</v>
      </c>
      <c r="W2072">
        <f t="shared" si="61"/>
        <v>1.0373727435874053E-5</v>
      </c>
      <c r="Y2072">
        <f t="shared" si="62"/>
        <v>0</v>
      </c>
      <c r="AA2072">
        <f t="shared" si="63"/>
        <v>1.0789293028220545E-4</v>
      </c>
      <c r="AB2072">
        <f t="shared" si="64"/>
        <v>1.0373727435874053E-5</v>
      </c>
    </row>
    <row r="2073" spans="1:28" x14ac:dyDescent="0.25">
      <c r="A2073" s="1">
        <v>36993</v>
      </c>
      <c r="B2073" s="5">
        <v>116.3</v>
      </c>
      <c r="C2073" s="5">
        <v>118.94</v>
      </c>
      <c r="D2073" s="5">
        <v>115.96</v>
      </c>
      <c r="E2073" s="5">
        <v>118.85</v>
      </c>
      <c r="F2073" s="5">
        <v>9233200</v>
      </c>
      <c r="G2073" s="5">
        <v>90.946789999999993</v>
      </c>
      <c r="H2073" s="9">
        <f t="shared" si="65"/>
        <v>1.0806409795501182E-2</v>
      </c>
      <c r="I2073" s="6">
        <f t="shared" si="66"/>
        <v>117.65468561892308</v>
      </c>
      <c r="J2073" s="6">
        <f t="shared" si="67"/>
        <v>118.94</v>
      </c>
      <c r="K2073" s="7">
        <f t="shared" si="68"/>
        <v>-1.1222072284031456E-2</v>
      </c>
      <c r="L2073" s="18">
        <v>-4.2020337843517996E-4</v>
      </c>
      <c r="M2073" s="18">
        <v>-2.2606941759811705E-2</v>
      </c>
      <c r="N2073" s="18">
        <v>1.3776476666091941E-3</v>
      </c>
      <c r="O2073" s="18">
        <v>-1.2314225053078554E-2</v>
      </c>
      <c r="P2073" s="18">
        <v>9.811582877485403E-3</v>
      </c>
      <c r="R2073" s="12">
        <f t="shared" si="69"/>
        <v>4.2038002354116699E-4</v>
      </c>
      <c r="T2073">
        <f t="shared" ref="T2073:T2136" si="70">-1+J2073/J2072</f>
        <v>-4.2020337843517996E-4</v>
      </c>
      <c r="U2073">
        <f t="shared" ref="U2073:U2136" si="71">(T2073-$T$1747)^2</f>
        <v>3.1791190009440842E-7</v>
      </c>
      <c r="V2073">
        <f t="shared" ref="V2073:V2136" si="72">-1+I2073/J2072</f>
        <v>-1.1222072284031492E-2</v>
      </c>
      <c r="W2073">
        <f t="shared" ref="W2073:W2136" si="73">(T2073-V2073)^2</f>
        <v>1.1668037185368848E-4</v>
      </c>
      <c r="Y2073">
        <f t="shared" ref="Y2073:Y2136" si="74">IF(B2073=C2073,1,0)</f>
        <v>0</v>
      </c>
      <c r="AA2073">
        <f t="shared" ref="AA2073:AA2136" si="75">(1-Y2073)*U2073</f>
        <v>3.1791190009440842E-7</v>
      </c>
      <c r="AB2073">
        <f t="shared" ref="AB2073:AB2136" si="76">(1-Y2073)*W2073</f>
        <v>1.1668037185368848E-4</v>
      </c>
    </row>
    <row r="2074" spans="1:28" x14ac:dyDescent="0.25">
      <c r="A2074" s="1">
        <v>36997</v>
      </c>
      <c r="B2074" s="5">
        <v>118.29</v>
      </c>
      <c r="C2074" s="5">
        <v>118.89</v>
      </c>
      <c r="D2074" s="5">
        <v>116.91</v>
      </c>
      <c r="E2074" s="5">
        <v>117.6</v>
      </c>
      <c r="F2074" s="5">
        <v>7350000</v>
      </c>
      <c r="G2074" s="5">
        <v>89.990260000000006</v>
      </c>
      <c r="H2074" s="9">
        <f t="shared" si="65"/>
        <v>3.9258695831965174E-3</v>
      </c>
      <c r="I2074" s="6">
        <f t="shared" si="66"/>
        <v>119.35674663474624</v>
      </c>
      <c r="J2074" s="6">
        <f t="shared" si="67"/>
        <v>118.89</v>
      </c>
      <c r="K2074" s="7">
        <f t="shared" si="68"/>
        <v>3.503839202507479E-3</v>
      </c>
      <c r="L2074" s="18">
        <v>-4.2038002354127801E-4</v>
      </c>
      <c r="M2074" s="18">
        <v>-5.4649403060366142E-3</v>
      </c>
      <c r="N2074" s="18">
        <v>2.009313556398773E-2</v>
      </c>
      <c r="O2074" s="18">
        <v>-5.8828472980921864E-3</v>
      </c>
      <c r="P2074" s="18">
        <v>1.8512140520062115E-2</v>
      </c>
      <c r="R2074" s="12">
        <f t="shared" si="69"/>
        <v>4.2055681722596994E-4</v>
      </c>
      <c r="T2074">
        <f t="shared" si="70"/>
        <v>-4.2038002354127801E-4</v>
      </c>
      <c r="U2074">
        <f t="shared" si="71"/>
        <v>3.1811112930904495E-7</v>
      </c>
      <c r="V2074">
        <f t="shared" si="72"/>
        <v>3.5038392025075193E-3</v>
      </c>
      <c r="W2074">
        <f t="shared" si="73"/>
        <v>1.539949653409102E-5</v>
      </c>
      <c r="Y2074">
        <f t="shared" si="74"/>
        <v>0</v>
      </c>
      <c r="AA2074">
        <f t="shared" si="75"/>
        <v>3.1811112930904495E-7</v>
      </c>
      <c r="AB2074">
        <f t="shared" si="76"/>
        <v>1.539949653409102E-5</v>
      </c>
    </row>
    <row r="2075" spans="1:28" x14ac:dyDescent="0.25">
      <c r="A2075" s="1">
        <v>36998</v>
      </c>
      <c r="B2075" s="5">
        <v>117.31</v>
      </c>
      <c r="C2075" s="5">
        <v>119.66</v>
      </c>
      <c r="D2075" s="5">
        <v>117.02</v>
      </c>
      <c r="E2075" s="5">
        <v>119.26</v>
      </c>
      <c r="F2075" s="5">
        <v>10924700</v>
      </c>
      <c r="G2075" s="5">
        <v>91.260540000000006</v>
      </c>
      <c r="H2075" s="9">
        <f t="shared" si="65"/>
        <v>1.0019671353115878E-2</v>
      </c>
      <c r="I2075" s="6">
        <f t="shared" si="66"/>
        <v>118.46104612588616</v>
      </c>
      <c r="J2075" s="6">
        <f t="shared" si="67"/>
        <v>119.66</v>
      </c>
      <c r="K2075" s="7">
        <f t="shared" si="68"/>
        <v>-3.607989520681607E-3</v>
      </c>
      <c r="L2075" s="18">
        <v>6.4765749852804255E-3</v>
      </c>
      <c r="M2075" s="18">
        <v>-1.3289595424341827E-2</v>
      </c>
      <c r="N2075" s="18">
        <v>3.4214352921051461E-3</v>
      </c>
      <c r="O2075" s="18">
        <v>-1.370438876744573E-2</v>
      </c>
      <c r="P2075" s="18">
        <v>1.164194549844777E-2</v>
      </c>
      <c r="R2075" s="12">
        <f t="shared" si="69"/>
        <v>6.4348988801604667E-3</v>
      </c>
      <c r="T2075">
        <f t="shared" si="70"/>
        <v>6.4765749852804255E-3</v>
      </c>
      <c r="U2075">
        <f t="shared" si="71"/>
        <v>4.0106149264340056E-5</v>
      </c>
      <c r="V2075">
        <f t="shared" si="72"/>
        <v>-3.6079895206816426E-3</v>
      </c>
      <c r="W2075">
        <f t="shared" si="73"/>
        <v>1.0169844127490996E-4</v>
      </c>
      <c r="Y2075">
        <f t="shared" si="74"/>
        <v>0</v>
      </c>
      <c r="AA2075">
        <f t="shared" si="75"/>
        <v>4.0106149264340056E-5</v>
      </c>
      <c r="AB2075">
        <f t="shared" si="76"/>
        <v>1.0169844127490996E-4</v>
      </c>
    </row>
    <row r="2076" spans="1:28" x14ac:dyDescent="0.25">
      <c r="A2076" s="1">
        <v>36999</v>
      </c>
      <c r="B2076" s="5">
        <v>121.06</v>
      </c>
      <c r="C2076" s="5">
        <v>126</v>
      </c>
      <c r="D2076" s="5">
        <v>120.69</v>
      </c>
      <c r="E2076" s="5">
        <v>124</v>
      </c>
      <c r="F2076" s="5">
        <v>32481600</v>
      </c>
      <c r="G2076" s="5">
        <v>94.887699999999995</v>
      </c>
      <c r="H2076" s="9">
        <f t="shared" si="65"/>
        <v>3.505241811458526E-2</v>
      </c>
      <c r="I2076" s="6">
        <f t="shared" si="66"/>
        <v>121.58339531756226</v>
      </c>
      <c r="J2076" s="6">
        <f t="shared" si="67"/>
        <v>126</v>
      </c>
      <c r="K2076" s="7">
        <f t="shared" si="68"/>
        <v>1.6073836850762614E-2</v>
      </c>
      <c r="L2076" s="18">
        <v>5.2983453117165347E-2</v>
      </c>
      <c r="M2076" s="18">
        <v>1.1699816145746222E-2</v>
      </c>
      <c r="N2076" s="18">
        <v>3.4524012989232578E-2</v>
      </c>
      <c r="O2076" s="18">
        <v>1.8252165867608694E-2</v>
      </c>
      <c r="P2076" s="18">
        <v>3.5497391155589808E-2</v>
      </c>
      <c r="R2076" s="12">
        <f t="shared" si="69"/>
        <v>5.0317460317460316E-2</v>
      </c>
      <c r="T2076">
        <f t="shared" si="70"/>
        <v>5.2983453117165347E-2</v>
      </c>
      <c r="U2076">
        <f t="shared" si="71"/>
        <v>2.7920465489253803E-3</v>
      </c>
      <c r="V2076">
        <f t="shared" si="72"/>
        <v>1.6073836850762691E-2</v>
      </c>
      <c r="W2076">
        <f t="shared" si="73"/>
        <v>1.3623197729330956E-3</v>
      </c>
      <c r="Y2076">
        <f t="shared" si="74"/>
        <v>0</v>
      </c>
      <c r="AA2076">
        <f t="shared" si="75"/>
        <v>2.7920465489253803E-3</v>
      </c>
      <c r="AB2076">
        <f t="shared" si="76"/>
        <v>1.3623197729330956E-3</v>
      </c>
    </row>
    <row r="2077" spans="1:28" x14ac:dyDescent="0.25">
      <c r="A2077" s="1">
        <v>37000</v>
      </c>
      <c r="B2077" s="5">
        <v>124.25</v>
      </c>
      <c r="C2077" s="5">
        <v>125.84</v>
      </c>
      <c r="D2077" s="5">
        <v>123.58</v>
      </c>
      <c r="E2077" s="5">
        <v>125.65</v>
      </c>
      <c r="F2077" s="5">
        <v>13809900</v>
      </c>
      <c r="G2077" s="5">
        <v>96.150310000000005</v>
      </c>
      <c r="H2077" s="9">
        <f t="shared" si="65"/>
        <v>1.3941908069048381E-3</v>
      </c>
      <c r="I2077" s="6">
        <f t="shared" si="66"/>
        <v>125.6645550288591</v>
      </c>
      <c r="J2077" s="6">
        <f t="shared" si="67"/>
        <v>125.84</v>
      </c>
      <c r="K2077" s="7">
        <f t="shared" si="68"/>
        <v>-2.6622616757215143E-3</v>
      </c>
      <c r="L2077" s="18">
        <v>-1.2698412698411987E-3</v>
      </c>
      <c r="M2077" s="18">
        <v>-1.388888888888884E-2</v>
      </c>
      <c r="N2077" s="18">
        <v>2.9497058579832647E-2</v>
      </c>
      <c r="O2077" s="18">
        <v>3.8358682934982458E-2</v>
      </c>
      <c r="P2077" s="18">
        <v>6.1784310374294993E-2</v>
      </c>
      <c r="R2077" s="12">
        <f t="shared" si="69"/>
        <v>1.2714558169102386E-3</v>
      </c>
      <c r="T2077">
        <f t="shared" si="70"/>
        <v>-1.2698412698411987E-3</v>
      </c>
      <c r="U2077">
        <f t="shared" si="71"/>
        <v>1.9979106106413845E-6</v>
      </c>
      <c r="V2077">
        <f t="shared" si="72"/>
        <v>-2.6622616757214779E-3</v>
      </c>
      <c r="W2077">
        <f t="shared" si="73"/>
        <v>1.9388345867118015E-6</v>
      </c>
      <c r="Y2077">
        <f t="shared" si="74"/>
        <v>0</v>
      </c>
      <c r="AA2077">
        <f t="shared" si="75"/>
        <v>1.9979106106413845E-6</v>
      </c>
      <c r="AB2077">
        <f t="shared" si="76"/>
        <v>1.9388345867118015E-6</v>
      </c>
    </row>
    <row r="2078" spans="1:28" x14ac:dyDescent="0.25">
      <c r="A2078" s="1">
        <v>37001</v>
      </c>
      <c r="B2078" s="5">
        <v>124.9</v>
      </c>
      <c r="C2078" s="5">
        <v>125.4</v>
      </c>
      <c r="D2078" s="5">
        <v>123.66</v>
      </c>
      <c r="E2078" s="5">
        <v>124.5</v>
      </c>
      <c r="F2078" s="5">
        <v>7626700</v>
      </c>
      <c r="G2078" s="5">
        <v>95.270300000000006</v>
      </c>
      <c r="H2078" s="9">
        <f t="shared" si="65"/>
        <v>7.4945431087984904E-3</v>
      </c>
      <c r="I2078" s="6">
        <f t="shared" si="66"/>
        <v>126.33981570584334</v>
      </c>
      <c r="J2078" s="6">
        <f t="shared" si="67"/>
        <v>125.4</v>
      </c>
      <c r="K2078" s="7">
        <f t="shared" si="68"/>
        <v>3.9718349161104033E-3</v>
      </c>
      <c r="L2078" s="18">
        <v>-3.4965034965034336E-3</v>
      </c>
      <c r="M2078" s="18">
        <v>-7.469802924348401E-3</v>
      </c>
      <c r="N2078" s="18">
        <v>1.0681340022657526E-2</v>
      </c>
      <c r="O2078" s="18">
        <v>-8.7301587301586991E-3</v>
      </c>
      <c r="P2078" s="18">
        <v>3.4882757477835868E-2</v>
      </c>
      <c r="R2078" s="12">
        <f t="shared" si="69"/>
        <v>3.5087719298245723E-3</v>
      </c>
      <c r="T2078">
        <f t="shared" si="70"/>
        <v>-3.4965034965034336E-3</v>
      </c>
      <c r="U2078">
        <f t="shared" si="71"/>
        <v>1.3250596543799457E-5</v>
      </c>
      <c r="V2078">
        <f t="shared" si="72"/>
        <v>3.9718349161104172E-3</v>
      </c>
      <c r="W2078">
        <f t="shared" si="73"/>
        <v>5.5776078645323573E-5</v>
      </c>
      <c r="Y2078">
        <f t="shared" si="74"/>
        <v>0</v>
      </c>
      <c r="AA2078">
        <f t="shared" si="75"/>
        <v>1.3250596543799457E-5</v>
      </c>
      <c r="AB2078">
        <f t="shared" si="76"/>
        <v>5.5776078645323573E-5</v>
      </c>
    </row>
    <row r="2079" spans="1:28" x14ac:dyDescent="0.25">
      <c r="A2079" s="1">
        <v>37004</v>
      </c>
      <c r="B2079" s="5">
        <v>123.65</v>
      </c>
      <c r="C2079" s="5">
        <v>123.89</v>
      </c>
      <c r="D2079" s="5">
        <v>121.91</v>
      </c>
      <c r="E2079" s="5">
        <v>122.24</v>
      </c>
      <c r="F2079" s="5">
        <v>8451800</v>
      </c>
      <c r="G2079" s="5">
        <v>93.540899999999993</v>
      </c>
      <c r="H2079" s="9">
        <f t="shared" si="65"/>
        <v>6.6487312556871014E-3</v>
      </c>
      <c r="I2079" s="6">
        <f t="shared" si="66"/>
        <v>124.71371131526706</v>
      </c>
      <c r="J2079" s="6">
        <f t="shared" si="67"/>
        <v>123.89</v>
      </c>
      <c r="K2079" s="7">
        <f t="shared" si="68"/>
        <v>-5.4727965289707615E-3</v>
      </c>
      <c r="L2079" s="18">
        <v>-1.2041467304625186E-2</v>
      </c>
      <c r="M2079" s="18">
        <v>-1.3955342902711276E-2</v>
      </c>
      <c r="N2079" s="18">
        <v>-8.0866893093944903E-5</v>
      </c>
      <c r="O2079" s="18">
        <v>-1.7403051493960597E-2</v>
      </c>
      <c r="P2079" s="18">
        <v>5.664346981713031E-4</v>
      </c>
      <c r="R2079" s="12">
        <f t="shared" si="69"/>
        <v>1.2188231495681601E-2</v>
      </c>
      <c r="T2079">
        <f t="shared" si="70"/>
        <v>-1.2041467304625186E-2</v>
      </c>
      <c r="U2079">
        <f t="shared" si="71"/>
        <v>1.4847667890908797E-4</v>
      </c>
      <c r="V2079">
        <f t="shared" si="72"/>
        <v>-5.4727965289708136E-3</v>
      </c>
      <c r="W2079">
        <f t="shared" si="73"/>
        <v>4.3147435758935817E-5</v>
      </c>
      <c r="Y2079">
        <f t="shared" si="74"/>
        <v>0</v>
      </c>
      <c r="AA2079">
        <f t="shared" si="75"/>
        <v>1.4847667890908797E-4</v>
      </c>
      <c r="AB2079">
        <f t="shared" si="76"/>
        <v>4.3147435758935817E-5</v>
      </c>
    </row>
    <row r="2080" spans="1:28" x14ac:dyDescent="0.25">
      <c r="A2080" s="1">
        <v>37005</v>
      </c>
      <c r="B2080" s="5">
        <v>122.52</v>
      </c>
      <c r="C2080" s="5">
        <v>123.65</v>
      </c>
      <c r="D2080" s="5">
        <v>121.1</v>
      </c>
      <c r="E2080" s="5">
        <v>121.58</v>
      </c>
      <c r="F2080" s="5">
        <v>10044700</v>
      </c>
      <c r="G2080" s="5">
        <v>93.035849999999996</v>
      </c>
      <c r="H2080" s="9">
        <f t="shared" si="65"/>
        <v>1.3728648216494443E-3</v>
      </c>
      <c r="I2080" s="6">
        <f t="shared" si="66"/>
        <v>123.48024526480305</v>
      </c>
      <c r="J2080" s="6">
        <f t="shared" si="67"/>
        <v>123.65</v>
      </c>
      <c r="K2080" s="7">
        <f t="shared" si="68"/>
        <v>-3.3074076616107354E-3</v>
      </c>
      <c r="L2080" s="18">
        <v>-1.9372023569295127E-3</v>
      </c>
      <c r="M2080" s="18">
        <v>-1.1058196787472774E-2</v>
      </c>
      <c r="N2080" s="18">
        <v>5.0036912476416617E-3</v>
      </c>
      <c r="O2080" s="18">
        <v>-2.2966507177033524E-2</v>
      </c>
      <c r="P2080" s="18">
        <v>-9.2188258127122724E-3</v>
      </c>
      <c r="R2080" s="12">
        <f t="shared" si="69"/>
        <v>1.9409623938535514E-3</v>
      </c>
      <c r="T2080">
        <f t="shared" si="70"/>
        <v>-1.9372023569295127E-3</v>
      </c>
      <c r="U2080">
        <f t="shared" si="71"/>
        <v>4.3298774007359217E-6</v>
      </c>
      <c r="V2080">
        <f t="shared" si="72"/>
        <v>-3.3074076616107506E-3</v>
      </c>
      <c r="W2080">
        <f t="shared" si="73"/>
        <v>1.877462576976604E-6</v>
      </c>
      <c r="Y2080">
        <f t="shared" si="74"/>
        <v>0</v>
      </c>
      <c r="AA2080">
        <f t="shared" si="75"/>
        <v>4.3298774007359217E-6</v>
      </c>
      <c r="AB2080">
        <f t="shared" si="76"/>
        <v>1.877462576976604E-6</v>
      </c>
    </row>
    <row r="2081" spans="1:28" x14ac:dyDescent="0.25">
      <c r="A2081" s="1">
        <v>37006</v>
      </c>
      <c r="B2081" s="5">
        <v>121.42</v>
      </c>
      <c r="C2081" s="5">
        <v>123.67</v>
      </c>
      <c r="D2081" s="5">
        <v>120.95</v>
      </c>
      <c r="E2081" s="5">
        <v>123.17</v>
      </c>
      <c r="F2081" s="5">
        <v>8249000</v>
      </c>
      <c r="G2081" s="5">
        <v>94.252560000000003</v>
      </c>
      <c r="H2081" s="9">
        <f t="shared" si="65"/>
        <v>8.6128228009613172E-3</v>
      </c>
      <c r="I2081" s="6">
        <f t="shared" si="66"/>
        <v>122.60485220420512</v>
      </c>
      <c r="J2081" s="6">
        <f t="shared" si="67"/>
        <v>123.67</v>
      </c>
      <c r="K2081" s="7">
        <f t="shared" si="68"/>
        <v>-8.4524690319036921E-3</v>
      </c>
      <c r="L2081" s="18">
        <v>1.6174686615433309E-4</v>
      </c>
      <c r="M2081" s="18">
        <v>-1.8034775576223239E-2</v>
      </c>
      <c r="N2081" s="18">
        <v>2.6424442609414012E-3</v>
      </c>
      <c r="O2081" s="18">
        <v>-1.9937040923399763E-2</v>
      </c>
      <c r="P2081" s="18">
        <v>-4.0193585431875789E-3</v>
      </c>
      <c r="R2081" s="12">
        <f t="shared" si="69"/>
        <v>1.6172070833664343E-4</v>
      </c>
      <c r="T2081">
        <f t="shared" si="70"/>
        <v>1.6174686615433309E-4</v>
      </c>
      <c r="U2081">
        <f t="shared" si="71"/>
        <v>3.2809806160283524E-10</v>
      </c>
      <c r="V2081">
        <f t="shared" si="72"/>
        <v>-8.4524690319036644E-3</v>
      </c>
      <c r="W2081">
        <f t="shared" si="73"/>
        <v>7.4204715538355153E-5</v>
      </c>
      <c r="Y2081">
        <f t="shared" si="74"/>
        <v>0</v>
      </c>
      <c r="AA2081">
        <f t="shared" si="75"/>
        <v>3.2809806160283524E-10</v>
      </c>
      <c r="AB2081">
        <f t="shared" si="76"/>
        <v>7.4204715538355153E-5</v>
      </c>
    </row>
    <row r="2082" spans="1:28" x14ac:dyDescent="0.25">
      <c r="A2082" s="1">
        <v>37007</v>
      </c>
      <c r="B2082" s="5">
        <v>123.73</v>
      </c>
      <c r="C2082" s="5">
        <v>125.22</v>
      </c>
      <c r="D2082" s="5">
        <v>123.5</v>
      </c>
      <c r="E2082" s="5">
        <v>123.72</v>
      </c>
      <c r="F2082" s="5">
        <v>10590400</v>
      </c>
      <c r="G2082" s="5">
        <v>94.673429999999996</v>
      </c>
      <c r="H2082" s="9">
        <f t="shared" si="65"/>
        <v>4.8051990110371534E-3</v>
      </c>
      <c r="I2082" s="6">
        <f t="shared" si="66"/>
        <v>124.61829297983793</v>
      </c>
      <c r="J2082" s="6">
        <f t="shared" si="67"/>
        <v>125.22</v>
      </c>
      <c r="K2082" s="7">
        <f t="shared" si="68"/>
        <v>7.6679306205056051E-3</v>
      </c>
      <c r="L2082" s="18">
        <v>1.2533354896094417E-2</v>
      </c>
      <c r="M2082" s="18">
        <v>4.8516212501015232E-4</v>
      </c>
      <c r="N2082" s="18">
        <v>2.298470442331535E-2</v>
      </c>
      <c r="O2082" s="18">
        <v>6.4698746461777645E-4</v>
      </c>
      <c r="P2082" s="18">
        <v>2.171758876961194E-2</v>
      </c>
      <c r="R2082" s="12">
        <f t="shared" si="69"/>
        <v>1.2378214342756766E-2</v>
      </c>
      <c r="T2082">
        <f t="shared" si="70"/>
        <v>1.2533354896094417E-2</v>
      </c>
      <c r="U2082">
        <f t="shared" si="71"/>
        <v>1.5350519902813389E-4</v>
      </c>
      <c r="V2082">
        <f t="shared" si="72"/>
        <v>7.6679306205056363E-3</v>
      </c>
      <c r="W2082">
        <f t="shared" si="73"/>
        <v>2.3672353381488615E-5</v>
      </c>
      <c r="Y2082">
        <f t="shared" si="74"/>
        <v>0</v>
      </c>
      <c r="AA2082">
        <f t="shared" si="75"/>
        <v>1.5350519902813389E-4</v>
      </c>
      <c r="AB2082">
        <f t="shared" si="76"/>
        <v>2.3672353381488615E-5</v>
      </c>
    </row>
    <row r="2083" spans="1:28" x14ac:dyDescent="0.25">
      <c r="A2083" s="1">
        <v>37008</v>
      </c>
      <c r="B2083" s="5">
        <v>124.92</v>
      </c>
      <c r="C2083" s="5">
        <v>125.84</v>
      </c>
      <c r="D2083" s="5">
        <v>124.2</v>
      </c>
      <c r="E2083" s="5">
        <v>125.78</v>
      </c>
      <c r="F2083" s="5">
        <v>7938700</v>
      </c>
      <c r="G2083" s="5">
        <v>96.249790000000004</v>
      </c>
      <c r="H2083" s="9">
        <f t="shared" si="65"/>
        <v>5.3685344405784985E-4</v>
      </c>
      <c r="I2083" s="6">
        <f t="shared" si="66"/>
        <v>125.77244236259976</v>
      </c>
      <c r="J2083" s="6">
        <f t="shared" si="67"/>
        <v>125.84</v>
      </c>
      <c r="K2083" s="7">
        <f t="shared" si="68"/>
        <v>4.4117741782442581E-3</v>
      </c>
      <c r="L2083" s="18">
        <v>4.9512857371027952E-3</v>
      </c>
      <c r="M2083" s="18">
        <v>-2.3957834211787432E-3</v>
      </c>
      <c r="N2083" s="18">
        <v>1.1497975708502084E-2</v>
      </c>
      <c r="O2083" s="18">
        <v>1.0107544271043878E-2</v>
      </c>
      <c r="P2083" s="18">
        <v>3.2823480777180558E-2</v>
      </c>
      <c r="R2083" s="12">
        <f t="shared" si="69"/>
        <v>4.9268912905277018E-3</v>
      </c>
      <c r="T2083">
        <f t="shared" si="70"/>
        <v>4.9512857371027952E-3</v>
      </c>
      <c r="U2083">
        <f t="shared" si="71"/>
        <v>2.3113521102071552E-5</v>
      </c>
      <c r="V2083">
        <f t="shared" si="72"/>
        <v>4.4117741782443431E-3</v>
      </c>
      <c r="W2083">
        <f t="shared" si="73"/>
        <v>2.9107272214187696E-7</v>
      </c>
      <c r="Y2083">
        <f t="shared" si="74"/>
        <v>0</v>
      </c>
      <c r="AA2083">
        <f t="shared" si="75"/>
        <v>2.3113521102071552E-5</v>
      </c>
      <c r="AB2083">
        <f t="shared" si="76"/>
        <v>2.9107272214187696E-7</v>
      </c>
    </row>
    <row r="2084" spans="1:28" x14ac:dyDescent="0.25">
      <c r="A2084" s="1">
        <v>37011</v>
      </c>
      <c r="B2084" s="5">
        <v>126.45</v>
      </c>
      <c r="C2084" s="5">
        <v>127.27</v>
      </c>
      <c r="D2084" s="5">
        <v>124.67</v>
      </c>
      <c r="E2084" s="5">
        <v>126.66</v>
      </c>
      <c r="F2084" s="5">
        <v>10766900</v>
      </c>
      <c r="G2084" s="5">
        <v>96.923190000000005</v>
      </c>
      <c r="H2084" s="9">
        <f t="shared" si="65"/>
        <v>2.1181197053192768E-3</v>
      </c>
      <c r="I2084" s="6">
        <f t="shared" si="66"/>
        <v>127.00042690510401</v>
      </c>
      <c r="J2084" s="6">
        <f t="shared" si="67"/>
        <v>127.27</v>
      </c>
      <c r="K2084" s="7">
        <f t="shared" si="68"/>
        <v>9.2214471162111872E-3</v>
      </c>
      <c r="L2084" s="18">
        <v>1.1363636363636243E-2</v>
      </c>
      <c r="M2084" s="18">
        <v>4.847425301970798E-3</v>
      </c>
      <c r="N2084" s="18">
        <v>1.8115942028985588E-2</v>
      </c>
      <c r="O2084" s="18">
        <v>9.822712026832825E-3</v>
      </c>
      <c r="P2084" s="18">
        <v>2.3886639676113486E-2</v>
      </c>
      <c r="R2084" s="12">
        <f t="shared" si="69"/>
        <v>1.1235955056179692E-2</v>
      </c>
      <c r="T2084">
        <f t="shared" si="70"/>
        <v>1.1363636363636243E-2</v>
      </c>
      <c r="U2084">
        <f t="shared" si="71"/>
        <v>1.2588846675517116E-4</v>
      </c>
      <c r="V2084">
        <f t="shared" si="72"/>
        <v>9.22144711621109E-3</v>
      </c>
      <c r="W2084">
        <f t="shared" si="73"/>
        <v>4.5889747717839414E-6</v>
      </c>
      <c r="Y2084">
        <f t="shared" si="74"/>
        <v>0</v>
      </c>
      <c r="AA2084">
        <f t="shared" si="75"/>
        <v>1.2588846675517116E-4</v>
      </c>
      <c r="AB2084">
        <f t="shared" si="76"/>
        <v>4.5889747717839414E-6</v>
      </c>
    </row>
    <row r="2085" spans="1:28" x14ac:dyDescent="0.25">
      <c r="A2085" s="1">
        <v>37012</v>
      </c>
      <c r="B2085" s="5">
        <v>125.07</v>
      </c>
      <c r="C2085" s="5">
        <v>127.15</v>
      </c>
      <c r="D2085" s="5">
        <v>124.6</v>
      </c>
      <c r="E2085" s="5">
        <v>127.05</v>
      </c>
      <c r="F2085" s="5">
        <v>10578000</v>
      </c>
      <c r="G2085" s="5">
        <v>97.221630000000005</v>
      </c>
      <c r="H2085" s="9">
        <f t="shared" si="65"/>
        <v>7.5567586491988026E-3</v>
      </c>
      <c r="I2085" s="6">
        <f t="shared" si="66"/>
        <v>126.18915813775438</v>
      </c>
      <c r="J2085" s="6">
        <f t="shared" si="67"/>
        <v>127.15</v>
      </c>
      <c r="K2085" s="7">
        <f t="shared" si="68"/>
        <v>-8.4925109000205407E-3</v>
      </c>
      <c r="L2085" s="18">
        <v>-9.4287734737164008E-4</v>
      </c>
      <c r="M2085" s="18">
        <v>-1.728608470181503E-2</v>
      </c>
      <c r="N2085" s="18">
        <v>3.2084703617549781E-3</v>
      </c>
      <c r="O2085" s="18">
        <v>-6.1188811188811476E-3</v>
      </c>
      <c r="P2085" s="18">
        <v>7.004830917874294E-3</v>
      </c>
      <c r="R2085" s="12">
        <f t="shared" si="69"/>
        <v>9.4376720408950732E-4</v>
      </c>
      <c r="T2085">
        <f t="shared" si="70"/>
        <v>-9.4287734737164008E-4</v>
      </c>
      <c r="U2085">
        <f t="shared" si="71"/>
        <v>1.1805055798320212E-6</v>
      </c>
      <c r="V2085">
        <f t="shared" si="72"/>
        <v>-8.4925109000205667E-3</v>
      </c>
      <c r="W2085">
        <f t="shared" si="73"/>
        <v>5.6996966779282451E-5</v>
      </c>
      <c r="Y2085">
        <f t="shared" si="74"/>
        <v>0</v>
      </c>
      <c r="AA2085">
        <f t="shared" si="75"/>
        <v>1.1805055798320212E-6</v>
      </c>
      <c r="AB2085">
        <f t="shared" si="76"/>
        <v>5.6996966779282451E-5</v>
      </c>
    </row>
    <row r="2086" spans="1:28" x14ac:dyDescent="0.25">
      <c r="A2086" s="1">
        <v>37013</v>
      </c>
      <c r="B2086" s="5">
        <v>127.41</v>
      </c>
      <c r="C2086" s="5">
        <v>127.69</v>
      </c>
      <c r="D2086" s="5">
        <v>126</v>
      </c>
      <c r="E2086" s="5">
        <v>126.82</v>
      </c>
      <c r="F2086" s="5">
        <v>9572900</v>
      </c>
      <c r="G2086" s="5">
        <v>97.04562</v>
      </c>
      <c r="H2086" s="9">
        <f t="shared" si="65"/>
        <v>4.4856277005489442E-3</v>
      </c>
      <c r="I2086" s="6">
        <f t="shared" si="66"/>
        <v>128.2627698010831</v>
      </c>
      <c r="J2086" s="6">
        <f t="shared" si="67"/>
        <v>127.69</v>
      </c>
      <c r="K2086" s="7">
        <f t="shared" si="68"/>
        <v>8.7516303663632833E-3</v>
      </c>
      <c r="L2086" s="18">
        <v>4.2469524184034491E-3</v>
      </c>
      <c r="M2086" s="18">
        <v>2.0448289421941546E-3</v>
      </c>
      <c r="N2086" s="18">
        <v>2.2552166934189488E-2</v>
      </c>
      <c r="O2086" s="18">
        <v>1.1000235719336171E-3</v>
      </c>
      <c r="P2086" s="18">
        <v>2.19780219780219E-2</v>
      </c>
      <c r="R2086" s="12">
        <f t="shared" si="69"/>
        <v>4.2289920902184308E-3</v>
      </c>
      <c r="T2086">
        <f t="shared" si="70"/>
        <v>4.2469524184034491E-3</v>
      </c>
      <c r="U2086">
        <f t="shared" si="71"/>
        <v>1.6837227058646192E-5</v>
      </c>
      <c r="V2086">
        <f t="shared" si="72"/>
        <v>8.7516303663632833E-3</v>
      </c>
      <c r="W2086">
        <f t="shared" si="73"/>
        <v>2.0292123414835624E-5</v>
      </c>
      <c r="Y2086">
        <f t="shared" si="74"/>
        <v>0</v>
      </c>
      <c r="AA2086">
        <f t="shared" si="75"/>
        <v>1.6837227058646192E-5</v>
      </c>
      <c r="AB2086">
        <f t="shared" si="76"/>
        <v>2.0292123414835624E-5</v>
      </c>
    </row>
    <row r="2087" spans="1:28" x14ac:dyDescent="0.25">
      <c r="A2087" s="1">
        <v>37014</v>
      </c>
      <c r="B2087" s="5">
        <v>126.13</v>
      </c>
      <c r="C2087" s="5">
        <v>126.15</v>
      </c>
      <c r="D2087" s="5">
        <v>124.22</v>
      </c>
      <c r="E2087" s="5">
        <v>125.21</v>
      </c>
      <c r="F2087" s="5">
        <v>9926200</v>
      </c>
      <c r="G2087" s="5">
        <v>95.813609999999997</v>
      </c>
      <c r="H2087" s="9">
        <f t="shared" si="65"/>
        <v>8.2544365196168812E-3</v>
      </c>
      <c r="I2087" s="6">
        <f t="shared" si="66"/>
        <v>127.19129716694967</v>
      </c>
      <c r="J2087" s="6">
        <f t="shared" si="67"/>
        <v>126.15</v>
      </c>
      <c r="K2087" s="7">
        <f t="shared" si="68"/>
        <v>-3.9055746969248496E-3</v>
      </c>
      <c r="L2087" s="18">
        <v>-1.2060458923956352E-2</v>
      </c>
      <c r="M2087" s="18">
        <v>-1.2217088260631281E-2</v>
      </c>
      <c r="N2087" s="18">
        <v>1.0317460317459393E-3</v>
      </c>
      <c r="O2087" s="18">
        <v>-8.0220212347621445E-3</v>
      </c>
      <c r="P2087" s="18">
        <v>1.2279293739967834E-2</v>
      </c>
      <c r="R2087" s="12">
        <f t="shared" si="69"/>
        <v>1.2207689258818766E-2</v>
      </c>
      <c r="T2087">
        <f t="shared" si="70"/>
        <v>-1.2060458923956352E-2</v>
      </c>
      <c r="U2087">
        <f t="shared" si="71"/>
        <v>1.4893986917845597E-4</v>
      </c>
      <c r="V2087">
        <f t="shared" si="72"/>
        <v>-3.9055746969248739E-3</v>
      </c>
      <c r="W2087">
        <f t="shared" si="73"/>
        <v>6.6502136756286791E-5</v>
      </c>
      <c r="Y2087">
        <f t="shared" si="74"/>
        <v>0</v>
      </c>
      <c r="AA2087">
        <f t="shared" si="75"/>
        <v>1.4893986917845597E-4</v>
      </c>
      <c r="AB2087">
        <f t="shared" si="76"/>
        <v>6.6502136756286791E-5</v>
      </c>
    </row>
    <row r="2088" spans="1:28" x14ac:dyDescent="0.25">
      <c r="A2088" s="1">
        <v>37015</v>
      </c>
      <c r="B2088" s="5">
        <v>123.65</v>
      </c>
      <c r="C2088" s="5">
        <v>127.35</v>
      </c>
      <c r="D2088" s="5">
        <v>123.44</v>
      </c>
      <c r="E2088" s="5">
        <v>127.34</v>
      </c>
      <c r="F2088" s="5">
        <v>12145300</v>
      </c>
      <c r="G2088" s="5">
        <v>97.443529999999996</v>
      </c>
      <c r="H2088" s="9">
        <f t="shared" si="65"/>
        <v>2.001918149953108E-2</v>
      </c>
      <c r="I2088" s="6">
        <f t="shared" si="66"/>
        <v>124.80055723603471</v>
      </c>
      <c r="J2088" s="6">
        <f t="shared" si="67"/>
        <v>127.35</v>
      </c>
      <c r="K2088" s="7">
        <f t="shared" si="68"/>
        <v>-1.069712852925331E-2</v>
      </c>
      <c r="L2088" s="18">
        <v>9.512485136741855E-3</v>
      </c>
      <c r="M2088" s="18">
        <v>-1.9817677368212494E-2</v>
      </c>
      <c r="N2088" s="18">
        <v>-4.5886330703589495E-3</v>
      </c>
      <c r="O2088" s="18">
        <v>-3.1639126008301321E-2</v>
      </c>
      <c r="P2088" s="18">
        <v>-1.8650793650793585E-2</v>
      </c>
      <c r="R2088" s="12">
        <f t="shared" si="69"/>
        <v>9.4228504122496615E-3</v>
      </c>
      <c r="T2088">
        <f t="shared" si="70"/>
        <v>9.512485136741855E-3</v>
      </c>
      <c r="U2088">
        <f t="shared" si="71"/>
        <v>8.7775383074777065E-5</v>
      </c>
      <c r="V2088">
        <f t="shared" si="72"/>
        <v>-1.0697128529253308E-2</v>
      </c>
      <c r="W2088">
        <f t="shared" si="73"/>
        <v>4.0842848452877844E-4</v>
      </c>
      <c r="Y2088">
        <f t="shared" si="74"/>
        <v>0</v>
      </c>
      <c r="AA2088">
        <f t="shared" si="75"/>
        <v>8.7775383074777065E-5</v>
      </c>
      <c r="AB2088">
        <f t="shared" si="76"/>
        <v>4.0842848452877844E-4</v>
      </c>
    </row>
    <row r="2089" spans="1:28" x14ac:dyDescent="0.25">
      <c r="A2089" s="1">
        <v>37018</v>
      </c>
      <c r="B2089" s="5">
        <v>126.86</v>
      </c>
      <c r="C2089" s="5">
        <v>127.38</v>
      </c>
      <c r="D2089" s="5">
        <v>126.23</v>
      </c>
      <c r="E2089" s="5">
        <v>126.24</v>
      </c>
      <c r="F2089" s="5">
        <v>7185200</v>
      </c>
      <c r="G2089" s="5">
        <v>96.601789999999994</v>
      </c>
      <c r="H2089" s="9">
        <f t="shared" si="65"/>
        <v>3.8594377104066435E-3</v>
      </c>
      <c r="I2089" s="6">
        <f t="shared" si="66"/>
        <v>127.8716151755516</v>
      </c>
      <c r="J2089" s="6">
        <f t="shared" si="67"/>
        <v>127.38</v>
      </c>
      <c r="K2089" s="7">
        <f t="shared" si="68"/>
        <v>4.0959181433184938E-3</v>
      </c>
      <c r="L2089" s="18">
        <v>2.3557126030615549E-4</v>
      </c>
      <c r="M2089" s="18">
        <v>-3.8476639183352424E-3</v>
      </c>
      <c r="N2089" s="18">
        <v>2.7705767984445906E-2</v>
      </c>
      <c r="O2089" s="18">
        <v>5.6282203725723789E-3</v>
      </c>
      <c r="P2089" s="18">
        <v>2.1252616325873497E-2</v>
      </c>
      <c r="R2089" s="12">
        <f t="shared" si="69"/>
        <v>2.3551577955727154E-4</v>
      </c>
      <c r="T2089">
        <f t="shared" si="70"/>
        <v>2.3557126030615549E-4</v>
      </c>
      <c r="U2089">
        <f t="shared" si="71"/>
        <v>8.4525722157469387E-9</v>
      </c>
      <c r="V2089">
        <f t="shared" si="72"/>
        <v>4.0959181433184444E-3</v>
      </c>
      <c r="W2089">
        <f t="shared" si="73"/>
        <v>1.4902278057182694E-5</v>
      </c>
      <c r="Y2089">
        <f t="shared" si="74"/>
        <v>0</v>
      </c>
      <c r="AA2089">
        <f t="shared" si="75"/>
        <v>8.4525722157469387E-9</v>
      </c>
      <c r="AB2089">
        <f t="shared" si="76"/>
        <v>1.4902278057182694E-5</v>
      </c>
    </row>
    <row r="2090" spans="1:28" x14ac:dyDescent="0.25">
      <c r="A2090" s="1">
        <v>37019</v>
      </c>
      <c r="B2090" s="5">
        <v>126.86</v>
      </c>
      <c r="C2090" s="5">
        <v>127.1</v>
      </c>
      <c r="D2090" s="5">
        <v>125.56</v>
      </c>
      <c r="E2090" s="5">
        <v>126.18</v>
      </c>
      <c r="F2090" s="5">
        <v>6952600</v>
      </c>
      <c r="G2090" s="5">
        <v>96.555880000000002</v>
      </c>
      <c r="H2090" s="9">
        <f t="shared" si="65"/>
        <v>6.2185683414224258E-3</v>
      </c>
      <c r="I2090" s="6">
        <f t="shared" si="66"/>
        <v>127.89038003619478</v>
      </c>
      <c r="J2090" s="6">
        <f t="shared" si="67"/>
        <v>127.1</v>
      </c>
      <c r="K2090" s="7">
        <f t="shared" si="68"/>
        <v>4.0067517364953736E-3</v>
      </c>
      <c r="L2090" s="18">
        <v>-2.1981472758675347E-3</v>
      </c>
      <c r="M2090" s="18">
        <v>-4.0822735123252629E-3</v>
      </c>
      <c r="N2090" s="18">
        <v>4.9908896458845664E-3</v>
      </c>
      <c r="O2090" s="18">
        <v>-3.8476639183352424E-3</v>
      </c>
      <c r="P2090" s="18">
        <v>2.7705767984445906E-2</v>
      </c>
      <c r="R2090" s="12">
        <f t="shared" si="69"/>
        <v>2.202989771833197E-3</v>
      </c>
      <c r="T2090">
        <f t="shared" si="70"/>
        <v>-2.1981472758675347E-3</v>
      </c>
      <c r="U2090">
        <f t="shared" si="71"/>
        <v>5.4839366814447352E-6</v>
      </c>
      <c r="V2090">
        <f t="shared" si="72"/>
        <v>4.0067517364954508E-3</v>
      </c>
      <c r="W2090">
        <f t="shared" si="73"/>
        <v>3.8500771753623153E-5</v>
      </c>
      <c r="Y2090">
        <f t="shared" si="74"/>
        <v>0</v>
      </c>
      <c r="AA2090">
        <f t="shared" si="75"/>
        <v>5.4839366814447352E-6</v>
      </c>
      <c r="AB2090">
        <f t="shared" si="76"/>
        <v>3.8500771753623153E-5</v>
      </c>
    </row>
    <row r="2091" spans="1:28" x14ac:dyDescent="0.25">
      <c r="A2091" s="1">
        <v>37020</v>
      </c>
      <c r="B2091" s="5">
        <v>125.25</v>
      </c>
      <c r="C2091" s="5">
        <v>126.55</v>
      </c>
      <c r="D2091" s="5">
        <v>125.06</v>
      </c>
      <c r="E2091" s="5">
        <v>125.65</v>
      </c>
      <c r="F2091" s="5">
        <v>9507400</v>
      </c>
      <c r="G2091" s="5">
        <v>96.150310000000005</v>
      </c>
      <c r="H2091" s="9">
        <f t="shared" si="65"/>
        <v>3.0962185903642414E-3</v>
      </c>
      <c r="I2091" s="6">
        <f t="shared" si="66"/>
        <v>126.1581735373894</v>
      </c>
      <c r="J2091" s="6">
        <f t="shared" si="67"/>
        <v>126.55</v>
      </c>
      <c r="K2091" s="7">
        <f t="shared" si="68"/>
        <v>-7.4101216570463405E-3</v>
      </c>
      <c r="L2091" s="18">
        <v>-4.3273013375294545E-3</v>
      </c>
      <c r="M2091" s="18">
        <v>-1.4555468135326488E-2</v>
      </c>
      <c r="N2091" s="18">
        <v>-2.4689391525963833E-3</v>
      </c>
      <c r="O2091" s="18">
        <v>-1.6721620348563282E-2</v>
      </c>
      <c r="P2091" s="18">
        <v>-7.7636061158203873E-3</v>
      </c>
      <c r="R2091" s="12">
        <f t="shared" si="69"/>
        <v>4.3461082576057297E-3</v>
      </c>
      <c r="T2091">
        <f t="shared" si="70"/>
        <v>-4.3273013375294545E-3</v>
      </c>
      <c r="U2091">
        <f t="shared" si="71"/>
        <v>1.9989257327163573E-5</v>
      </c>
      <c r="V2091">
        <f t="shared" si="72"/>
        <v>-7.4101216570463535E-3</v>
      </c>
      <c r="W2091">
        <f t="shared" si="73"/>
        <v>9.5037811224262764E-6</v>
      </c>
      <c r="Y2091">
        <f t="shared" si="74"/>
        <v>0</v>
      </c>
      <c r="AA2091">
        <f t="shared" si="75"/>
        <v>1.9989257327163573E-5</v>
      </c>
      <c r="AB2091">
        <f t="shared" si="76"/>
        <v>9.5037811224262764E-6</v>
      </c>
    </row>
    <row r="2092" spans="1:28" x14ac:dyDescent="0.25">
      <c r="A2092" s="1">
        <v>37021</v>
      </c>
      <c r="B2092" s="5">
        <v>127.26</v>
      </c>
      <c r="C2092" s="5">
        <v>127.5</v>
      </c>
      <c r="D2092" s="5">
        <v>125.77</v>
      </c>
      <c r="E2092" s="5">
        <v>126.02</v>
      </c>
      <c r="F2092" s="5">
        <v>6872400</v>
      </c>
      <c r="G2092" s="5">
        <v>96.433440000000004</v>
      </c>
      <c r="H2092" s="9">
        <f t="shared" si="65"/>
        <v>2.1125425406143261E-3</v>
      </c>
      <c r="I2092" s="6">
        <f t="shared" si="66"/>
        <v>127.76934917392832</v>
      </c>
      <c r="J2092" s="6">
        <f t="shared" si="67"/>
        <v>127.5</v>
      </c>
      <c r="K2092" s="7">
        <f t="shared" si="68"/>
        <v>9.6353154794810367E-3</v>
      </c>
      <c r="L2092" s="18">
        <v>7.5069142631372099E-3</v>
      </c>
      <c r="M2092" s="18">
        <v>5.6104306598183662E-3</v>
      </c>
      <c r="N2092" s="18">
        <v>1.7591556053094592E-2</v>
      </c>
      <c r="O2092" s="18">
        <v>1.2588512981905886E-3</v>
      </c>
      <c r="P2092" s="18">
        <v>1.3539343740044618E-2</v>
      </c>
      <c r="R2092" s="12">
        <f t="shared" si="69"/>
        <v>7.4509803921568585E-3</v>
      </c>
      <c r="T2092">
        <f t="shared" si="70"/>
        <v>7.5069142631372099E-3</v>
      </c>
      <c r="U2092">
        <f t="shared" si="71"/>
        <v>5.4217905234273201E-5</v>
      </c>
      <c r="V2092">
        <f t="shared" si="72"/>
        <v>9.6353154794810436E-3</v>
      </c>
      <c r="W2092">
        <f t="shared" si="73"/>
        <v>4.5300917377339109E-6</v>
      </c>
      <c r="Y2092">
        <f t="shared" si="74"/>
        <v>0</v>
      </c>
      <c r="AA2092">
        <f t="shared" si="75"/>
        <v>5.4217905234273201E-5</v>
      </c>
      <c r="AB2092">
        <f t="shared" si="76"/>
        <v>4.5300917377339109E-6</v>
      </c>
    </row>
    <row r="2093" spans="1:28" x14ac:dyDescent="0.25">
      <c r="A2093" s="1">
        <v>37022</v>
      </c>
      <c r="B2093" s="5">
        <v>126</v>
      </c>
      <c r="C2093" s="5">
        <v>126.49</v>
      </c>
      <c r="D2093" s="5">
        <v>124.4</v>
      </c>
      <c r="E2093" s="5">
        <v>125.15</v>
      </c>
      <c r="F2093" s="5">
        <v>7734400</v>
      </c>
      <c r="G2093" s="5">
        <v>95.767700000000005</v>
      </c>
      <c r="H2093" s="9">
        <f t="shared" si="65"/>
        <v>3.1972158675794837E-3</v>
      </c>
      <c r="I2093" s="6">
        <f t="shared" si="66"/>
        <v>126.89441583509011</v>
      </c>
      <c r="J2093" s="6">
        <f t="shared" si="67"/>
        <v>126.49</v>
      </c>
      <c r="K2093" s="7">
        <f t="shared" si="68"/>
        <v>-4.7496797247834595E-3</v>
      </c>
      <c r="L2093" s="18">
        <v>-7.92156862745097E-3</v>
      </c>
      <c r="M2093" s="18">
        <v>-1.1764705882352899E-2</v>
      </c>
      <c r="N2093" s="18">
        <v>1.8287349924466234E-3</v>
      </c>
      <c r="O2093" s="18">
        <v>-4.3461082576056187E-3</v>
      </c>
      <c r="P2093" s="18">
        <v>7.5163921317766835E-3</v>
      </c>
      <c r="R2093" s="12">
        <f t="shared" si="69"/>
        <v>7.9848209344612897E-3</v>
      </c>
      <c r="T2093">
        <f t="shared" si="70"/>
        <v>-7.92156862745097E-3</v>
      </c>
      <c r="U2093">
        <f t="shared" si="71"/>
        <v>6.5047483563055865E-5</v>
      </c>
      <c r="V2093">
        <f t="shared" si="72"/>
        <v>-4.7496797247834621E-3</v>
      </c>
      <c r="W2093">
        <f t="shared" si="73"/>
        <v>1.0060879210865288E-5</v>
      </c>
      <c r="Y2093">
        <f t="shared" si="74"/>
        <v>0</v>
      </c>
      <c r="AA2093">
        <f t="shared" si="75"/>
        <v>6.5047483563055865E-5</v>
      </c>
      <c r="AB2093">
        <f t="shared" si="76"/>
        <v>1.0060879210865288E-5</v>
      </c>
    </row>
    <row r="2094" spans="1:28" x14ac:dyDescent="0.25">
      <c r="A2094" s="1">
        <v>37025</v>
      </c>
      <c r="B2094" s="5">
        <v>124.9</v>
      </c>
      <c r="C2094" s="5">
        <v>125.44</v>
      </c>
      <c r="D2094" s="5">
        <v>124.46</v>
      </c>
      <c r="E2094" s="5">
        <v>125.4</v>
      </c>
      <c r="F2094" s="5">
        <v>7914000</v>
      </c>
      <c r="G2094" s="5">
        <v>95.959010000000006</v>
      </c>
      <c r="H2094" s="9">
        <f t="shared" si="65"/>
        <v>3.7753626905911997E-3</v>
      </c>
      <c r="I2094" s="6">
        <f t="shared" si="66"/>
        <v>125.91358149590775</v>
      </c>
      <c r="J2094" s="6">
        <f t="shared" si="67"/>
        <v>125.44</v>
      </c>
      <c r="K2094" s="7">
        <f t="shared" si="68"/>
        <v>-4.5570282559272745E-3</v>
      </c>
      <c r="L2094" s="18">
        <v>-8.3010514665190493E-3</v>
      </c>
      <c r="M2094" s="18">
        <v>-1.2570163649300303E-2</v>
      </c>
      <c r="N2094" s="18">
        <v>4.019292604501512E-3</v>
      </c>
      <c r="O2094" s="18">
        <v>-2.0392156862745092E-2</v>
      </c>
      <c r="P2094" s="18">
        <v>-6.9173888844715758E-3</v>
      </c>
      <c r="R2094" s="12">
        <f t="shared" si="69"/>
        <v>8.3705357142855874E-3</v>
      </c>
      <c r="T2094">
        <f t="shared" si="70"/>
        <v>-8.3010514665190493E-3</v>
      </c>
      <c r="U2094">
        <f t="shared" si="71"/>
        <v>7.1312702305777577E-5</v>
      </c>
      <c r="V2094">
        <f t="shared" si="72"/>
        <v>-4.5570282559272979E-3</v>
      </c>
      <c r="W2094">
        <f t="shared" si="73"/>
        <v>1.4017709801449767E-5</v>
      </c>
      <c r="Y2094">
        <f t="shared" si="74"/>
        <v>0</v>
      </c>
      <c r="AA2094">
        <f t="shared" si="75"/>
        <v>7.1312702305777577E-5</v>
      </c>
      <c r="AB2094">
        <f t="shared" si="76"/>
        <v>1.4017709801449767E-5</v>
      </c>
    </row>
    <row r="2095" spans="1:28" x14ac:dyDescent="0.25">
      <c r="A2095" s="1">
        <v>37026</v>
      </c>
      <c r="B2095" s="5">
        <v>125.55</v>
      </c>
      <c r="C2095" s="5">
        <v>126.5</v>
      </c>
      <c r="D2095" s="5">
        <v>124.85</v>
      </c>
      <c r="E2095" s="5">
        <v>125.98</v>
      </c>
      <c r="F2095" s="5">
        <v>9782200</v>
      </c>
      <c r="G2095" s="5">
        <v>96.402839999999998</v>
      </c>
      <c r="H2095" s="9">
        <f t="shared" si="65"/>
        <v>2.4061721561632332E-3</v>
      </c>
      <c r="I2095" s="6">
        <f t="shared" si="66"/>
        <v>126.19561922224536</v>
      </c>
      <c r="J2095" s="6">
        <f t="shared" si="67"/>
        <v>126.5</v>
      </c>
      <c r="K2095" s="7">
        <f t="shared" si="68"/>
        <v>6.0237501773386026E-3</v>
      </c>
      <c r="L2095" s="18">
        <v>8.4502551020408934E-3</v>
      </c>
      <c r="M2095" s="18">
        <v>8.7691326530614511E-4</v>
      </c>
      <c r="N2095" s="18">
        <v>8.7578338421983037E-3</v>
      </c>
      <c r="O2095" s="18">
        <v>-7.4314175033599605E-3</v>
      </c>
      <c r="P2095" s="18">
        <v>9.2443729903535221E-3</v>
      </c>
      <c r="R2095" s="12">
        <f t="shared" si="69"/>
        <v>8.3794466403162016E-3</v>
      </c>
      <c r="T2095">
        <f t="shared" si="70"/>
        <v>8.4502551020408934E-3</v>
      </c>
      <c r="U2095">
        <f t="shared" si="71"/>
        <v>6.8999964286764405E-5</v>
      </c>
      <c r="V2095">
        <f t="shared" si="72"/>
        <v>6.0237501773385826E-3</v>
      </c>
      <c r="W2095">
        <f t="shared" si="73"/>
        <v>5.8879261496045662E-6</v>
      </c>
      <c r="Y2095">
        <f t="shared" si="74"/>
        <v>0</v>
      </c>
      <c r="AA2095">
        <f t="shared" si="75"/>
        <v>6.8999964286764405E-5</v>
      </c>
      <c r="AB2095">
        <f t="shared" si="76"/>
        <v>5.8879261496045662E-6</v>
      </c>
    </row>
    <row r="2096" spans="1:28" x14ac:dyDescent="0.25">
      <c r="A2096" s="1">
        <v>37027</v>
      </c>
      <c r="B2096" s="5">
        <v>124.84</v>
      </c>
      <c r="C2096" s="5">
        <v>129.19999999999999</v>
      </c>
      <c r="D2096" s="5">
        <v>124.62</v>
      </c>
      <c r="E2096" s="5">
        <v>128.94999999999999</v>
      </c>
      <c r="F2096" s="5">
        <v>14909000</v>
      </c>
      <c r="G2096" s="5">
        <v>98.675539999999998</v>
      </c>
      <c r="H2096" s="9">
        <f t="shared" si="65"/>
        <v>2.7271867969486108E-2</v>
      </c>
      <c r="I2096" s="6">
        <f t="shared" si="66"/>
        <v>125.67647465834239</v>
      </c>
      <c r="J2096" s="6">
        <f t="shared" si="67"/>
        <v>129.19999999999999</v>
      </c>
      <c r="K2096" s="7">
        <f t="shared" si="68"/>
        <v>-6.5100817522341613E-3</v>
      </c>
      <c r="L2096" s="18">
        <v>2.1343873517786438E-2</v>
      </c>
      <c r="M2096" s="18">
        <v>-1.3122529644268743E-2</v>
      </c>
      <c r="N2096" s="18">
        <v>-8.0096115338323948E-5</v>
      </c>
      <c r="O2096" s="18">
        <v>-4.7831632653060341E-3</v>
      </c>
      <c r="P2096" s="18">
        <v>3.0531897798489194E-3</v>
      </c>
      <c r="R2096" s="12">
        <f t="shared" si="69"/>
        <v>2.089783281733737E-2</v>
      </c>
      <c r="T2096">
        <f t="shared" si="70"/>
        <v>2.1343873517786438E-2</v>
      </c>
      <c r="U2096">
        <f t="shared" si="71"/>
        <v>4.49450181526379E-4</v>
      </c>
      <c r="V2096">
        <f t="shared" si="72"/>
        <v>-6.5100817522341092E-3</v>
      </c>
      <c r="W2096">
        <f t="shared" si="73"/>
        <v>7.7584282418430544E-4</v>
      </c>
      <c r="Y2096">
        <f t="shared" si="74"/>
        <v>0</v>
      </c>
      <c r="AA2096">
        <f t="shared" si="75"/>
        <v>4.49450181526379E-4</v>
      </c>
      <c r="AB2096">
        <f t="shared" si="76"/>
        <v>7.7584282418430544E-4</v>
      </c>
    </row>
    <row r="2097" spans="1:28" x14ac:dyDescent="0.25">
      <c r="A2097" s="1">
        <v>37028</v>
      </c>
      <c r="B2097" s="5">
        <v>129</v>
      </c>
      <c r="C2097" s="5">
        <v>130.08000000000001</v>
      </c>
      <c r="D2097" s="5">
        <v>128.56</v>
      </c>
      <c r="E2097" s="5">
        <v>129.14999</v>
      </c>
      <c r="F2097" s="5">
        <v>11824600</v>
      </c>
      <c r="G2097" s="5">
        <v>98.828590000000005</v>
      </c>
      <c r="H2097" s="9">
        <f t="shared" si="65"/>
        <v>8.2814370011963234E-4</v>
      </c>
      <c r="I2097" s="6">
        <f t="shared" si="66"/>
        <v>129.97227506748845</v>
      </c>
      <c r="J2097" s="6">
        <f t="shared" si="67"/>
        <v>130.08000000000001</v>
      </c>
      <c r="K2097" s="7">
        <f t="shared" si="68"/>
        <v>5.977361203471014E-3</v>
      </c>
      <c r="L2097" s="18">
        <v>6.8111455108361696E-3</v>
      </c>
      <c r="M2097" s="18">
        <v>-1.5479876160989781E-3</v>
      </c>
      <c r="N2097" s="18">
        <v>3.5146846413095734E-2</v>
      </c>
      <c r="O2097" s="18">
        <v>1.9762845849802479E-2</v>
      </c>
      <c r="P2097" s="18">
        <v>3.3239887865438522E-2</v>
      </c>
      <c r="R2097" s="12">
        <f t="shared" si="69"/>
        <v>6.7650676506766372E-3</v>
      </c>
      <c r="T2097">
        <f t="shared" si="70"/>
        <v>6.8111455108361696E-3</v>
      </c>
      <c r="U2097">
        <f t="shared" si="71"/>
        <v>4.4455717897402421E-5</v>
      </c>
      <c r="V2097">
        <f t="shared" si="72"/>
        <v>5.9773612034710322E-3</v>
      </c>
      <c r="W2097">
        <f t="shared" si="73"/>
        <v>6.951962712083619E-7</v>
      </c>
      <c r="Y2097">
        <f t="shared" si="74"/>
        <v>0</v>
      </c>
      <c r="AA2097">
        <f t="shared" si="75"/>
        <v>4.4455717897402421E-5</v>
      </c>
      <c r="AB2097">
        <f t="shared" si="76"/>
        <v>6.951962712083619E-7</v>
      </c>
    </row>
    <row r="2098" spans="1:28" x14ac:dyDescent="0.25">
      <c r="A2098" s="1">
        <v>37029</v>
      </c>
      <c r="B2098" s="5">
        <v>129.09</v>
      </c>
      <c r="C2098" s="5">
        <v>129.74001000000001</v>
      </c>
      <c r="D2098" s="5">
        <v>128.10001</v>
      </c>
      <c r="E2098" s="5">
        <v>129.74001000000001</v>
      </c>
      <c r="F2098" s="5">
        <v>6683100</v>
      </c>
      <c r="G2098" s="5">
        <v>99.280079999999998</v>
      </c>
      <c r="H2098" s="9">
        <f t="shared" si="65"/>
        <v>4.5828069425508655E-3</v>
      </c>
      <c r="I2098" s="6">
        <f t="shared" si="66"/>
        <v>130.33458341855464</v>
      </c>
      <c r="J2098" s="6">
        <f t="shared" si="67"/>
        <v>129.74001000000001</v>
      </c>
      <c r="K2098" s="7">
        <f t="shared" si="68"/>
        <v>1.9571296014346869E-3</v>
      </c>
      <c r="L2098" s="18">
        <v>-2.6136992619926191E-3</v>
      </c>
      <c r="M2098" s="18">
        <v>-7.6107011070111197E-3</v>
      </c>
      <c r="N2098" s="18">
        <v>4.1225886745488438E-3</v>
      </c>
      <c r="O2098" s="18">
        <v>-8.5139318885441018E-4</v>
      </c>
      <c r="P2098" s="18">
        <v>3.5869041887337527E-2</v>
      </c>
      <c r="R2098" s="12">
        <f t="shared" si="69"/>
        <v>2.6205485879029489E-3</v>
      </c>
      <c r="T2098">
        <f t="shared" si="70"/>
        <v>-2.6136992619926191E-3</v>
      </c>
      <c r="U2098">
        <f t="shared" si="71"/>
        <v>7.602883347167103E-6</v>
      </c>
      <c r="V2098">
        <f t="shared" si="72"/>
        <v>1.9571296014346817E-3</v>
      </c>
      <c r="W2098">
        <f t="shared" si="73"/>
        <v>2.0892476498740112E-5</v>
      </c>
      <c r="Y2098">
        <f t="shared" si="74"/>
        <v>0</v>
      </c>
      <c r="AA2098">
        <f t="shared" si="75"/>
        <v>7.602883347167103E-6</v>
      </c>
      <c r="AB2098">
        <f t="shared" si="76"/>
        <v>2.0892476498740112E-5</v>
      </c>
    </row>
    <row r="2099" spans="1:28" x14ac:dyDescent="0.25">
      <c r="A2099" s="1">
        <v>37032</v>
      </c>
      <c r="B2099" s="5">
        <v>129.84</v>
      </c>
      <c r="C2099" s="5">
        <v>131.84</v>
      </c>
      <c r="D2099" s="5">
        <v>129.14999</v>
      </c>
      <c r="E2099" s="5">
        <v>131.64999</v>
      </c>
      <c r="F2099" s="5">
        <v>11531500</v>
      </c>
      <c r="G2099" s="5">
        <v>100.74165000000001</v>
      </c>
      <c r="H2099" s="9">
        <f t="shared" si="65"/>
        <v>1.0363223964826918E-2</v>
      </c>
      <c r="I2099" s="6">
        <f t="shared" si="66"/>
        <v>130.47371255247722</v>
      </c>
      <c r="J2099" s="6">
        <f t="shared" si="67"/>
        <v>131.84</v>
      </c>
      <c r="K2099" s="7">
        <f t="shared" si="68"/>
        <v>5.6551757046821548E-3</v>
      </c>
      <c r="L2099" s="18">
        <v>1.6186140266213789E-2</v>
      </c>
      <c r="M2099" s="18">
        <v>7.7069517722394565E-4</v>
      </c>
      <c r="N2099" s="18">
        <v>1.3583059048941637E-2</v>
      </c>
      <c r="O2099" s="18">
        <v>-1.8450184501845879E-3</v>
      </c>
      <c r="P2099" s="18">
        <v>9.9564405724954508E-3</v>
      </c>
      <c r="R2099" s="12">
        <f t="shared" si="69"/>
        <v>1.5928322208737744E-2</v>
      </c>
      <c r="T2099">
        <f t="shared" si="70"/>
        <v>1.6186140266213789E-2</v>
      </c>
      <c r="U2099">
        <f t="shared" si="71"/>
        <v>2.5736202691163575E-4</v>
      </c>
      <c r="V2099">
        <f t="shared" si="72"/>
        <v>5.6551757046821027E-3</v>
      </c>
      <c r="W2099">
        <f t="shared" si="73"/>
        <v>1.1090121459623626E-4</v>
      </c>
      <c r="Y2099">
        <f t="shared" si="74"/>
        <v>0</v>
      </c>
      <c r="AA2099">
        <f t="shared" si="75"/>
        <v>2.5736202691163575E-4</v>
      </c>
      <c r="AB2099">
        <f t="shared" si="76"/>
        <v>1.1090121459623626E-4</v>
      </c>
    </row>
    <row r="2100" spans="1:28" x14ac:dyDescent="0.25">
      <c r="A2100" s="1">
        <v>37033</v>
      </c>
      <c r="B2100" s="5">
        <v>131.83000000000001</v>
      </c>
      <c r="C2100" s="5">
        <v>132.09</v>
      </c>
      <c r="D2100" s="5">
        <v>131.07001</v>
      </c>
      <c r="E2100" s="5">
        <v>131.47999999999999</v>
      </c>
      <c r="F2100" s="5">
        <v>8342700</v>
      </c>
      <c r="G2100" s="5">
        <v>100.61156</v>
      </c>
      <c r="H2100" s="9">
        <f t="shared" si="65"/>
        <v>3.6869513253368069E-3</v>
      </c>
      <c r="I2100" s="6">
        <f t="shared" si="66"/>
        <v>132.57700940056375</v>
      </c>
      <c r="J2100" s="6">
        <f t="shared" si="67"/>
        <v>132.09</v>
      </c>
      <c r="K2100" s="7">
        <f t="shared" si="68"/>
        <v>5.5901805261206585E-3</v>
      </c>
      <c r="L2100" s="18">
        <v>1.8962378640776656E-3</v>
      </c>
      <c r="M2100" s="18">
        <v>-7.5849514563075537E-5</v>
      </c>
      <c r="N2100" s="18">
        <v>2.0751143689596852E-2</v>
      </c>
      <c r="O2100" s="18">
        <v>1.6109063040768978E-2</v>
      </c>
      <c r="P2100" s="18">
        <v>2.9117796321795897E-2</v>
      </c>
      <c r="R2100" s="12">
        <f t="shared" si="69"/>
        <v>1.8926489514724532E-3</v>
      </c>
      <c r="T2100">
        <f t="shared" si="70"/>
        <v>1.8962378640776656E-3</v>
      </c>
      <c r="U2100">
        <f t="shared" si="71"/>
        <v>3.0716224467378443E-6</v>
      </c>
      <c r="V2100">
        <f t="shared" si="72"/>
        <v>5.5901805261207027E-3</v>
      </c>
      <c r="W2100">
        <f t="shared" si="73"/>
        <v>1.36452123904616E-5</v>
      </c>
      <c r="Y2100">
        <f t="shared" si="74"/>
        <v>0</v>
      </c>
      <c r="AA2100">
        <f t="shared" si="75"/>
        <v>3.0716224467378443E-6</v>
      </c>
      <c r="AB2100">
        <f t="shared" si="76"/>
        <v>1.36452123904616E-5</v>
      </c>
    </row>
    <row r="2101" spans="1:28" x14ac:dyDescent="0.25">
      <c r="A2101" s="1">
        <v>37034</v>
      </c>
      <c r="B2101" s="5">
        <v>131.05000000000001</v>
      </c>
      <c r="C2101" s="5">
        <v>131.05000000000001</v>
      </c>
      <c r="D2101" s="5">
        <v>129.25</v>
      </c>
      <c r="E2101" s="5">
        <v>129.25</v>
      </c>
      <c r="F2101" s="5">
        <v>12330800</v>
      </c>
      <c r="G2101" s="5">
        <v>98.905109999999993</v>
      </c>
      <c r="H2101" s="9">
        <f t="shared" si="65"/>
        <v>7.1239569790615409E-3</v>
      </c>
      <c r="I2101" s="6">
        <f t="shared" si="66"/>
        <v>131.98359456210602</v>
      </c>
      <c r="J2101" s="6">
        <f t="shared" si="67"/>
        <v>131.05000000000001</v>
      </c>
      <c r="K2101" s="7">
        <f t="shared" si="68"/>
        <v>-8.0555256184415298E-4</v>
      </c>
      <c r="L2101" s="18">
        <v>-7.8734196381254895E-3</v>
      </c>
      <c r="M2101" s="18">
        <v>-7.8734196381254895E-3</v>
      </c>
      <c r="N2101" s="18">
        <v>-1.5266650242862223E-4</v>
      </c>
      <c r="O2101" s="18">
        <v>-5.9921116504854099E-3</v>
      </c>
      <c r="P2101" s="18">
        <v>1.4711654255644913E-2</v>
      </c>
      <c r="R2101" s="12">
        <f t="shared" si="69"/>
        <v>7.9359023273559703E-3</v>
      </c>
      <c r="T2101">
        <f t="shared" si="70"/>
        <v>-7.8734196381254895E-3</v>
      </c>
      <c r="U2101">
        <f t="shared" si="71"/>
        <v>6.4273139236651613E-5</v>
      </c>
      <c r="V2101">
        <f t="shared" si="72"/>
        <v>-8.0555256184411395E-4</v>
      </c>
      <c r="W2101">
        <f t="shared" si="73"/>
        <v>4.9954745007982243E-5</v>
      </c>
      <c r="Y2101">
        <f t="shared" si="74"/>
        <v>1</v>
      </c>
      <c r="AA2101">
        <f t="shared" si="75"/>
        <v>0</v>
      </c>
      <c r="AB2101">
        <f t="shared" si="76"/>
        <v>0</v>
      </c>
    </row>
    <row r="2102" spans="1:28" x14ac:dyDescent="0.25">
      <c r="A2102" s="1">
        <v>37035</v>
      </c>
      <c r="B2102" s="5">
        <v>129.47</v>
      </c>
      <c r="C2102" s="5">
        <v>130</v>
      </c>
      <c r="D2102" s="5">
        <v>128.55000000000001</v>
      </c>
      <c r="E2102" s="5">
        <v>129.63</v>
      </c>
      <c r="F2102" s="5">
        <v>7902800</v>
      </c>
      <c r="G2102" s="5">
        <v>99.195899999999995</v>
      </c>
      <c r="H2102" s="9">
        <f t="shared" si="65"/>
        <v>2.8423498223733024E-3</v>
      </c>
      <c r="I2102" s="6">
        <f t="shared" si="66"/>
        <v>130.36950547690853</v>
      </c>
      <c r="J2102" s="6">
        <f t="shared" si="67"/>
        <v>130</v>
      </c>
      <c r="K2102" s="7">
        <f t="shared" si="68"/>
        <v>-5.1926327591872929E-3</v>
      </c>
      <c r="L2102" s="18">
        <v>-8.0122090805037072E-3</v>
      </c>
      <c r="M2102" s="18">
        <v>-1.2056466997329318E-2</v>
      </c>
      <c r="N2102" s="18">
        <v>1.7021276595745594E-3</v>
      </c>
      <c r="O2102" s="18">
        <v>-1.9834961011431673E-2</v>
      </c>
      <c r="P2102" s="18">
        <v>-1.2207292881109888E-2</v>
      </c>
      <c r="R2102" s="12">
        <f t="shared" si="69"/>
        <v>8.0769230769230926E-3</v>
      </c>
      <c r="T2102">
        <f t="shared" si="70"/>
        <v>-8.0122090805037072E-3</v>
      </c>
      <c r="U2102">
        <f t="shared" si="71"/>
        <v>6.6517766384216465E-5</v>
      </c>
      <c r="V2102">
        <f t="shared" si="72"/>
        <v>-5.1926327591872434E-3</v>
      </c>
      <c r="W2102">
        <f t="shared" si="73"/>
        <v>7.9500106317284825E-6</v>
      </c>
      <c r="Y2102">
        <f t="shared" si="74"/>
        <v>0</v>
      </c>
      <c r="AA2102">
        <f t="shared" si="75"/>
        <v>6.6517766384216465E-5</v>
      </c>
      <c r="AB2102">
        <f t="shared" si="76"/>
        <v>7.9500106317284825E-6</v>
      </c>
    </row>
    <row r="2103" spans="1:28" x14ac:dyDescent="0.25">
      <c r="A2103" s="1">
        <v>37036</v>
      </c>
      <c r="B2103" s="5">
        <v>129.64999</v>
      </c>
      <c r="C2103" s="5">
        <v>129.69999999999999</v>
      </c>
      <c r="D2103" s="5">
        <v>127.9</v>
      </c>
      <c r="E2103" s="5">
        <v>128.10001</v>
      </c>
      <c r="F2103" s="5">
        <v>7425000</v>
      </c>
      <c r="G2103" s="5">
        <v>98.025120000000001</v>
      </c>
      <c r="H2103" s="9">
        <f t="shared" si="65"/>
        <v>5.3764923091546013E-3</v>
      </c>
      <c r="I2103" s="6">
        <f t="shared" si="66"/>
        <v>130.39733105249735</v>
      </c>
      <c r="J2103" s="6">
        <f t="shared" si="67"/>
        <v>129.69999999999999</v>
      </c>
      <c r="K2103" s="7">
        <f t="shared" si="68"/>
        <v>3.0563927115181944E-3</v>
      </c>
      <c r="L2103" s="18">
        <v>-2.3076923076923439E-3</v>
      </c>
      <c r="M2103" s="18">
        <v>-2.6923846153845687E-3</v>
      </c>
      <c r="N2103" s="18">
        <v>8.5569039284325576E-3</v>
      </c>
      <c r="O2103" s="18">
        <v>-1.0683021747424748E-2</v>
      </c>
      <c r="P2103" s="18">
        <v>3.0947001934236162E-3</v>
      </c>
      <c r="R2103" s="12">
        <f t="shared" si="69"/>
        <v>2.3130300693909867E-3</v>
      </c>
      <c r="T2103">
        <f t="shared" si="70"/>
        <v>-2.3076923076923439E-3</v>
      </c>
      <c r="U2103">
        <f t="shared" si="71"/>
        <v>6.0089976703192812E-6</v>
      </c>
      <c r="V2103">
        <f t="shared" si="72"/>
        <v>3.0563927115181411E-3</v>
      </c>
      <c r="W2103">
        <f t="shared" si="73"/>
        <v>2.8773408093318348E-5</v>
      </c>
      <c r="Y2103">
        <f t="shared" si="74"/>
        <v>0</v>
      </c>
      <c r="AA2103">
        <f t="shared" si="75"/>
        <v>6.0089976703192812E-6</v>
      </c>
      <c r="AB2103">
        <f t="shared" si="76"/>
        <v>2.8773408093318348E-5</v>
      </c>
    </row>
    <row r="2104" spans="1:28" x14ac:dyDescent="0.25">
      <c r="A2104" s="1">
        <v>37040</v>
      </c>
      <c r="B2104" s="5">
        <v>128.22</v>
      </c>
      <c r="C2104" s="5">
        <v>128.35001</v>
      </c>
      <c r="D2104" s="5">
        <v>126.9</v>
      </c>
      <c r="E2104" s="5">
        <v>127.08</v>
      </c>
      <c r="F2104" s="5">
        <v>9003900</v>
      </c>
      <c r="G2104" s="5">
        <v>97.244579999999999</v>
      </c>
      <c r="H2104" s="9">
        <f t="shared" si="65"/>
        <v>6.1864242590559115E-3</v>
      </c>
      <c r="I2104" s="6">
        <f t="shared" si="66"/>
        <v>129.14403761551407</v>
      </c>
      <c r="J2104" s="6">
        <f t="shared" si="67"/>
        <v>128.35001</v>
      </c>
      <c r="K2104" s="7">
        <f t="shared" si="68"/>
        <v>-4.2865257092207128E-3</v>
      </c>
      <c r="L2104" s="18">
        <v>-1.0408558211256635E-2</v>
      </c>
      <c r="M2104" s="18">
        <v>-1.1410948342328364E-2</v>
      </c>
      <c r="N2104" s="18">
        <v>2.5019546520719249E-3</v>
      </c>
      <c r="O2104" s="18">
        <v>-1.369230769230767E-2</v>
      </c>
      <c r="P2104" s="18">
        <v>-2.5670945157527658E-3</v>
      </c>
      <c r="R2104" s="12">
        <f t="shared" si="69"/>
        <v>1.0518035799140124E-2</v>
      </c>
      <c r="T2104">
        <f t="shared" si="70"/>
        <v>-1.0408558211256635E-2</v>
      </c>
      <c r="U2104">
        <f t="shared" si="71"/>
        <v>1.113487475644591E-4</v>
      </c>
      <c r="V2104">
        <f t="shared" si="72"/>
        <v>-4.2865257092207232E-3</v>
      </c>
      <c r="W2104">
        <f t="shared" si="73"/>
        <v>3.7479281955984092E-5</v>
      </c>
      <c r="Y2104">
        <f t="shared" si="74"/>
        <v>0</v>
      </c>
      <c r="AA2104">
        <f t="shared" si="75"/>
        <v>1.113487475644591E-4</v>
      </c>
      <c r="AB2104">
        <f t="shared" si="76"/>
        <v>3.7479281955984092E-5</v>
      </c>
    </row>
    <row r="2105" spans="1:28" x14ac:dyDescent="0.25">
      <c r="A2105" s="1">
        <v>37041</v>
      </c>
      <c r="B2105" s="5">
        <v>126.59</v>
      </c>
      <c r="C2105" s="5">
        <v>127.09</v>
      </c>
      <c r="D2105" s="5">
        <v>125</v>
      </c>
      <c r="E2105" s="5">
        <v>125.3</v>
      </c>
      <c r="F2105" s="5">
        <v>10041800</v>
      </c>
      <c r="G2105" s="5">
        <v>95.882480000000001</v>
      </c>
      <c r="H2105" s="9">
        <f t="shared" si="65"/>
        <v>3.9163632782757141E-3</v>
      </c>
      <c r="I2105" s="6">
        <f t="shared" si="66"/>
        <v>127.58773060903607</v>
      </c>
      <c r="J2105" s="6">
        <f t="shared" si="67"/>
        <v>127.09</v>
      </c>
      <c r="K2105" s="7">
        <f t="shared" si="68"/>
        <v>-5.9390676398383595E-3</v>
      </c>
      <c r="L2105" s="18">
        <v>-9.8169840423073529E-3</v>
      </c>
      <c r="M2105" s="18">
        <v>-1.3712581713082761E-2</v>
      </c>
      <c r="N2105" s="18">
        <v>-2.4428684003152679E-3</v>
      </c>
      <c r="O2105" s="18">
        <v>-2.3978411719352222E-2</v>
      </c>
      <c r="P2105" s="18">
        <v>-1.0242376856919533E-2</v>
      </c>
      <c r="R2105" s="12">
        <f t="shared" si="69"/>
        <v>9.9143126917931035E-3</v>
      </c>
      <c r="T2105">
        <f t="shared" si="70"/>
        <v>-9.8169840423073529E-3</v>
      </c>
      <c r="U2105">
        <f t="shared" si="71"/>
        <v>9.9213899609024332E-5</v>
      </c>
      <c r="V2105">
        <f t="shared" si="72"/>
        <v>-5.9390676398383135E-3</v>
      </c>
      <c r="W2105">
        <f t="shared" si="73"/>
        <v>1.5038235624538416E-5</v>
      </c>
      <c r="Y2105">
        <f t="shared" si="74"/>
        <v>0</v>
      </c>
      <c r="AA2105">
        <f t="shared" si="75"/>
        <v>9.9213899609024332E-5</v>
      </c>
      <c r="AB2105">
        <f t="shared" si="76"/>
        <v>1.5038235624538416E-5</v>
      </c>
    </row>
    <row r="2106" spans="1:28" x14ac:dyDescent="0.25">
      <c r="A2106" s="1">
        <v>37042</v>
      </c>
      <c r="B2106" s="5">
        <v>125.43</v>
      </c>
      <c r="C2106" s="5">
        <v>126.76</v>
      </c>
      <c r="D2106" s="5">
        <v>125.26</v>
      </c>
      <c r="E2106" s="5">
        <v>125.95</v>
      </c>
      <c r="F2106" s="5">
        <v>9874200</v>
      </c>
      <c r="G2106" s="5">
        <v>96.37988</v>
      </c>
      <c r="H2106" s="9">
        <f t="shared" si="65"/>
        <v>2.6433612053979871E-3</v>
      </c>
      <c r="I2106" s="6">
        <f t="shared" si="66"/>
        <v>126.42492753360375</v>
      </c>
      <c r="J2106" s="6">
        <f t="shared" si="67"/>
        <v>126.76</v>
      </c>
      <c r="K2106" s="7">
        <f t="shared" si="68"/>
        <v>-5.2330825902609374E-3</v>
      </c>
      <c r="L2106" s="18">
        <v>-2.5965850971751969E-3</v>
      </c>
      <c r="M2106" s="18">
        <v>-1.3061609882760172E-2</v>
      </c>
      <c r="N2106" s="18">
        <v>3.4400000000001096E-3</v>
      </c>
      <c r="O2106" s="18">
        <v>-2.2750368309281677E-2</v>
      </c>
      <c r="P2106" s="18">
        <v>-1.1583924349881758E-2</v>
      </c>
      <c r="R2106" s="12">
        <f t="shared" si="69"/>
        <v>2.6033449037550227E-3</v>
      </c>
      <c r="T2106">
        <f t="shared" si="70"/>
        <v>-2.5965850971751969E-3</v>
      </c>
      <c r="U2106">
        <f t="shared" si="71"/>
        <v>7.5087973509200031E-6</v>
      </c>
      <c r="V2106">
        <f t="shared" si="72"/>
        <v>-5.2330825902608957E-3</v>
      </c>
      <c r="W2106">
        <f t="shared" si="73"/>
        <v>6.9511190310471742E-6</v>
      </c>
      <c r="Y2106">
        <f t="shared" si="74"/>
        <v>0</v>
      </c>
      <c r="AA2106">
        <f t="shared" si="75"/>
        <v>7.5087973509200031E-6</v>
      </c>
      <c r="AB2106">
        <f t="shared" si="76"/>
        <v>6.9511190310471742E-6</v>
      </c>
    </row>
    <row r="2107" spans="1:28" x14ac:dyDescent="0.25">
      <c r="A2107" s="1">
        <v>37043</v>
      </c>
      <c r="B2107" s="5">
        <v>126.2</v>
      </c>
      <c r="C2107" s="5">
        <v>127.1</v>
      </c>
      <c r="D2107" s="5">
        <v>125.12</v>
      </c>
      <c r="E2107" s="5">
        <v>126.73</v>
      </c>
      <c r="F2107" s="5">
        <v>8848300</v>
      </c>
      <c r="G2107" s="5">
        <v>96.976749999999996</v>
      </c>
      <c r="H2107" s="9">
        <f t="shared" si="65"/>
        <v>7.036915572227187E-4</v>
      </c>
      <c r="I2107" s="6">
        <f t="shared" si="66"/>
        <v>127.01056080307698</v>
      </c>
      <c r="J2107" s="6">
        <f t="shared" si="67"/>
        <v>127.1</v>
      </c>
      <c r="K2107" s="7">
        <f t="shared" si="68"/>
        <v>1.9766551205189142E-3</v>
      </c>
      <c r="L2107" s="18">
        <v>2.6822341432628516E-3</v>
      </c>
      <c r="M2107" s="18">
        <v>-4.4177974124329777E-3</v>
      </c>
      <c r="N2107" s="18">
        <v>7.5043908669967241E-3</v>
      </c>
      <c r="O2107" s="18">
        <v>-7.0029113226847128E-3</v>
      </c>
      <c r="P2107" s="18">
        <v>9.6000000000000529E-3</v>
      </c>
      <c r="R2107" s="12">
        <f t="shared" si="69"/>
        <v>2.6750590086545012E-3</v>
      </c>
      <c r="T2107">
        <f t="shared" si="70"/>
        <v>2.6822341432628516E-3</v>
      </c>
      <c r="U2107">
        <f t="shared" si="71"/>
        <v>6.4444937905224851E-6</v>
      </c>
      <c r="V2107">
        <f t="shared" si="72"/>
        <v>1.976655120518922E-3</v>
      </c>
      <c r="W2107">
        <f t="shared" si="73"/>
        <v>4.9784175733627873E-7</v>
      </c>
      <c r="Y2107">
        <f t="shared" si="74"/>
        <v>0</v>
      </c>
      <c r="AA2107">
        <f t="shared" si="75"/>
        <v>6.4444937905224851E-6</v>
      </c>
      <c r="AB2107">
        <f t="shared" si="76"/>
        <v>4.9784175733627873E-7</v>
      </c>
    </row>
    <row r="2108" spans="1:28" x14ac:dyDescent="0.25">
      <c r="A2108" s="1">
        <v>37046</v>
      </c>
      <c r="B2108" s="5">
        <v>126.8</v>
      </c>
      <c r="C2108" s="5">
        <v>127.43</v>
      </c>
      <c r="D2108" s="5">
        <v>126.08</v>
      </c>
      <c r="E2108" s="5">
        <v>127.34</v>
      </c>
      <c r="F2108" s="5">
        <v>5623500</v>
      </c>
      <c r="G2108" s="5">
        <v>97.443529999999996</v>
      </c>
      <c r="H2108" s="9">
        <f t="shared" si="65"/>
        <v>7.3183428951839602E-4</v>
      </c>
      <c r="I2108" s="6">
        <f t="shared" si="66"/>
        <v>127.52325764351335</v>
      </c>
      <c r="J2108" s="6">
        <f t="shared" si="67"/>
        <v>127.43</v>
      </c>
      <c r="K2108" s="7">
        <f t="shared" si="68"/>
        <v>3.3301152125362948E-3</v>
      </c>
      <c r="L2108" s="18">
        <v>2.5963808025177837E-3</v>
      </c>
      <c r="M2108" s="18">
        <v>-2.3603461841069651E-3</v>
      </c>
      <c r="N2108" s="18">
        <v>1.3427109974424534E-2</v>
      </c>
      <c r="O2108" s="18">
        <v>3.1555695803087147E-4</v>
      </c>
      <c r="P2108" s="18">
        <v>1.229442759061139E-2</v>
      </c>
      <c r="R2108" s="12">
        <f t="shared" si="69"/>
        <v>2.5896570666249508E-3</v>
      </c>
      <c r="T2108">
        <f t="shared" si="70"/>
        <v>2.5963808025177837E-3</v>
      </c>
      <c r="U2108">
        <f t="shared" si="71"/>
        <v>6.0159698754636495E-6</v>
      </c>
      <c r="V2108">
        <f t="shared" si="72"/>
        <v>3.3301152125362332E-3</v>
      </c>
      <c r="W2108">
        <f t="shared" si="73"/>
        <v>5.3836618444512222E-7</v>
      </c>
      <c r="Y2108">
        <f t="shared" si="74"/>
        <v>0</v>
      </c>
      <c r="AA2108">
        <f t="shared" si="75"/>
        <v>6.0159698754636495E-6</v>
      </c>
      <c r="AB2108">
        <f t="shared" si="76"/>
        <v>5.3836618444512222E-7</v>
      </c>
    </row>
    <row r="2109" spans="1:28" x14ac:dyDescent="0.25">
      <c r="A2109" s="1">
        <v>37047</v>
      </c>
      <c r="B2109" s="5">
        <v>127.49</v>
      </c>
      <c r="C2109" s="5">
        <v>129.22999999999999</v>
      </c>
      <c r="D2109" s="5">
        <v>127.27</v>
      </c>
      <c r="E2109" s="5">
        <v>128.80000000000001</v>
      </c>
      <c r="F2109" s="5">
        <v>9115400</v>
      </c>
      <c r="G2109" s="5">
        <v>98.560770000000005</v>
      </c>
      <c r="H2109" s="9">
        <f t="shared" si="65"/>
        <v>8.3480166884655205E-3</v>
      </c>
      <c r="I2109" s="6">
        <f t="shared" si="66"/>
        <v>128.15118580334959</v>
      </c>
      <c r="J2109" s="6">
        <f t="shared" si="67"/>
        <v>129.22999999999999</v>
      </c>
      <c r="K2109" s="7">
        <f t="shared" si="68"/>
        <v>5.6594663999809426E-3</v>
      </c>
      <c r="L2109" s="18">
        <v>1.4125402181589752E-2</v>
      </c>
      <c r="M2109" s="18">
        <v>4.7084673938613264E-4</v>
      </c>
      <c r="N2109" s="18">
        <v>1.1183375634517656E-2</v>
      </c>
      <c r="O2109" s="18">
        <v>3.0684500393391989E-3</v>
      </c>
      <c r="P2109" s="18">
        <v>1.8941815856777344E-2</v>
      </c>
      <c r="R2109" s="12">
        <f t="shared" si="69"/>
        <v>1.3928654337228119E-2</v>
      </c>
      <c r="T2109">
        <f t="shared" si="70"/>
        <v>1.4125402181589752E-2</v>
      </c>
      <c r="U2109">
        <f t="shared" si="71"/>
        <v>1.954898585748263E-4</v>
      </c>
      <c r="V2109">
        <f t="shared" si="72"/>
        <v>5.6594663999809391E-3</v>
      </c>
      <c r="W2109">
        <f t="shared" si="73"/>
        <v>7.1672068658324429E-5</v>
      </c>
      <c r="Y2109">
        <f t="shared" si="74"/>
        <v>0</v>
      </c>
      <c r="AA2109">
        <f t="shared" si="75"/>
        <v>1.954898585748263E-4</v>
      </c>
      <c r="AB2109">
        <f t="shared" si="76"/>
        <v>7.1672068658324429E-5</v>
      </c>
    </row>
    <row r="2110" spans="1:28" x14ac:dyDescent="0.25">
      <c r="A2110" s="1">
        <v>37048</v>
      </c>
      <c r="B2110" s="5">
        <v>128.83000000000001</v>
      </c>
      <c r="C2110" s="5">
        <v>128.83000000000001</v>
      </c>
      <c r="D2110" s="5">
        <v>127.36</v>
      </c>
      <c r="E2110" s="5">
        <v>127.73</v>
      </c>
      <c r="F2110" s="5">
        <v>12064900</v>
      </c>
      <c r="G2110" s="5">
        <v>97.741979999999998</v>
      </c>
      <c r="H2110" s="9">
        <f t="shared" si="65"/>
        <v>5.4161176017819557E-3</v>
      </c>
      <c r="I2110" s="6">
        <f t="shared" si="66"/>
        <v>129.52775843063759</v>
      </c>
      <c r="J2110" s="6">
        <f t="shared" si="67"/>
        <v>128.83000000000001</v>
      </c>
      <c r="K2110" s="7">
        <f t="shared" si="68"/>
        <v>2.3040968090815624E-3</v>
      </c>
      <c r="L2110" s="18">
        <v>-3.0952565193839154E-3</v>
      </c>
      <c r="M2110" s="18">
        <v>-3.0952565193839154E-3</v>
      </c>
      <c r="N2110" s="18">
        <v>1.2257405515832653E-2</v>
      </c>
      <c r="O2110" s="18">
        <v>1.0986423919014499E-2</v>
      </c>
      <c r="P2110" s="18">
        <v>2.1811548223350297E-2</v>
      </c>
      <c r="R2110" s="12">
        <f t="shared" si="69"/>
        <v>3.1048668788324907E-3</v>
      </c>
      <c r="T2110">
        <f t="shared" si="70"/>
        <v>-3.0952565193839154E-3</v>
      </c>
      <c r="U2110">
        <f t="shared" si="71"/>
        <v>1.0490407837382658E-5</v>
      </c>
      <c r="V2110">
        <f t="shared" si="72"/>
        <v>2.3040968090815017E-3</v>
      </c>
      <c r="W2110">
        <f t="shared" si="73"/>
        <v>2.9153016365610578E-5</v>
      </c>
      <c r="Y2110">
        <f t="shared" si="74"/>
        <v>1</v>
      </c>
      <c r="AA2110">
        <f t="shared" si="75"/>
        <v>0</v>
      </c>
      <c r="AB2110">
        <f t="shared" si="76"/>
        <v>0</v>
      </c>
    </row>
    <row r="2111" spans="1:28" x14ac:dyDescent="0.25">
      <c r="A2111" s="1">
        <v>37049</v>
      </c>
      <c r="B2111" s="5">
        <v>127.05</v>
      </c>
      <c r="C2111" s="5">
        <v>128.35001</v>
      </c>
      <c r="D2111" s="5">
        <v>127</v>
      </c>
      <c r="E2111" s="5">
        <v>128.19</v>
      </c>
      <c r="F2111" s="5">
        <v>7355300</v>
      </c>
      <c r="G2111" s="5">
        <v>98.093980000000002</v>
      </c>
      <c r="H2111" s="9">
        <f t="shared" si="65"/>
        <v>2.2435927403408051E-3</v>
      </c>
      <c r="I2111" s="6">
        <f t="shared" si="66"/>
        <v>128.06204484934133</v>
      </c>
      <c r="J2111" s="6">
        <f t="shared" si="67"/>
        <v>128.35001</v>
      </c>
      <c r="K2111" s="7">
        <f t="shared" si="68"/>
        <v>-5.9609962792724581E-3</v>
      </c>
      <c r="L2111" s="18">
        <v>-3.725762632927232E-3</v>
      </c>
      <c r="M2111" s="18">
        <v>-1.3816657610805083E-2</v>
      </c>
      <c r="N2111" s="18">
        <v>-2.4340452261306655E-3</v>
      </c>
      <c r="O2111" s="18">
        <v>-1.6869148030642989E-2</v>
      </c>
      <c r="P2111" s="18">
        <v>-1.7286084701815252E-3</v>
      </c>
      <c r="R2111" s="12">
        <f t="shared" si="69"/>
        <v>3.7396958519910761E-3</v>
      </c>
      <c r="T2111">
        <f t="shared" si="70"/>
        <v>-3.725762632927232E-3</v>
      </c>
      <c r="U2111">
        <f t="shared" si="71"/>
        <v>1.4972225573014733E-5</v>
      </c>
      <c r="V2111">
        <f t="shared" si="72"/>
        <v>-5.9609962792724902E-3</v>
      </c>
      <c r="W2111">
        <f t="shared" si="73"/>
        <v>4.9962694537539186E-6</v>
      </c>
      <c r="Y2111">
        <f t="shared" si="74"/>
        <v>0</v>
      </c>
      <c r="AA2111">
        <f t="shared" si="75"/>
        <v>1.4972225573014733E-5</v>
      </c>
      <c r="AB2111">
        <f t="shared" si="76"/>
        <v>4.9962694537539186E-6</v>
      </c>
    </row>
    <row r="2112" spans="1:28" x14ac:dyDescent="0.25">
      <c r="A2112" s="1">
        <v>37050</v>
      </c>
      <c r="B2112" s="5">
        <v>127.7</v>
      </c>
      <c r="C2112" s="5">
        <v>127.87</v>
      </c>
      <c r="D2112" s="5">
        <v>126.14</v>
      </c>
      <c r="E2112" s="5">
        <v>127</v>
      </c>
      <c r="F2112" s="5">
        <v>8170600</v>
      </c>
      <c r="G2112" s="5">
        <v>97.183359999999993</v>
      </c>
      <c r="H2112" s="9">
        <f t="shared" si="65"/>
        <v>4.3952603070378515E-3</v>
      </c>
      <c r="I2112" s="6">
        <f t="shared" si="66"/>
        <v>128.43202193546094</v>
      </c>
      <c r="J2112" s="6">
        <f t="shared" si="67"/>
        <v>127.87</v>
      </c>
      <c r="K2112" s="7">
        <f t="shared" si="68"/>
        <v>6.3897100951484367E-4</v>
      </c>
      <c r="L2112" s="18">
        <v>-3.7398516758977429E-3</v>
      </c>
      <c r="M2112" s="18">
        <v>-5.0643548839613972E-3</v>
      </c>
      <c r="N2112" s="18">
        <v>5.5118110236220819E-3</v>
      </c>
      <c r="O2112" s="18">
        <v>-8.7712489327020915E-3</v>
      </c>
      <c r="P2112" s="18">
        <v>2.6695979899498123E-3</v>
      </c>
      <c r="R2112" s="12">
        <f t="shared" si="69"/>
        <v>3.7538906702119235E-3</v>
      </c>
      <c r="T2112">
        <f t="shared" si="70"/>
        <v>-3.7398516758977429E-3</v>
      </c>
      <c r="U2112">
        <f t="shared" si="71"/>
        <v>1.5081456247786842E-5</v>
      </c>
      <c r="V2112">
        <f t="shared" si="72"/>
        <v>6.3897100951493258E-4</v>
      </c>
      <c r="W2112">
        <f t="shared" si="73"/>
        <v>1.9174088110284676E-5</v>
      </c>
      <c r="Y2112">
        <f t="shared" si="74"/>
        <v>0</v>
      </c>
      <c r="AA2112">
        <f t="shared" si="75"/>
        <v>1.5081456247786842E-5</v>
      </c>
      <c r="AB2112">
        <f t="shared" si="76"/>
        <v>1.9174088110284676E-5</v>
      </c>
    </row>
    <row r="2113" spans="1:28" x14ac:dyDescent="0.25">
      <c r="A2113" s="1">
        <v>37053</v>
      </c>
      <c r="B2113" s="5">
        <v>126.71</v>
      </c>
      <c r="C2113" s="5">
        <v>126.99</v>
      </c>
      <c r="D2113" s="5">
        <v>125.41</v>
      </c>
      <c r="E2113" s="5">
        <v>126.1</v>
      </c>
      <c r="F2113" s="5">
        <v>7012200</v>
      </c>
      <c r="G2113" s="5">
        <v>96.494659999999996</v>
      </c>
      <c r="H2113" s="9">
        <f t="shared" si="65"/>
        <v>4.4434866916103211E-3</v>
      </c>
      <c r="I2113" s="6">
        <f t="shared" si="66"/>
        <v>127.55427837496759</v>
      </c>
      <c r="J2113" s="6">
        <f t="shared" si="67"/>
        <v>126.99</v>
      </c>
      <c r="K2113" s="7">
        <f t="shared" si="68"/>
        <v>-2.4690828578431438E-3</v>
      </c>
      <c r="L2113" s="18">
        <v>-6.8819895206069237E-3</v>
      </c>
      <c r="M2113" s="18">
        <v>-9.0717134589818338E-3</v>
      </c>
      <c r="N2113" s="18">
        <v>4.5187886475344108E-3</v>
      </c>
      <c r="O2113" s="18">
        <v>-1.277763827209677E-2</v>
      </c>
      <c r="P2113" s="18">
        <v>-2.2834645669291831E-3</v>
      </c>
      <c r="R2113" s="12">
        <f t="shared" si="69"/>
        <v>6.9296795023230384E-3</v>
      </c>
      <c r="T2113">
        <f t="shared" si="70"/>
        <v>-6.8819895206069237E-3</v>
      </c>
      <c r="U2113">
        <f t="shared" si="71"/>
        <v>4.9359377265285451E-5</v>
      </c>
      <c r="V2113">
        <f t="shared" si="72"/>
        <v>-2.4690828578431967E-3</v>
      </c>
      <c r="W2113">
        <f t="shared" si="73"/>
        <v>1.9473745214264495E-5</v>
      </c>
      <c r="Y2113">
        <f t="shared" si="74"/>
        <v>0</v>
      </c>
      <c r="AA2113">
        <f t="shared" si="75"/>
        <v>4.9359377265285451E-5</v>
      </c>
      <c r="AB2113">
        <f t="shared" si="76"/>
        <v>1.9473745214264495E-5</v>
      </c>
    </row>
    <row r="2114" spans="1:28" x14ac:dyDescent="0.25">
      <c r="A2114" s="1">
        <v>37054</v>
      </c>
      <c r="B2114" s="5">
        <v>124.86</v>
      </c>
      <c r="C2114" s="5">
        <v>126.74</v>
      </c>
      <c r="D2114" s="5">
        <v>124.04</v>
      </c>
      <c r="E2114" s="5">
        <v>125.88</v>
      </c>
      <c r="F2114" s="5">
        <v>9364400</v>
      </c>
      <c r="G2114" s="5">
        <v>96.326310000000007</v>
      </c>
      <c r="H2114" s="9">
        <f t="shared" si="65"/>
        <v>6.4939704558361067E-3</v>
      </c>
      <c r="I2114" s="6">
        <f t="shared" si="66"/>
        <v>125.91695418442733</v>
      </c>
      <c r="J2114" s="6">
        <f t="shared" si="67"/>
        <v>126.74</v>
      </c>
      <c r="K2114" s="7">
        <f t="shared" si="68"/>
        <v>-8.4498449923038881E-3</v>
      </c>
      <c r="L2114" s="18">
        <v>-1.9686589495235829E-3</v>
      </c>
      <c r="M2114" s="18">
        <v>-1.6772974249940953E-2</v>
      </c>
      <c r="N2114" s="18">
        <v>-4.3856151822023737E-3</v>
      </c>
      <c r="O2114" s="18">
        <v>-2.3539532337530367E-2</v>
      </c>
      <c r="P2114" s="18">
        <v>-1.0147455208498468E-2</v>
      </c>
      <c r="R2114" s="12">
        <f t="shared" si="69"/>
        <v>1.9725422124032832E-3</v>
      </c>
      <c r="T2114">
        <f t="shared" si="70"/>
        <v>-1.9686589495235829E-3</v>
      </c>
      <c r="U2114">
        <f t="shared" si="71"/>
        <v>4.4617789225711914E-6</v>
      </c>
      <c r="V2114">
        <f t="shared" si="72"/>
        <v>-8.4498449923038343E-3</v>
      </c>
      <c r="W2114">
        <f t="shared" si="73"/>
        <v>4.2005772521129533E-5</v>
      </c>
      <c r="Y2114">
        <f t="shared" si="74"/>
        <v>0</v>
      </c>
      <c r="AA2114">
        <f t="shared" si="75"/>
        <v>4.4617789225711914E-6</v>
      </c>
      <c r="AB2114">
        <f t="shared" si="76"/>
        <v>4.2005772521129533E-5</v>
      </c>
    </row>
    <row r="2115" spans="1:28" x14ac:dyDescent="0.25">
      <c r="A2115" s="1">
        <v>37055</v>
      </c>
      <c r="B2115" s="5">
        <v>126.17</v>
      </c>
      <c r="C2115" s="5">
        <v>126.58</v>
      </c>
      <c r="D2115" s="5">
        <v>124.65</v>
      </c>
      <c r="E2115" s="5">
        <v>124.8</v>
      </c>
      <c r="F2115" s="5">
        <v>7629400</v>
      </c>
      <c r="G2115" s="5">
        <v>95.499870000000001</v>
      </c>
      <c r="H2115" s="9">
        <f t="shared" si="65"/>
        <v>3.6248241089646971E-3</v>
      </c>
      <c r="I2115" s="6">
        <f t="shared" si="66"/>
        <v>127.03883023571274</v>
      </c>
      <c r="J2115" s="6">
        <f t="shared" si="67"/>
        <v>126.58</v>
      </c>
      <c r="K2115" s="7">
        <f t="shared" si="68"/>
        <v>2.3578210171432291E-3</v>
      </c>
      <c r="L2115" s="18">
        <v>-1.2624270159381501E-3</v>
      </c>
      <c r="M2115" s="18">
        <v>-4.4973962442795834E-3</v>
      </c>
      <c r="N2115" s="18">
        <v>1.7171880038697074E-2</v>
      </c>
      <c r="O2115" s="18">
        <v>-6.4572013544372808E-3</v>
      </c>
      <c r="P2115" s="18">
        <v>6.0601227972252314E-3</v>
      </c>
      <c r="R2115" s="12">
        <f t="shared" si="69"/>
        <v>1.2640227524094438E-3</v>
      </c>
      <c r="T2115">
        <f t="shared" si="70"/>
        <v>-1.2624270159381501E-3</v>
      </c>
      <c r="U2115">
        <f t="shared" si="71"/>
        <v>1.9770058617928337E-6</v>
      </c>
      <c r="V2115">
        <f t="shared" si="72"/>
        <v>2.3578210171433245E-3</v>
      </c>
      <c r="W2115">
        <f t="shared" si="73"/>
        <v>1.3106195821030286E-5</v>
      </c>
      <c r="Y2115">
        <f t="shared" si="74"/>
        <v>0</v>
      </c>
      <c r="AA2115">
        <f t="shared" si="75"/>
        <v>1.9770058617928337E-6</v>
      </c>
      <c r="AB2115">
        <f t="shared" si="76"/>
        <v>1.3106195821030286E-5</v>
      </c>
    </row>
    <row r="2116" spans="1:28" x14ac:dyDescent="0.25">
      <c r="A2116" s="1">
        <v>37056</v>
      </c>
      <c r="B2116" s="5">
        <v>124.18</v>
      </c>
      <c r="C2116" s="5">
        <v>124.3</v>
      </c>
      <c r="D2116" s="5">
        <v>121.75</v>
      </c>
      <c r="E2116" s="5">
        <v>122</v>
      </c>
      <c r="F2116" s="5">
        <v>12603000</v>
      </c>
      <c r="G2116" s="5">
        <v>93.357249999999993</v>
      </c>
      <c r="H2116" s="9">
        <f t="shared" si="65"/>
        <v>9.2131862915321161E-3</v>
      </c>
      <c r="I2116" s="6">
        <f t="shared" si="66"/>
        <v>125.44519905603744</v>
      </c>
      <c r="J2116" s="6">
        <f t="shared" si="67"/>
        <v>124.3</v>
      </c>
      <c r="K2116" s="7">
        <f t="shared" si="68"/>
        <v>-8.9650888289031574E-3</v>
      </c>
      <c r="L2116" s="18">
        <v>-1.8012324221835962E-2</v>
      </c>
      <c r="M2116" s="18">
        <v>-1.8960341286143101E-2</v>
      </c>
      <c r="N2116" s="18">
        <v>-3.7705575611712838E-3</v>
      </c>
      <c r="O2116" s="18">
        <v>-2.019883225501018E-2</v>
      </c>
      <c r="P2116" s="18">
        <v>1.1286681715576563E-3</v>
      </c>
      <c r="R2116" s="12">
        <f t="shared" si="69"/>
        <v>1.8342719227675053E-2</v>
      </c>
      <c r="T2116">
        <f t="shared" si="70"/>
        <v>-1.8012324221835962E-2</v>
      </c>
      <c r="U2116">
        <f t="shared" si="71"/>
        <v>3.296387967594736E-4</v>
      </c>
      <c r="V2116">
        <f t="shared" si="72"/>
        <v>-8.9650888289031228E-3</v>
      </c>
      <c r="W2116">
        <f t="shared" si="73"/>
        <v>8.1852468255136639E-5</v>
      </c>
      <c r="Y2116">
        <f t="shared" si="74"/>
        <v>0</v>
      </c>
      <c r="AA2116">
        <f t="shared" si="75"/>
        <v>3.296387967594736E-4</v>
      </c>
      <c r="AB2116">
        <f t="shared" si="76"/>
        <v>8.1852468255136639E-5</v>
      </c>
    </row>
    <row r="2117" spans="1:28" x14ac:dyDescent="0.25">
      <c r="A2117" s="1">
        <v>37057</v>
      </c>
      <c r="B2117" s="5">
        <v>120.91</v>
      </c>
      <c r="C2117" s="5">
        <v>122.4</v>
      </c>
      <c r="D2117" s="5">
        <v>120.4</v>
      </c>
      <c r="E2117" s="5">
        <v>121.85</v>
      </c>
      <c r="F2117" s="5">
        <v>16821100</v>
      </c>
      <c r="G2117" s="5">
        <v>93.507649999999998</v>
      </c>
      <c r="H2117" s="9">
        <f t="shared" si="65"/>
        <v>5.4204413233382986E-4</v>
      </c>
      <c r="I2117" s="6">
        <f t="shared" si="66"/>
        <v>122.33365379820235</v>
      </c>
      <c r="J2117" s="6">
        <f t="shared" si="67"/>
        <v>122.4</v>
      </c>
      <c r="K2117" s="7">
        <f t="shared" si="68"/>
        <v>-1.5819358019289194E-2</v>
      </c>
      <c r="L2117" s="18">
        <v>-1.5285599356395729E-2</v>
      </c>
      <c r="M2117" s="18">
        <v>-2.7272727272727226E-2</v>
      </c>
      <c r="N2117" s="18">
        <v>-6.8993839835729265E-3</v>
      </c>
      <c r="O2117" s="18">
        <v>-4.479380628851326E-2</v>
      </c>
      <c r="P2117" s="18">
        <v>-3.0004011231448136E-2</v>
      </c>
      <c r="R2117" s="12">
        <f t="shared" si="69"/>
        <v>1.5522875816993409E-2</v>
      </c>
      <c r="T2117">
        <f t="shared" si="70"/>
        <v>-1.5285599356395729E-2</v>
      </c>
      <c r="U2117">
        <f t="shared" si="71"/>
        <v>2.3806122310564428E-4</v>
      </c>
      <c r="V2117">
        <f t="shared" si="72"/>
        <v>-1.5819358019289242E-2</v>
      </c>
      <c r="W2117">
        <f t="shared" si="73"/>
        <v>2.8489831021387103E-7</v>
      </c>
      <c r="Y2117">
        <f t="shared" si="74"/>
        <v>0</v>
      </c>
      <c r="AA2117">
        <f t="shared" si="75"/>
        <v>2.3806122310564428E-4</v>
      </c>
      <c r="AB2117">
        <f t="shared" si="76"/>
        <v>2.8489831021387103E-7</v>
      </c>
    </row>
    <row r="2118" spans="1:28" x14ac:dyDescent="0.25">
      <c r="A2118" s="1">
        <v>37060</v>
      </c>
      <c r="B2118" s="5">
        <v>121.65</v>
      </c>
      <c r="C2118" s="5">
        <v>122.44</v>
      </c>
      <c r="D2118" s="5">
        <v>120.91</v>
      </c>
      <c r="E2118" s="5">
        <v>121.26</v>
      </c>
      <c r="F2118" s="5">
        <v>11368300</v>
      </c>
      <c r="G2118" s="5">
        <v>93.05489</v>
      </c>
      <c r="H2118" s="9">
        <f t="shared" si="65"/>
        <v>1.5188327923434386E-3</v>
      </c>
      <c r="I2118" s="6">
        <f t="shared" si="66"/>
        <v>122.62596588709454</v>
      </c>
      <c r="J2118" s="6">
        <f t="shared" si="67"/>
        <v>122.44</v>
      </c>
      <c r="K2118" s="7">
        <f t="shared" si="68"/>
        <v>1.8461265285500078E-3</v>
      </c>
      <c r="L2118" s="18">
        <v>3.2679738562091387E-4</v>
      </c>
      <c r="M2118" s="18">
        <v>-6.1274509803921351E-3</v>
      </c>
      <c r="N2118" s="18">
        <v>1.0382059800664534E-2</v>
      </c>
      <c r="O2118" s="18">
        <v>-2.1319388576025666E-2</v>
      </c>
      <c r="P2118" s="18">
        <v>-8.2135523613957595E-4</v>
      </c>
      <c r="R2118" s="12">
        <f t="shared" si="69"/>
        <v>3.2669062397905346E-4</v>
      </c>
      <c r="T2118">
        <f t="shared" si="70"/>
        <v>3.2679738562091387E-4</v>
      </c>
      <c r="U2118">
        <f t="shared" si="71"/>
        <v>3.3549049728751245E-8</v>
      </c>
      <c r="V2118">
        <f t="shared" si="72"/>
        <v>1.8461265285500961E-3</v>
      </c>
      <c r="W2118">
        <f t="shared" si="73"/>
        <v>2.3083610445539235E-6</v>
      </c>
      <c r="Y2118">
        <f t="shared" si="74"/>
        <v>0</v>
      </c>
      <c r="AA2118">
        <f t="shared" si="75"/>
        <v>3.3549049728751245E-8</v>
      </c>
      <c r="AB2118">
        <f t="shared" si="76"/>
        <v>2.3083610445539235E-6</v>
      </c>
    </row>
    <row r="2119" spans="1:28" x14ac:dyDescent="0.25">
      <c r="A2119" s="1">
        <v>37061</v>
      </c>
      <c r="B2119" s="5">
        <v>122.38</v>
      </c>
      <c r="C2119" s="5">
        <v>122.89</v>
      </c>
      <c r="D2119" s="5">
        <v>120.89</v>
      </c>
      <c r="E2119" s="5">
        <v>121.79</v>
      </c>
      <c r="F2119" s="5">
        <v>7732300</v>
      </c>
      <c r="G2119" s="5">
        <v>93.461619999999996</v>
      </c>
      <c r="H2119" s="9">
        <f t="shared" si="65"/>
        <v>1.5330494997820576E-3</v>
      </c>
      <c r="I2119" s="6">
        <f t="shared" si="66"/>
        <v>123.0783964530282</v>
      </c>
      <c r="J2119" s="6">
        <f t="shared" si="67"/>
        <v>122.89</v>
      </c>
      <c r="K2119" s="7">
        <f t="shared" si="68"/>
        <v>5.2139533896456182E-3</v>
      </c>
      <c r="L2119" s="18">
        <v>3.6752695197648233E-3</v>
      </c>
      <c r="M2119" s="18">
        <v>-4.9003593596863571E-4</v>
      </c>
      <c r="N2119" s="18">
        <v>1.2157803324787109E-2</v>
      </c>
      <c r="O2119" s="18">
        <v>-1.6339869281056796E-4</v>
      </c>
      <c r="P2119" s="18">
        <v>1.6445182724252438E-2</v>
      </c>
      <c r="R2119" s="12">
        <f t="shared" si="69"/>
        <v>3.6618113760273907E-3</v>
      </c>
      <c r="T2119">
        <f t="shared" si="70"/>
        <v>3.6752695197648233E-3</v>
      </c>
      <c r="U2119">
        <f t="shared" si="71"/>
        <v>1.2472453761484889E-5</v>
      </c>
      <c r="V2119">
        <f t="shared" si="72"/>
        <v>5.213953389645587E-3</v>
      </c>
      <c r="W2119">
        <f t="shared" si="73"/>
        <v>2.3675480514312428E-6</v>
      </c>
      <c r="Y2119">
        <f t="shared" si="74"/>
        <v>0</v>
      </c>
      <c r="AA2119">
        <f t="shared" si="75"/>
        <v>1.2472453761484889E-5</v>
      </c>
      <c r="AB2119">
        <f t="shared" si="76"/>
        <v>2.3675480514312428E-6</v>
      </c>
    </row>
    <row r="2120" spans="1:28" x14ac:dyDescent="0.25">
      <c r="A2120" s="1">
        <v>37062</v>
      </c>
      <c r="B2120" s="5">
        <v>121.19</v>
      </c>
      <c r="C2120" s="5">
        <v>122.86</v>
      </c>
      <c r="D2120" s="5">
        <v>121.1</v>
      </c>
      <c r="E2120" s="5">
        <v>122.43</v>
      </c>
      <c r="F2120" s="5">
        <v>8787200</v>
      </c>
      <c r="G2120" s="5">
        <v>93.952749999999995</v>
      </c>
      <c r="H2120" s="9">
        <f t="shared" si="65"/>
        <v>5.7244085081850082E-3</v>
      </c>
      <c r="I2120" s="6">
        <f t="shared" si="66"/>
        <v>122.15669917068439</v>
      </c>
      <c r="J2120" s="6">
        <f t="shared" si="67"/>
        <v>122.86</v>
      </c>
      <c r="K2120" s="7">
        <f t="shared" si="68"/>
        <v>-5.9671318196403526E-3</v>
      </c>
      <c r="L2120" s="18">
        <v>-2.4412075840185565E-4</v>
      </c>
      <c r="M2120" s="18">
        <v>-1.383350964276997E-2</v>
      </c>
      <c r="N2120" s="18">
        <v>2.4815948382828079E-3</v>
      </c>
      <c r="O2120" s="18">
        <v>-1.020908199934667E-2</v>
      </c>
      <c r="P2120" s="18">
        <v>2.3157720618642852E-3</v>
      </c>
      <c r="R2120" s="12">
        <f t="shared" si="69"/>
        <v>2.4418036789852771E-4</v>
      </c>
      <c r="T2120">
        <f t="shared" si="70"/>
        <v>-2.4412075840185565E-4</v>
      </c>
      <c r="U2120">
        <f t="shared" si="71"/>
        <v>1.5035327867787059E-7</v>
      </c>
      <c r="V2120">
        <f t="shared" si="72"/>
        <v>-5.96713181964037E-3</v>
      </c>
      <c r="W2120">
        <f t="shared" si="73"/>
        <v>3.2752855607058389E-5</v>
      </c>
      <c r="Y2120">
        <f t="shared" si="74"/>
        <v>0</v>
      </c>
      <c r="AA2120">
        <f t="shared" si="75"/>
        <v>1.5035327867787059E-7</v>
      </c>
      <c r="AB2120">
        <f t="shared" si="76"/>
        <v>3.2752855607058389E-5</v>
      </c>
    </row>
    <row r="2121" spans="1:28" x14ac:dyDescent="0.25">
      <c r="A2121" s="1">
        <v>37063</v>
      </c>
      <c r="B2121" s="5">
        <v>122.22</v>
      </c>
      <c r="C2121" s="5">
        <v>124.31</v>
      </c>
      <c r="D2121" s="5">
        <v>122.15</v>
      </c>
      <c r="E2121" s="5">
        <v>123.82</v>
      </c>
      <c r="F2121" s="5">
        <v>12259100</v>
      </c>
      <c r="G2121" s="5">
        <v>95.01943</v>
      </c>
      <c r="H2121" s="9">
        <f t="shared" si="65"/>
        <v>1.0153734975901996E-2</v>
      </c>
      <c r="I2121" s="6">
        <f t="shared" si="66"/>
        <v>123.04778920514562</v>
      </c>
      <c r="J2121" s="6">
        <f t="shared" si="67"/>
        <v>124.31</v>
      </c>
      <c r="K2121" s="7">
        <f t="shared" si="68"/>
        <v>1.5284812399936102E-3</v>
      </c>
      <c r="L2121" s="18">
        <v>1.1802051115090473E-2</v>
      </c>
      <c r="M2121" s="18">
        <v>-5.2091811818330003E-3</v>
      </c>
      <c r="N2121" s="18">
        <v>9.2485549132947931E-3</v>
      </c>
      <c r="O2121" s="18">
        <v>-5.4520302709740731E-3</v>
      </c>
      <c r="P2121" s="18">
        <v>1.1001737116386856E-2</v>
      </c>
      <c r="R2121" s="12">
        <f t="shared" si="69"/>
        <v>1.166438741855047E-2</v>
      </c>
      <c r="T2121">
        <f t="shared" si="70"/>
        <v>1.1802051115090473E-2</v>
      </c>
      <c r="U2121">
        <f t="shared" si="71"/>
        <v>1.3591870388051457E-4</v>
      </c>
      <c r="V2121">
        <f t="shared" si="72"/>
        <v>1.5284812399936065E-3</v>
      </c>
      <c r="W2121">
        <f t="shared" si="73"/>
        <v>1.0554623797849784E-4</v>
      </c>
      <c r="Y2121">
        <f t="shared" si="74"/>
        <v>0</v>
      </c>
      <c r="AA2121">
        <f t="shared" si="75"/>
        <v>1.3591870388051457E-4</v>
      </c>
      <c r="AB2121">
        <f t="shared" si="76"/>
        <v>1.0554623797849784E-4</v>
      </c>
    </row>
    <row r="2122" spans="1:28" x14ac:dyDescent="0.25">
      <c r="A2122" s="1">
        <v>37064</v>
      </c>
      <c r="B2122" s="5">
        <v>123.49</v>
      </c>
      <c r="C2122" s="5">
        <v>123.59</v>
      </c>
      <c r="D2122" s="5">
        <v>122.16</v>
      </c>
      <c r="E2122" s="5">
        <v>122.85</v>
      </c>
      <c r="F2122" s="5">
        <v>12212000</v>
      </c>
      <c r="G2122" s="5">
        <v>94.275049999999993</v>
      </c>
      <c r="H2122" s="9">
        <f t="shared" si="65"/>
        <v>6.0496097971400875E-3</v>
      </c>
      <c r="I2122" s="6">
        <f t="shared" si="66"/>
        <v>124.33767127482855</v>
      </c>
      <c r="J2122" s="6">
        <f t="shared" si="67"/>
        <v>123.59</v>
      </c>
      <c r="K2122" s="7">
        <f t="shared" si="68"/>
        <v>2.2259894480367026E-4</v>
      </c>
      <c r="L2122" s="18">
        <v>-5.7919716836939417E-3</v>
      </c>
      <c r="M2122" s="18">
        <v>-6.5964121953182575E-3</v>
      </c>
      <c r="N2122" s="18">
        <v>1.0970118706508325E-2</v>
      </c>
      <c r="O2122" s="18">
        <v>5.1277877258668614E-3</v>
      </c>
      <c r="P2122" s="18">
        <v>1.9735755573905944E-2</v>
      </c>
      <c r="R2122" s="12">
        <f t="shared" si="69"/>
        <v>5.825714054535247E-3</v>
      </c>
      <c r="T2122">
        <f t="shared" si="70"/>
        <v>-5.7919716836939417E-3</v>
      </c>
      <c r="U2122">
        <f t="shared" si="71"/>
        <v>3.5231407576702025E-5</v>
      </c>
      <c r="V2122">
        <f t="shared" si="72"/>
        <v>2.2259894480369802E-4</v>
      </c>
      <c r="W2122">
        <f t="shared" si="73"/>
        <v>3.617505984518649E-5</v>
      </c>
      <c r="Y2122">
        <f t="shared" si="74"/>
        <v>0</v>
      </c>
      <c r="AA2122">
        <f t="shared" si="75"/>
        <v>3.5231407576702025E-5</v>
      </c>
      <c r="AB2122">
        <f t="shared" si="76"/>
        <v>3.617505984518649E-5</v>
      </c>
    </row>
    <row r="2123" spans="1:28" x14ac:dyDescent="0.25">
      <c r="A2123" s="1">
        <v>37067</v>
      </c>
      <c r="B2123" s="5">
        <v>123.28</v>
      </c>
      <c r="C2123" s="5">
        <v>123.44</v>
      </c>
      <c r="D2123" s="5">
        <v>121.5</v>
      </c>
      <c r="E2123" s="5">
        <v>121.72</v>
      </c>
      <c r="F2123" s="5">
        <v>8406800</v>
      </c>
      <c r="G2123" s="5">
        <v>93.407899999999998</v>
      </c>
      <c r="H2123" s="9">
        <f t="shared" si="65"/>
        <v>4.9445606670639464E-3</v>
      </c>
      <c r="I2123" s="6">
        <f t="shared" si="66"/>
        <v>124.05035656874237</v>
      </c>
      <c r="J2123" s="6">
        <f t="shared" si="67"/>
        <v>123.44</v>
      </c>
      <c r="K2123" s="7">
        <f t="shared" si="68"/>
        <v>3.7248690730834286E-3</v>
      </c>
      <c r="L2123" s="18">
        <v>-1.2136904280282135E-3</v>
      </c>
      <c r="M2123" s="18">
        <v>-2.508293551258256E-3</v>
      </c>
      <c r="N2123" s="18">
        <v>9.1683038637853098E-3</v>
      </c>
      <c r="O2123" s="18">
        <v>-8.2857372697289211E-3</v>
      </c>
      <c r="P2123" s="18">
        <v>9.2509209987718943E-3</v>
      </c>
      <c r="R2123" s="12">
        <f t="shared" si="69"/>
        <v>1.2151652624756704E-3</v>
      </c>
      <c r="T2123">
        <f t="shared" si="70"/>
        <v>-1.2136904280282135E-3</v>
      </c>
      <c r="U2123">
        <f t="shared" si="71"/>
        <v>1.8423279437488252E-6</v>
      </c>
      <c r="V2123">
        <f t="shared" si="72"/>
        <v>3.7248690730833367E-3</v>
      </c>
      <c r="W2123">
        <f t="shared" si="73"/>
        <v>2.4389369946019165E-5</v>
      </c>
      <c r="Y2123">
        <f t="shared" si="74"/>
        <v>0</v>
      </c>
      <c r="AA2123">
        <f t="shared" si="75"/>
        <v>1.8423279437488252E-6</v>
      </c>
      <c r="AB2123">
        <f t="shared" si="76"/>
        <v>2.4389369946019165E-5</v>
      </c>
    </row>
    <row r="2124" spans="1:28" x14ac:dyDescent="0.25">
      <c r="A2124" s="1">
        <v>37068</v>
      </c>
      <c r="B2124" s="5">
        <v>120.9</v>
      </c>
      <c r="C2124" s="5">
        <v>122.39</v>
      </c>
      <c r="D2124" s="5">
        <v>120.57</v>
      </c>
      <c r="E2124" s="5">
        <v>121.55</v>
      </c>
      <c r="F2124" s="5">
        <v>8005800</v>
      </c>
      <c r="G2124" s="5">
        <v>93.277439999999999</v>
      </c>
      <c r="H2124" s="9">
        <f t="shared" si="65"/>
        <v>3.1176946674652539E-3</v>
      </c>
      <c r="I2124" s="6">
        <f t="shared" si="66"/>
        <v>122.00842534964893</v>
      </c>
      <c r="J2124" s="6">
        <f t="shared" si="67"/>
        <v>122.39</v>
      </c>
      <c r="K2124" s="7">
        <f t="shared" si="68"/>
        <v>-1.1597331904982699E-2</v>
      </c>
      <c r="L2124" s="18">
        <v>-8.5061568373298035E-3</v>
      </c>
      <c r="M2124" s="18">
        <v>-2.0576798444588373E-2</v>
      </c>
      <c r="N2124" s="18">
        <v>-4.9382716049382047E-3</v>
      </c>
      <c r="O2124" s="18">
        <v>-2.1765515009304903E-2</v>
      </c>
      <c r="P2124" s="18">
        <v>-1.0314341846758279E-2</v>
      </c>
      <c r="R2124" s="12">
        <f t="shared" si="69"/>
        <v>8.5791322820492066E-3</v>
      </c>
      <c r="T2124">
        <f t="shared" si="70"/>
        <v>-8.5061568373298035E-3</v>
      </c>
      <c r="U2124">
        <f t="shared" si="71"/>
        <v>7.4818870956176321E-5</v>
      </c>
      <c r="V2124">
        <f t="shared" si="72"/>
        <v>-1.1597331904982688E-2</v>
      </c>
      <c r="W2124">
        <f t="shared" si="73"/>
        <v>9.5553632988788167E-6</v>
      </c>
      <c r="Y2124">
        <f t="shared" si="74"/>
        <v>0</v>
      </c>
      <c r="AA2124">
        <f t="shared" si="75"/>
        <v>7.4818870956176321E-5</v>
      </c>
      <c r="AB2124">
        <f t="shared" si="76"/>
        <v>9.5553632988788167E-6</v>
      </c>
    </row>
    <row r="2125" spans="1:28" x14ac:dyDescent="0.25">
      <c r="A2125" s="1">
        <v>37069</v>
      </c>
      <c r="B2125" s="5">
        <v>121.6</v>
      </c>
      <c r="C2125" s="5">
        <v>122.24</v>
      </c>
      <c r="D2125" s="5">
        <v>120.91</v>
      </c>
      <c r="E2125" s="5">
        <v>121.48</v>
      </c>
      <c r="F2125" s="5">
        <v>10105100</v>
      </c>
      <c r="G2125" s="5">
        <v>93.22372</v>
      </c>
      <c r="H2125" s="9">
        <f t="shared" si="65"/>
        <v>1.8707055062234801E-3</v>
      </c>
      <c r="I2125" s="6">
        <f t="shared" si="66"/>
        <v>122.46867504108074</v>
      </c>
      <c r="J2125" s="6">
        <f t="shared" si="67"/>
        <v>122.24</v>
      </c>
      <c r="K2125" s="7">
        <f t="shared" si="68"/>
        <v>6.4282246164514977E-4</v>
      </c>
      <c r="L2125" s="18">
        <v>-1.2255903260071088E-3</v>
      </c>
      <c r="M2125" s="18">
        <v>-6.4547757169703956E-3</v>
      </c>
      <c r="N2125" s="18">
        <v>8.5427552459151901E-3</v>
      </c>
      <c r="O2125" s="18">
        <v>-1.4906027219701912E-2</v>
      </c>
      <c r="P2125" s="18">
        <v>8.230452674897748E-4</v>
      </c>
      <c r="R2125" s="12">
        <f t="shared" si="69"/>
        <v>1.2270942408376673E-3</v>
      </c>
      <c r="T2125">
        <f t="shared" si="70"/>
        <v>-1.2255903260071088E-3</v>
      </c>
      <c r="U2125">
        <f t="shared" si="71"/>
        <v>1.8747735812100672E-6</v>
      </c>
      <c r="V2125">
        <f t="shared" si="72"/>
        <v>6.4282246164504286E-4</v>
      </c>
      <c r="W2125">
        <f t="shared" si="73"/>
        <v>3.4909663450620845E-6</v>
      </c>
      <c r="Y2125">
        <f t="shared" si="74"/>
        <v>0</v>
      </c>
      <c r="AA2125">
        <f t="shared" si="75"/>
        <v>1.8747735812100672E-6</v>
      </c>
      <c r="AB2125">
        <f t="shared" si="76"/>
        <v>3.4909663450620845E-6</v>
      </c>
    </row>
    <row r="2126" spans="1:28" x14ac:dyDescent="0.25">
      <c r="A2126" s="1">
        <v>37070</v>
      </c>
      <c r="B2126" s="5">
        <v>122</v>
      </c>
      <c r="C2126" s="5">
        <v>123.94</v>
      </c>
      <c r="D2126" s="5">
        <v>121.93</v>
      </c>
      <c r="E2126" s="5">
        <v>122.15</v>
      </c>
      <c r="F2126" s="5">
        <v>10269300</v>
      </c>
      <c r="G2126" s="5">
        <v>93.737880000000004</v>
      </c>
      <c r="H2126" s="9">
        <f t="shared" si="65"/>
        <v>1.0101108146204685E-2</v>
      </c>
      <c r="I2126" s="6">
        <f t="shared" si="66"/>
        <v>122.68806865635939</v>
      </c>
      <c r="J2126" s="6">
        <f t="shared" si="67"/>
        <v>123.94</v>
      </c>
      <c r="K2126" s="7">
        <f t="shared" si="68"/>
        <v>3.6654831181233256E-3</v>
      </c>
      <c r="L2126" s="18">
        <v>1.3907068062827266E-2</v>
      </c>
      <c r="M2126" s="18">
        <v>-1.9633507853402676E-3</v>
      </c>
      <c r="N2126" s="18">
        <v>9.0149698122570232E-3</v>
      </c>
      <c r="O2126" s="18">
        <v>-3.1865348476183275E-3</v>
      </c>
      <c r="P2126" s="18">
        <v>1.1860330098697913E-2</v>
      </c>
      <c r="R2126" s="12">
        <f t="shared" si="69"/>
        <v>1.3716314345651126E-2</v>
      </c>
      <c r="T2126">
        <f t="shared" si="70"/>
        <v>1.3907068062827266E-2</v>
      </c>
      <c r="U2126">
        <f t="shared" si="71"/>
        <v>1.894321340260161E-4</v>
      </c>
      <c r="V2126">
        <f t="shared" si="72"/>
        <v>3.6654831181233138E-3</v>
      </c>
      <c r="W2126">
        <f t="shared" si="73"/>
        <v>1.0489006217958665E-4</v>
      </c>
      <c r="Y2126">
        <f t="shared" si="74"/>
        <v>0</v>
      </c>
      <c r="AA2126">
        <f t="shared" si="75"/>
        <v>1.894321340260161E-4</v>
      </c>
      <c r="AB2126">
        <f t="shared" si="76"/>
        <v>1.0489006217958665E-4</v>
      </c>
    </row>
    <row r="2127" spans="1:28" x14ac:dyDescent="0.25">
      <c r="A2127" s="1">
        <v>37071</v>
      </c>
      <c r="B2127" s="5">
        <v>122.8</v>
      </c>
      <c r="C2127" s="5">
        <v>124.01</v>
      </c>
      <c r="D2127" s="5">
        <v>122.26</v>
      </c>
      <c r="E2127" s="5">
        <v>122.6</v>
      </c>
      <c r="F2127" s="5">
        <v>9824200</v>
      </c>
      <c r="G2127" s="5">
        <v>94.083209999999994</v>
      </c>
      <c r="H2127" s="9">
        <f t="shared" si="65"/>
        <v>3.1251476552479618E-3</v>
      </c>
      <c r="I2127" s="6">
        <f t="shared" si="66"/>
        <v>123.62245043927271</v>
      </c>
      <c r="J2127" s="6">
        <f t="shared" si="67"/>
        <v>124.01</v>
      </c>
      <c r="K2127" s="7">
        <f t="shared" si="68"/>
        <v>-2.5621232913288091E-3</v>
      </c>
      <c r="L2127" s="18">
        <v>5.6478941423265816E-4</v>
      </c>
      <c r="M2127" s="18">
        <v>-9.1979990317895277E-3</v>
      </c>
      <c r="N2127" s="18">
        <v>7.1352415320264928E-3</v>
      </c>
      <c r="O2127" s="18">
        <v>4.5811518324607725E-3</v>
      </c>
      <c r="P2127" s="18">
        <v>1.5631461417583425E-2</v>
      </c>
      <c r="R2127" s="12">
        <f t="shared" si="69"/>
        <v>5.6447060720921094E-4</v>
      </c>
      <c r="T2127">
        <f t="shared" si="70"/>
        <v>5.6478941423265816E-4</v>
      </c>
      <c r="U2127">
        <f t="shared" si="71"/>
        <v>1.7737239775211639E-7</v>
      </c>
      <c r="V2127">
        <f t="shared" si="72"/>
        <v>-2.5621232913287662E-3</v>
      </c>
      <c r="W2127">
        <f t="shared" si="73"/>
        <v>9.7775830682014661E-6</v>
      </c>
      <c r="Y2127">
        <f t="shared" si="74"/>
        <v>0</v>
      </c>
      <c r="AA2127">
        <f t="shared" si="75"/>
        <v>1.7737239775211639E-7</v>
      </c>
      <c r="AB2127">
        <f t="shared" si="76"/>
        <v>9.7775830682014661E-6</v>
      </c>
    </row>
    <row r="2128" spans="1:28" x14ac:dyDescent="0.25">
      <c r="A2128" s="1">
        <v>37074</v>
      </c>
      <c r="B2128" s="5">
        <v>122.8</v>
      </c>
      <c r="C2128" s="5">
        <v>124.32</v>
      </c>
      <c r="D2128" s="5">
        <v>122.62</v>
      </c>
      <c r="E2128" s="5">
        <v>124.13</v>
      </c>
      <c r="F2128" s="5">
        <v>8522200</v>
      </c>
      <c r="G2128" s="5">
        <v>95.257320000000007</v>
      </c>
      <c r="H2128" s="9">
        <f t="shared" si="65"/>
        <v>4.7353623900061592E-3</v>
      </c>
      <c r="I2128" s="6">
        <f t="shared" si="66"/>
        <v>123.73129974767443</v>
      </c>
      <c r="J2128" s="6">
        <f t="shared" si="67"/>
        <v>124.32</v>
      </c>
      <c r="K2128" s="7">
        <f t="shared" si="68"/>
        <v>-2.2474014379935394E-3</v>
      </c>
      <c r="L2128" s="18">
        <v>2.4997984033545695E-3</v>
      </c>
      <c r="M2128" s="18">
        <v>-9.7572776389001081E-3</v>
      </c>
      <c r="N2128" s="18">
        <v>4.4168166203173431E-3</v>
      </c>
      <c r="O2128" s="18">
        <v>-9.1979990317895277E-3</v>
      </c>
      <c r="P2128" s="18">
        <v>7.1352415320264928E-3</v>
      </c>
      <c r="R2128" s="12">
        <f t="shared" si="69"/>
        <v>2.4935649935649007E-3</v>
      </c>
      <c r="T2128">
        <f t="shared" si="70"/>
        <v>2.4997984033545695E-3</v>
      </c>
      <c r="U2128">
        <f t="shared" si="71"/>
        <v>5.5515135757767105E-6</v>
      </c>
      <c r="V2128">
        <f t="shared" si="72"/>
        <v>-2.2474014379935126E-3</v>
      </c>
      <c r="W2128">
        <f t="shared" si="73"/>
        <v>2.2535906333695255E-5</v>
      </c>
      <c r="Y2128">
        <f t="shared" si="74"/>
        <v>0</v>
      </c>
      <c r="AA2128">
        <f t="shared" si="75"/>
        <v>5.5515135757767105E-6</v>
      </c>
      <c r="AB2128">
        <f t="shared" si="76"/>
        <v>2.2535906333695255E-5</v>
      </c>
    </row>
    <row r="2129" spans="1:28" x14ac:dyDescent="0.25">
      <c r="A2129" s="1">
        <v>37075</v>
      </c>
      <c r="B2129" s="5">
        <v>123.98</v>
      </c>
      <c r="C2129" s="5">
        <v>124.1</v>
      </c>
      <c r="D2129" s="5">
        <v>123.05</v>
      </c>
      <c r="E2129" s="5">
        <v>124.1</v>
      </c>
      <c r="F2129" s="5">
        <v>3303100</v>
      </c>
      <c r="G2129" s="5">
        <v>95.234309999999994</v>
      </c>
      <c r="H2129" s="9">
        <f t="shared" si="65"/>
        <v>4.9327115928310405E-3</v>
      </c>
      <c r="I2129" s="6">
        <f t="shared" si="66"/>
        <v>124.71214950867034</v>
      </c>
      <c r="J2129" s="6">
        <f t="shared" si="67"/>
        <v>124.1</v>
      </c>
      <c r="K2129" s="7">
        <f t="shared" si="68"/>
        <v>3.1543557647228217E-3</v>
      </c>
      <c r="L2129" s="18">
        <v>-1.7696267696267753E-3</v>
      </c>
      <c r="M2129" s="18">
        <v>-2.7348777348776832E-3</v>
      </c>
      <c r="N2129" s="18">
        <v>1.1091175990866065E-2</v>
      </c>
      <c r="O2129" s="18">
        <v>-2.4191597451816982E-4</v>
      </c>
      <c r="P2129" s="18">
        <v>1.4068378864714459E-2</v>
      </c>
      <c r="R2129" s="12">
        <f t="shared" si="69"/>
        <v>1.7727639000806317E-3</v>
      </c>
      <c r="T2129">
        <f t="shared" si="70"/>
        <v>-1.7696267696267753E-3</v>
      </c>
      <c r="U2129">
        <f t="shared" si="71"/>
        <v>3.66056443385104E-6</v>
      </c>
      <c r="V2129">
        <f t="shared" si="72"/>
        <v>3.1543557647228937E-3</v>
      </c>
      <c r="W2129">
        <f t="shared" si="73"/>
        <v>2.4245603998580591E-5</v>
      </c>
      <c r="Y2129">
        <f t="shared" si="74"/>
        <v>0</v>
      </c>
      <c r="AA2129">
        <f t="shared" si="75"/>
        <v>3.66056443385104E-6</v>
      </c>
      <c r="AB2129">
        <f t="shared" si="76"/>
        <v>2.4245603998580591E-5</v>
      </c>
    </row>
    <row r="2130" spans="1:28" x14ac:dyDescent="0.25">
      <c r="A2130" s="1">
        <v>37077</v>
      </c>
      <c r="B2130" s="5">
        <v>123.07</v>
      </c>
      <c r="C2130" s="5">
        <v>123.65</v>
      </c>
      <c r="D2130" s="5">
        <v>121.66</v>
      </c>
      <c r="E2130" s="5">
        <v>121.68</v>
      </c>
      <c r="F2130" s="5">
        <v>5517900</v>
      </c>
      <c r="G2130" s="5">
        <v>93.377200000000002</v>
      </c>
      <c r="H2130" s="9">
        <f t="shared" si="65"/>
        <v>1.6880194064945453E-3</v>
      </c>
      <c r="I2130" s="6">
        <f t="shared" si="66"/>
        <v>123.85872359961306</v>
      </c>
      <c r="J2130" s="6">
        <f t="shared" si="67"/>
        <v>123.65</v>
      </c>
      <c r="K2130" s="7">
        <f t="shared" si="68"/>
        <v>-1.9442095115788241E-3</v>
      </c>
      <c r="L2130" s="18">
        <v>-3.6261079774374538E-3</v>
      </c>
      <c r="M2130" s="18">
        <v>-8.2997582594681596E-3</v>
      </c>
      <c r="N2130" s="18">
        <v>1.6253555465262082E-4</v>
      </c>
      <c r="O2130" s="18">
        <v>-1.0054697554697567E-2</v>
      </c>
      <c r="P2130" s="18">
        <v>3.6698744087424462E-3</v>
      </c>
      <c r="R2130" s="12">
        <f t="shared" si="69"/>
        <v>3.6393044884754921E-3</v>
      </c>
      <c r="T2130">
        <f t="shared" si="70"/>
        <v>-3.6261079774374538E-3</v>
      </c>
      <c r="U2130">
        <f t="shared" si="71"/>
        <v>1.4210949968376582E-5</v>
      </c>
      <c r="V2130">
        <f t="shared" si="72"/>
        <v>-1.9442095115788094E-3</v>
      </c>
      <c r="W2130">
        <f t="shared" si="73"/>
        <v>2.8287824494576617E-6</v>
      </c>
      <c r="Y2130">
        <f t="shared" si="74"/>
        <v>0</v>
      </c>
      <c r="AA2130">
        <f t="shared" si="75"/>
        <v>1.4210949968376582E-5</v>
      </c>
      <c r="AB2130">
        <f t="shared" si="76"/>
        <v>2.8287824494576617E-6</v>
      </c>
    </row>
    <row r="2131" spans="1:28" x14ac:dyDescent="0.25">
      <c r="A2131" s="1">
        <v>37078</v>
      </c>
      <c r="B2131" s="5">
        <v>121.31</v>
      </c>
      <c r="C2131" s="5">
        <v>121.49</v>
      </c>
      <c r="D2131" s="5">
        <v>119.05</v>
      </c>
      <c r="E2131" s="5">
        <v>119.05</v>
      </c>
      <c r="F2131" s="5">
        <v>11665900</v>
      </c>
      <c r="G2131" s="5">
        <v>91.358940000000004</v>
      </c>
      <c r="H2131" s="9">
        <f t="shared" si="65"/>
        <v>7.0336881965691322E-3</v>
      </c>
      <c r="I2131" s="6">
        <f t="shared" si="66"/>
        <v>122.34452277900117</v>
      </c>
      <c r="J2131" s="6">
        <f t="shared" si="67"/>
        <v>121.49</v>
      </c>
      <c r="K2131" s="7">
        <f t="shared" si="68"/>
        <v>-1.0557842466630305E-2</v>
      </c>
      <c r="L2131" s="18">
        <v>-1.7468661544682629E-2</v>
      </c>
      <c r="M2131" s="18">
        <v>-1.8924383340072848E-2</v>
      </c>
      <c r="N2131" s="18">
        <v>-2.8768699654775354E-3</v>
      </c>
      <c r="O2131" s="18">
        <v>-2.2481869460112769E-2</v>
      </c>
      <c r="P2131" s="18">
        <v>-1.4140593254774458E-2</v>
      </c>
      <c r="R2131" s="12">
        <f t="shared" si="69"/>
        <v>1.7779241089801667E-2</v>
      </c>
      <c r="T2131">
        <f t="shared" si="70"/>
        <v>-1.7468661544682629E-2</v>
      </c>
      <c r="U2131">
        <f t="shared" si="71"/>
        <v>3.1019293282423364E-4</v>
      </c>
      <c r="V2131">
        <f t="shared" si="72"/>
        <v>-1.0557842466630274E-2</v>
      </c>
      <c r="W2131">
        <f t="shared" si="73"/>
        <v>4.7759420329572399E-5</v>
      </c>
      <c r="Y2131">
        <f t="shared" si="74"/>
        <v>0</v>
      </c>
      <c r="AA2131">
        <f t="shared" si="75"/>
        <v>3.1019293282423364E-4</v>
      </c>
      <c r="AB2131">
        <f t="shared" si="76"/>
        <v>4.7759420329572399E-5</v>
      </c>
    </row>
    <row r="2132" spans="1:28" x14ac:dyDescent="0.25">
      <c r="A2132" s="1">
        <v>37081</v>
      </c>
      <c r="B2132" s="5">
        <v>119.49</v>
      </c>
      <c r="C2132" s="5">
        <v>120.54</v>
      </c>
      <c r="D2132" s="5">
        <v>119.2</v>
      </c>
      <c r="E2132" s="5">
        <v>119.7</v>
      </c>
      <c r="F2132" s="5">
        <v>8339300</v>
      </c>
      <c r="G2132" s="5">
        <v>91.857740000000007</v>
      </c>
      <c r="H2132" s="9">
        <f t="shared" si="65"/>
        <v>9.8954462670142185E-4</v>
      </c>
      <c r="I2132" s="6">
        <f t="shared" si="66"/>
        <v>120.6592797093026</v>
      </c>
      <c r="J2132" s="6">
        <f t="shared" si="67"/>
        <v>120.54</v>
      </c>
      <c r="K2132" s="7">
        <f t="shared" si="68"/>
        <v>-6.8377668178236494E-3</v>
      </c>
      <c r="L2132" s="18">
        <v>-7.8195736274589978E-3</v>
      </c>
      <c r="M2132" s="18">
        <v>-1.6462260268334861E-2</v>
      </c>
      <c r="N2132" s="18">
        <v>3.6959260814783956E-3</v>
      </c>
      <c r="O2132" s="18">
        <v>-3.3643348160129483E-2</v>
      </c>
      <c r="P2132" s="18">
        <v>-1.7836593785960919E-2</v>
      </c>
      <c r="R2132" s="12">
        <f t="shared" si="69"/>
        <v>7.8812012609921211E-3</v>
      </c>
      <c r="T2132">
        <f t="shared" si="70"/>
        <v>-7.8195736274589978E-3</v>
      </c>
      <c r="U2132">
        <f t="shared" si="71"/>
        <v>6.3412665983912206E-5</v>
      </c>
      <c r="V2132">
        <f t="shared" si="72"/>
        <v>-6.837766817823665E-3</v>
      </c>
      <c r="W2132">
        <f t="shared" si="73"/>
        <v>9.6394461144631049E-7</v>
      </c>
      <c r="Y2132">
        <f t="shared" si="74"/>
        <v>0</v>
      </c>
      <c r="AA2132">
        <f t="shared" si="75"/>
        <v>6.3412665983912206E-5</v>
      </c>
      <c r="AB2132">
        <f t="shared" si="76"/>
        <v>9.6394461144631049E-7</v>
      </c>
    </row>
    <row r="2133" spans="1:28" x14ac:dyDescent="0.25">
      <c r="A2133" s="1">
        <v>37082</v>
      </c>
      <c r="B2133" s="5">
        <v>120.29</v>
      </c>
      <c r="C2133" s="5">
        <v>120.64</v>
      </c>
      <c r="D2133" s="5">
        <v>118.21</v>
      </c>
      <c r="E2133" s="5">
        <v>118.26</v>
      </c>
      <c r="F2133" s="5">
        <v>8630700</v>
      </c>
      <c r="G2133" s="5">
        <v>90.752690000000001</v>
      </c>
      <c r="H2133" s="9">
        <f t="shared" si="65"/>
        <v>3.6205482093119024E-3</v>
      </c>
      <c r="I2133" s="6">
        <f t="shared" si="66"/>
        <v>121.07678293597139</v>
      </c>
      <c r="J2133" s="6">
        <f t="shared" si="67"/>
        <v>120.64</v>
      </c>
      <c r="K2133" s="7">
        <f t="shared" si="68"/>
        <v>4.4531519493229178E-3</v>
      </c>
      <c r="L2133" s="18">
        <v>8.2960013273591926E-4</v>
      </c>
      <c r="M2133" s="18">
        <v>-2.0740003318400202E-3</v>
      </c>
      <c r="N2133" s="18">
        <v>9.1442953020135498E-3</v>
      </c>
      <c r="O2133" s="18">
        <v>-9.8773561610008276E-3</v>
      </c>
      <c r="P2133" s="18">
        <v>1.0415791684166287E-2</v>
      </c>
      <c r="R2133" s="12">
        <f t="shared" si="69"/>
        <v>8.2891246684346775E-4</v>
      </c>
      <c r="T2133">
        <f t="shared" si="70"/>
        <v>8.2960013273591926E-4</v>
      </c>
      <c r="U2133">
        <f t="shared" si="71"/>
        <v>4.7055037377608316E-7</v>
      </c>
      <c r="V2133">
        <f t="shared" si="72"/>
        <v>4.4531519493229421E-3</v>
      </c>
      <c r="W2133">
        <f t="shared" si="73"/>
        <v>1.3130127767491113E-5</v>
      </c>
      <c r="Y2133">
        <f t="shared" si="74"/>
        <v>0</v>
      </c>
      <c r="AA2133">
        <f t="shared" si="75"/>
        <v>4.7055037377608316E-7</v>
      </c>
      <c r="AB2133">
        <f t="shared" si="76"/>
        <v>1.3130127767491113E-5</v>
      </c>
    </row>
    <row r="2134" spans="1:28" x14ac:dyDescent="0.25">
      <c r="A2134" s="1">
        <v>37083</v>
      </c>
      <c r="B2134" s="5">
        <v>118.1</v>
      </c>
      <c r="C2134" s="5">
        <v>118.89</v>
      </c>
      <c r="D2134" s="5">
        <v>117.09</v>
      </c>
      <c r="E2134" s="5">
        <v>118.38</v>
      </c>
      <c r="F2134" s="5">
        <v>15328600</v>
      </c>
      <c r="G2134" s="5">
        <v>90.84478</v>
      </c>
      <c r="H2134" s="9">
        <f t="shared" si="65"/>
        <v>2.9242799862194691E-3</v>
      </c>
      <c r="I2134" s="6">
        <f t="shared" si="66"/>
        <v>119.23766764756164</v>
      </c>
      <c r="J2134" s="6">
        <f t="shared" si="67"/>
        <v>118.89</v>
      </c>
      <c r="K2134" s="7">
        <f t="shared" si="68"/>
        <v>-1.1624107695941407E-2</v>
      </c>
      <c r="L2134" s="18">
        <v>-1.4505968169761241E-2</v>
      </c>
      <c r="M2134" s="18">
        <v>-2.1054376657824947E-2</v>
      </c>
      <c r="N2134" s="18">
        <v>-9.305473310210477E-4</v>
      </c>
      <c r="O2134" s="18">
        <v>-2.0242243238759006E-2</v>
      </c>
      <c r="P2134" s="18">
        <v>-9.2281879194631156E-3</v>
      </c>
      <c r="R2134" s="12">
        <f t="shared" si="69"/>
        <v>1.471948860291028E-2</v>
      </c>
      <c r="T2134">
        <f t="shared" si="70"/>
        <v>-1.4505968169761241E-2</v>
      </c>
      <c r="U2134">
        <f t="shared" si="71"/>
        <v>2.1461082582481273E-4</v>
      </c>
      <c r="V2134">
        <f t="shared" si="72"/>
        <v>-1.1624107695941355E-2</v>
      </c>
      <c r="W2134">
        <f t="shared" si="73"/>
        <v>8.3051197905653787E-6</v>
      </c>
      <c r="Y2134">
        <f t="shared" si="74"/>
        <v>0</v>
      </c>
      <c r="AA2134">
        <f t="shared" si="75"/>
        <v>2.1461082582481273E-4</v>
      </c>
      <c r="AB2134">
        <f t="shared" si="76"/>
        <v>8.3051197905653787E-6</v>
      </c>
    </row>
    <row r="2135" spans="1:28" x14ac:dyDescent="0.25">
      <c r="A2135" s="1">
        <v>37084</v>
      </c>
      <c r="B2135" s="5">
        <v>119.5</v>
      </c>
      <c r="C2135" s="5">
        <v>121.47</v>
      </c>
      <c r="D2135" s="5">
        <v>119.31</v>
      </c>
      <c r="E2135" s="5">
        <v>121.19</v>
      </c>
      <c r="F2135" s="5">
        <v>12002800</v>
      </c>
      <c r="G2135" s="5">
        <v>93.001170000000002</v>
      </c>
      <c r="H2135" s="9">
        <f t="shared" si="65"/>
        <v>1.0537822341046832E-2</v>
      </c>
      <c r="I2135" s="6">
        <f t="shared" si="66"/>
        <v>120.18997072023303</v>
      </c>
      <c r="J2135" s="6">
        <f t="shared" si="67"/>
        <v>121.47</v>
      </c>
      <c r="K2135" s="7">
        <f t="shared" si="68"/>
        <v>1.0934230971764098E-2</v>
      </c>
      <c r="L2135" s="18">
        <v>2.1700731768862003E-2</v>
      </c>
      <c r="M2135" s="18">
        <v>5.1307931701571885E-3</v>
      </c>
      <c r="N2135" s="18">
        <v>2.0582457938338017E-2</v>
      </c>
      <c r="O2135" s="18">
        <v>-9.4496021220159543E-3</v>
      </c>
      <c r="P2135" s="18">
        <v>1.0912782336519822E-2</v>
      </c>
      <c r="R2135" s="12">
        <f t="shared" si="69"/>
        <v>2.1239812299333138E-2</v>
      </c>
      <c r="T2135">
        <f t="shared" si="70"/>
        <v>2.1700731768862003E-2</v>
      </c>
      <c r="U2135">
        <f t="shared" si="71"/>
        <v>4.6470849056735875E-4</v>
      </c>
      <c r="V2135">
        <f t="shared" si="72"/>
        <v>1.0934230971764158E-2</v>
      </c>
      <c r="W2135">
        <f t="shared" si="73"/>
        <v>1.1591753941390851E-4</v>
      </c>
      <c r="Y2135">
        <f t="shared" si="74"/>
        <v>0</v>
      </c>
      <c r="AA2135">
        <f t="shared" si="75"/>
        <v>4.6470849056735875E-4</v>
      </c>
      <c r="AB2135">
        <f t="shared" si="76"/>
        <v>1.1591753941390851E-4</v>
      </c>
    </row>
    <row r="2136" spans="1:28" x14ac:dyDescent="0.25">
      <c r="A2136" s="1">
        <v>37085</v>
      </c>
      <c r="B2136" s="5">
        <v>120.84</v>
      </c>
      <c r="C2136" s="5">
        <v>122.32</v>
      </c>
      <c r="D2136" s="5">
        <v>120.62</v>
      </c>
      <c r="E2136" s="5">
        <v>122.24</v>
      </c>
      <c r="F2136" s="5">
        <v>10433800</v>
      </c>
      <c r="G2136" s="5">
        <v>93.806939999999997</v>
      </c>
      <c r="H2136" s="9">
        <f t="shared" ref="H2136:H2199" si="77">ABS(-1+I2136/C2136)</f>
        <v>5.618305376684396E-3</v>
      </c>
      <c r="I2136" s="6">
        <f t="shared" ref="I2136:I2199" si="78">(1+K2136)*C2135</f>
        <v>121.63276888632396</v>
      </c>
      <c r="J2136" s="6">
        <f t="shared" ref="J2136:J2199" si="79">C2136</f>
        <v>122.32</v>
      </c>
      <c r="K2136" s="7">
        <f t="shared" ref="K2136:K2199" si="80">TREND(L389:L2135,M389:P2135,M2136:P2136)</f>
        <v>1.3399924781753031E-3</v>
      </c>
      <c r="L2136" s="18">
        <v>6.9976125792376997E-3</v>
      </c>
      <c r="M2136" s="18">
        <v>-5.186465794023154E-3</v>
      </c>
      <c r="N2136" s="18">
        <v>1.2823736484787629E-2</v>
      </c>
      <c r="O2136" s="18">
        <v>1.6401715871814382E-2</v>
      </c>
      <c r="P2136" s="18">
        <v>3.2026646169613038E-2</v>
      </c>
      <c r="R2136" s="12">
        <f t="shared" ref="R2136:R2199" si="81">ABS(-1+C2135/C2136)</f>
        <v>6.9489862655329748E-3</v>
      </c>
      <c r="T2136">
        <f t="shared" si="70"/>
        <v>6.9976125792376997E-3</v>
      </c>
      <c r="U2136">
        <f t="shared" si="71"/>
        <v>4.6977030742853475E-5</v>
      </c>
      <c r="V2136">
        <f t="shared" si="72"/>
        <v>1.3399924781754002E-3</v>
      </c>
      <c r="W2136">
        <f t="shared" si="73"/>
        <v>3.2008665207944185E-5</v>
      </c>
      <c r="Y2136">
        <f t="shared" si="74"/>
        <v>0</v>
      </c>
      <c r="AA2136">
        <f t="shared" si="75"/>
        <v>4.6977030742853475E-5</v>
      </c>
      <c r="AB2136">
        <f t="shared" si="76"/>
        <v>3.2008665207944185E-5</v>
      </c>
    </row>
    <row r="2137" spans="1:28" x14ac:dyDescent="0.25">
      <c r="A2137" s="1">
        <v>37088</v>
      </c>
      <c r="B2137" s="5">
        <v>121.77</v>
      </c>
      <c r="C2137" s="5">
        <v>122.28</v>
      </c>
      <c r="D2137" s="5">
        <v>120.29</v>
      </c>
      <c r="E2137" s="5">
        <v>120.71</v>
      </c>
      <c r="F2137" s="5">
        <v>6915300</v>
      </c>
      <c r="G2137" s="5">
        <v>92.632819999999995</v>
      </c>
      <c r="H2137" s="9">
        <f t="shared" si="77"/>
        <v>2.4941774594726684E-3</v>
      </c>
      <c r="I2137" s="6">
        <f t="shared" si="78"/>
        <v>122.58498801974432</v>
      </c>
      <c r="J2137" s="6">
        <f t="shared" si="79"/>
        <v>122.28</v>
      </c>
      <c r="K2137" s="7">
        <f t="shared" si="80"/>
        <v>2.166350717334284E-3</v>
      </c>
      <c r="L2137" s="18">
        <v>-3.2701111837796226E-4</v>
      </c>
      <c r="M2137" s="18">
        <v>-4.4964028776978138E-3</v>
      </c>
      <c r="N2137" s="18">
        <v>9.5340739512517203E-3</v>
      </c>
      <c r="O2137" s="18">
        <v>2.4697456162015019E-3</v>
      </c>
      <c r="P2137" s="18">
        <v>2.0618556701030855E-2</v>
      </c>
      <c r="R2137" s="12">
        <f t="shared" si="81"/>
        <v>3.2711808963026279E-4</v>
      </c>
      <c r="T2137">
        <f t="shared" ref="T2137:T2200" si="82">-1+J2137/J2136</f>
        <v>-3.2701111837796226E-4</v>
      </c>
      <c r="U2137">
        <f t="shared" ref="U2137:U2200" si="83">(T2137-$T$1747)^2</f>
        <v>2.2150625214362321E-7</v>
      </c>
      <c r="V2137">
        <f t="shared" ref="V2137:V2200" si="84">-1+I2137/J2136</f>
        <v>2.1663507173341756E-3</v>
      </c>
      <c r="W2137">
        <f t="shared" ref="W2137:W2200" si="85">(T2137-V2137)^2</f>
        <v>6.2168532437858022E-6</v>
      </c>
      <c r="Y2137">
        <f t="shared" ref="Y2137:Y2200" si="86">IF(B2137=C2137,1,0)</f>
        <v>0</v>
      </c>
      <c r="AA2137">
        <f t="shared" ref="AA2137:AA2200" si="87">(1-Y2137)*U2137</f>
        <v>2.2150625214362321E-7</v>
      </c>
      <c r="AB2137">
        <f t="shared" ref="AB2137:AB2200" si="88">(1-Y2137)*W2137</f>
        <v>6.2168532437858022E-6</v>
      </c>
    </row>
    <row r="2138" spans="1:28" x14ac:dyDescent="0.25">
      <c r="A2138" s="1">
        <v>37089</v>
      </c>
      <c r="B2138" s="5">
        <v>120.2</v>
      </c>
      <c r="C2138" s="5">
        <v>121.95</v>
      </c>
      <c r="D2138" s="5">
        <v>119.83</v>
      </c>
      <c r="E2138" s="5">
        <v>121.84</v>
      </c>
      <c r="F2138" s="5">
        <v>7469800</v>
      </c>
      <c r="G2138" s="5">
        <v>93.499979999999994</v>
      </c>
      <c r="H2138" s="9">
        <f t="shared" si="77"/>
        <v>5.6260350707790785E-3</v>
      </c>
      <c r="I2138" s="6">
        <f t="shared" si="78"/>
        <v>121.2639050231185</v>
      </c>
      <c r="J2138" s="6">
        <f t="shared" si="79"/>
        <v>121.95</v>
      </c>
      <c r="K2138" s="7">
        <f t="shared" si="80"/>
        <v>-8.3095761930119597E-3</v>
      </c>
      <c r="L2138" s="18">
        <v>-2.6987242394503896E-3</v>
      </c>
      <c r="M2138" s="18">
        <v>-1.701014066077855E-2</v>
      </c>
      <c r="N2138" s="18">
        <v>-7.4819186964836248E-4</v>
      </c>
      <c r="O2138" s="18">
        <v>-1.733158927403522E-2</v>
      </c>
      <c r="P2138" s="18">
        <v>-3.482009616978976E-3</v>
      </c>
      <c r="R2138" s="12">
        <f t="shared" si="81"/>
        <v>2.7060270602705661E-3</v>
      </c>
      <c r="T2138">
        <f t="shared" si="82"/>
        <v>-2.6987242394503896E-3</v>
      </c>
      <c r="U2138">
        <f t="shared" si="83"/>
        <v>8.0789968869144661E-6</v>
      </c>
      <c r="V2138">
        <f t="shared" si="84"/>
        <v>-8.3095761930119805E-3</v>
      </c>
      <c r="W2138">
        <f t="shared" si="85"/>
        <v>3.1481659644785923E-5</v>
      </c>
      <c r="Y2138">
        <f t="shared" si="86"/>
        <v>0</v>
      </c>
      <c r="AA2138">
        <f t="shared" si="87"/>
        <v>8.0789968869144661E-6</v>
      </c>
      <c r="AB2138">
        <f t="shared" si="88"/>
        <v>3.1481659644785923E-5</v>
      </c>
    </row>
    <row r="2139" spans="1:28" x14ac:dyDescent="0.25">
      <c r="A2139" s="1">
        <v>37090</v>
      </c>
      <c r="B2139" s="5">
        <v>120.56</v>
      </c>
      <c r="C2139" s="5">
        <v>121.64</v>
      </c>
      <c r="D2139" s="5">
        <v>120.06</v>
      </c>
      <c r="E2139" s="5">
        <v>121.01</v>
      </c>
      <c r="F2139" s="5">
        <v>7709300</v>
      </c>
      <c r="G2139" s="5">
        <v>92.863039999999998</v>
      </c>
      <c r="H2139" s="9">
        <f t="shared" si="77"/>
        <v>6.4693257750247923E-4</v>
      </c>
      <c r="I2139" s="6">
        <f t="shared" si="78"/>
        <v>121.56130712127261</v>
      </c>
      <c r="J2139" s="6">
        <f t="shared" si="79"/>
        <v>121.64</v>
      </c>
      <c r="K2139" s="7">
        <f t="shared" si="80"/>
        <v>-3.1873134786994926E-3</v>
      </c>
      <c r="L2139" s="18">
        <v>-2.5420254202541681E-3</v>
      </c>
      <c r="M2139" s="18">
        <v>-1.1398113981139768E-2</v>
      </c>
      <c r="N2139" s="18">
        <v>6.0919636151215428E-3</v>
      </c>
      <c r="O2139" s="18">
        <v>-1.4066077854105297E-2</v>
      </c>
      <c r="P2139" s="18">
        <v>2.2445756089450875E-3</v>
      </c>
      <c r="R2139" s="12">
        <f t="shared" si="81"/>
        <v>2.5485037816508349E-3</v>
      </c>
      <c r="T2139">
        <f t="shared" si="82"/>
        <v>-2.5420254202541681E-3</v>
      </c>
      <c r="U2139">
        <f t="shared" si="83"/>
        <v>7.2127632386892625E-6</v>
      </c>
      <c r="V2139">
        <f t="shared" si="84"/>
        <v>-3.1873134786994939E-3</v>
      </c>
      <c r="W2139">
        <f t="shared" si="85"/>
        <v>4.1639667837213817E-7</v>
      </c>
      <c r="Y2139">
        <f t="shared" si="86"/>
        <v>0</v>
      </c>
      <c r="AA2139">
        <f t="shared" si="87"/>
        <v>7.2127632386892625E-6</v>
      </c>
      <c r="AB2139">
        <f t="shared" si="88"/>
        <v>4.1639667837213817E-7</v>
      </c>
    </row>
    <row r="2140" spans="1:28" x14ac:dyDescent="0.25">
      <c r="A2140" s="1">
        <v>37091</v>
      </c>
      <c r="B2140" s="5">
        <v>122.18</v>
      </c>
      <c r="C2140" s="5">
        <v>122.98</v>
      </c>
      <c r="D2140" s="5">
        <v>120.76</v>
      </c>
      <c r="E2140" s="5">
        <v>122.07</v>
      </c>
      <c r="F2140" s="5">
        <v>10082900</v>
      </c>
      <c r="G2140" s="5">
        <v>93.676479999999998</v>
      </c>
      <c r="H2140" s="9">
        <f t="shared" si="77"/>
        <v>1.4468118685629916E-3</v>
      </c>
      <c r="I2140" s="6">
        <f t="shared" si="78"/>
        <v>122.80207107640413</v>
      </c>
      <c r="J2140" s="6">
        <f t="shared" si="79"/>
        <v>122.98</v>
      </c>
      <c r="K2140" s="7">
        <f t="shared" si="80"/>
        <v>9.5533630089126922E-3</v>
      </c>
      <c r="L2140" s="18">
        <v>1.1016113120684068E-2</v>
      </c>
      <c r="M2140" s="18">
        <v>4.4393291680369096E-3</v>
      </c>
      <c r="N2140" s="18">
        <v>1.7657837747792726E-2</v>
      </c>
      <c r="O2140" s="18">
        <v>1.8860188601885763E-3</v>
      </c>
      <c r="P2140" s="18">
        <v>1.9611115747308672E-2</v>
      </c>
      <c r="R2140" s="12">
        <f t="shared" si="81"/>
        <v>1.0896080663522545E-2</v>
      </c>
      <c r="T2140">
        <f t="shared" si="82"/>
        <v>1.1016113120684068E-2</v>
      </c>
      <c r="U2140">
        <f t="shared" si="83"/>
        <v>1.1821081552007192E-4</v>
      </c>
      <c r="V2140">
        <f t="shared" si="84"/>
        <v>9.5533630089126298E-3</v>
      </c>
      <c r="W2140">
        <f t="shared" si="85"/>
        <v>2.1396378894873547E-6</v>
      </c>
      <c r="Y2140">
        <f t="shared" si="86"/>
        <v>0</v>
      </c>
      <c r="AA2140">
        <f t="shared" si="87"/>
        <v>1.1821081552007192E-4</v>
      </c>
      <c r="AB2140">
        <f t="shared" si="88"/>
        <v>2.1396378894873547E-6</v>
      </c>
    </row>
    <row r="2141" spans="1:28" x14ac:dyDescent="0.25">
      <c r="A2141" s="1">
        <v>37092</v>
      </c>
      <c r="B2141" s="5">
        <v>121.15</v>
      </c>
      <c r="C2141" s="5">
        <v>121.94</v>
      </c>
      <c r="D2141" s="5">
        <v>120.92</v>
      </c>
      <c r="E2141" s="5">
        <v>121.34</v>
      </c>
      <c r="F2141" s="5">
        <v>6705800</v>
      </c>
      <c r="G2141" s="5">
        <v>93.116280000000003</v>
      </c>
      <c r="H2141" s="9">
        <f t="shared" si="77"/>
        <v>1.7711858202782427E-3</v>
      </c>
      <c r="I2141" s="6">
        <f t="shared" si="78"/>
        <v>122.15597839892473</v>
      </c>
      <c r="J2141" s="6">
        <f t="shared" si="79"/>
        <v>121.94</v>
      </c>
      <c r="K2141" s="7">
        <f t="shared" si="80"/>
        <v>-6.7004521147769848E-3</v>
      </c>
      <c r="L2141" s="18">
        <v>-8.4566596194504129E-3</v>
      </c>
      <c r="M2141" s="18">
        <v>-1.4880468368840494E-2</v>
      </c>
      <c r="N2141" s="18">
        <v>3.2295462073534953E-3</v>
      </c>
      <c r="O2141" s="18">
        <v>-4.0282801709963234E-3</v>
      </c>
      <c r="P2141" s="18">
        <v>9.078793936365237E-3</v>
      </c>
      <c r="R2141" s="12">
        <f t="shared" si="81"/>
        <v>8.5287846481876262E-3</v>
      </c>
      <c r="T2141">
        <f t="shared" si="82"/>
        <v>-8.4566596194504129E-3</v>
      </c>
      <c r="U2141">
        <f t="shared" si="83"/>
        <v>7.3965039827885863E-5</v>
      </c>
      <c r="V2141">
        <f t="shared" si="84"/>
        <v>-6.7004521147769891E-3</v>
      </c>
      <c r="W2141">
        <f t="shared" si="85"/>
        <v>3.0842647994712537E-6</v>
      </c>
      <c r="Y2141">
        <f t="shared" si="86"/>
        <v>0</v>
      </c>
      <c r="AA2141">
        <f t="shared" si="87"/>
        <v>7.3965039827885863E-5</v>
      </c>
      <c r="AB2141">
        <f t="shared" si="88"/>
        <v>3.0842647994712537E-6</v>
      </c>
    </row>
    <row r="2142" spans="1:28" x14ac:dyDescent="0.25">
      <c r="A2142" s="1">
        <v>37095</v>
      </c>
      <c r="B2142" s="5">
        <v>121.8</v>
      </c>
      <c r="C2142" s="5">
        <v>121.88</v>
      </c>
      <c r="D2142" s="5">
        <v>118.95</v>
      </c>
      <c r="E2142" s="5">
        <v>118.95</v>
      </c>
      <c r="F2142" s="5">
        <v>8065200</v>
      </c>
      <c r="G2142" s="5">
        <v>91.282200000000003</v>
      </c>
      <c r="H2142" s="9">
        <f t="shared" si="77"/>
        <v>5.1667757712523521E-3</v>
      </c>
      <c r="I2142" s="6">
        <f t="shared" si="78"/>
        <v>122.50972663100022</v>
      </c>
      <c r="J2142" s="6">
        <f t="shared" si="79"/>
        <v>121.88</v>
      </c>
      <c r="K2142" s="7">
        <f t="shared" si="80"/>
        <v>4.6721882155175923E-3</v>
      </c>
      <c r="L2142" s="18">
        <v>-4.9204526816470917E-4</v>
      </c>
      <c r="M2142" s="18">
        <v>-1.1481056257175437E-3</v>
      </c>
      <c r="N2142" s="18">
        <v>7.2775388686734388E-3</v>
      </c>
      <c r="O2142" s="18">
        <v>-9.5950561066840967E-3</v>
      </c>
      <c r="P2142" s="18">
        <v>8.6121232196090247E-3</v>
      </c>
      <c r="R2142" s="12">
        <f t="shared" si="81"/>
        <v>4.9228749589769194E-4</v>
      </c>
      <c r="T2142">
        <f t="shared" si="82"/>
        <v>-4.9204526816470917E-4</v>
      </c>
      <c r="U2142">
        <f t="shared" si="83"/>
        <v>4.0408735492968981E-7</v>
      </c>
      <c r="V2142">
        <f t="shared" si="84"/>
        <v>4.6721882155176253E-3</v>
      </c>
      <c r="W2142">
        <f t="shared" si="85"/>
        <v>2.6669307473985781E-5</v>
      </c>
      <c r="Y2142">
        <f t="shared" si="86"/>
        <v>0</v>
      </c>
      <c r="AA2142">
        <f t="shared" si="87"/>
        <v>4.0408735492968981E-7</v>
      </c>
      <c r="AB2142">
        <f t="shared" si="88"/>
        <v>2.6669307473985781E-5</v>
      </c>
    </row>
    <row r="2143" spans="1:28" x14ac:dyDescent="0.25">
      <c r="A2143" s="1">
        <v>37096</v>
      </c>
      <c r="B2143" s="5">
        <v>119</v>
      </c>
      <c r="C2143" s="5">
        <v>119.2</v>
      </c>
      <c r="D2143" s="5">
        <v>116.75</v>
      </c>
      <c r="E2143" s="5">
        <v>117.8</v>
      </c>
      <c r="F2143" s="5">
        <v>12269000</v>
      </c>
      <c r="G2143" s="5">
        <v>90.399690000000007</v>
      </c>
      <c r="H2143" s="9">
        <f t="shared" si="77"/>
        <v>8.4848979660419044E-3</v>
      </c>
      <c r="I2143" s="6">
        <f t="shared" si="78"/>
        <v>120.21139983755221</v>
      </c>
      <c r="J2143" s="6">
        <f t="shared" si="79"/>
        <v>119.2</v>
      </c>
      <c r="K2143" s="7">
        <f t="shared" si="80"/>
        <v>-1.3690516593762664E-2</v>
      </c>
      <c r="L2143" s="18">
        <v>-2.198884148342628E-2</v>
      </c>
      <c r="M2143" s="18">
        <v>-2.3629799803084994E-2</v>
      </c>
      <c r="N2143" s="18">
        <v>4.2034468263985048E-4</v>
      </c>
      <c r="O2143" s="18">
        <v>-2.4110218140068862E-2</v>
      </c>
      <c r="P2143" s="18">
        <v>-1.5878266622560422E-2</v>
      </c>
      <c r="R2143" s="12">
        <f t="shared" si="81"/>
        <v>2.2483221476510051E-2</v>
      </c>
      <c r="T2143">
        <f t="shared" si="82"/>
        <v>-2.198884148342628E-2</v>
      </c>
      <c r="U2143">
        <f t="shared" si="83"/>
        <v>4.8984644397004915E-4</v>
      </c>
      <c r="V2143">
        <f t="shared" si="84"/>
        <v>-1.3690516593762636E-2</v>
      </c>
      <c r="W2143">
        <f t="shared" si="85"/>
        <v>6.886219597441113E-5</v>
      </c>
      <c r="Y2143">
        <f t="shared" si="86"/>
        <v>0</v>
      </c>
      <c r="AA2143">
        <f t="shared" si="87"/>
        <v>4.8984644397004915E-4</v>
      </c>
      <c r="AB2143">
        <f t="shared" si="88"/>
        <v>6.886219597441113E-5</v>
      </c>
    </row>
    <row r="2144" spans="1:28" x14ac:dyDescent="0.25">
      <c r="A2144" s="1">
        <v>37097</v>
      </c>
      <c r="B2144" s="5">
        <v>117.92</v>
      </c>
      <c r="C2144" s="5">
        <v>119.48</v>
      </c>
      <c r="D2144" s="5">
        <v>117.46</v>
      </c>
      <c r="E2144" s="5">
        <v>119.1</v>
      </c>
      <c r="F2144" s="5">
        <v>12088500</v>
      </c>
      <c r="G2144" s="5">
        <v>91.397310000000004</v>
      </c>
      <c r="H2144" s="9">
        <f t="shared" si="77"/>
        <v>3.2368499680395235E-3</v>
      </c>
      <c r="I2144" s="6">
        <f t="shared" si="78"/>
        <v>119.09326116581865</v>
      </c>
      <c r="J2144" s="6">
        <f t="shared" si="79"/>
        <v>119.48</v>
      </c>
      <c r="K2144" s="7">
        <f t="shared" si="80"/>
        <v>-8.9546001829994559E-4</v>
      </c>
      <c r="L2144" s="18">
        <v>2.3489932885905063E-3</v>
      </c>
      <c r="M2144" s="18">
        <v>-1.0738255033557076E-2</v>
      </c>
      <c r="N2144" s="18">
        <v>1.0021413276231295E-2</v>
      </c>
      <c r="O2144" s="18">
        <v>-3.2490974729241784E-2</v>
      </c>
      <c r="P2144" s="18">
        <v>-8.6591004623791656E-3</v>
      </c>
      <c r="R2144" s="12">
        <f t="shared" si="81"/>
        <v>2.3434884499498043E-3</v>
      </c>
      <c r="T2144">
        <f t="shared" si="82"/>
        <v>2.3489932885905063E-3</v>
      </c>
      <c r="U2144">
        <f t="shared" si="83"/>
        <v>4.8636122875719587E-6</v>
      </c>
      <c r="V2144">
        <f t="shared" si="84"/>
        <v>-8.9546001829998723E-4</v>
      </c>
      <c r="W2144">
        <f t="shared" si="85"/>
        <v>1.0526477260592658E-5</v>
      </c>
      <c r="Y2144">
        <f t="shared" si="86"/>
        <v>0</v>
      </c>
      <c r="AA2144">
        <f t="shared" si="87"/>
        <v>4.8636122875719587E-6</v>
      </c>
      <c r="AB2144">
        <f t="shared" si="88"/>
        <v>1.0526477260592658E-5</v>
      </c>
    </row>
    <row r="2145" spans="1:28" x14ac:dyDescent="0.25">
      <c r="A2145" s="1">
        <v>37098</v>
      </c>
      <c r="B2145" s="5">
        <v>119.06</v>
      </c>
      <c r="C2145" s="5">
        <v>120.85</v>
      </c>
      <c r="D2145" s="5">
        <v>118.56</v>
      </c>
      <c r="E2145" s="5">
        <v>120.35</v>
      </c>
      <c r="F2145" s="5">
        <v>12898200</v>
      </c>
      <c r="G2145" s="5">
        <v>92.356560000000002</v>
      </c>
      <c r="H2145" s="9">
        <f t="shared" si="77"/>
        <v>7.6080017548170176E-3</v>
      </c>
      <c r="I2145" s="6">
        <f t="shared" si="78"/>
        <v>119.93057298793036</v>
      </c>
      <c r="J2145" s="6">
        <f t="shared" si="79"/>
        <v>120.85</v>
      </c>
      <c r="K2145" s="7">
        <f t="shared" si="80"/>
        <v>3.7711164038363105E-3</v>
      </c>
      <c r="L2145" s="18">
        <v>1.1466354201539852E-2</v>
      </c>
      <c r="M2145" s="18">
        <v>-3.5152326749247065E-3</v>
      </c>
      <c r="N2145" s="18">
        <v>1.3621658436914874E-2</v>
      </c>
      <c r="O2145" s="18">
        <v>-1.1744966442952531E-3</v>
      </c>
      <c r="P2145" s="18">
        <v>1.9785867237687382E-2</v>
      </c>
      <c r="R2145" s="12">
        <f t="shared" si="81"/>
        <v>1.1336367397600244E-2</v>
      </c>
      <c r="T2145">
        <f t="shared" si="82"/>
        <v>1.1466354201539852E-2</v>
      </c>
      <c r="U2145">
        <f t="shared" si="83"/>
        <v>1.2820400660308774E-4</v>
      </c>
      <c r="V2145">
        <f t="shared" si="84"/>
        <v>3.7711164038363165E-3</v>
      </c>
      <c r="W2145">
        <f t="shared" si="85"/>
        <v>5.9216684763205161E-5</v>
      </c>
      <c r="Y2145">
        <f t="shared" si="86"/>
        <v>0</v>
      </c>
      <c r="AA2145">
        <f t="shared" si="87"/>
        <v>1.2820400660308774E-4</v>
      </c>
      <c r="AB2145">
        <f t="shared" si="88"/>
        <v>5.9216684763205161E-5</v>
      </c>
    </row>
    <row r="2146" spans="1:28" x14ac:dyDescent="0.25">
      <c r="A2146" s="1">
        <v>37099</v>
      </c>
      <c r="B2146" s="5">
        <v>120.83</v>
      </c>
      <c r="C2146" s="5">
        <v>121.35</v>
      </c>
      <c r="D2146" s="5">
        <v>119.91</v>
      </c>
      <c r="E2146" s="5">
        <v>120.81</v>
      </c>
      <c r="F2146" s="5">
        <v>8478800</v>
      </c>
      <c r="G2146" s="5">
        <v>92.709559999999996</v>
      </c>
      <c r="H2146" s="9">
        <f t="shared" si="77"/>
        <v>1.9212852193017937E-3</v>
      </c>
      <c r="I2146" s="6">
        <f t="shared" si="78"/>
        <v>121.58314796136226</v>
      </c>
      <c r="J2146" s="6">
        <f t="shared" si="79"/>
        <v>121.35</v>
      </c>
      <c r="K2146" s="7">
        <f t="shared" si="80"/>
        <v>6.0665946327039498E-3</v>
      </c>
      <c r="L2146" s="18">
        <v>4.1373603640877388E-3</v>
      </c>
      <c r="M2146" s="18">
        <v>-1.6549441456348291E-4</v>
      </c>
      <c r="N2146" s="18">
        <v>1.9146423751686958E-2</v>
      </c>
      <c r="O2146" s="18">
        <v>1.1298962169400628E-2</v>
      </c>
      <c r="P2146" s="18">
        <v>2.8690618082751529E-2</v>
      </c>
      <c r="R2146" s="12">
        <f t="shared" si="81"/>
        <v>4.1203131437989038E-3</v>
      </c>
      <c r="T2146">
        <f t="shared" si="82"/>
        <v>4.1373603640877388E-3</v>
      </c>
      <c r="U2146">
        <f t="shared" si="83"/>
        <v>1.5949855153082945E-5</v>
      </c>
      <c r="V2146">
        <f t="shared" si="84"/>
        <v>6.06659463270387E-3</v>
      </c>
      <c r="W2146">
        <f t="shared" si="85"/>
        <v>3.7219448632028188E-6</v>
      </c>
      <c r="Y2146">
        <f t="shared" si="86"/>
        <v>0</v>
      </c>
      <c r="AA2146">
        <f t="shared" si="87"/>
        <v>1.5949855153082945E-5</v>
      </c>
      <c r="AB2146">
        <f t="shared" si="88"/>
        <v>3.7219448632028188E-6</v>
      </c>
    </row>
    <row r="2147" spans="1:28" x14ac:dyDescent="0.25">
      <c r="A2147" s="1">
        <v>37102</v>
      </c>
      <c r="B2147" s="5">
        <v>121.19</v>
      </c>
      <c r="C2147" s="5">
        <v>121.35</v>
      </c>
      <c r="D2147" s="5">
        <v>120.3</v>
      </c>
      <c r="E2147" s="5">
        <v>120.85</v>
      </c>
      <c r="F2147" s="5">
        <v>8547700</v>
      </c>
      <c r="G2147" s="5">
        <v>92.740260000000006</v>
      </c>
      <c r="H2147" s="9">
        <f t="shared" si="77"/>
        <v>4.7959555166612322E-3</v>
      </c>
      <c r="I2147" s="6">
        <f t="shared" si="78"/>
        <v>121.93198920194683</v>
      </c>
      <c r="J2147" s="6">
        <f t="shared" si="79"/>
        <v>121.35</v>
      </c>
      <c r="K2147" s="7">
        <f t="shared" si="80"/>
        <v>4.7959555166611533E-3</v>
      </c>
      <c r="L2147" s="18">
        <v>0</v>
      </c>
      <c r="M2147" s="18">
        <v>-1.3185002060156492E-3</v>
      </c>
      <c r="N2147" s="18">
        <v>1.0674672671169949E-2</v>
      </c>
      <c r="O2147" s="18">
        <v>2.8134050475796535E-3</v>
      </c>
      <c r="P2147" s="18">
        <v>2.2182860998650522E-2</v>
      </c>
      <c r="R2147" s="12">
        <f t="shared" si="81"/>
        <v>0</v>
      </c>
      <c r="T2147">
        <f t="shared" si="82"/>
        <v>0</v>
      </c>
      <c r="U2147">
        <f t="shared" si="83"/>
        <v>2.0630550380258273E-8</v>
      </c>
      <c r="V2147">
        <f t="shared" si="84"/>
        <v>4.7959555166612322E-3</v>
      </c>
      <c r="W2147">
        <f t="shared" si="85"/>
        <v>2.3001189317793307E-5</v>
      </c>
      <c r="Y2147">
        <f t="shared" si="86"/>
        <v>0</v>
      </c>
      <c r="AA2147">
        <f t="shared" si="87"/>
        <v>2.0630550380258273E-8</v>
      </c>
      <c r="AB2147">
        <f t="shared" si="88"/>
        <v>2.3001189317793307E-5</v>
      </c>
    </row>
    <row r="2148" spans="1:28" x14ac:dyDescent="0.25">
      <c r="A2148" s="1">
        <v>37103</v>
      </c>
      <c r="B2148" s="5">
        <v>121</v>
      </c>
      <c r="C2148" s="5">
        <v>122.68</v>
      </c>
      <c r="D2148" s="5">
        <v>120.8</v>
      </c>
      <c r="E2148" s="5">
        <v>121.35</v>
      </c>
      <c r="F2148" s="5">
        <v>11918100</v>
      </c>
      <c r="G2148" s="5">
        <v>93.123949999999994</v>
      </c>
      <c r="H2148" s="9">
        <f t="shared" si="77"/>
        <v>8.6306746289545044E-3</v>
      </c>
      <c r="I2148" s="6">
        <f t="shared" si="78"/>
        <v>121.62118883651986</v>
      </c>
      <c r="J2148" s="6">
        <f t="shared" si="79"/>
        <v>122.68</v>
      </c>
      <c r="K2148" s="7">
        <f t="shared" si="80"/>
        <v>2.2347658551287392E-3</v>
      </c>
      <c r="L2148" s="18">
        <v>1.0960032962505251E-2</v>
      </c>
      <c r="M2148" s="18">
        <v>-2.8842192006591771E-3</v>
      </c>
      <c r="N2148" s="18">
        <v>5.818786367414841E-3</v>
      </c>
      <c r="O2148" s="18">
        <v>-2.8842192006591771E-3</v>
      </c>
      <c r="P2148" s="18">
        <v>9.0901509465433072E-3</v>
      </c>
      <c r="R2148" s="12">
        <f t="shared" si="81"/>
        <v>1.0841212911640086E-2</v>
      </c>
      <c r="T2148">
        <f t="shared" si="82"/>
        <v>1.0960032962505251E-2</v>
      </c>
      <c r="U2148">
        <f t="shared" si="83"/>
        <v>1.1699449973789401E-4</v>
      </c>
      <c r="V2148">
        <f t="shared" si="84"/>
        <v>2.2347658551287175E-3</v>
      </c>
      <c r="W2148">
        <f t="shared" si="85"/>
        <v>7.6130286095066858E-5</v>
      </c>
      <c r="Y2148">
        <f t="shared" si="86"/>
        <v>0</v>
      </c>
      <c r="AA2148">
        <f t="shared" si="87"/>
        <v>1.1699449973789401E-4</v>
      </c>
      <c r="AB2148">
        <f t="shared" si="88"/>
        <v>7.6130286095066858E-5</v>
      </c>
    </row>
    <row r="2149" spans="1:28" x14ac:dyDescent="0.25">
      <c r="A2149" s="1">
        <v>37104</v>
      </c>
      <c r="B2149" s="5">
        <v>121.97</v>
      </c>
      <c r="C2149" s="5">
        <v>122.7</v>
      </c>
      <c r="D2149" s="5">
        <v>121.55</v>
      </c>
      <c r="E2149" s="5">
        <v>122.11</v>
      </c>
      <c r="F2149" s="5">
        <v>11940800</v>
      </c>
      <c r="G2149" s="5">
        <v>93.707179999999994</v>
      </c>
      <c r="H2149" s="9">
        <f t="shared" si="77"/>
        <v>2.8320757342836789E-4</v>
      </c>
      <c r="I2149" s="6">
        <f t="shared" si="78"/>
        <v>122.66525043074034</v>
      </c>
      <c r="J2149" s="6">
        <f t="shared" si="79"/>
        <v>122.7</v>
      </c>
      <c r="K2149" s="7">
        <f t="shared" si="80"/>
        <v>-1.2022798548794655E-4</v>
      </c>
      <c r="L2149" s="18">
        <v>1.6302575806981245E-4</v>
      </c>
      <c r="M2149" s="18">
        <v>-5.7874144114771209E-3</v>
      </c>
      <c r="N2149" s="18">
        <v>9.6854304635762833E-3</v>
      </c>
      <c r="O2149" s="18">
        <v>5.1091882983107517E-3</v>
      </c>
      <c r="P2149" s="18">
        <v>1.3881961762260975E-2</v>
      </c>
      <c r="R2149" s="12">
        <f t="shared" si="81"/>
        <v>1.6299918500406463E-4</v>
      </c>
      <c r="T2149">
        <f t="shared" si="82"/>
        <v>1.6302575806981245E-4</v>
      </c>
      <c r="U2149">
        <f t="shared" si="83"/>
        <v>3.7606398561508774E-10</v>
      </c>
      <c r="V2149">
        <f t="shared" si="84"/>
        <v>-1.2022798548794178E-4</v>
      </c>
      <c r="W2149">
        <f t="shared" si="85"/>
        <v>8.0232683239481998E-8</v>
      </c>
      <c r="Y2149">
        <f t="shared" si="86"/>
        <v>0</v>
      </c>
      <c r="AA2149">
        <f t="shared" si="87"/>
        <v>3.7606398561508774E-10</v>
      </c>
      <c r="AB2149">
        <f t="shared" si="88"/>
        <v>8.0232683239481998E-8</v>
      </c>
    </row>
    <row r="2150" spans="1:28" x14ac:dyDescent="0.25">
      <c r="A2150" s="1">
        <v>37105</v>
      </c>
      <c r="B2150" s="5">
        <v>123.23</v>
      </c>
      <c r="C2150" s="5">
        <v>123.25</v>
      </c>
      <c r="D2150" s="5">
        <v>121.89</v>
      </c>
      <c r="E2150" s="5">
        <v>122.61</v>
      </c>
      <c r="F2150" s="5">
        <v>11070100</v>
      </c>
      <c r="G2150" s="5">
        <v>94.090879999999999</v>
      </c>
      <c r="H2150" s="9">
        <f t="shared" si="77"/>
        <v>4.2373816347969218E-3</v>
      </c>
      <c r="I2150" s="6">
        <f t="shared" si="78"/>
        <v>123.77225728648871</v>
      </c>
      <c r="J2150" s="6">
        <f t="shared" si="79"/>
        <v>123.25</v>
      </c>
      <c r="K2150" s="7">
        <f t="shared" si="80"/>
        <v>8.7388531906169332E-3</v>
      </c>
      <c r="L2150" s="18">
        <v>4.4824775876119993E-3</v>
      </c>
      <c r="M2150" s="18">
        <v>4.3194784026079347E-3</v>
      </c>
      <c r="N2150" s="18">
        <v>1.3821472645002109E-2</v>
      </c>
      <c r="O2150" s="18">
        <v>4.4832083469188433E-3</v>
      </c>
      <c r="P2150" s="18">
        <v>2.0115894039735238E-2</v>
      </c>
      <c r="R2150" s="12">
        <f t="shared" si="81"/>
        <v>4.4624746450303565E-3</v>
      </c>
      <c r="T2150">
        <f t="shared" si="82"/>
        <v>4.4824775876119993E-3</v>
      </c>
      <c r="U2150">
        <f t="shared" si="83"/>
        <v>1.8825568981501522E-5</v>
      </c>
      <c r="V2150">
        <f t="shared" si="84"/>
        <v>8.7388531906169575E-3</v>
      </c>
      <c r="W2150">
        <f t="shared" si="85"/>
        <v>1.811673327385582E-5</v>
      </c>
      <c r="Y2150">
        <f t="shared" si="86"/>
        <v>0</v>
      </c>
      <c r="AA2150">
        <f t="shared" si="87"/>
        <v>1.8825568981501522E-5</v>
      </c>
      <c r="AB2150">
        <f t="shared" si="88"/>
        <v>1.811673327385582E-5</v>
      </c>
    </row>
    <row r="2151" spans="1:28" x14ac:dyDescent="0.25">
      <c r="A2151" s="1">
        <v>37106</v>
      </c>
      <c r="B2151" s="5">
        <v>122.36</v>
      </c>
      <c r="C2151" s="5">
        <v>122.36</v>
      </c>
      <c r="D2151" s="5">
        <v>120.9</v>
      </c>
      <c r="E2151" s="5">
        <v>121.94</v>
      </c>
      <c r="F2151" s="5">
        <v>10816300</v>
      </c>
      <c r="G2151" s="5">
        <v>93.576719999999995</v>
      </c>
      <c r="H2151" s="9">
        <f t="shared" si="77"/>
        <v>5.7431639619291985E-3</v>
      </c>
      <c r="I2151" s="6">
        <f t="shared" si="78"/>
        <v>123.06273354238165</v>
      </c>
      <c r="J2151" s="6">
        <f t="shared" si="79"/>
        <v>122.36</v>
      </c>
      <c r="K2151" s="7">
        <f t="shared" si="80"/>
        <v>-1.5194033072482719E-3</v>
      </c>
      <c r="L2151" s="18">
        <v>-7.2210953346856233E-3</v>
      </c>
      <c r="M2151" s="18">
        <v>-7.2210953346856233E-3</v>
      </c>
      <c r="N2151" s="18">
        <v>3.8559356797112088E-3</v>
      </c>
      <c r="O2151" s="18">
        <v>-2.7709861450693207E-3</v>
      </c>
      <c r="P2151" s="18">
        <v>6.6639243109831714E-3</v>
      </c>
      <c r="R2151" s="12">
        <f t="shared" si="81"/>
        <v>7.2736188296829152E-3</v>
      </c>
      <c r="T2151">
        <f t="shared" si="82"/>
        <v>-7.2210953346856233E-3</v>
      </c>
      <c r="U2151">
        <f t="shared" si="83"/>
        <v>5.4239229170641143E-5</v>
      </c>
      <c r="V2151">
        <f t="shared" si="84"/>
        <v>-1.5194033072483126E-3</v>
      </c>
      <c r="W2151">
        <f t="shared" si="85"/>
        <v>3.2509291975742191E-5</v>
      </c>
      <c r="Y2151">
        <f t="shared" si="86"/>
        <v>1</v>
      </c>
      <c r="AA2151">
        <f t="shared" si="87"/>
        <v>0</v>
      </c>
      <c r="AB2151">
        <f t="shared" si="88"/>
        <v>0</v>
      </c>
    </row>
    <row r="2152" spans="1:28" x14ac:dyDescent="0.25">
      <c r="A2152" s="1">
        <v>37109</v>
      </c>
      <c r="B2152" s="5">
        <v>121.35</v>
      </c>
      <c r="C2152" s="5">
        <v>121.51</v>
      </c>
      <c r="D2152" s="5">
        <v>120.1</v>
      </c>
      <c r="E2152" s="5">
        <v>120.3</v>
      </c>
      <c r="F2152" s="5">
        <v>8550100</v>
      </c>
      <c r="G2152" s="5">
        <v>92.318190000000001</v>
      </c>
      <c r="H2152" s="9">
        <f t="shared" si="77"/>
        <v>5.1718474039954554E-3</v>
      </c>
      <c r="I2152" s="6">
        <f t="shared" si="78"/>
        <v>122.13843117805949</v>
      </c>
      <c r="J2152" s="6">
        <f t="shared" si="79"/>
        <v>121.51</v>
      </c>
      <c r="K2152" s="7">
        <f t="shared" si="80"/>
        <v>-1.8107945565585901E-3</v>
      </c>
      <c r="L2152" s="18">
        <v>-6.9467146126184209E-3</v>
      </c>
      <c r="M2152" s="18">
        <v>-8.2543314808761759E-3</v>
      </c>
      <c r="N2152" s="18">
        <v>3.7220843672456372E-3</v>
      </c>
      <c r="O2152" s="18">
        <v>-1.5415821501014282E-2</v>
      </c>
      <c r="P2152" s="18">
        <v>-4.4302239724341996E-3</v>
      </c>
      <c r="R2152" s="12">
        <f t="shared" si="81"/>
        <v>6.9953090280634456E-3</v>
      </c>
      <c r="T2152">
        <f t="shared" si="82"/>
        <v>-6.9467146126184209E-3</v>
      </c>
      <c r="U2152">
        <f t="shared" si="83"/>
        <v>5.0273034781321179E-5</v>
      </c>
      <c r="V2152">
        <f t="shared" si="84"/>
        <v>-1.810794556558637E-3</v>
      </c>
      <c r="W2152">
        <f t="shared" si="85"/>
        <v>2.6377674822237134E-5</v>
      </c>
      <c r="Y2152">
        <f t="shared" si="86"/>
        <v>0</v>
      </c>
      <c r="AA2152">
        <f t="shared" si="87"/>
        <v>5.0273034781321179E-5</v>
      </c>
      <c r="AB2152">
        <f t="shared" si="88"/>
        <v>2.6377674822237134E-5</v>
      </c>
    </row>
    <row r="2153" spans="1:28" x14ac:dyDescent="0.25">
      <c r="A2153" s="1">
        <v>37110</v>
      </c>
      <c r="B2153" s="5">
        <v>120.27</v>
      </c>
      <c r="C2153" s="5">
        <v>121.2</v>
      </c>
      <c r="D2153" s="5">
        <v>119.91</v>
      </c>
      <c r="E2153" s="5">
        <v>120.77</v>
      </c>
      <c r="F2153" s="5">
        <v>8865100</v>
      </c>
      <c r="G2153" s="5">
        <v>92.67886</v>
      </c>
      <c r="H2153" s="9">
        <f t="shared" si="77"/>
        <v>7.8747471462370378E-4</v>
      </c>
      <c r="I2153" s="6">
        <f t="shared" si="78"/>
        <v>121.10455806458761</v>
      </c>
      <c r="J2153" s="6">
        <f t="shared" si="79"/>
        <v>121.2</v>
      </c>
      <c r="K2153" s="7">
        <f t="shared" si="80"/>
        <v>-3.3366960366421712E-3</v>
      </c>
      <c r="L2153" s="18">
        <v>-2.5512303514114709E-3</v>
      </c>
      <c r="M2153" s="18">
        <v>-1.0204921405645662E-2</v>
      </c>
      <c r="N2153" s="18">
        <v>1.4154870940883413E-3</v>
      </c>
      <c r="O2153" s="18">
        <v>-1.7080745341614967E-2</v>
      </c>
      <c r="P2153" s="18">
        <v>-5.2109181141439809E-3</v>
      </c>
      <c r="R2153" s="12">
        <f t="shared" si="81"/>
        <v>2.557755775577597E-3</v>
      </c>
      <c r="T2153">
        <f t="shared" si="82"/>
        <v>-2.5512303514114709E-3</v>
      </c>
      <c r="U2153">
        <f t="shared" si="83"/>
        <v>7.2622905783457015E-6</v>
      </c>
      <c r="V2153">
        <f t="shared" si="84"/>
        <v>-3.3366960366422171E-3</v>
      </c>
      <c r="W2153">
        <f t="shared" si="85"/>
        <v>6.1695634267500575E-7</v>
      </c>
      <c r="Y2153">
        <f t="shared" si="86"/>
        <v>0</v>
      </c>
      <c r="AA2153">
        <f t="shared" si="87"/>
        <v>7.2622905783457015E-6</v>
      </c>
      <c r="AB2153">
        <f t="shared" si="88"/>
        <v>6.1695634267500575E-7</v>
      </c>
    </row>
    <row r="2154" spans="1:28" x14ac:dyDescent="0.25">
      <c r="A2154" s="1">
        <v>37111</v>
      </c>
      <c r="B2154" s="5">
        <v>120.12</v>
      </c>
      <c r="C2154" s="5">
        <v>121.16</v>
      </c>
      <c r="D2154" s="5">
        <v>118.43</v>
      </c>
      <c r="E2154" s="5">
        <v>118.53</v>
      </c>
      <c r="F2154" s="5">
        <v>15183800</v>
      </c>
      <c r="G2154" s="5">
        <v>90.959890000000001</v>
      </c>
      <c r="H2154" s="9">
        <f t="shared" si="77"/>
        <v>2.1699416694186402E-3</v>
      </c>
      <c r="I2154" s="6">
        <f t="shared" si="78"/>
        <v>120.89708986733324</v>
      </c>
      <c r="J2154" s="6">
        <f t="shared" si="79"/>
        <v>121.16</v>
      </c>
      <c r="K2154" s="7">
        <f t="shared" si="80"/>
        <v>-2.4992585203528267E-3</v>
      </c>
      <c r="L2154" s="18">
        <v>-3.3003300330036733E-4</v>
      </c>
      <c r="M2154" s="18">
        <v>-8.9108910891089188E-3</v>
      </c>
      <c r="N2154" s="18">
        <v>1.7513134851139256E-3</v>
      </c>
      <c r="O2154" s="18">
        <v>-1.1439387704715642E-2</v>
      </c>
      <c r="P2154" s="18">
        <v>1.6652789342219698E-4</v>
      </c>
      <c r="R2154" s="12">
        <f t="shared" si="81"/>
        <v>3.3014196104330651E-4</v>
      </c>
      <c r="T2154">
        <f t="shared" si="82"/>
        <v>-3.3003300330036733E-4</v>
      </c>
      <c r="U2154">
        <f t="shared" si="83"/>
        <v>2.2435985101225908E-7</v>
      </c>
      <c r="V2154">
        <f t="shared" si="84"/>
        <v>-2.4992585203528206E-3</v>
      </c>
      <c r="W2154">
        <f t="shared" si="85"/>
        <v>4.7055393438314833E-6</v>
      </c>
      <c r="Y2154">
        <f t="shared" si="86"/>
        <v>0</v>
      </c>
      <c r="AA2154">
        <f t="shared" si="87"/>
        <v>2.2435985101225908E-7</v>
      </c>
      <c r="AB2154">
        <f t="shared" si="88"/>
        <v>4.7055393438314833E-6</v>
      </c>
    </row>
    <row r="2155" spans="1:28" x14ac:dyDescent="0.25">
      <c r="A2155" s="1">
        <v>37112</v>
      </c>
      <c r="B2155" s="5">
        <v>118.7</v>
      </c>
      <c r="C2155" s="5">
        <v>118.97</v>
      </c>
      <c r="D2155" s="5">
        <v>117.86</v>
      </c>
      <c r="E2155" s="5">
        <v>118.88</v>
      </c>
      <c r="F2155" s="5">
        <v>14118500</v>
      </c>
      <c r="G2155" s="5">
        <v>91.228480000000005</v>
      </c>
      <c r="H2155" s="9">
        <f t="shared" si="77"/>
        <v>7.387760433997137E-3</v>
      </c>
      <c r="I2155" s="6">
        <f t="shared" si="78"/>
        <v>119.84892185883264</v>
      </c>
      <c r="J2155" s="6">
        <f t="shared" si="79"/>
        <v>118.97</v>
      </c>
      <c r="K2155" s="7">
        <f t="shared" si="80"/>
        <v>-1.0821047715148262E-2</v>
      </c>
      <c r="L2155" s="18">
        <v>-1.8075272367117812E-2</v>
      </c>
      <c r="M2155" s="18">
        <v>-2.0303730604159687E-2</v>
      </c>
      <c r="N2155" s="18">
        <v>2.279827746348051E-3</v>
      </c>
      <c r="O2155" s="18">
        <v>-2.0627062706270571E-2</v>
      </c>
      <c r="P2155" s="18">
        <v>-1.0090901509465344E-2</v>
      </c>
      <c r="R2155" s="12">
        <f t="shared" si="81"/>
        <v>1.8408002017315184E-2</v>
      </c>
      <c r="T2155">
        <f t="shared" si="82"/>
        <v>-1.8075272367117812E-2</v>
      </c>
      <c r="U2155">
        <f t="shared" si="83"/>
        <v>3.3192852694327975E-4</v>
      </c>
      <c r="V2155">
        <f t="shared" si="84"/>
        <v>-1.0821047715148246E-2</v>
      </c>
      <c r="W2155">
        <f t="shared" si="85"/>
        <v>5.2623775301242959E-5</v>
      </c>
      <c r="Y2155">
        <f t="shared" si="86"/>
        <v>0</v>
      </c>
      <c r="AA2155">
        <f t="shared" si="87"/>
        <v>3.3192852694327975E-4</v>
      </c>
      <c r="AB2155">
        <f t="shared" si="88"/>
        <v>5.2623775301242959E-5</v>
      </c>
    </row>
    <row r="2156" spans="1:28" x14ac:dyDescent="0.25">
      <c r="A2156" s="1">
        <v>37113</v>
      </c>
      <c r="B2156" s="5">
        <v>118.8</v>
      </c>
      <c r="C2156" s="5">
        <v>119.84</v>
      </c>
      <c r="D2156" s="5">
        <v>117.34</v>
      </c>
      <c r="E2156" s="5">
        <v>119.29</v>
      </c>
      <c r="F2156" s="5">
        <v>11173300</v>
      </c>
      <c r="G2156" s="5">
        <v>91.543109999999999</v>
      </c>
      <c r="H2156" s="9">
        <f t="shared" si="77"/>
        <v>1.9324490638453762E-3</v>
      </c>
      <c r="I2156" s="6">
        <f t="shared" si="78"/>
        <v>119.60841530418877</v>
      </c>
      <c r="J2156" s="6">
        <f t="shared" si="79"/>
        <v>119.84</v>
      </c>
      <c r="K2156" s="7">
        <f t="shared" si="80"/>
        <v>5.3661873093114086E-3</v>
      </c>
      <c r="L2156" s="18">
        <v>7.3127679246869359E-3</v>
      </c>
      <c r="M2156" s="18">
        <v>-1.4289316634445992E-3</v>
      </c>
      <c r="N2156" s="18">
        <v>7.9755642287460127E-3</v>
      </c>
      <c r="O2156" s="18">
        <v>-1.9478375701551642E-2</v>
      </c>
      <c r="P2156" s="18">
        <v>3.1242083931435349E-3</v>
      </c>
      <c r="R2156" s="12">
        <f t="shared" si="81"/>
        <v>7.2596795727637442E-3</v>
      </c>
      <c r="T2156">
        <f t="shared" si="82"/>
        <v>7.3127679246869359E-3</v>
      </c>
      <c r="U2156">
        <f t="shared" si="83"/>
        <v>5.1396489993542662E-5</v>
      </c>
      <c r="V2156">
        <f t="shared" si="84"/>
        <v>5.3661873093113766E-3</v>
      </c>
      <c r="W2156">
        <f t="shared" si="85"/>
        <v>3.7891760921558915E-6</v>
      </c>
      <c r="Y2156">
        <f t="shared" si="86"/>
        <v>0</v>
      </c>
      <c r="AA2156">
        <f t="shared" si="87"/>
        <v>5.1396489993542662E-5</v>
      </c>
      <c r="AB2156">
        <f t="shared" si="88"/>
        <v>3.7891760921558915E-6</v>
      </c>
    </row>
    <row r="2157" spans="1:28" x14ac:dyDescent="0.25">
      <c r="A2157" s="1">
        <v>37116</v>
      </c>
      <c r="B2157" s="5">
        <v>119.6</v>
      </c>
      <c r="C2157" s="5">
        <v>119.85</v>
      </c>
      <c r="D2157" s="5">
        <v>118.81</v>
      </c>
      <c r="E2157" s="5">
        <v>119.32</v>
      </c>
      <c r="F2157" s="5">
        <v>7431600</v>
      </c>
      <c r="G2157" s="5">
        <v>91.566130000000001</v>
      </c>
      <c r="H2157" s="9">
        <f t="shared" si="77"/>
        <v>3.6633659171190214E-3</v>
      </c>
      <c r="I2157" s="6">
        <f t="shared" si="78"/>
        <v>120.28905440516671</v>
      </c>
      <c r="J2157" s="6">
        <f t="shared" si="79"/>
        <v>119.85</v>
      </c>
      <c r="K2157" s="7">
        <f t="shared" si="80"/>
        <v>3.7471161979865685E-3</v>
      </c>
      <c r="L2157" s="18">
        <v>8.3444592790415939E-5</v>
      </c>
      <c r="M2157" s="18">
        <v>-2.0026702269693164E-3</v>
      </c>
      <c r="N2157" s="18">
        <v>1.9260269302880495E-2</v>
      </c>
      <c r="O2157" s="18">
        <v>5.295452635118103E-3</v>
      </c>
      <c r="P2157" s="18">
        <v>1.4763278465976581E-2</v>
      </c>
      <c r="R2157" s="12">
        <f t="shared" si="81"/>
        <v>8.3437630371219207E-5</v>
      </c>
      <c r="T2157">
        <f t="shared" si="82"/>
        <v>8.3444592790415939E-5</v>
      </c>
      <c r="U2157">
        <f t="shared" si="83"/>
        <v>3.6226911659575783E-9</v>
      </c>
      <c r="V2157">
        <f t="shared" si="84"/>
        <v>3.7471161979865109E-3</v>
      </c>
      <c r="W2157">
        <f t="shared" si="85"/>
        <v>1.342248963072013E-5</v>
      </c>
      <c r="Y2157">
        <f t="shared" si="86"/>
        <v>0</v>
      </c>
      <c r="AA2157">
        <f t="shared" si="87"/>
        <v>3.6226911659575783E-9</v>
      </c>
      <c r="AB2157">
        <f t="shared" si="88"/>
        <v>1.342248963072013E-5</v>
      </c>
    </row>
    <row r="2158" spans="1:28" x14ac:dyDescent="0.25">
      <c r="A2158" s="1">
        <v>37117</v>
      </c>
      <c r="B2158" s="5">
        <v>120.14</v>
      </c>
      <c r="C2158" s="5">
        <v>120.35</v>
      </c>
      <c r="D2158" s="5">
        <v>118.8</v>
      </c>
      <c r="E2158" s="5">
        <v>119.27</v>
      </c>
      <c r="F2158" s="5">
        <v>13178100</v>
      </c>
      <c r="G2158" s="5">
        <v>91.527760000000001</v>
      </c>
      <c r="H2158" s="9">
        <f t="shared" si="77"/>
        <v>3.713692354813336E-3</v>
      </c>
      <c r="I2158" s="6">
        <f t="shared" si="78"/>
        <v>120.79694287490179</v>
      </c>
      <c r="J2158" s="6">
        <f t="shared" si="79"/>
        <v>120.35</v>
      </c>
      <c r="K2158" s="7">
        <f t="shared" si="80"/>
        <v>7.9010669578789272E-3</v>
      </c>
      <c r="L2158" s="18">
        <v>4.1718815185649571E-3</v>
      </c>
      <c r="M2158" s="18">
        <v>2.4196912807676885E-3</v>
      </c>
      <c r="N2158" s="18">
        <v>1.1194343910445159E-2</v>
      </c>
      <c r="O2158" s="18">
        <v>2.50333778371159E-3</v>
      </c>
      <c r="P2158" s="18">
        <v>2.3862280552241266E-2</v>
      </c>
      <c r="R2158" s="12">
        <f t="shared" si="81"/>
        <v>4.1545492314083443E-3</v>
      </c>
      <c r="T2158">
        <f t="shared" si="82"/>
        <v>4.1718815185649571E-3</v>
      </c>
      <c r="U2158">
        <f t="shared" si="83"/>
        <v>1.6226782994896368E-5</v>
      </c>
      <c r="V2158">
        <f t="shared" si="84"/>
        <v>7.901066957878955E-3</v>
      </c>
      <c r="W2158">
        <f t="shared" si="85"/>
        <v>1.3906824040791536E-5</v>
      </c>
      <c r="Y2158">
        <f t="shared" si="86"/>
        <v>0</v>
      </c>
      <c r="AA2158">
        <f t="shared" si="87"/>
        <v>1.6226782994896368E-5</v>
      </c>
      <c r="AB2158">
        <f t="shared" si="88"/>
        <v>1.3906824040791536E-5</v>
      </c>
    </row>
    <row r="2159" spans="1:28" x14ac:dyDescent="0.25">
      <c r="A2159" s="1">
        <v>37118</v>
      </c>
      <c r="B2159" s="5">
        <v>119.23</v>
      </c>
      <c r="C2159" s="5">
        <v>119.61</v>
      </c>
      <c r="D2159" s="5">
        <v>118.08</v>
      </c>
      <c r="E2159" s="5">
        <v>118.24</v>
      </c>
      <c r="F2159" s="5">
        <v>8520600</v>
      </c>
      <c r="G2159" s="5">
        <v>90.737340000000003</v>
      </c>
      <c r="H2159" s="9">
        <f t="shared" si="77"/>
        <v>3.0326592203504532E-3</v>
      </c>
      <c r="I2159" s="6">
        <f t="shared" si="78"/>
        <v>119.97273636934612</v>
      </c>
      <c r="J2159" s="6">
        <f t="shared" si="79"/>
        <v>119.61</v>
      </c>
      <c r="K2159" s="7">
        <f t="shared" si="80"/>
        <v>-3.1347206535428133E-3</v>
      </c>
      <c r="L2159" s="18">
        <v>-6.1487328624844073E-3</v>
      </c>
      <c r="M2159" s="18">
        <v>-9.3061902783546646E-3</v>
      </c>
      <c r="N2159" s="18">
        <v>3.6195286195286336E-3</v>
      </c>
      <c r="O2159" s="18">
        <v>-5.1731330830203648E-3</v>
      </c>
      <c r="P2159" s="18">
        <v>3.5350559717195473E-3</v>
      </c>
      <c r="R2159" s="12">
        <f t="shared" si="81"/>
        <v>6.1867736811302976E-3</v>
      </c>
      <c r="T2159">
        <f t="shared" si="82"/>
        <v>-6.1487328624844073E-3</v>
      </c>
      <c r="U2159">
        <f t="shared" si="83"/>
        <v>3.9593873040394378E-5</v>
      </c>
      <c r="V2159">
        <f t="shared" si="84"/>
        <v>-3.1347206535428107E-3</v>
      </c>
      <c r="W2159">
        <f t="shared" si="85"/>
        <v>9.0842695956490021E-6</v>
      </c>
      <c r="Y2159">
        <f t="shared" si="86"/>
        <v>0</v>
      </c>
      <c r="AA2159">
        <f t="shared" si="87"/>
        <v>3.9593873040394378E-5</v>
      </c>
      <c r="AB2159">
        <f t="shared" si="88"/>
        <v>9.0842695956490021E-6</v>
      </c>
    </row>
    <row r="2160" spans="1:28" x14ac:dyDescent="0.25">
      <c r="A2160" s="1">
        <v>37119</v>
      </c>
      <c r="B2160" s="5">
        <v>117.8</v>
      </c>
      <c r="C2160" s="5">
        <v>118.75</v>
      </c>
      <c r="D2160" s="5">
        <v>117</v>
      </c>
      <c r="E2160" s="5">
        <v>118.65</v>
      </c>
      <c r="F2160" s="5">
        <v>10734700</v>
      </c>
      <c r="G2160" s="5">
        <v>91.05198</v>
      </c>
      <c r="H2160" s="9">
        <f t="shared" si="77"/>
        <v>3.5763682436185107E-5</v>
      </c>
      <c r="I2160" s="6">
        <f t="shared" si="78"/>
        <v>118.75424693728931</v>
      </c>
      <c r="J2160" s="6">
        <f t="shared" si="79"/>
        <v>118.75</v>
      </c>
      <c r="K2160" s="7">
        <f t="shared" si="80"/>
        <v>-7.1545277377367813E-3</v>
      </c>
      <c r="L2160" s="18">
        <v>-7.1900342780704118E-3</v>
      </c>
      <c r="M2160" s="18">
        <v>-1.5132514003845854E-2</v>
      </c>
      <c r="N2160" s="18">
        <v>-2.3712737127371541E-3</v>
      </c>
      <c r="O2160" s="18">
        <v>-2.1188201080182822E-2</v>
      </c>
      <c r="P2160" s="18">
        <v>-8.4175084175084347E-3</v>
      </c>
      <c r="R2160" s="12">
        <f t="shared" si="81"/>
        <v>7.2421052631579386E-3</v>
      </c>
      <c r="T2160">
        <f t="shared" si="82"/>
        <v>-7.1900342780704118E-3</v>
      </c>
      <c r="U2160">
        <f t="shared" si="83"/>
        <v>5.3782681448207027E-5</v>
      </c>
      <c r="V2160">
        <f t="shared" si="84"/>
        <v>-7.1545277377367267E-3</v>
      </c>
      <c r="W2160">
        <f t="shared" si="85"/>
        <v>1.2607144064676115E-9</v>
      </c>
      <c r="Y2160">
        <f t="shared" si="86"/>
        <v>0</v>
      </c>
      <c r="AA2160">
        <f t="shared" si="87"/>
        <v>5.3782681448207027E-5</v>
      </c>
      <c r="AB2160">
        <f t="shared" si="88"/>
        <v>1.2607144064676115E-9</v>
      </c>
    </row>
    <row r="2161" spans="1:28" x14ac:dyDescent="0.25">
      <c r="A2161" s="1">
        <v>37120</v>
      </c>
      <c r="B2161" s="5">
        <v>117.65</v>
      </c>
      <c r="C2161" s="5">
        <v>117.87</v>
      </c>
      <c r="D2161" s="5">
        <v>116.01</v>
      </c>
      <c r="E2161" s="5">
        <v>116.75</v>
      </c>
      <c r="F2161" s="5">
        <v>11604600</v>
      </c>
      <c r="G2161" s="5">
        <v>89.593919999999997</v>
      </c>
      <c r="H2161" s="9">
        <f t="shared" si="77"/>
        <v>5.3403191076706324E-3</v>
      </c>
      <c r="I2161" s="6">
        <f t="shared" si="78"/>
        <v>118.49946341322115</v>
      </c>
      <c r="J2161" s="6">
        <f t="shared" si="79"/>
        <v>117.87</v>
      </c>
      <c r="K2161" s="7">
        <f t="shared" si="80"/>
        <v>-2.1097817834008215E-3</v>
      </c>
      <c r="L2161" s="18">
        <v>-7.410526315789423E-3</v>
      </c>
      <c r="M2161" s="18">
        <v>-9.263157894736751E-3</v>
      </c>
      <c r="N2161" s="18">
        <v>5.5555555555555358E-3</v>
      </c>
      <c r="O2161" s="18">
        <v>-1.638658975002083E-2</v>
      </c>
      <c r="P2161" s="18">
        <v>-3.6415989159891415E-3</v>
      </c>
      <c r="R2161" s="12">
        <f t="shared" si="81"/>
        <v>7.4658522100619074E-3</v>
      </c>
      <c r="T2161">
        <f t="shared" si="82"/>
        <v>-7.410526315789423E-3</v>
      </c>
      <c r="U2161">
        <f t="shared" si="83"/>
        <v>5.7065328842552279E-5</v>
      </c>
      <c r="V2161">
        <f t="shared" si="84"/>
        <v>-2.1097817834008215E-3</v>
      </c>
      <c r="W2161">
        <f t="shared" si="85"/>
        <v>2.8097892597647652E-5</v>
      </c>
      <c r="Y2161">
        <f t="shared" si="86"/>
        <v>0</v>
      </c>
      <c r="AA2161">
        <f t="shared" si="87"/>
        <v>5.7065328842552279E-5</v>
      </c>
      <c r="AB2161">
        <f t="shared" si="88"/>
        <v>2.8097892597647652E-5</v>
      </c>
    </row>
    <row r="2162" spans="1:28" x14ac:dyDescent="0.25">
      <c r="A2162" s="1">
        <v>37123</v>
      </c>
      <c r="B2162" s="5">
        <v>116.8</v>
      </c>
      <c r="C2162" s="5">
        <v>117.9</v>
      </c>
      <c r="D2162" s="5">
        <v>116.55</v>
      </c>
      <c r="E2162" s="5">
        <v>117.83</v>
      </c>
      <c r="F2162" s="5">
        <v>10417400</v>
      </c>
      <c r="G2162" s="5">
        <v>90.422709999999995</v>
      </c>
      <c r="H2162" s="9">
        <f t="shared" si="77"/>
        <v>1.8329574848716668E-3</v>
      </c>
      <c r="I2162" s="6">
        <f t="shared" si="78"/>
        <v>117.68389431253364</v>
      </c>
      <c r="J2162" s="6">
        <f t="shared" si="79"/>
        <v>117.9</v>
      </c>
      <c r="K2162" s="7">
        <f t="shared" si="80"/>
        <v>-1.5789063159953299E-3</v>
      </c>
      <c r="L2162" s="18">
        <v>2.5451768897943872E-4</v>
      </c>
      <c r="M2162" s="18">
        <v>-9.0777975735980565E-3</v>
      </c>
      <c r="N2162" s="18">
        <v>6.8097577795016573E-3</v>
      </c>
      <c r="O2162" s="18">
        <v>-1.6421052631579003E-2</v>
      </c>
      <c r="P2162" s="18">
        <v>-1.7094017094017033E-3</v>
      </c>
      <c r="R2162" s="12">
        <f t="shared" si="81"/>
        <v>2.5445292620862592E-4</v>
      </c>
      <c r="T2162">
        <f t="shared" si="82"/>
        <v>2.5451768897943872E-4</v>
      </c>
      <c r="U2162">
        <f t="shared" si="83"/>
        <v>1.2295328024673253E-8</v>
      </c>
      <c r="V2162">
        <f t="shared" si="84"/>
        <v>-1.578906315995332E-3</v>
      </c>
      <c r="W2162">
        <f t="shared" si="85"/>
        <v>3.3614435820177284E-6</v>
      </c>
      <c r="Y2162">
        <f t="shared" si="86"/>
        <v>0</v>
      </c>
      <c r="AA2162">
        <f t="shared" si="87"/>
        <v>1.2295328024673253E-8</v>
      </c>
      <c r="AB2162">
        <f t="shared" si="88"/>
        <v>3.3614435820177284E-6</v>
      </c>
    </row>
    <row r="2163" spans="1:28" x14ac:dyDescent="0.25">
      <c r="A2163" s="1">
        <v>37124</v>
      </c>
      <c r="B2163" s="5">
        <v>117.8</v>
      </c>
      <c r="C2163" s="5">
        <v>118.54</v>
      </c>
      <c r="D2163" s="5">
        <v>115.8</v>
      </c>
      <c r="E2163" s="5">
        <v>115.82</v>
      </c>
      <c r="F2163" s="5">
        <v>14480800</v>
      </c>
      <c r="G2163" s="5">
        <v>88.880229999999997</v>
      </c>
      <c r="H2163" s="9">
        <f t="shared" si="77"/>
        <v>6.7144599642121605E-4</v>
      </c>
      <c r="I2163" s="6">
        <f t="shared" si="78"/>
        <v>118.46040679158423</v>
      </c>
      <c r="J2163" s="6">
        <f t="shared" si="79"/>
        <v>118.54</v>
      </c>
      <c r="K2163" s="7">
        <f t="shared" si="80"/>
        <v>4.7532382661936295E-3</v>
      </c>
      <c r="L2163" s="18">
        <v>5.4283290924512784E-3</v>
      </c>
      <c r="M2163" s="18">
        <v>-8.4817642069556776E-4</v>
      </c>
      <c r="N2163" s="18">
        <v>1.0725010725010753E-2</v>
      </c>
      <c r="O2163" s="18">
        <v>-5.9387460761861632E-4</v>
      </c>
      <c r="P2163" s="18">
        <v>1.5429704335833128E-2</v>
      </c>
      <c r="R2163" s="12">
        <f t="shared" si="81"/>
        <v>5.3990214273662573E-3</v>
      </c>
      <c r="T2163">
        <f t="shared" si="82"/>
        <v>5.4283290924512784E-3</v>
      </c>
      <c r="U2163">
        <f t="shared" si="83"/>
        <v>2.7928008680113524E-5</v>
      </c>
      <c r="V2163">
        <f t="shared" si="84"/>
        <v>4.7532382661936712E-3</v>
      </c>
      <c r="W2163">
        <f t="shared" si="85"/>
        <v>4.5574762369717878E-7</v>
      </c>
      <c r="Y2163">
        <f t="shared" si="86"/>
        <v>0</v>
      </c>
      <c r="AA2163">
        <f t="shared" si="87"/>
        <v>2.7928008680113524E-5</v>
      </c>
      <c r="AB2163">
        <f t="shared" si="88"/>
        <v>4.5574762369717878E-7</v>
      </c>
    </row>
    <row r="2164" spans="1:28" x14ac:dyDescent="0.25">
      <c r="A2164" s="1">
        <v>37125</v>
      </c>
      <c r="B2164" s="5">
        <v>116.75</v>
      </c>
      <c r="C2164" s="5">
        <v>117.43</v>
      </c>
      <c r="D2164" s="5">
        <v>115.78</v>
      </c>
      <c r="E2164" s="5">
        <v>117.02</v>
      </c>
      <c r="F2164" s="5">
        <v>11752300</v>
      </c>
      <c r="G2164" s="5">
        <v>89.801119999999997</v>
      </c>
      <c r="H2164" s="9">
        <f t="shared" si="77"/>
        <v>2.9035396088703536E-3</v>
      </c>
      <c r="I2164" s="6">
        <f t="shared" si="78"/>
        <v>117.77096265626966</v>
      </c>
      <c r="J2164" s="6">
        <f t="shared" si="79"/>
        <v>117.43</v>
      </c>
      <c r="K2164" s="7">
        <f t="shared" si="80"/>
        <v>-6.4875767144453485E-3</v>
      </c>
      <c r="L2164" s="18">
        <v>-9.3639277880883665E-3</v>
      </c>
      <c r="M2164" s="18">
        <v>-1.5100388054665181E-2</v>
      </c>
      <c r="N2164" s="18">
        <v>8.2037996545769598E-3</v>
      </c>
      <c r="O2164" s="18">
        <v>-9.7540288379983631E-3</v>
      </c>
      <c r="P2164" s="18">
        <v>1.7160017160018359E-3</v>
      </c>
      <c r="R2164" s="12">
        <f t="shared" si="81"/>
        <v>9.4524397513411351E-3</v>
      </c>
      <c r="T2164">
        <f t="shared" si="82"/>
        <v>-9.3639277880883665E-3</v>
      </c>
      <c r="U2164">
        <f t="shared" si="83"/>
        <v>9.0393719532413008E-5</v>
      </c>
      <c r="V2164">
        <f t="shared" si="84"/>
        <v>-6.4875767144453311E-3</v>
      </c>
      <c r="W2164">
        <f t="shared" si="85"/>
        <v>8.2733954988474427E-6</v>
      </c>
      <c r="Y2164">
        <f t="shared" si="86"/>
        <v>0</v>
      </c>
      <c r="AA2164">
        <f t="shared" si="87"/>
        <v>9.0393719532413008E-5</v>
      </c>
      <c r="AB2164">
        <f t="shared" si="88"/>
        <v>8.2733954988474427E-6</v>
      </c>
    </row>
    <row r="2165" spans="1:28" x14ac:dyDescent="0.25">
      <c r="A2165" s="1">
        <v>37126</v>
      </c>
      <c r="B2165" s="5">
        <v>116.96</v>
      </c>
      <c r="C2165" s="5">
        <v>117.52</v>
      </c>
      <c r="D2165" s="5">
        <v>116.49</v>
      </c>
      <c r="E2165" s="5">
        <v>116.6</v>
      </c>
      <c r="F2165" s="5">
        <v>8744100</v>
      </c>
      <c r="G2165" s="5">
        <v>89.478809999999996</v>
      </c>
      <c r="H2165" s="9">
        <f t="shared" si="77"/>
        <v>2.8826596039874808E-3</v>
      </c>
      <c r="I2165" s="6">
        <f t="shared" si="78"/>
        <v>117.85877015666061</v>
      </c>
      <c r="J2165" s="6">
        <f t="shared" si="79"/>
        <v>117.52</v>
      </c>
      <c r="K2165" s="7">
        <f t="shared" si="80"/>
        <v>3.6512829486555149E-3</v>
      </c>
      <c r="L2165" s="18">
        <v>7.6641403389254847E-4</v>
      </c>
      <c r="M2165" s="18">
        <v>-4.0023843992166297E-3</v>
      </c>
      <c r="N2165" s="18">
        <v>1.019174296078762E-2</v>
      </c>
      <c r="O2165" s="18">
        <v>-1.3328834148810587E-2</v>
      </c>
      <c r="P2165" s="18">
        <v>1.0017271157167551E-2</v>
      </c>
      <c r="R2165" s="12">
        <f t="shared" si="81"/>
        <v>7.6582709326067366E-4</v>
      </c>
      <c r="T2165">
        <f t="shared" si="82"/>
        <v>7.6641403389254847E-4</v>
      </c>
      <c r="U2165">
        <f t="shared" si="83"/>
        <v>3.8785573189284473E-7</v>
      </c>
      <c r="V2165">
        <f t="shared" si="84"/>
        <v>3.6512829486554654E-3</v>
      </c>
      <c r="W2165">
        <f t="shared" si="85"/>
        <v>8.3224686553653709E-6</v>
      </c>
      <c r="Y2165">
        <f t="shared" si="86"/>
        <v>0</v>
      </c>
      <c r="AA2165">
        <f t="shared" si="87"/>
        <v>3.8785573189284473E-7</v>
      </c>
      <c r="AB2165">
        <f t="shared" si="88"/>
        <v>8.3224686553653709E-6</v>
      </c>
    </row>
    <row r="2166" spans="1:28" x14ac:dyDescent="0.25">
      <c r="A2166" s="1">
        <v>37127</v>
      </c>
      <c r="B2166" s="5">
        <v>117.21</v>
      </c>
      <c r="C2166" s="5">
        <v>119.13</v>
      </c>
      <c r="D2166" s="5">
        <v>116.74</v>
      </c>
      <c r="E2166" s="5">
        <v>119.02</v>
      </c>
      <c r="F2166" s="5">
        <v>11687700</v>
      </c>
      <c r="G2166" s="5">
        <v>91.335909999999998</v>
      </c>
      <c r="H2166" s="9">
        <f t="shared" si="77"/>
        <v>1.0797734074433407E-2</v>
      </c>
      <c r="I2166" s="6">
        <f t="shared" si="78"/>
        <v>117.84366593971275</v>
      </c>
      <c r="J2166" s="6">
        <f t="shared" si="79"/>
        <v>119.13</v>
      </c>
      <c r="K2166" s="7">
        <f t="shared" si="80"/>
        <v>2.7541349533079474E-3</v>
      </c>
      <c r="L2166" s="18">
        <v>1.3699795779441803E-2</v>
      </c>
      <c r="M2166" s="18">
        <v>-2.6378488767869746E-3</v>
      </c>
      <c r="N2166" s="18">
        <v>6.1807880504765045E-3</v>
      </c>
      <c r="O2166" s="18">
        <v>-1.8734565272929826E-3</v>
      </c>
      <c r="P2166" s="18">
        <v>1.2351010537225759E-2</v>
      </c>
      <c r="R2166" s="12">
        <f t="shared" si="81"/>
        <v>1.3514647863678286E-2</v>
      </c>
      <c r="T2166">
        <f t="shared" si="82"/>
        <v>1.3699795779441803E-2</v>
      </c>
      <c r="U2166">
        <f t="shared" si="83"/>
        <v>1.8376953876125438E-4</v>
      </c>
      <c r="V2166">
        <f t="shared" si="84"/>
        <v>2.7541349533080073E-3</v>
      </c>
      <c r="W2166">
        <f t="shared" si="85"/>
        <v>1.1980749092075998E-4</v>
      </c>
      <c r="Y2166">
        <f t="shared" si="86"/>
        <v>0</v>
      </c>
      <c r="AA2166">
        <f t="shared" si="87"/>
        <v>1.8376953876125438E-4</v>
      </c>
      <c r="AB2166">
        <f t="shared" si="88"/>
        <v>1.1980749092075998E-4</v>
      </c>
    </row>
    <row r="2167" spans="1:28" x14ac:dyDescent="0.25">
      <c r="A2167" s="1">
        <v>37130</v>
      </c>
      <c r="B2167" s="5">
        <v>118.97</v>
      </c>
      <c r="C2167" s="5">
        <v>119.2</v>
      </c>
      <c r="D2167" s="5">
        <v>118.26</v>
      </c>
      <c r="E2167" s="5">
        <v>118.31</v>
      </c>
      <c r="F2167" s="5">
        <v>7425100</v>
      </c>
      <c r="G2167" s="5">
        <v>90.791060000000002</v>
      </c>
      <c r="H2167" s="9">
        <f t="shared" si="77"/>
        <v>3.3925457299548434E-3</v>
      </c>
      <c r="I2167" s="6">
        <f t="shared" si="78"/>
        <v>119.60439145101061</v>
      </c>
      <c r="J2167" s="6">
        <f t="shared" si="79"/>
        <v>119.2</v>
      </c>
      <c r="K2167" s="7">
        <f t="shared" si="80"/>
        <v>3.9821325527627637E-3</v>
      </c>
      <c r="L2167" s="18">
        <v>5.8759338537739403E-4</v>
      </c>
      <c r="M2167" s="18">
        <v>-1.3430705951481547E-3</v>
      </c>
      <c r="N2167" s="18">
        <v>1.910227856775748E-2</v>
      </c>
      <c r="O2167" s="18">
        <v>1.2338325391422655E-2</v>
      </c>
      <c r="P2167" s="18">
        <v>2.1289381062752133E-2</v>
      </c>
      <c r="R2167" s="12">
        <f t="shared" si="81"/>
        <v>5.8724832214773759E-4</v>
      </c>
      <c r="T2167">
        <f t="shared" si="82"/>
        <v>5.8759338537739403E-4</v>
      </c>
      <c r="U2167">
        <f t="shared" si="83"/>
        <v>1.9710047855455107E-7</v>
      </c>
      <c r="V2167">
        <f t="shared" si="84"/>
        <v>3.9821325527626961E-3</v>
      </c>
      <c r="W2167">
        <f t="shared" si="85"/>
        <v>1.15228961589129E-5</v>
      </c>
      <c r="Y2167">
        <f t="shared" si="86"/>
        <v>0</v>
      </c>
      <c r="AA2167">
        <f t="shared" si="87"/>
        <v>1.9710047855455107E-7</v>
      </c>
      <c r="AB2167">
        <f t="shared" si="88"/>
        <v>1.15228961589129E-5</v>
      </c>
    </row>
    <row r="2168" spans="1:28" x14ac:dyDescent="0.25">
      <c r="A2168" s="1">
        <v>37131</v>
      </c>
      <c r="B2168" s="5">
        <v>118.28</v>
      </c>
      <c r="C2168" s="5">
        <v>118.49</v>
      </c>
      <c r="D2168" s="5">
        <v>116.58</v>
      </c>
      <c r="E2168" s="5">
        <v>116.58</v>
      </c>
      <c r="F2168" s="5">
        <v>12046600</v>
      </c>
      <c r="G2168" s="5">
        <v>89.463459999999998</v>
      </c>
      <c r="H2168" s="9">
        <f t="shared" si="77"/>
        <v>5.3340121207958724E-3</v>
      </c>
      <c r="I2168" s="6">
        <f t="shared" si="78"/>
        <v>119.12202709619311</v>
      </c>
      <c r="J2168" s="6">
        <f t="shared" si="79"/>
        <v>118.49</v>
      </c>
      <c r="K2168" s="7">
        <f t="shared" si="80"/>
        <v>-6.5413509905111944E-4</v>
      </c>
      <c r="L2168" s="18">
        <v>-5.9563758389262755E-3</v>
      </c>
      <c r="M2168" s="18">
        <v>-7.7181208053691552E-3</v>
      </c>
      <c r="N2168" s="18">
        <v>1.691188905801333E-4</v>
      </c>
      <c r="O2168" s="18">
        <v>-7.135062536724579E-3</v>
      </c>
      <c r="P2168" s="18">
        <v>1.3191708069213659E-2</v>
      </c>
      <c r="R2168" s="12">
        <f t="shared" si="81"/>
        <v>5.9920668410837763E-3</v>
      </c>
      <c r="T2168">
        <f t="shared" si="82"/>
        <v>-5.9563758389262755E-3</v>
      </c>
      <c r="U2168">
        <f t="shared" si="83"/>
        <v>3.7210112578434311E-5</v>
      </c>
      <c r="V2168">
        <f t="shared" si="84"/>
        <v>-6.5413509905110079E-4</v>
      </c>
      <c r="W2168">
        <f t="shared" si="85"/>
        <v>2.811375686359204E-5</v>
      </c>
      <c r="Y2168">
        <f t="shared" si="86"/>
        <v>0</v>
      </c>
      <c r="AA2168">
        <f t="shared" si="87"/>
        <v>3.7210112578434311E-5</v>
      </c>
      <c r="AB2168">
        <f t="shared" si="88"/>
        <v>2.811375686359204E-5</v>
      </c>
    </row>
    <row r="2169" spans="1:28" x14ac:dyDescent="0.25">
      <c r="A2169" s="1">
        <v>37132</v>
      </c>
      <c r="B2169" s="5">
        <v>117.13</v>
      </c>
      <c r="C2169" s="5">
        <v>117.18</v>
      </c>
      <c r="D2169" s="5">
        <v>115.17</v>
      </c>
      <c r="E2169" s="5">
        <v>115.54</v>
      </c>
      <c r="F2169" s="5">
        <v>16180000</v>
      </c>
      <c r="G2169" s="5">
        <v>88.665369999999996</v>
      </c>
      <c r="H2169" s="9">
        <f t="shared" si="77"/>
        <v>6.6588312744157996E-3</v>
      </c>
      <c r="I2169" s="6">
        <f t="shared" si="78"/>
        <v>117.96028184873605</v>
      </c>
      <c r="J2169" s="6">
        <f t="shared" si="79"/>
        <v>117.18</v>
      </c>
      <c r="K2169" s="7">
        <f t="shared" si="80"/>
        <v>-4.4705726328293132E-3</v>
      </c>
      <c r="L2169" s="18">
        <v>-1.1055785298337284E-2</v>
      </c>
      <c r="M2169" s="18">
        <v>-1.1477761836441891E-2</v>
      </c>
      <c r="N2169" s="18">
        <v>4.7177903585520209E-3</v>
      </c>
      <c r="O2169" s="18">
        <v>-1.7365771812080544E-2</v>
      </c>
      <c r="P2169" s="18">
        <v>-9.5552173177744226E-3</v>
      </c>
      <c r="R2169" s="12">
        <f t="shared" si="81"/>
        <v>1.1179382147123995E-2</v>
      </c>
      <c r="T2169">
        <f t="shared" si="82"/>
        <v>-1.1055785298337284E-2</v>
      </c>
      <c r="U2169">
        <f t="shared" si="83"/>
        <v>1.254269789299625E-4</v>
      </c>
      <c r="V2169">
        <f t="shared" si="84"/>
        <v>-4.4705726328293505E-3</v>
      </c>
      <c r="W2169">
        <f t="shared" si="85"/>
        <v>4.3365025849966105E-5</v>
      </c>
      <c r="Y2169">
        <f t="shared" si="86"/>
        <v>0</v>
      </c>
      <c r="AA2169">
        <f t="shared" si="87"/>
        <v>1.254269789299625E-4</v>
      </c>
      <c r="AB2169">
        <f t="shared" si="88"/>
        <v>4.3365025849966105E-5</v>
      </c>
    </row>
    <row r="2170" spans="1:28" x14ac:dyDescent="0.25">
      <c r="A2170" s="1">
        <v>37133</v>
      </c>
      <c r="B2170" s="5">
        <v>114.85</v>
      </c>
      <c r="C2170" s="5">
        <v>115.74</v>
      </c>
      <c r="D2170" s="5">
        <v>112.04</v>
      </c>
      <c r="E2170" s="5">
        <v>113.32</v>
      </c>
      <c r="F2170" s="5">
        <v>17692600</v>
      </c>
      <c r="G2170" s="5">
        <v>86.961740000000006</v>
      </c>
      <c r="H2170" s="9">
        <f t="shared" si="77"/>
        <v>2.2436204405649196E-3</v>
      </c>
      <c r="I2170" s="6">
        <f t="shared" si="78"/>
        <v>115.99967662979097</v>
      </c>
      <c r="J2170" s="6">
        <f t="shared" si="79"/>
        <v>115.74</v>
      </c>
      <c r="K2170" s="7">
        <f t="shared" si="80"/>
        <v>-1.007273741431175E-2</v>
      </c>
      <c r="L2170" s="18">
        <v>-1.2288786482335001E-2</v>
      </c>
      <c r="M2170" s="18">
        <v>-1.988393923877807E-2</v>
      </c>
      <c r="N2170" s="18">
        <v>-2.7785013458366814E-3</v>
      </c>
      <c r="O2170" s="18">
        <v>-3.0719891974006264E-2</v>
      </c>
      <c r="P2170" s="18">
        <v>-1.4839595127809302E-2</v>
      </c>
      <c r="R2170" s="12">
        <f t="shared" si="81"/>
        <v>1.2441679626749691E-2</v>
      </c>
      <c r="T2170">
        <f t="shared" si="82"/>
        <v>-1.2288786482335001E-2</v>
      </c>
      <c r="U2170">
        <f t="shared" si="83"/>
        <v>1.5456506385237305E-4</v>
      </c>
      <c r="V2170">
        <f t="shared" si="84"/>
        <v>-1.0072737414311694E-2</v>
      </c>
      <c r="W2170">
        <f t="shared" si="85"/>
        <v>4.910873471886967E-6</v>
      </c>
      <c r="Y2170">
        <f t="shared" si="86"/>
        <v>0</v>
      </c>
      <c r="AA2170">
        <f t="shared" si="87"/>
        <v>1.5456506385237305E-4</v>
      </c>
      <c r="AB2170">
        <f t="shared" si="88"/>
        <v>4.910873471886967E-6</v>
      </c>
    </row>
    <row r="2171" spans="1:28" x14ac:dyDescent="0.25">
      <c r="A2171" s="1">
        <v>37134</v>
      </c>
      <c r="B2171" s="5">
        <v>113.4</v>
      </c>
      <c r="C2171" s="5">
        <v>114.77</v>
      </c>
      <c r="D2171" s="5">
        <v>113.13</v>
      </c>
      <c r="E2171" s="5">
        <v>114.15</v>
      </c>
      <c r="F2171" s="5">
        <v>15985400</v>
      </c>
      <c r="G2171" s="5">
        <v>87.598680000000002</v>
      </c>
      <c r="H2171" s="9">
        <f t="shared" si="77"/>
        <v>2.7864726028858922E-4</v>
      </c>
      <c r="I2171" s="6">
        <f t="shared" si="78"/>
        <v>114.73801965393668</v>
      </c>
      <c r="J2171" s="6">
        <f t="shared" si="79"/>
        <v>114.77</v>
      </c>
      <c r="K2171" s="7">
        <f t="shared" si="80"/>
        <v>-8.6571655958469149E-3</v>
      </c>
      <c r="L2171" s="18">
        <v>-8.3808536374633258E-3</v>
      </c>
      <c r="M2171" s="18">
        <v>-2.0217729393467998E-2</v>
      </c>
      <c r="N2171" s="18">
        <v>1.2138521956444048E-2</v>
      </c>
      <c r="O2171" s="18">
        <v>-3.2258064516129004E-2</v>
      </c>
      <c r="P2171" s="18">
        <v>-1.5368585569158655E-2</v>
      </c>
      <c r="R2171" s="12">
        <f t="shared" si="81"/>
        <v>8.4516859806569311E-3</v>
      </c>
      <c r="T2171">
        <f t="shared" si="82"/>
        <v>-8.3808536374633258E-3</v>
      </c>
      <c r="U2171">
        <f t="shared" si="83"/>
        <v>7.2666879061055581E-5</v>
      </c>
      <c r="V2171">
        <f t="shared" si="84"/>
        <v>-8.6571655958469496E-3</v>
      </c>
      <c r="W2171">
        <f t="shared" si="85"/>
        <v>7.6348298345793431E-8</v>
      </c>
      <c r="Y2171">
        <f t="shared" si="86"/>
        <v>0</v>
      </c>
      <c r="AA2171">
        <f t="shared" si="87"/>
        <v>7.2666879061055581E-5</v>
      </c>
      <c r="AB2171">
        <f t="shared" si="88"/>
        <v>7.6348298345793431E-8</v>
      </c>
    </row>
    <row r="2172" spans="1:28" x14ac:dyDescent="0.25">
      <c r="A2172" s="1">
        <v>37138</v>
      </c>
      <c r="B2172" s="5">
        <v>113.85</v>
      </c>
      <c r="C2172" s="5">
        <v>116.17</v>
      </c>
      <c r="D2172" s="5">
        <v>113.37</v>
      </c>
      <c r="E2172" s="5">
        <v>113.42</v>
      </c>
      <c r="F2172" s="5">
        <v>24473400</v>
      </c>
      <c r="G2172" s="5">
        <v>87.038480000000007</v>
      </c>
      <c r="H2172" s="9">
        <f t="shared" si="77"/>
        <v>1.0460538301713451E-2</v>
      </c>
      <c r="I2172" s="6">
        <f t="shared" si="78"/>
        <v>114.95479926548995</v>
      </c>
      <c r="J2172" s="6">
        <f t="shared" si="79"/>
        <v>116.17</v>
      </c>
      <c r="K2172" s="7">
        <f t="shared" si="80"/>
        <v>1.6101704756464937E-3</v>
      </c>
      <c r="L2172" s="18">
        <v>1.2198309662803997E-2</v>
      </c>
      <c r="M2172" s="18">
        <v>-8.0160320641282645E-3</v>
      </c>
      <c r="N2172" s="18">
        <v>6.364359586316537E-3</v>
      </c>
      <c r="O2172" s="18">
        <v>-1.6329704510108844E-2</v>
      </c>
      <c r="P2172" s="18">
        <v>1.6154944662620352E-2</v>
      </c>
      <c r="R2172" s="12">
        <f t="shared" si="81"/>
        <v>1.2051304123267714E-2</v>
      </c>
      <c r="T2172">
        <f t="shared" si="82"/>
        <v>1.2198309662803997E-2</v>
      </c>
      <c r="U2172">
        <f t="shared" si="83"/>
        <v>1.4531522007085978E-4</v>
      </c>
      <c r="V2172">
        <f t="shared" si="84"/>
        <v>1.6101704756465995E-3</v>
      </c>
      <c r="W2172">
        <f t="shared" si="85"/>
        <v>1.1210869144661811E-4</v>
      </c>
      <c r="Y2172">
        <f t="shared" si="86"/>
        <v>0</v>
      </c>
      <c r="AA2172">
        <f t="shared" si="87"/>
        <v>1.4531522007085978E-4</v>
      </c>
      <c r="AB2172">
        <f t="shared" si="88"/>
        <v>1.1210869144661811E-4</v>
      </c>
    </row>
    <row r="2173" spans="1:28" x14ac:dyDescent="0.25">
      <c r="A2173" s="1">
        <v>37139</v>
      </c>
      <c r="B2173" s="5">
        <v>113.7</v>
      </c>
      <c r="C2173" s="5">
        <v>114.19</v>
      </c>
      <c r="D2173" s="5">
        <v>111.95</v>
      </c>
      <c r="E2173" s="5">
        <v>113.7</v>
      </c>
      <c r="F2173" s="5">
        <v>21477100</v>
      </c>
      <c r="G2173" s="5">
        <v>87.253349999999998</v>
      </c>
      <c r="H2173" s="9">
        <f t="shared" si="77"/>
        <v>5.9188370749108099E-3</v>
      </c>
      <c r="I2173" s="6">
        <f t="shared" si="78"/>
        <v>114.86587200558405</v>
      </c>
      <c r="J2173" s="6">
        <f t="shared" si="79"/>
        <v>114.19</v>
      </c>
      <c r="K2173" s="7">
        <f t="shared" si="80"/>
        <v>-1.1226030768838298E-2</v>
      </c>
      <c r="L2173" s="18">
        <v>-1.7043987260049964E-2</v>
      </c>
      <c r="M2173" s="18">
        <v>-2.1261943703193564E-2</v>
      </c>
      <c r="N2173" s="18">
        <v>2.9108229690393284E-3</v>
      </c>
      <c r="O2173" s="18">
        <v>-9.3229938137143753E-3</v>
      </c>
      <c r="P2173" s="18">
        <v>5.0384513391674712E-3</v>
      </c>
      <c r="R2173" s="12">
        <f t="shared" si="81"/>
        <v>1.7339521849549122E-2</v>
      </c>
      <c r="T2173">
        <f t="shared" si="82"/>
        <v>-1.7043987260049964E-2</v>
      </c>
      <c r="U2173">
        <f t="shared" si="83"/>
        <v>2.954143035690233E-4</v>
      </c>
      <c r="V2173">
        <f t="shared" si="84"/>
        <v>-1.1226030768838324E-2</v>
      </c>
      <c r="W2173">
        <f t="shared" si="85"/>
        <v>3.3848617733631654E-5</v>
      </c>
      <c r="Y2173">
        <f t="shared" si="86"/>
        <v>0</v>
      </c>
      <c r="AA2173">
        <f t="shared" si="87"/>
        <v>2.954143035690233E-4</v>
      </c>
      <c r="AB2173">
        <f t="shared" si="88"/>
        <v>3.3848617733631654E-5</v>
      </c>
    </row>
    <row r="2174" spans="1:28" x14ac:dyDescent="0.25">
      <c r="A2174" s="1">
        <v>37140</v>
      </c>
      <c r="B2174" s="5">
        <v>112.65</v>
      </c>
      <c r="C2174" s="5">
        <v>113.3</v>
      </c>
      <c r="D2174" s="5">
        <v>110.77</v>
      </c>
      <c r="E2174" s="5">
        <v>110.77</v>
      </c>
      <c r="F2174" s="5">
        <v>21653000</v>
      </c>
      <c r="G2174" s="5">
        <v>85.004869999999997</v>
      </c>
      <c r="H2174" s="9">
        <f t="shared" si="77"/>
        <v>4.5378269402567284E-3</v>
      </c>
      <c r="I2174" s="6">
        <f t="shared" si="78"/>
        <v>113.81413579233107</v>
      </c>
      <c r="J2174" s="6">
        <f t="shared" si="79"/>
        <v>113.3</v>
      </c>
      <c r="K2174" s="7">
        <f t="shared" si="80"/>
        <v>-3.2915685057266818E-3</v>
      </c>
      <c r="L2174" s="18">
        <v>-7.7940274980295987E-3</v>
      </c>
      <c r="M2174" s="18">
        <v>-1.3486294771871354E-2</v>
      </c>
      <c r="N2174" s="18">
        <v>6.2527914247432204E-3</v>
      </c>
      <c r="O2174" s="18">
        <v>-3.0300421795644294E-2</v>
      </c>
      <c r="P2174" s="18">
        <v>-6.3508864779041607E-3</v>
      </c>
      <c r="R2174" s="12">
        <f t="shared" si="81"/>
        <v>7.8552515445720061E-3</v>
      </c>
      <c r="T2174">
        <f t="shared" si="82"/>
        <v>-7.7940274980295987E-3</v>
      </c>
      <c r="U2174">
        <f t="shared" si="83"/>
        <v>6.3006460354419759E-5</v>
      </c>
      <c r="V2174">
        <f t="shared" si="84"/>
        <v>-3.2915685057266497E-3</v>
      </c>
      <c r="W2174">
        <f t="shared" si="85"/>
        <v>2.0272136977369688E-5</v>
      </c>
      <c r="Y2174">
        <f t="shared" si="86"/>
        <v>0</v>
      </c>
      <c r="AA2174">
        <f t="shared" si="87"/>
        <v>6.3006460354419759E-5</v>
      </c>
      <c r="AB2174">
        <f t="shared" si="88"/>
        <v>2.0272136977369688E-5</v>
      </c>
    </row>
    <row r="2175" spans="1:28" x14ac:dyDescent="0.25">
      <c r="A2175" s="1">
        <v>37141</v>
      </c>
      <c r="B2175" s="5">
        <v>110.02</v>
      </c>
      <c r="C2175" s="5">
        <v>111.25</v>
      </c>
      <c r="D2175" s="5">
        <v>108.63</v>
      </c>
      <c r="E2175" s="5">
        <v>108.72</v>
      </c>
      <c r="F2175" s="5">
        <v>33133900</v>
      </c>
      <c r="G2175" s="5">
        <v>83.431700000000006</v>
      </c>
      <c r="H2175" s="9">
        <f t="shared" si="77"/>
        <v>1.5099085051930583E-3</v>
      </c>
      <c r="I2175" s="6">
        <f t="shared" si="78"/>
        <v>111.41797732120273</v>
      </c>
      <c r="J2175" s="6">
        <f t="shared" si="79"/>
        <v>111.25</v>
      </c>
      <c r="K2175" s="7">
        <f t="shared" si="80"/>
        <v>-1.6610968038810882E-2</v>
      </c>
      <c r="L2175" s="18">
        <v>-1.8093556928508336E-2</v>
      </c>
      <c r="M2175" s="18">
        <v>-2.8949691085613405E-2</v>
      </c>
      <c r="N2175" s="18">
        <v>-6.7707863139839786E-3</v>
      </c>
      <c r="O2175" s="18">
        <v>-3.6518083895262343E-2</v>
      </c>
      <c r="P2175" s="18">
        <v>-1.7239839213934904E-2</v>
      </c>
      <c r="R2175" s="12">
        <f t="shared" si="81"/>
        <v>1.8426966292134805E-2</v>
      </c>
      <c r="T2175">
        <f t="shared" si="82"/>
        <v>-1.8093556928508336E-2</v>
      </c>
      <c r="U2175">
        <f t="shared" si="83"/>
        <v>3.3259511066998981E-4</v>
      </c>
      <c r="V2175">
        <f t="shared" si="84"/>
        <v>-1.6610968038810903E-2</v>
      </c>
      <c r="W2175">
        <f t="shared" si="85"/>
        <v>2.1980698158542692E-6</v>
      </c>
      <c r="Y2175">
        <f t="shared" si="86"/>
        <v>0</v>
      </c>
      <c r="AA2175">
        <f t="shared" si="87"/>
        <v>3.3259511066998981E-4</v>
      </c>
      <c r="AB2175">
        <f t="shared" si="88"/>
        <v>2.1980698158542692E-6</v>
      </c>
    </row>
    <row r="2176" spans="1:28" x14ac:dyDescent="0.25">
      <c r="A2176" s="1">
        <v>37144</v>
      </c>
      <c r="B2176" s="5">
        <v>107.7</v>
      </c>
      <c r="C2176" s="5">
        <v>110.35</v>
      </c>
      <c r="D2176" s="5">
        <v>107.7</v>
      </c>
      <c r="E2176" s="5">
        <v>110.05</v>
      </c>
      <c r="F2176" s="5">
        <v>23408700</v>
      </c>
      <c r="G2176" s="5">
        <v>84.452340000000007</v>
      </c>
      <c r="H2176" s="9">
        <f t="shared" si="77"/>
        <v>1.0352921118046421E-2</v>
      </c>
      <c r="I2176" s="6">
        <f t="shared" si="78"/>
        <v>109.20755515462358</v>
      </c>
      <c r="J2176" s="6">
        <f t="shared" si="79"/>
        <v>110.35</v>
      </c>
      <c r="K2176" s="7">
        <f t="shared" si="80"/>
        <v>-1.8359054789900409E-2</v>
      </c>
      <c r="L2176" s="18">
        <v>-8.089887640449489E-3</v>
      </c>
      <c r="M2176" s="18">
        <v>-3.1910112359550546E-2</v>
      </c>
      <c r="N2176" s="18">
        <v>-8.5611709472520614E-3</v>
      </c>
      <c r="O2176" s="18">
        <v>-4.9426301853486287E-2</v>
      </c>
      <c r="P2176" s="18">
        <v>-2.7715085311907472E-2</v>
      </c>
      <c r="R2176" s="12">
        <f t="shared" si="81"/>
        <v>8.1558676937019126E-3</v>
      </c>
      <c r="T2176">
        <f t="shared" si="82"/>
        <v>-8.089887640449489E-3</v>
      </c>
      <c r="U2176">
        <f t="shared" si="83"/>
        <v>6.7790868539213166E-5</v>
      </c>
      <c r="V2176">
        <f t="shared" si="84"/>
        <v>-1.8359054789900409E-2</v>
      </c>
      <c r="W2176">
        <f t="shared" si="85"/>
        <v>1.0545579394336193E-4</v>
      </c>
      <c r="Y2176">
        <f t="shared" si="86"/>
        <v>0</v>
      </c>
      <c r="AA2176">
        <f t="shared" si="87"/>
        <v>6.7790868539213166E-5</v>
      </c>
      <c r="AB2176">
        <f t="shared" si="88"/>
        <v>1.0545579394336193E-4</v>
      </c>
    </row>
    <row r="2177" spans="1:28" x14ac:dyDescent="0.25">
      <c r="A2177" s="1">
        <v>37151</v>
      </c>
      <c r="B2177" s="5">
        <v>101</v>
      </c>
      <c r="C2177" s="5">
        <v>106.4</v>
      </c>
      <c r="D2177" s="5">
        <v>100</v>
      </c>
      <c r="E2177" s="5">
        <v>104.3</v>
      </c>
      <c r="F2177" s="5">
        <v>32388700</v>
      </c>
      <c r="G2177" s="5">
        <v>80.039789999999996</v>
      </c>
      <c r="H2177" s="9">
        <f t="shared" si="77"/>
        <v>2.7077269415688887E-2</v>
      </c>
      <c r="I2177" s="6">
        <f t="shared" si="78"/>
        <v>103.51897853417071</v>
      </c>
      <c r="J2177" s="6">
        <f t="shared" si="79"/>
        <v>106.4</v>
      </c>
      <c r="K2177" s="7">
        <f t="shared" si="80"/>
        <v>-6.1903230320156537E-2</v>
      </c>
      <c r="L2177" s="18">
        <v>-3.5795197100135789E-2</v>
      </c>
      <c r="M2177" s="18">
        <v>-8.4730403262347043E-2</v>
      </c>
      <c r="N2177" s="18">
        <v>-6.2209842154131834E-2</v>
      </c>
      <c r="O2177" s="18">
        <v>-9.2134831460674138E-2</v>
      </c>
      <c r="P2177" s="18">
        <v>-7.0238424008100875E-2</v>
      </c>
      <c r="R2177" s="12">
        <f t="shared" si="81"/>
        <v>3.7124060150375726E-2</v>
      </c>
      <c r="T2177">
        <f t="shared" si="82"/>
        <v>-3.5795197100135789E-2</v>
      </c>
      <c r="U2177">
        <f t="shared" si="83"/>
        <v>1.2915995369129827E-3</v>
      </c>
      <c r="V2177">
        <f t="shared" si="84"/>
        <v>-6.1903230320156655E-2</v>
      </c>
      <c r="W2177">
        <f t="shared" si="85"/>
        <v>6.8162939861771306E-4</v>
      </c>
      <c r="Y2177">
        <f t="shared" si="86"/>
        <v>0</v>
      </c>
      <c r="AA2177">
        <f t="shared" si="87"/>
        <v>1.2915995369129827E-3</v>
      </c>
      <c r="AB2177">
        <f t="shared" si="88"/>
        <v>6.8162939861771306E-4</v>
      </c>
    </row>
    <row r="2178" spans="1:28" x14ac:dyDescent="0.25">
      <c r="A2178" s="1">
        <v>37152</v>
      </c>
      <c r="B2178" s="5">
        <v>104.33</v>
      </c>
      <c r="C2178" s="5">
        <v>105.3</v>
      </c>
      <c r="D2178" s="5">
        <v>103.36</v>
      </c>
      <c r="E2178" s="5">
        <v>104.05</v>
      </c>
      <c r="F2178" s="5">
        <v>22029200</v>
      </c>
      <c r="G2178" s="5">
        <v>79.847949999999997</v>
      </c>
      <c r="H2178" s="9">
        <f t="shared" si="77"/>
        <v>6.7267272278217494E-3</v>
      </c>
      <c r="I2178" s="6">
        <f t="shared" si="78"/>
        <v>106.00832437708962</v>
      </c>
      <c r="J2178" s="6">
        <f t="shared" si="79"/>
        <v>105.3</v>
      </c>
      <c r="K2178" s="7">
        <f t="shared" si="80"/>
        <v>-3.6811618694584944E-3</v>
      </c>
      <c r="L2178" s="18">
        <v>-1.0338345864661758E-2</v>
      </c>
      <c r="M2178" s="18">
        <v>-1.9454887218045225E-2</v>
      </c>
      <c r="N2178" s="18">
        <v>4.3299999999999894E-2</v>
      </c>
      <c r="O2178" s="18">
        <v>-5.4553692795650144E-2</v>
      </c>
      <c r="P2178" s="18">
        <v>-3.1290622098421594E-2</v>
      </c>
      <c r="R2178" s="12">
        <f t="shared" si="81"/>
        <v>1.0446343779677125E-2</v>
      </c>
      <c r="T2178">
        <f t="shared" si="82"/>
        <v>-1.0338345864661758E-2</v>
      </c>
      <c r="U2178">
        <f t="shared" si="83"/>
        <v>1.0987188907015497E-4</v>
      </c>
      <c r="V2178">
        <f t="shared" si="84"/>
        <v>-3.6811618694585491E-3</v>
      </c>
      <c r="W2178">
        <f t="shared" si="85"/>
        <v>4.4318098745989756E-5</v>
      </c>
      <c r="Y2178">
        <f t="shared" si="86"/>
        <v>0</v>
      </c>
      <c r="AA2178">
        <f t="shared" si="87"/>
        <v>1.0987188907015497E-4</v>
      </c>
      <c r="AB2178">
        <f t="shared" si="88"/>
        <v>4.4318098745989756E-5</v>
      </c>
    </row>
    <row r="2179" spans="1:28" x14ac:dyDescent="0.25">
      <c r="A2179" s="1">
        <v>37153</v>
      </c>
      <c r="B2179" s="5">
        <v>104.1</v>
      </c>
      <c r="C2179" s="5">
        <v>104.5</v>
      </c>
      <c r="D2179" s="5">
        <v>98.56</v>
      </c>
      <c r="E2179" s="5">
        <v>101.95</v>
      </c>
      <c r="F2179" s="5">
        <v>42771800</v>
      </c>
      <c r="G2179" s="5">
        <v>78.236400000000003</v>
      </c>
      <c r="H2179" s="9">
        <f t="shared" si="77"/>
        <v>1.1458391108467136E-2</v>
      </c>
      <c r="I2179" s="6">
        <f t="shared" si="78"/>
        <v>105.69740187083482</v>
      </c>
      <c r="J2179" s="6">
        <f t="shared" si="79"/>
        <v>104.5</v>
      </c>
      <c r="K2179" s="7">
        <f t="shared" si="80"/>
        <v>3.7739968740249687E-3</v>
      </c>
      <c r="L2179" s="18">
        <v>-7.5973409306742123E-3</v>
      </c>
      <c r="M2179" s="18">
        <v>-1.139601139601143E-2</v>
      </c>
      <c r="N2179" s="18">
        <v>7.1594427244581205E-3</v>
      </c>
      <c r="O2179" s="18">
        <v>-2.1616541353383534E-2</v>
      </c>
      <c r="P2179" s="18">
        <v>4.0999999999999925E-2</v>
      </c>
      <c r="R2179" s="12">
        <f t="shared" si="81"/>
        <v>7.6555023923443599E-3</v>
      </c>
      <c r="T2179">
        <f t="shared" si="82"/>
        <v>-7.5973409306742123E-3</v>
      </c>
      <c r="U2179">
        <f t="shared" si="83"/>
        <v>5.9922683414871677E-5</v>
      </c>
      <c r="V2179">
        <f t="shared" si="84"/>
        <v>3.7739968740249097E-3</v>
      </c>
      <c r="W2179">
        <f t="shared" si="85"/>
        <v>1.2930732346857945E-4</v>
      </c>
      <c r="Y2179">
        <f t="shared" si="86"/>
        <v>0</v>
      </c>
      <c r="AA2179">
        <f t="shared" si="87"/>
        <v>5.9922683414871677E-5</v>
      </c>
      <c r="AB2179">
        <f t="shared" si="88"/>
        <v>1.2930732346857945E-4</v>
      </c>
    </row>
    <row r="2180" spans="1:28" x14ac:dyDescent="0.25">
      <c r="A2180" s="1">
        <v>37154</v>
      </c>
      <c r="B2180" s="5">
        <v>100.4</v>
      </c>
      <c r="C2180" s="5">
        <v>101.81</v>
      </c>
      <c r="D2180" s="5">
        <v>98.56</v>
      </c>
      <c r="E2180" s="5">
        <v>98.71</v>
      </c>
      <c r="F2180" s="5">
        <v>36210900</v>
      </c>
      <c r="G2180" s="5">
        <v>75.750020000000006</v>
      </c>
      <c r="H2180" s="9">
        <f t="shared" si="77"/>
        <v>4.3790372285827939E-3</v>
      </c>
      <c r="I2180" s="6">
        <f t="shared" si="78"/>
        <v>102.25582978024202</v>
      </c>
      <c r="J2180" s="6">
        <f t="shared" si="79"/>
        <v>101.81</v>
      </c>
      <c r="K2180" s="7">
        <f t="shared" si="80"/>
        <v>-2.1475313107731851E-2</v>
      </c>
      <c r="L2180" s="18">
        <v>-2.5741626794258399E-2</v>
      </c>
      <c r="M2180" s="18">
        <v>-3.9234449760765511E-2</v>
      </c>
      <c r="N2180" s="18">
        <v>1.8668831168831224E-2</v>
      </c>
      <c r="O2180" s="18">
        <v>-4.65337132003798E-2</v>
      </c>
      <c r="P2180" s="18">
        <v>-2.8637770897832704E-2</v>
      </c>
      <c r="R2180" s="12">
        <f t="shared" si="81"/>
        <v>2.6421766034770533E-2</v>
      </c>
      <c r="T2180">
        <f t="shared" si="82"/>
        <v>-2.5741626794258399E-2</v>
      </c>
      <c r="U2180">
        <f t="shared" si="83"/>
        <v>6.7004669474500446E-4</v>
      </c>
      <c r="V2180">
        <f t="shared" si="84"/>
        <v>-2.1475313107731875E-2</v>
      </c>
      <c r="W2180">
        <f t="shared" si="85"/>
        <v>1.8201432471843538E-5</v>
      </c>
      <c r="Y2180">
        <f t="shared" si="86"/>
        <v>0</v>
      </c>
      <c r="AA2180">
        <f t="shared" si="87"/>
        <v>6.7004669474500446E-4</v>
      </c>
      <c r="AB2180">
        <f t="shared" si="88"/>
        <v>1.8201432471843538E-5</v>
      </c>
    </row>
    <row r="2181" spans="1:28" x14ac:dyDescent="0.25">
      <c r="A2181" s="1">
        <v>37155</v>
      </c>
      <c r="B2181" s="5">
        <v>94.28</v>
      </c>
      <c r="C2181" s="5">
        <v>98.99</v>
      </c>
      <c r="D2181" s="5">
        <v>93.8</v>
      </c>
      <c r="E2181" s="5">
        <v>97.28</v>
      </c>
      <c r="F2181" s="5">
        <v>49782100</v>
      </c>
      <c r="G2181" s="5">
        <v>74.932760000000002</v>
      </c>
      <c r="H2181" s="9">
        <f t="shared" si="77"/>
        <v>1.9325454433135381E-2</v>
      </c>
      <c r="I2181" s="6">
        <f t="shared" si="78"/>
        <v>97.076973265663923</v>
      </c>
      <c r="J2181" s="6">
        <f t="shared" si="79"/>
        <v>98.99</v>
      </c>
      <c r="K2181" s="7">
        <f t="shared" si="80"/>
        <v>-4.6488819706670063E-2</v>
      </c>
      <c r="L2181" s="18">
        <v>-2.7698654356153707E-2</v>
      </c>
      <c r="M2181" s="18">
        <v>-7.3961300461644286E-2</v>
      </c>
      <c r="N2181" s="18">
        <v>-4.3425324675324672E-2</v>
      </c>
      <c r="O2181" s="18">
        <v>-9.7799043062200997E-2</v>
      </c>
      <c r="P2181" s="18">
        <v>-4.3425324675324672E-2</v>
      </c>
      <c r="R2181" s="12">
        <f t="shared" si="81"/>
        <v>2.8487726032932592E-2</v>
      </c>
      <c r="T2181">
        <f t="shared" si="82"/>
        <v>-2.7698654356153707E-2</v>
      </c>
      <c r="U2181">
        <f t="shared" si="83"/>
        <v>7.7519298687320367E-4</v>
      </c>
      <c r="V2181">
        <f t="shared" si="84"/>
        <v>-4.648881970667007E-2</v>
      </c>
      <c r="W2181">
        <f t="shared" si="85"/>
        <v>3.5307031389974575E-4</v>
      </c>
      <c r="Y2181">
        <f t="shared" si="86"/>
        <v>0</v>
      </c>
      <c r="AA2181">
        <f t="shared" si="87"/>
        <v>7.7519298687320367E-4</v>
      </c>
      <c r="AB2181">
        <f t="shared" si="88"/>
        <v>3.5307031389974575E-4</v>
      </c>
    </row>
    <row r="2182" spans="1:28" x14ac:dyDescent="0.25">
      <c r="A2182" s="1">
        <v>37158</v>
      </c>
      <c r="B2182" s="5">
        <v>99.72</v>
      </c>
      <c r="C2182" s="5">
        <v>101.16</v>
      </c>
      <c r="D2182" s="5">
        <v>99.06</v>
      </c>
      <c r="E2182" s="5">
        <v>100.7</v>
      </c>
      <c r="F2182" s="5">
        <v>25549600</v>
      </c>
      <c r="G2182" s="5">
        <v>77.567120000000003</v>
      </c>
      <c r="H2182" s="9">
        <f t="shared" si="77"/>
        <v>3.9051878375782056E-3</v>
      </c>
      <c r="I2182" s="6">
        <f t="shared" si="78"/>
        <v>100.76495119835059</v>
      </c>
      <c r="J2182" s="6">
        <f t="shared" si="79"/>
        <v>101.16</v>
      </c>
      <c r="K2182" s="7">
        <f t="shared" si="80"/>
        <v>1.7930611156183496E-2</v>
      </c>
      <c r="L2182" s="18">
        <v>2.1921406202646709E-2</v>
      </c>
      <c r="M2182" s="18">
        <v>7.374482270936511E-3</v>
      </c>
      <c r="N2182" s="18">
        <v>6.3113006396588567E-2</v>
      </c>
      <c r="O2182" s="18">
        <v>-2.0528435320695482E-2</v>
      </c>
      <c r="P2182" s="18">
        <v>1.1769480519480569E-2</v>
      </c>
      <c r="R2182" s="12">
        <f t="shared" si="81"/>
        <v>2.1451166468960059E-2</v>
      </c>
      <c r="T2182">
        <f t="shared" si="82"/>
        <v>2.1921406202646709E-2</v>
      </c>
      <c r="U2182">
        <f t="shared" si="83"/>
        <v>4.7427138873120457E-4</v>
      </c>
      <c r="V2182">
        <f t="shared" si="84"/>
        <v>1.793061115618344E-2</v>
      </c>
      <c r="W2182">
        <f t="shared" si="85"/>
        <v>1.5926445102875767E-5</v>
      </c>
      <c r="Y2182">
        <f t="shared" si="86"/>
        <v>0</v>
      </c>
      <c r="AA2182">
        <f t="shared" si="87"/>
        <v>4.7427138873120457E-4</v>
      </c>
      <c r="AB2182">
        <f t="shared" si="88"/>
        <v>1.5926445102875767E-5</v>
      </c>
    </row>
    <row r="2183" spans="1:28" x14ac:dyDescent="0.25">
      <c r="A2183" s="1">
        <v>37159</v>
      </c>
      <c r="B2183" s="5">
        <v>100.75</v>
      </c>
      <c r="C2183" s="5">
        <v>102</v>
      </c>
      <c r="D2183" s="5">
        <v>99.9</v>
      </c>
      <c r="E2183" s="5">
        <v>101.75</v>
      </c>
      <c r="F2183" s="5">
        <v>25466200</v>
      </c>
      <c r="G2183" s="5">
        <v>78.375910000000005</v>
      </c>
      <c r="H2183" s="9">
        <f t="shared" si="77"/>
        <v>9.93428618956127E-6</v>
      </c>
      <c r="I2183" s="6">
        <f t="shared" si="78"/>
        <v>101.99898670280866</v>
      </c>
      <c r="J2183" s="6">
        <f t="shared" si="79"/>
        <v>102</v>
      </c>
      <c r="K2183" s="7">
        <f t="shared" si="80"/>
        <v>8.2936605655266442E-3</v>
      </c>
      <c r="L2183" s="18">
        <v>8.3036773428233346E-3</v>
      </c>
      <c r="M2183" s="18">
        <v>-4.0529853697113261E-3</v>
      </c>
      <c r="N2183" s="18">
        <v>1.7060367454068137E-2</v>
      </c>
      <c r="O2183" s="18">
        <v>1.7779573694312711E-2</v>
      </c>
      <c r="P2183" s="18">
        <v>7.4093816631130016E-2</v>
      </c>
      <c r="R2183" s="12">
        <f t="shared" si="81"/>
        <v>8.2352941176471184E-3</v>
      </c>
      <c r="T2183">
        <f t="shared" si="82"/>
        <v>8.3036773428233346E-3</v>
      </c>
      <c r="U2183">
        <f t="shared" si="83"/>
        <v>6.6586317331474238E-5</v>
      </c>
      <c r="V2183">
        <f t="shared" si="84"/>
        <v>8.293660565526606E-3</v>
      </c>
      <c r="W2183">
        <f t="shared" si="85"/>
        <v>1.0033582741225678E-10</v>
      </c>
      <c r="Y2183">
        <f t="shared" si="86"/>
        <v>0</v>
      </c>
      <c r="AA2183">
        <f t="shared" si="87"/>
        <v>6.6586317331474238E-5</v>
      </c>
      <c r="AB2183">
        <f t="shared" si="88"/>
        <v>1.0033582741225678E-10</v>
      </c>
    </row>
    <row r="2184" spans="1:28" x14ac:dyDescent="0.25">
      <c r="A2184" s="1">
        <v>37160</v>
      </c>
      <c r="B2184" s="5">
        <v>102.35</v>
      </c>
      <c r="C2184" s="5">
        <v>102.4</v>
      </c>
      <c r="D2184" s="5">
        <v>100.43</v>
      </c>
      <c r="E2184" s="5">
        <v>101.39</v>
      </c>
      <c r="F2184" s="5">
        <v>18587500</v>
      </c>
      <c r="G2184" s="5">
        <v>78.098609999999994</v>
      </c>
      <c r="H2184" s="9">
        <f t="shared" si="77"/>
        <v>5.5863986948756494E-3</v>
      </c>
      <c r="I2184" s="6">
        <f t="shared" si="78"/>
        <v>102.97204722635527</v>
      </c>
      <c r="J2184" s="6">
        <f t="shared" si="79"/>
        <v>102.4</v>
      </c>
      <c r="K2184" s="7">
        <f t="shared" si="80"/>
        <v>9.5298747681889506E-3</v>
      </c>
      <c r="L2184" s="18">
        <v>3.9215686274509665E-3</v>
      </c>
      <c r="M2184" s="18">
        <v>3.4313725490195957E-3</v>
      </c>
      <c r="N2184" s="18">
        <v>2.4524524524524471E-2</v>
      </c>
      <c r="O2184" s="18">
        <v>1.1763542902332835E-2</v>
      </c>
      <c r="P2184" s="18">
        <v>3.3212194629517411E-2</v>
      </c>
      <c r="R2184" s="12">
        <f t="shared" si="81"/>
        <v>3.90625E-3</v>
      </c>
      <c r="T2184">
        <f t="shared" si="82"/>
        <v>3.9215686274509665E-3</v>
      </c>
      <c r="U2184">
        <f t="shared" si="83"/>
        <v>1.427279466738586E-5</v>
      </c>
      <c r="V2184">
        <f t="shared" si="84"/>
        <v>9.5298747681888951E-3</v>
      </c>
      <c r="W2184">
        <f t="shared" si="85"/>
        <v>3.1453097768238762E-5</v>
      </c>
      <c r="Y2184">
        <f t="shared" si="86"/>
        <v>0</v>
      </c>
      <c r="AA2184">
        <f t="shared" si="87"/>
        <v>1.427279466738586E-5</v>
      </c>
      <c r="AB2184">
        <f t="shared" si="88"/>
        <v>3.1453097768238762E-5</v>
      </c>
    </row>
    <row r="2185" spans="1:28" x14ac:dyDescent="0.25">
      <c r="A2185" s="1">
        <v>37161</v>
      </c>
      <c r="B2185" s="5">
        <v>101.25</v>
      </c>
      <c r="C2185" s="5">
        <v>102.29</v>
      </c>
      <c r="D2185" s="5">
        <v>100</v>
      </c>
      <c r="E2185" s="5">
        <v>102.27</v>
      </c>
      <c r="F2185" s="5">
        <v>20536800</v>
      </c>
      <c r="G2185" s="5">
        <v>78.776449999999997</v>
      </c>
      <c r="H2185" s="9">
        <f t="shared" si="77"/>
        <v>1.1904054919890106E-3</v>
      </c>
      <c r="I2185" s="6">
        <f t="shared" si="78"/>
        <v>102.16823342222445</v>
      </c>
      <c r="J2185" s="6">
        <f t="shared" si="79"/>
        <v>102.29</v>
      </c>
      <c r="K2185" s="7">
        <f t="shared" si="80"/>
        <v>-2.2633454860893935E-3</v>
      </c>
      <c r="L2185" s="18">
        <v>-1.0742187500000222E-3</v>
      </c>
      <c r="M2185" s="18">
        <v>-1.123046875E-2</v>
      </c>
      <c r="N2185" s="18">
        <v>8.1648909688338822E-3</v>
      </c>
      <c r="O2185" s="18">
        <v>-7.3529411764705621E-3</v>
      </c>
      <c r="P2185" s="18">
        <v>1.3513513513513375E-2</v>
      </c>
      <c r="R2185" s="12">
        <f t="shared" si="81"/>
        <v>1.0753739368463133E-3</v>
      </c>
      <c r="T2185">
        <f t="shared" si="82"/>
        <v>-1.0742187500000222E-3</v>
      </c>
      <c r="U2185">
        <f t="shared" si="83"/>
        <v>1.4831638319974781E-6</v>
      </c>
      <c r="V2185">
        <f t="shared" si="84"/>
        <v>-2.2633454860894187E-3</v>
      </c>
      <c r="W2185">
        <f t="shared" si="85"/>
        <v>1.4140223944826212E-6</v>
      </c>
      <c r="Y2185">
        <f t="shared" si="86"/>
        <v>0</v>
      </c>
      <c r="AA2185">
        <f t="shared" si="87"/>
        <v>1.4831638319974781E-6</v>
      </c>
      <c r="AB2185">
        <f t="shared" si="88"/>
        <v>1.4140223944826212E-6</v>
      </c>
    </row>
    <row r="2186" spans="1:28" x14ac:dyDescent="0.25">
      <c r="A2186" s="1">
        <v>37162</v>
      </c>
      <c r="B2186" s="5">
        <v>102.98</v>
      </c>
      <c r="C2186" s="5">
        <v>109.62</v>
      </c>
      <c r="D2186" s="5">
        <v>102.5</v>
      </c>
      <c r="E2186" s="5">
        <v>104.44</v>
      </c>
      <c r="F2186" s="5">
        <v>21687200</v>
      </c>
      <c r="G2186" s="5">
        <v>80.447969999999998</v>
      </c>
      <c r="H2186" s="9">
        <f t="shared" si="77"/>
        <v>5.5395733666690039E-2</v>
      </c>
      <c r="I2186" s="6">
        <f t="shared" si="78"/>
        <v>103.54751967545744</v>
      </c>
      <c r="J2186" s="6">
        <f t="shared" si="79"/>
        <v>109.62</v>
      </c>
      <c r="K2186" s="7">
        <f t="shared" si="80"/>
        <v>1.2293671673256575E-2</v>
      </c>
      <c r="L2186" s="18">
        <v>7.1659008700752702E-2</v>
      </c>
      <c r="M2186" s="18">
        <v>6.74552742203538E-3</v>
      </c>
      <c r="N2186" s="18">
        <v>2.9800000000000049E-2</v>
      </c>
      <c r="O2186" s="18">
        <v>5.6640624999999556E-3</v>
      </c>
      <c r="P2186" s="18">
        <v>2.5390819476251991E-2</v>
      </c>
      <c r="R2186" s="12">
        <f t="shared" si="81"/>
        <v>6.6867359970808282E-2</v>
      </c>
      <c r="T2186">
        <f t="shared" si="82"/>
        <v>7.1659008700752702E-2</v>
      </c>
      <c r="U2186">
        <f t="shared" si="83"/>
        <v>5.1144489060084147E-3</v>
      </c>
      <c r="V2186">
        <f t="shared" si="84"/>
        <v>1.2293671673256679E-2</v>
      </c>
      <c r="W2186">
        <f t="shared" si="85"/>
        <v>3.5242432403881905E-3</v>
      </c>
      <c r="Y2186">
        <f t="shared" si="86"/>
        <v>0</v>
      </c>
      <c r="AA2186">
        <f t="shared" si="87"/>
        <v>5.1144489060084147E-3</v>
      </c>
      <c r="AB2186">
        <f t="shared" si="88"/>
        <v>3.5242432403881905E-3</v>
      </c>
    </row>
    <row r="2187" spans="1:28" x14ac:dyDescent="0.25">
      <c r="A2187" s="1">
        <v>37165</v>
      </c>
      <c r="B2187" s="5">
        <v>103.9</v>
      </c>
      <c r="C2187" s="5">
        <v>104.32</v>
      </c>
      <c r="D2187" s="5">
        <v>102.83</v>
      </c>
      <c r="E2187" s="5">
        <v>104.27</v>
      </c>
      <c r="F2187" s="5">
        <v>20457400</v>
      </c>
      <c r="G2187" s="5">
        <v>80.317009999999996</v>
      </c>
      <c r="H2187" s="9">
        <f t="shared" si="77"/>
        <v>1.7140189953088747E-2</v>
      </c>
      <c r="I2187" s="6">
        <f t="shared" si="78"/>
        <v>106.1080646159062</v>
      </c>
      <c r="J2187" s="6">
        <f t="shared" si="79"/>
        <v>104.32</v>
      </c>
      <c r="K2187" s="7">
        <f t="shared" si="80"/>
        <v>-3.2037359825705214E-2</v>
      </c>
      <c r="L2187" s="18">
        <v>-4.8348841452289792E-2</v>
      </c>
      <c r="M2187" s="18">
        <v>-5.2180259076810787E-2</v>
      </c>
      <c r="N2187" s="18">
        <v>1.3658536585365866E-2</v>
      </c>
      <c r="O2187" s="18">
        <v>1.5739563984749294E-2</v>
      </c>
      <c r="P2187" s="18">
        <v>3.9000000000000146E-2</v>
      </c>
      <c r="R2187" s="12">
        <f t="shared" si="81"/>
        <v>5.0805214723926406E-2</v>
      </c>
      <c r="T2187">
        <f t="shared" si="82"/>
        <v>-4.8348841452289792E-2</v>
      </c>
      <c r="U2187">
        <f t="shared" si="83"/>
        <v>2.3515201162144306E-3</v>
      </c>
      <c r="V2187">
        <f t="shared" si="84"/>
        <v>-3.2037359825705214E-2</v>
      </c>
      <c r="W2187">
        <f t="shared" si="85"/>
        <v>2.6606443285440628E-4</v>
      </c>
      <c r="Y2187">
        <f t="shared" si="86"/>
        <v>0</v>
      </c>
      <c r="AA2187">
        <f t="shared" si="87"/>
        <v>2.3515201162144306E-3</v>
      </c>
      <c r="AB2187">
        <f t="shared" si="88"/>
        <v>2.6606443285440628E-4</v>
      </c>
    </row>
    <row r="2188" spans="1:28" x14ac:dyDescent="0.25">
      <c r="A2188" s="1">
        <v>37166</v>
      </c>
      <c r="B2188" s="5">
        <v>104</v>
      </c>
      <c r="C2188" s="5">
        <v>105.58</v>
      </c>
      <c r="D2188" s="5">
        <v>103.65</v>
      </c>
      <c r="E2188" s="5">
        <v>105.58</v>
      </c>
      <c r="F2188" s="5">
        <v>19833100</v>
      </c>
      <c r="G2188" s="5">
        <v>81.326080000000005</v>
      </c>
      <c r="H2188" s="9">
        <f t="shared" si="77"/>
        <v>9.4554086727427489E-5</v>
      </c>
      <c r="I2188" s="6">
        <f t="shared" si="78"/>
        <v>105.57001697952332</v>
      </c>
      <c r="J2188" s="6">
        <f t="shared" si="79"/>
        <v>105.58</v>
      </c>
      <c r="K2188" s="7">
        <f t="shared" si="80"/>
        <v>1.1982524727025674E-2</v>
      </c>
      <c r="L2188" s="18">
        <v>1.207822085889565E-2</v>
      </c>
      <c r="M2188" s="18">
        <v>-3.0674846625766694E-3</v>
      </c>
      <c r="N2188" s="18">
        <v>1.1378002528445119E-2</v>
      </c>
      <c r="O2188" s="18">
        <v>-5.1268016785258164E-2</v>
      </c>
      <c r="P2188" s="18">
        <v>1.4634146341463428E-2</v>
      </c>
      <c r="R2188" s="12">
        <f t="shared" si="81"/>
        <v>1.1934078423944006E-2</v>
      </c>
      <c r="T2188">
        <f t="shared" si="82"/>
        <v>1.207822085889565E-2</v>
      </c>
      <c r="U2188">
        <f t="shared" si="83"/>
        <v>1.4243437808119072E-4</v>
      </c>
      <c r="V2188">
        <f t="shared" si="84"/>
        <v>1.1982524727025767E-2</v>
      </c>
      <c r="W2188">
        <f t="shared" si="85"/>
        <v>9.1577496548579131E-9</v>
      </c>
      <c r="Y2188">
        <f t="shared" si="86"/>
        <v>0</v>
      </c>
      <c r="AA2188">
        <f t="shared" si="87"/>
        <v>1.4243437808119072E-4</v>
      </c>
      <c r="AB2188">
        <f t="shared" si="88"/>
        <v>9.1577496548579131E-9</v>
      </c>
    </row>
    <row r="2189" spans="1:28" x14ac:dyDescent="0.25">
      <c r="A2189" s="1">
        <v>37167</v>
      </c>
      <c r="B2189" s="5">
        <v>104.6</v>
      </c>
      <c r="C2189" s="5">
        <v>107.88</v>
      </c>
      <c r="D2189" s="5">
        <v>104.35</v>
      </c>
      <c r="E2189" s="5">
        <v>107.35</v>
      </c>
      <c r="F2189" s="5">
        <v>32045800</v>
      </c>
      <c r="G2189" s="5">
        <v>82.689480000000003</v>
      </c>
      <c r="H2189" s="9">
        <f t="shared" si="77"/>
        <v>2.3271612941913156E-2</v>
      </c>
      <c r="I2189" s="6">
        <f t="shared" si="78"/>
        <v>105.3694583958264</v>
      </c>
      <c r="J2189" s="6">
        <f t="shared" si="79"/>
        <v>107.88</v>
      </c>
      <c r="K2189" s="7">
        <f t="shared" si="80"/>
        <v>-1.9941428696116405E-3</v>
      </c>
      <c r="L2189" s="18">
        <v>2.1784428869104033E-2</v>
      </c>
      <c r="M2189" s="18">
        <v>-9.2820609964008316E-3</v>
      </c>
      <c r="N2189" s="18">
        <v>9.1654606849975728E-3</v>
      </c>
      <c r="O2189" s="18">
        <v>2.6840490797546135E-3</v>
      </c>
      <c r="P2189" s="18">
        <v>1.7212875619955215E-2</v>
      </c>
      <c r="R2189" s="12">
        <f t="shared" si="81"/>
        <v>2.1319985168705924E-2</v>
      </c>
      <c r="T2189">
        <f t="shared" si="82"/>
        <v>2.1784428869104033E-2</v>
      </c>
      <c r="U2189">
        <f t="shared" si="83"/>
        <v>4.6832402902003317E-4</v>
      </c>
      <c r="V2189">
        <f t="shared" si="84"/>
        <v>-1.994142869611637E-3</v>
      </c>
      <c r="W2189">
        <f t="shared" si="85"/>
        <v>5.6542047393324754E-4</v>
      </c>
      <c r="Y2189">
        <f t="shared" si="86"/>
        <v>0</v>
      </c>
      <c r="AA2189">
        <f t="shared" si="87"/>
        <v>4.6832402902003317E-4</v>
      </c>
      <c r="AB2189">
        <f t="shared" si="88"/>
        <v>5.6542047393324754E-4</v>
      </c>
    </row>
    <row r="2190" spans="1:28" x14ac:dyDescent="0.25">
      <c r="A2190" s="1">
        <v>37168</v>
      </c>
      <c r="B2190" s="5">
        <v>108.29</v>
      </c>
      <c r="C2190" s="5">
        <v>108.97</v>
      </c>
      <c r="D2190" s="5">
        <v>106.75</v>
      </c>
      <c r="E2190" s="5">
        <v>107.44</v>
      </c>
      <c r="F2190" s="5">
        <v>32674100</v>
      </c>
      <c r="G2190" s="5">
        <v>82.758799999999994</v>
      </c>
      <c r="H2190" s="9">
        <f t="shared" si="77"/>
        <v>2.1251785881437613E-4</v>
      </c>
      <c r="I2190" s="6">
        <f t="shared" si="78"/>
        <v>108.993158071075</v>
      </c>
      <c r="J2190" s="6">
        <f t="shared" si="79"/>
        <v>108.97</v>
      </c>
      <c r="K2190" s="7">
        <f t="shared" si="80"/>
        <v>1.0318484159019342E-2</v>
      </c>
      <c r="L2190" s="18">
        <v>1.0103819058212782E-2</v>
      </c>
      <c r="M2190" s="18">
        <v>3.8005190952912216E-3</v>
      </c>
      <c r="N2190" s="18">
        <v>3.7757546717776869E-2</v>
      </c>
      <c r="O2190" s="18">
        <v>2.5667740102292225E-2</v>
      </c>
      <c r="P2190" s="18">
        <v>4.4766039556198844E-2</v>
      </c>
      <c r="R2190" s="12">
        <f t="shared" si="81"/>
        <v>1.0002753051298607E-2</v>
      </c>
      <c r="T2190">
        <f t="shared" si="82"/>
        <v>1.0103819058212782E-2</v>
      </c>
      <c r="U2190">
        <f t="shared" si="83"/>
        <v>9.9205298569031067E-5</v>
      </c>
      <c r="V2190">
        <f t="shared" si="84"/>
        <v>1.031848415901937E-2</v>
      </c>
      <c r="W2190">
        <f t="shared" si="85"/>
        <v>4.6081105504302616E-8</v>
      </c>
      <c r="Y2190">
        <f t="shared" si="86"/>
        <v>0</v>
      </c>
      <c r="AA2190">
        <f t="shared" si="87"/>
        <v>9.9205298569031067E-5</v>
      </c>
      <c r="AB2190">
        <f t="shared" si="88"/>
        <v>4.6081105504302616E-8</v>
      </c>
    </row>
    <row r="2191" spans="1:28" x14ac:dyDescent="0.25">
      <c r="A2191" s="1">
        <v>37169</v>
      </c>
      <c r="B2191" s="5">
        <v>107.25</v>
      </c>
      <c r="C2191" s="5">
        <v>107.62</v>
      </c>
      <c r="D2191" s="5">
        <v>105.52</v>
      </c>
      <c r="E2191" s="5">
        <v>107.23</v>
      </c>
      <c r="F2191" s="5">
        <v>29796100</v>
      </c>
      <c r="G2191" s="5">
        <v>82.597049999999996</v>
      </c>
      <c r="H2191" s="9">
        <f t="shared" si="77"/>
        <v>8.2762900137074435E-3</v>
      </c>
      <c r="I2191" s="6">
        <f t="shared" si="78"/>
        <v>108.5106943312752</v>
      </c>
      <c r="J2191" s="6">
        <f t="shared" si="79"/>
        <v>107.62</v>
      </c>
      <c r="K2191" s="7">
        <f t="shared" si="80"/>
        <v>-4.2149735590051533E-3</v>
      </c>
      <c r="L2191" s="18">
        <v>-1.2388730843351348E-2</v>
      </c>
      <c r="M2191" s="18">
        <v>-1.5784160778195777E-2</v>
      </c>
      <c r="N2191" s="18">
        <v>4.6838407494145251E-3</v>
      </c>
      <c r="O2191" s="18">
        <v>-5.8398220244716414E-3</v>
      </c>
      <c r="P2191" s="18">
        <v>2.7791087685673288E-2</v>
      </c>
      <c r="R2191" s="12">
        <f t="shared" si="81"/>
        <v>1.2544136777550507E-2</v>
      </c>
      <c r="T2191">
        <f t="shared" si="82"/>
        <v>-1.2388730843351348E-2</v>
      </c>
      <c r="U2191">
        <f t="shared" si="83"/>
        <v>1.5706015324748847E-4</v>
      </c>
      <c r="V2191">
        <f t="shared" si="84"/>
        <v>-4.2149735590052417E-3</v>
      </c>
      <c r="W2191">
        <f t="shared" si="85"/>
        <v>6.6810308143401033E-5</v>
      </c>
      <c r="Y2191">
        <f t="shared" si="86"/>
        <v>0</v>
      </c>
      <c r="AA2191">
        <f t="shared" si="87"/>
        <v>1.5706015324748847E-4</v>
      </c>
      <c r="AB2191">
        <f t="shared" si="88"/>
        <v>6.6810308143401033E-5</v>
      </c>
    </row>
    <row r="2192" spans="1:28" x14ac:dyDescent="0.25">
      <c r="A2192" s="1">
        <v>37172</v>
      </c>
      <c r="B2192" s="5">
        <v>106.27</v>
      </c>
      <c r="C2192" s="5">
        <v>107.3</v>
      </c>
      <c r="D2192" s="5">
        <v>105.87</v>
      </c>
      <c r="E2192" s="5">
        <v>106.53</v>
      </c>
      <c r="F2192" s="5">
        <v>12970300</v>
      </c>
      <c r="G2192" s="5">
        <v>82.057850000000002</v>
      </c>
      <c r="H2192" s="9">
        <f t="shared" si="77"/>
        <v>5.9217419323243092E-5</v>
      </c>
      <c r="I2192" s="6">
        <f t="shared" si="78"/>
        <v>107.30635402909338</v>
      </c>
      <c r="J2192" s="6">
        <f t="shared" si="79"/>
        <v>107.3</v>
      </c>
      <c r="K2192" s="7">
        <f t="shared" si="80"/>
        <v>-2.9143836731706516E-3</v>
      </c>
      <c r="L2192" s="18">
        <v>-2.9734250139380469E-3</v>
      </c>
      <c r="M2192" s="18">
        <v>-1.254413677755073E-2</v>
      </c>
      <c r="N2192" s="18">
        <v>7.1076573161485967E-3</v>
      </c>
      <c r="O2192" s="18">
        <v>-2.4777461686702806E-2</v>
      </c>
      <c r="P2192" s="18">
        <v>-4.496487119437953E-3</v>
      </c>
      <c r="R2192" s="12">
        <f t="shared" si="81"/>
        <v>2.9822926374651892E-3</v>
      </c>
      <c r="T2192">
        <f t="shared" si="82"/>
        <v>-2.9734250139380469E-3</v>
      </c>
      <c r="U2192">
        <f t="shared" si="83"/>
        <v>9.716053086125141E-6</v>
      </c>
      <c r="V2192">
        <f t="shared" si="84"/>
        <v>-2.9143836731706507E-3</v>
      </c>
      <c r="W2192">
        <f t="shared" si="85"/>
        <v>3.4858799196118004E-9</v>
      </c>
      <c r="Y2192">
        <f t="shared" si="86"/>
        <v>0</v>
      </c>
      <c r="AA2192">
        <f t="shared" si="87"/>
        <v>9.716053086125141E-6</v>
      </c>
      <c r="AB2192">
        <f t="shared" si="88"/>
        <v>3.4858799196118004E-9</v>
      </c>
    </row>
    <row r="2193" spans="1:28" x14ac:dyDescent="0.25">
      <c r="A2193" s="1">
        <v>37173</v>
      </c>
      <c r="B2193" s="5">
        <v>106.61</v>
      </c>
      <c r="C2193" s="5">
        <v>106.75</v>
      </c>
      <c r="D2193" s="5">
        <v>105.6</v>
      </c>
      <c r="E2193" s="5">
        <v>105.96</v>
      </c>
      <c r="F2193" s="5">
        <v>15976300</v>
      </c>
      <c r="G2193" s="5">
        <v>81.618790000000004</v>
      </c>
      <c r="H2193" s="9">
        <f t="shared" si="77"/>
        <v>6.2367518053523252E-3</v>
      </c>
      <c r="I2193" s="6">
        <f t="shared" si="78"/>
        <v>107.41577325522135</v>
      </c>
      <c r="J2193" s="6">
        <f t="shared" si="79"/>
        <v>106.75</v>
      </c>
      <c r="K2193" s="7">
        <f t="shared" si="80"/>
        <v>1.0789678958187663E-3</v>
      </c>
      <c r="L2193" s="18">
        <v>-5.1258154706430581E-3</v>
      </c>
      <c r="M2193" s="18">
        <v>-6.4305684995340506E-3</v>
      </c>
      <c r="N2193" s="18">
        <v>6.9897043543969417E-3</v>
      </c>
      <c r="O2193" s="18">
        <v>-9.3848727002416865E-3</v>
      </c>
      <c r="P2193" s="18">
        <v>1.0329795299469424E-2</v>
      </c>
      <c r="R2193" s="12">
        <f t="shared" si="81"/>
        <v>5.1522248243558444E-3</v>
      </c>
      <c r="T2193">
        <f t="shared" si="82"/>
        <v>-5.1258154706430581E-3</v>
      </c>
      <c r="U2193">
        <f t="shared" si="83"/>
        <v>2.7767091282362281E-5</v>
      </c>
      <c r="V2193">
        <f t="shared" si="84"/>
        <v>1.0789678958187388E-3</v>
      </c>
      <c r="W2193">
        <f t="shared" si="85"/>
        <v>3.8499336624720989E-5</v>
      </c>
      <c r="Y2193">
        <f t="shared" si="86"/>
        <v>0</v>
      </c>
      <c r="AA2193">
        <f t="shared" si="87"/>
        <v>2.7767091282362281E-5</v>
      </c>
      <c r="AB2193">
        <f t="shared" si="88"/>
        <v>3.8499336624720989E-5</v>
      </c>
    </row>
    <row r="2194" spans="1:28" x14ac:dyDescent="0.25">
      <c r="A2194" s="1">
        <v>37174</v>
      </c>
      <c r="B2194" s="5">
        <v>105.8</v>
      </c>
      <c r="C2194" s="5">
        <v>108.55</v>
      </c>
      <c r="D2194" s="5">
        <v>105.52</v>
      </c>
      <c r="E2194" s="5">
        <v>108.32</v>
      </c>
      <c r="F2194" s="5">
        <v>19987400</v>
      </c>
      <c r="G2194" s="5">
        <v>83.43665</v>
      </c>
      <c r="H2194" s="9">
        <f t="shared" si="77"/>
        <v>1.8541578967249617E-2</v>
      </c>
      <c r="I2194" s="6">
        <f t="shared" si="78"/>
        <v>106.53731160310505</v>
      </c>
      <c r="J2194" s="6">
        <f t="shared" si="79"/>
        <v>108.55</v>
      </c>
      <c r="K2194" s="7">
        <f t="shared" si="80"/>
        <v>-1.9923971606084258E-3</v>
      </c>
      <c r="L2194" s="18">
        <v>1.6861826697892157E-2</v>
      </c>
      <c r="M2194" s="18">
        <v>-8.8992974238876199E-3</v>
      </c>
      <c r="N2194" s="18">
        <v>1.8939393939394478E-3</v>
      </c>
      <c r="O2194" s="18">
        <v>-1.3979496738117381E-2</v>
      </c>
      <c r="P2194" s="18">
        <v>-6.6118824974026325E-4</v>
      </c>
      <c r="R2194" s="12">
        <f t="shared" si="81"/>
        <v>1.6582220175034523E-2</v>
      </c>
      <c r="T2194">
        <f t="shared" si="82"/>
        <v>1.6861826697892157E-2</v>
      </c>
      <c r="U2194">
        <f t="shared" si="83"/>
        <v>2.7949798751993098E-4</v>
      </c>
      <c r="V2194">
        <f t="shared" si="84"/>
        <v>-1.9923971606083946E-3</v>
      </c>
      <c r="W2194">
        <f t="shared" si="85"/>
        <v>3.5548175730645143E-4</v>
      </c>
      <c r="Y2194">
        <f t="shared" si="86"/>
        <v>0</v>
      </c>
      <c r="AA2194">
        <f t="shared" si="87"/>
        <v>2.7949798751993098E-4</v>
      </c>
      <c r="AB2194">
        <f t="shared" si="88"/>
        <v>3.5548175730645143E-4</v>
      </c>
    </row>
    <row r="2195" spans="1:28" x14ac:dyDescent="0.25">
      <c r="A2195" s="1">
        <v>37175</v>
      </c>
      <c r="B2195" s="5">
        <v>108.95</v>
      </c>
      <c r="C2195" s="5">
        <v>110.3</v>
      </c>
      <c r="D2195" s="5">
        <v>108.95</v>
      </c>
      <c r="E2195" s="5">
        <v>110</v>
      </c>
      <c r="F2195" s="5">
        <v>23006300</v>
      </c>
      <c r="G2195" s="5">
        <v>84.730710000000002</v>
      </c>
      <c r="H2195" s="9">
        <f t="shared" si="77"/>
        <v>7.2516493184516806E-3</v>
      </c>
      <c r="I2195" s="6">
        <f t="shared" si="78"/>
        <v>109.50014308017478</v>
      </c>
      <c r="J2195" s="6">
        <f t="shared" si="79"/>
        <v>110.3</v>
      </c>
      <c r="K2195" s="7">
        <f t="shared" si="80"/>
        <v>8.7530454184687762E-3</v>
      </c>
      <c r="L2195" s="18">
        <v>1.6121602947950286E-2</v>
      </c>
      <c r="M2195" s="18">
        <v>3.6849378166743385E-3</v>
      </c>
      <c r="N2195" s="18">
        <v>3.2505686125853028E-2</v>
      </c>
      <c r="O2195" s="18">
        <v>2.0608899297423822E-2</v>
      </c>
      <c r="P2195" s="18">
        <v>3.1723484848484862E-2</v>
      </c>
      <c r="R2195" s="12">
        <f t="shared" si="81"/>
        <v>1.5865820489573856E-2</v>
      </c>
      <c r="T2195">
        <f t="shared" si="82"/>
        <v>1.6121602947950286E-2</v>
      </c>
      <c r="U2195">
        <f t="shared" si="83"/>
        <v>2.5529551123290117E-4</v>
      </c>
      <c r="V2195">
        <f t="shared" si="84"/>
        <v>8.7530454184687745E-3</v>
      </c>
      <c r="W2195">
        <f t="shared" si="85"/>
        <v>5.4295640065278686E-5</v>
      </c>
      <c r="Y2195">
        <f t="shared" si="86"/>
        <v>0</v>
      </c>
      <c r="AA2195">
        <f t="shared" si="87"/>
        <v>2.5529551123290117E-4</v>
      </c>
      <c r="AB2195">
        <f t="shared" si="88"/>
        <v>5.4295640065278686E-5</v>
      </c>
    </row>
    <row r="2196" spans="1:28" x14ac:dyDescent="0.25">
      <c r="A2196" s="1">
        <v>37176</v>
      </c>
      <c r="B2196" s="5">
        <v>109.15</v>
      </c>
      <c r="C2196" s="5">
        <v>109.89</v>
      </c>
      <c r="D2196" s="5">
        <v>107.3</v>
      </c>
      <c r="E2196" s="5">
        <v>109.5</v>
      </c>
      <c r="F2196" s="5">
        <v>31360500</v>
      </c>
      <c r="G2196" s="5">
        <v>84.345569999999995</v>
      </c>
      <c r="H2196" s="9">
        <f t="shared" si="77"/>
        <v>2.2077949411556386E-3</v>
      </c>
      <c r="I2196" s="6">
        <f t="shared" si="78"/>
        <v>110.1326145860836</v>
      </c>
      <c r="J2196" s="6">
        <f t="shared" si="79"/>
        <v>109.89</v>
      </c>
      <c r="K2196" s="7">
        <f t="shared" si="80"/>
        <v>-1.5175468170116838E-3</v>
      </c>
      <c r="L2196" s="18">
        <v>-3.7171350861286978E-3</v>
      </c>
      <c r="M2196" s="18">
        <v>-1.0426110607434147E-2</v>
      </c>
      <c r="N2196" s="18">
        <v>1.8357044515833199E-3</v>
      </c>
      <c r="O2196" s="18">
        <v>5.5274067250115078E-3</v>
      </c>
      <c r="P2196" s="18">
        <v>3.4401061410159306E-2</v>
      </c>
      <c r="R2196" s="12">
        <f t="shared" si="81"/>
        <v>3.731003731003657E-3</v>
      </c>
      <c r="T2196">
        <f t="shared" si="82"/>
        <v>-3.7171350861286978E-3</v>
      </c>
      <c r="U2196">
        <f t="shared" si="83"/>
        <v>1.4905533217059342E-5</v>
      </c>
      <c r="V2196">
        <f t="shared" si="84"/>
        <v>-1.5175468170116613E-3</v>
      </c>
      <c r="W2196">
        <f t="shared" si="85"/>
        <v>4.8381885536372805E-6</v>
      </c>
      <c r="Y2196">
        <f t="shared" si="86"/>
        <v>0</v>
      </c>
      <c r="AA2196">
        <f t="shared" si="87"/>
        <v>1.4905533217059342E-5</v>
      </c>
      <c r="AB2196">
        <f t="shared" si="88"/>
        <v>4.8381885536372805E-6</v>
      </c>
    </row>
    <row r="2197" spans="1:28" x14ac:dyDescent="0.25">
      <c r="A2197" s="1">
        <v>37179</v>
      </c>
      <c r="B2197" s="5">
        <v>108.63</v>
      </c>
      <c r="C2197" s="5">
        <v>109.45</v>
      </c>
      <c r="D2197" s="5">
        <v>108.06</v>
      </c>
      <c r="E2197" s="5">
        <v>109.3</v>
      </c>
      <c r="F2197" s="5">
        <v>16873000</v>
      </c>
      <c r="G2197" s="5">
        <v>84.191519999999997</v>
      </c>
      <c r="H2197" s="9">
        <f t="shared" si="77"/>
        <v>9.3389756615525066E-4</v>
      </c>
      <c r="I2197" s="6">
        <f t="shared" si="78"/>
        <v>109.5522150886157</v>
      </c>
      <c r="J2197" s="6">
        <f t="shared" si="79"/>
        <v>109.45</v>
      </c>
      <c r="K2197" s="7">
        <f t="shared" si="80"/>
        <v>-3.0738457674429542E-3</v>
      </c>
      <c r="L2197" s="18">
        <v>-4.0040040040040248E-3</v>
      </c>
      <c r="M2197" s="18">
        <v>-1.1466011466011561E-2</v>
      </c>
      <c r="N2197" s="18">
        <v>1.2395153774464207E-2</v>
      </c>
      <c r="O2197" s="18">
        <v>-1.514052583862191E-2</v>
      </c>
      <c r="P2197" s="18">
        <v>-2.9371271225333562E-3</v>
      </c>
      <c r="R2197" s="12">
        <f t="shared" si="81"/>
        <v>4.020100502512447E-3</v>
      </c>
      <c r="T2197">
        <f t="shared" si="82"/>
        <v>-4.0040040040040248E-3</v>
      </c>
      <c r="U2197">
        <f t="shared" si="83"/>
        <v>1.720289594224641E-5</v>
      </c>
      <c r="V2197">
        <f t="shared" si="84"/>
        <v>-3.073845767442962E-3</v>
      </c>
      <c r="W2197">
        <f t="shared" si="85"/>
        <v>8.6519434504238608E-7</v>
      </c>
      <c r="Y2197">
        <f t="shared" si="86"/>
        <v>0</v>
      </c>
      <c r="AA2197">
        <f t="shared" si="87"/>
        <v>1.720289594224641E-5</v>
      </c>
      <c r="AB2197">
        <f t="shared" si="88"/>
        <v>8.6519434504238608E-7</v>
      </c>
    </row>
    <row r="2198" spans="1:28" x14ac:dyDescent="0.25">
      <c r="A2198" s="1">
        <v>37180</v>
      </c>
      <c r="B2198" s="5">
        <v>109.8</v>
      </c>
      <c r="C2198" s="5">
        <v>110.61</v>
      </c>
      <c r="D2198" s="5">
        <v>108.95</v>
      </c>
      <c r="E2198" s="5">
        <v>109.99</v>
      </c>
      <c r="F2198" s="5">
        <v>15877100</v>
      </c>
      <c r="G2198" s="5">
        <v>84.723010000000002</v>
      </c>
      <c r="H2198" s="9">
        <f t="shared" si="77"/>
        <v>1.1136337974421151E-3</v>
      </c>
      <c r="I2198" s="6">
        <f t="shared" si="78"/>
        <v>110.48682096566493</v>
      </c>
      <c r="J2198" s="6">
        <f t="shared" si="79"/>
        <v>110.61</v>
      </c>
      <c r="K2198" s="7">
        <f t="shared" si="80"/>
        <v>9.473010193375233E-3</v>
      </c>
      <c r="L2198" s="18">
        <v>1.0598446779351178E-2</v>
      </c>
      <c r="M2198" s="18">
        <v>3.1978072179077444E-3</v>
      </c>
      <c r="N2198" s="18">
        <v>1.6102165463631302E-2</v>
      </c>
      <c r="O2198" s="18">
        <v>-8.1900081900088129E-4</v>
      </c>
      <c r="P2198" s="18">
        <v>2.329916123019582E-2</v>
      </c>
      <c r="R2198" s="12">
        <f t="shared" si="81"/>
        <v>1.0487297712684196E-2</v>
      </c>
      <c r="T2198">
        <f t="shared" si="82"/>
        <v>1.0598446779351178E-2</v>
      </c>
      <c r="U2198">
        <f t="shared" si="83"/>
        <v>1.0930312303109636E-4</v>
      </c>
      <c r="V2198">
        <f t="shared" si="84"/>
        <v>9.4730101933753197E-3</v>
      </c>
      <c r="W2198">
        <f t="shared" si="85"/>
        <v>1.2666075090529962E-6</v>
      </c>
      <c r="Y2198">
        <f t="shared" si="86"/>
        <v>0</v>
      </c>
      <c r="AA2198">
        <f t="shared" si="87"/>
        <v>1.0930312303109636E-4</v>
      </c>
      <c r="AB2198">
        <f t="shared" si="88"/>
        <v>1.2666075090529962E-6</v>
      </c>
    </row>
    <row r="2199" spans="1:28" x14ac:dyDescent="0.25">
      <c r="A2199" s="1">
        <v>37181</v>
      </c>
      <c r="B2199" s="5">
        <v>111.07</v>
      </c>
      <c r="C2199" s="5">
        <v>111.15</v>
      </c>
      <c r="D2199" s="5">
        <v>107.65</v>
      </c>
      <c r="E2199" s="5">
        <v>107.65</v>
      </c>
      <c r="F2199" s="5">
        <v>28542300</v>
      </c>
      <c r="G2199" s="5">
        <v>82.920559999999995</v>
      </c>
      <c r="H2199" s="9">
        <f t="shared" si="77"/>
        <v>3.5347840324770896E-3</v>
      </c>
      <c r="I2199" s="6">
        <f t="shared" si="78"/>
        <v>111.54289124520983</v>
      </c>
      <c r="J2199" s="6">
        <f t="shared" si="79"/>
        <v>111.15</v>
      </c>
      <c r="K2199" s="7">
        <f t="shared" si="80"/>
        <v>8.434058812131209E-3</v>
      </c>
      <c r="L2199" s="18">
        <v>4.8820179007322828E-3</v>
      </c>
      <c r="M2199" s="18">
        <v>4.1587559895126525E-3</v>
      </c>
      <c r="N2199" s="18">
        <v>1.9458467186782791E-2</v>
      </c>
      <c r="O2199" s="18">
        <v>1.480127912288709E-2</v>
      </c>
      <c r="P2199" s="18">
        <v>2.7854895428465642E-2</v>
      </c>
      <c r="R2199" s="12">
        <f t="shared" si="81"/>
        <v>4.858299595141724E-3</v>
      </c>
      <c r="T2199">
        <f t="shared" si="82"/>
        <v>4.8820179007322828E-3</v>
      </c>
      <c r="U2199">
        <f t="shared" si="83"/>
        <v>2.2452287782850916E-5</v>
      </c>
      <c r="V2199">
        <f t="shared" si="84"/>
        <v>8.4340588121312177E-3</v>
      </c>
      <c r="W2199">
        <f t="shared" si="85"/>
        <v>1.2616994636251776E-5</v>
      </c>
      <c r="Y2199">
        <f t="shared" si="86"/>
        <v>0</v>
      </c>
      <c r="AA2199">
        <f t="shared" si="87"/>
        <v>2.2452287782850916E-5</v>
      </c>
      <c r="AB2199">
        <f t="shared" si="88"/>
        <v>1.2616994636251776E-5</v>
      </c>
    </row>
    <row r="2200" spans="1:28" x14ac:dyDescent="0.25">
      <c r="A2200" s="1">
        <v>37182</v>
      </c>
      <c r="B2200" s="5">
        <v>107.82</v>
      </c>
      <c r="C2200" s="5">
        <v>108.16</v>
      </c>
      <c r="D2200" s="5">
        <v>106.75</v>
      </c>
      <c r="E2200" s="5">
        <v>107.42</v>
      </c>
      <c r="F2200" s="5">
        <v>16510000</v>
      </c>
      <c r="G2200" s="5">
        <v>82.743390000000005</v>
      </c>
      <c r="H2200" s="9">
        <f t="shared" ref="H2200:H2263" si="89">ABS(-1+I2200/C2200)</f>
        <v>9.9839403030757001E-3</v>
      </c>
      <c r="I2200" s="6">
        <f t="shared" ref="I2200:I2263" si="90">(1+K2200)*C2199</f>
        <v>109.23986298318067</v>
      </c>
      <c r="J2200" s="6">
        <f t="shared" ref="J2200:J2263" si="91">C2200</f>
        <v>108.16</v>
      </c>
      <c r="K2200" s="7">
        <f t="shared" ref="K2200:K2263" si="92">TREND(L453:L2199,M453:P2199,M2200:P2200)</f>
        <v>-1.7185218324960196E-2</v>
      </c>
      <c r="L2200" s="18">
        <v>-2.6900584795321758E-2</v>
      </c>
      <c r="M2200" s="18">
        <v>-2.9959514170040613E-2</v>
      </c>
      <c r="N2200" s="18">
        <v>1.5791918253598158E-3</v>
      </c>
      <c r="O2200" s="18">
        <v>-2.5223759153783609E-2</v>
      </c>
      <c r="P2200" s="18">
        <v>-1.0371730151445657E-2</v>
      </c>
      <c r="R2200" s="12">
        <f t="shared" ref="R2200:R2263" si="93">ABS(-1+C2199/C2200)</f>
        <v>2.7644230769230838E-2</v>
      </c>
      <c r="T2200">
        <f t="shared" si="82"/>
        <v>-2.6900584795321758E-2</v>
      </c>
      <c r="U2200">
        <f t="shared" si="83"/>
        <v>7.3138973719077472E-4</v>
      </c>
      <c r="V2200">
        <f t="shared" si="84"/>
        <v>-1.7185218324960227E-2</v>
      </c>
      <c r="W2200">
        <f t="shared" si="85"/>
        <v>9.4388345653425063E-5</v>
      </c>
      <c r="Y2200">
        <f t="shared" si="86"/>
        <v>0</v>
      </c>
      <c r="AA2200">
        <f t="shared" si="87"/>
        <v>7.3138973719077472E-4</v>
      </c>
      <c r="AB2200">
        <f t="shared" si="88"/>
        <v>9.4388345653425063E-5</v>
      </c>
    </row>
    <row r="2201" spans="1:28" x14ac:dyDescent="0.25">
      <c r="A2201" s="1">
        <v>37183</v>
      </c>
      <c r="B2201" s="5">
        <v>107</v>
      </c>
      <c r="C2201" s="5">
        <v>107.91</v>
      </c>
      <c r="D2201" s="5">
        <v>106.01</v>
      </c>
      <c r="E2201" s="5">
        <v>107.35</v>
      </c>
      <c r="F2201" s="5">
        <v>21912500</v>
      </c>
      <c r="G2201" s="5">
        <v>82.689480000000003</v>
      </c>
      <c r="H2201" s="9">
        <f t="shared" si="89"/>
        <v>2.3009609648931839E-3</v>
      </c>
      <c r="I2201" s="6">
        <f t="shared" si="90"/>
        <v>108.15829669772162</v>
      </c>
      <c r="J2201" s="6">
        <f t="shared" si="91"/>
        <v>107.91</v>
      </c>
      <c r="K2201" s="7">
        <f t="shared" si="92"/>
        <v>-1.5747987041127634E-5</v>
      </c>
      <c r="L2201" s="18">
        <v>-2.3113905325443662E-3</v>
      </c>
      <c r="M2201" s="18">
        <v>-1.072485207100593E-2</v>
      </c>
      <c r="N2201" s="18">
        <v>2.3419203747072626E-3</v>
      </c>
      <c r="O2201" s="18">
        <v>-3.7336932073774198E-2</v>
      </c>
      <c r="P2201" s="18">
        <v>-6.0380863910822757E-3</v>
      </c>
      <c r="R2201" s="12">
        <f t="shared" si="93"/>
        <v>2.3167454360115691E-3</v>
      </c>
      <c r="T2201">
        <f t="shared" ref="T2201:T2264" si="94">-1+J2201/J2200</f>
        <v>-2.3113905325443662E-3</v>
      </c>
      <c r="U2201">
        <f t="shared" ref="U2201:U2264" si="95">(T2201-$T$1747)^2</f>
        <v>6.0271424544087285E-6</v>
      </c>
      <c r="V2201">
        <f t="shared" ref="V2201:V2264" si="96">-1+I2201/J2200</f>
        <v>-1.574798704118141E-5</v>
      </c>
      <c r="W2201">
        <f t="shared" ref="W2201:W2264" si="97">(T2201-V2201)^2</f>
        <v>5.269974696724342E-6</v>
      </c>
      <c r="Y2201">
        <f t="shared" ref="Y2201:Y2264" si="98">IF(B2201=C2201,1,0)</f>
        <v>0</v>
      </c>
      <c r="AA2201">
        <f t="shared" ref="AA2201:AA2264" si="99">(1-Y2201)*U2201</f>
        <v>6.0271424544087285E-6</v>
      </c>
      <c r="AB2201">
        <f t="shared" ref="AB2201:AB2264" si="100">(1-Y2201)*W2201</f>
        <v>5.269974696724342E-6</v>
      </c>
    </row>
    <row r="2202" spans="1:28" x14ac:dyDescent="0.25">
      <c r="A2202" s="1">
        <v>37186</v>
      </c>
      <c r="B2202" s="5">
        <v>107.3</v>
      </c>
      <c r="C2202" s="5">
        <v>109.57</v>
      </c>
      <c r="D2202" s="5">
        <v>107.21</v>
      </c>
      <c r="E2202" s="5">
        <v>109.47</v>
      </c>
      <c r="F2202" s="5">
        <v>17540600</v>
      </c>
      <c r="G2202" s="5">
        <v>84.322469999999996</v>
      </c>
      <c r="H2202" s="9">
        <f t="shared" si="89"/>
        <v>1.4012419278394361E-2</v>
      </c>
      <c r="I2202" s="6">
        <f t="shared" si="90"/>
        <v>108.03465921966632</v>
      </c>
      <c r="J2202" s="6">
        <f t="shared" si="91"/>
        <v>109.57</v>
      </c>
      <c r="K2202" s="7">
        <f t="shared" si="92"/>
        <v>1.1552147128748645E-3</v>
      </c>
      <c r="L2202" s="18">
        <v>1.5383189695116206E-2</v>
      </c>
      <c r="M2202" s="18">
        <v>-5.6528588638680155E-3</v>
      </c>
      <c r="N2202" s="18">
        <v>1.2168663333647745E-2</v>
      </c>
      <c r="O2202" s="18">
        <v>-7.9511834319526686E-3</v>
      </c>
      <c r="P2202" s="18">
        <v>5.1522248243558444E-3</v>
      </c>
      <c r="R2202" s="12">
        <f t="shared" si="93"/>
        <v>1.5150132335493227E-2</v>
      </c>
      <c r="T2202">
        <f t="shared" si="94"/>
        <v>1.5383189695116206E-2</v>
      </c>
      <c r="U2202">
        <f t="shared" si="95"/>
        <v>2.3224407641316068E-4</v>
      </c>
      <c r="V2202">
        <f t="shared" si="96"/>
        <v>1.1552147128748302E-3</v>
      </c>
      <c r="W2202">
        <f t="shared" si="97"/>
        <v>2.0243527209528648E-4</v>
      </c>
      <c r="Y2202">
        <f t="shared" si="98"/>
        <v>0</v>
      </c>
      <c r="AA2202">
        <f t="shared" si="99"/>
        <v>2.3224407641316068E-4</v>
      </c>
      <c r="AB2202">
        <f t="shared" si="100"/>
        <v>2.0243527209528648E-4</v>
      </c>
    </row>
    <row r="2203" spans="1:28" x14ac:dyDescent="0.25">
      <c r="A2203" s="1">
        <v>37187</v>
      </c>
      <c r="B2203" s="5">
        <v>109.96</v>
      </c>
      <c r="C2203" s="5">
        <v>110.28</v>
      </c>
      <c r="D2203" s="5">
        <v>108.38</v>
      </c>
      <c r="E2203" s="5">
        <v>108.91</v>
      </c>
      <c r="F2203" s="5">
        <v>22062500</v>
      </c>
      <c r="G2203" s="5">
        <v>83.891109999999998</v>
      </c>
      <c r="H2203" s="9">
        <f t="shared" si="89"/>
        <v>2.6634789536579273E-3</v>
      </c>
      <c r="I2203" s="6">
        <f t="shared" si="90"/>
        <v>110.57372845900939</v>
      </c>
      <c r="J2203" s="6">
        <f t="shared" si="91"/>
        <v>110.28</v>
      </c>
      <c r="K2203" s="7">
        <f t="shared" si="92"/>
        <v>9.1606138451164575E-3</v>
      </c>
      <c r="L2203" s="18">
        <v>6.479875878433905E-3</v>
      </c>
      <c r="M2203" s="18">
        <v>3.5593684402666081E-3</v>
      </c>
      <c r="N2203" s="18">
        <v>2.5650592295494823E-2</v>
      </c>
      <c r="O2203" s="18">
        <v>1.8997312575294245E-2</v>
      </c>
      <c r="P2203" s="18">
        <v>3.7260635789076346E-2</v>
      </c>
      <c r="R2203" s="12">
        <f t="shared" si="93"/>
        <v>6.4381574174828815E-3</v>
      </c>
      <c r="T2203">
        <f t="shared" si="94"/>
        <v>6.479875878433905E-3</v>
      </c>
      <c r="U2203">
        <f t="shared" si="95"/>
        <v>4.0147968887350037E-5</v>
      </c>
      <c r="V2203">
        <f t="shared" si="96"/>
        <v>9.1606138451163499E-3</v>
      </c>
      <c r="W2203">
        <f t="shared" si="97"/>
        <v>7.1863560460127287E-6</v>
      </c>
      <c r="Y2203">
        <f t="shared" si="98"/>
        <v>0</v>
      </c>
      <c r="AA2203">
        <f t="shared" si="99"/>
        <v>4.0147968887350037E-5</v>
      </c>
      <c r="AB2203">
        <f t="shared" si="100"/>
        <v>7.1863560460127287E-6</v>
      </c>
    </row>
    <row r="2204" spans="1:28" x14ac:dyDescent="0.25">
      <c r="A2204" s="1">
        <v>37188</v>
      </c>
      <c r="B2204" s="5">
        <v>108.98</v>
      </c>
      <c r="C2204" s="5">
        <v>109.45</v>
      </c>
      <c r="D2204" s="5">
        <v>108.22</v>
      </c>
      <c r="E2204" s="5">
        <v>108.62</v>
      </c>
      <c r="F2204" s="5">
        <v>16065200</v>
      </c>
      <c r="G2204" s="5">
        <v>83.667730000000006</v>
      </c>
      <c r="H2204" s="9">
        <f t="shared" si="89"/>
        <v>4.6910579329728641E-3</v>
      </c>
      <c r="I2204" s="6">
        <f t="shared" si="90"/>
        <v>109.96343629076389</v>
      </c>
      <c r="J2204" s="6">
        <f t="shared" si="91"/>
        <v>109.45</v>
      </c>
      <c r="K2204" s="7">
        <f t="shared" si="92"/>
        <v>-2.8705450601750684E-3</v>
      </c>
      <c r="L2204" s="18">
        <v>-7.5262966993108193E-3</v>
      </c>
      <c r="M2204" s="18">
        <v>-1.1788175553137492E-2</v>
      </c>
      <c r="N2204" s="18">
        <v>5.5360767669312416E-3</v>
      </c>
      <c r="O2204" s="18">
        <v>-5.3846855891209744E-3</v>
      </c>
      <c r="P2204" s="18">
        <v>1.6509653950191217E-2</v>
      </c>
      <c r="R2204" s="12">
        <f t="shared" si="93"/>
        <v>7.5833714024668986E-3</v>
      </c>
      <c r="T2204">
        <f t="shared" si="94"/>
        <v>-7.5262966993108193E-3</v>
      </c>
      <c r="U2204">
        <f t="shared" si="95"/>
        <v>5.8827827556619041E-5</v>
      </c>
      <c r="V2204">
        <f t="shared" si="96"/>
        <v>-2.8705450601750337E-3</v>
      </c>
      <c r="W2204">
        <f t="shared" si="97"/>
        <v>2.1676023325315553E-5</v>
      </c>
      <c r="Y2204">
        <f t="shared" si="98"/>
        <v>0</v>
      </c>
      <c r="AA2204">
        <f t="shared" si="99"/>
        <v>5.8827827556619041E-5</v>
      </c>
      <c r="AB2204">
        <f t="shared" si="100"/>
        <v>2.1676023325315553E-5</v>
      </c>
    </row>
    <row r="2205" spans="1:28" x14ac:dyDescent="0.25">
      <c r="A2205" s="1">
        <v>37189</v>
      </c>
      <c r="B2205" s="5">
        <v>107.45</v>
      </c>
      <c r="C2205" s="5">
        <v>110.6</v>
      </c>
      <c r="D2205" s="5">
        <v>106.74</v>
      </c>
      <c r="E2205" s="5">
        <v>110.57</v>
      </c>
      <c r="F2205" s="5">
        <v>27467900</v>
      </c>
      <c r="G2205" s="5">
        <v>85.169780000000003</v>
      </c>
      <c r="H2205" s="9">
        <f t="shared" si="89"/>
        <v>1.9212228202062476E-2</v>
      </c>
      <c r="I2205" s="6">
        <f t="shared" si="90"/>
        <v>108.47512756085189</v>
      </c>
      <c r="J2205" s="6">
        <f t="shared" si="91"/>
        <v>110.6</v>
      </c>
      <c r="K2205" s="7">
        <f t="shared" si="92"/>
        <v>-8.9070117784204907E-3</v>
      </c>
      <c r="L2205" s="18">
        <v>1.0507080858839668E-2</v>
      </c>
      <c r="M2205" s="18">
        <v>-1.8273184102329809E-2</v>
      </c>
      <c r="N2205" s="18">
        <v>-7.115135834411368E-3</v>
      </c>
      <c r="O2205" s="18">
        <v>-2.5661951396445448E-2</v>
      </c>
      <c r="P2205" s="18">
        <v>-8.5809189887432469E-3</v>
      </c>
      <c r="R2205" s="12">
        <f t="shared" si="93"/>
        <v>1.0397830018083143E-2</v>
      </c>
      <c r="T2205">
        <f t="shared" si="94"/>
        <v>1.0507080858839668E-2</v>
      </c>
      <c r="U2205">
        <f t="shared" si="95"/>
        <v>1.0740104346412105E-4</v>
      </c>
      <c r="V2205">
        <f t="shared" si="96"/>
        <v>-8.9070117784204594E-3</v>
      </c>
      <c r="W2205">
        <f t="shared" si="97"/>
        <v>3.7690699292811791E-4</v>
      </c>
      <c r="Y2205">
        <f t="shared" si="98"/>
        <v>0</v>
      </c>
      <c r="AA2205">
        <f t="shared" si="99"/>
        <v>1.0740104346412105E-4</v>
      </c>
      <c r="AB2205">
        <f t="shared" si="100"/>
        <v>3.7690699292811791E-4</v>
      </c>
    </row>
    <row r="2206" spans="1:28" x14ac:dyDescent="0.25">
      <c r="A2206" s="1">
        <v>37190</v>
      </c>
      <c r="B2206" s="5">
        <v>109.95</v>
      </c>
      <c r="C2206" s="5">
        <v>111.79</v>
      </c>
      <c r="D2206" s="5">
        <v>109.67</v>
      </c>
      <c r="E2206" s="5">
        <v>110.32</v>
      </c>
      <c r="F2206" s="5">
        <v>18623300</v>
      </c>
      <c r="G2206" s="5">
        <v>84.977199999999996</v>
      </c>
      <c r="H2206" s="9">
        <f t="shared" si="89"/>
        <v>8.7324050952354293E-3</v>
      </c>
      <c r="I2206" s="6">
        <f t="shared" si="90"/>
        <v>110.81380443440364</v>
      </c>
      <c r="J2206" s="6">
        <f t="shared" si="91"/>
        <v>111.79</v>
      </c>
      <c r="K2206" s="7">
        <f t="shared" si="92"/>
        <v>1.9331323182969159E-3</v>
      </c>
      <c r="L2206" s="18">
        <v>1.0759493670886133E-2</v>
      </c>
      <c r="M2206" s="18">
        <v>-5.8770343580469842E-3</v>
      </c>
      <c r="N2206" s="18">
        <v>3.007307476110177E-2</v>
      </c>
      <c r="O2206" s="18">
        <v>4.5682960255823968E-3</v>
      </c>
      <c r="P2206" s="18">
        <v>1.5985954537054203E-2</v>
      </c>
      <c r="R2206" s="12">
        <f t="shared" si="93"/>
        <v>1.0644959298685142E-2</v>
      </c>
      <c r="T2206">
        <f t="shared" si="94"/>
        <v>1.0759493670886133E-2</v>
      </c>
      <c r="U2206">
        <f t="shared" si="95"/>
        <v>1.1269648952861967E-4</v>
      </c>
      <c r="V2206">
        <f t="shared" si="96"/>
        <v>1.9331323182969484E-3</v>
      </c>
      <c r="W2206">
        <f t="shared" si="97"/>
        <v>7.7904654726479986E-5</v>
      </c>
      <c r="Y2206">
        <f t="shared" si="98"/>
        <v>0</v>
      </c>
      <c r="AA2206">
        <f t="shared" si="99"/>
        <v>1.1269648952861967E-4</v>
      </c>
      <c r="AB2206">
        <f t="shared" si="100"/>
        <v>7.7904654726479986E-5</v>
      </c>
    </row>
    <row r="2207" spans="1:28" x14ac:dyDescent="0.25">
      <c r="A2207" s="1">
        <v>37193</v>
      </c>
      <c r="B2207" s="5">
        <v>110.16</v>
      </c>
      <c r="C2207" s="5">
        <v>110.55</v>
      </c>
      <c r="D2207" s="5">
        <v>107.45</v>
      </c>
      <c r="E2207" s="5">
        <v>107.45</v>
      </c>
      <c r="F2207" s="5">
        <v>18727500</v>
      </c>
      <c r="G2207" s="5">
        <v>82.766499999999994</v>
      </c>
      <c r="H2207" s="9">
        <f t="shared" si="89"/>
        <v>8.0779784354425566E-3</v>
      </c>
      <c r="I2207" s="6">
        <f t="shared" si="90"/>
        <v>111.44302051603817</v>
      </c>
      <c r="J2207" s="6">
        <f t="shared" si="91"/>
        <v>110.55</v>
      </c>
      <c r="K2207" s="7">
        <f t="shared" si="92"/>
        <v>-3.1038508271028775E-3</v>
      </c>
      <c r="L2207" s="18">
        <v>-1.1092226496108859E-2</v>
      </c>
      <c r="M2207" s="18">
        <v>-1.4580910636014077E-2</v>
      </c>
      <c r="N2207" s="18">
        <v>4.4679493024528671E-3</v>
      </c>
      <c r="O2207" s="18">
        <v>-3.9783001808317842E-3</v>
      </c>
      <c r="P2207" s="18">
        <v>3.2040472175379531E-2</v>
      </c>
      <c r="R2207" s="12">
        <f t="shared" si="93"/>
        <v>1.121664405246503E-2</v>
      </c>
      <c r="T2207">
        <f t="shared" si="94"/>
        <v>-1.1092226496108859E-2</v>
      </c>
      <c r="U2207">
        <f t="shared" si="95"/>
        <v>1.2624454735346734E-4</v>
      </c>
      <c r="V2207">
        <f t="shared" si="96"/>
        <v>-3.1038508271028498E-3</v>
      </c>
      <c r="W2207">
        <f t="shared" si="97"/>
        <v>6.3814145829167206E-5</v>
      </c>
      <c r="Y2207">
        <f t="shared" si="98"/>
        <v>0</v>
      </c>
      <c r="AA2207">
        <f t="shared" si="99"/>
        <v>1.2624454735346734E-4</v>
      </c>
      <c r="AB2207">
        <f t="shared" si="100"/>
        <v>6.3814145829167206E-5</v>
      </c>
    </row>
    <row r="2208" spans="1:28" x14ac:dyDescent="0.25">
      <c r="A2208" s="1">
        <v>37194</v>
      </c>
      <c r="B2208" s="5">
        <v>107.35</v>
      </c>
      <c r="C2208" s="5">
        <v>107.7</v>
      </c>
      <c r="D2208" s="5">
        <v>105.56</v>
      </c>
      <c r="E2208" s="5">
        <v>106.16</v>
      </c>
      <c r="F2208" s="5">
        <v>26178600</v>
      </c>
      <c r="G2208" s="5">
        <v>81.772840000000002</v>
      </c>
      <c r="H2208" s="9">
        <f t="shared" si="89"/>
        <v>1.0409178040634348E-2</v>
      </c>
      <c r="I2208" s="6">
        <f t="shared" si="90"/>
        <v>108.82106847497631</v>
      </c>
      <c r="J2208" s="6">
        <f t="shared" si="91"/>
        <v>107.7</v>
      </c>
      <c r="K2208" s="7">
        <f t="shared" si="92"/>
        <v>-1.5639362505867779E-2</v>
      </c>
      <c r="L2208" s="18">
        <v>-2.5780189959294431E-2</v>
      </c>
      <c r="M2208" s="18">
        <v>-2.8946178199909522E-2</v>
      </c>
      <c r="N2208" s="18">
        <v>-9.3066542577946443E-4</v>
      </c>
      <c r="O2208" s="18">
        <v>-3.971732713122833E-2</v>
      </c>
      <c r="P2208" s="18">
        <v>-2.1154372207531802E-2</v>
      </c>
      <c r="R2208" s="12">
        <f t="shared" si="93"/>
        <v>2.6462395543175532E-2</v>
      </c>
      <c r="T2208">
        <f t="shared" si="94"/>
        <v>-2.5780189959294431E-2</v>
      </c>
      <c r="U2208">
        <f t="shared" si="95"/>
        <v>6.7204461698358239E-4</v>
      </c>
      <c r="V2208">
        <f t="shared" si="96"/>
        <v>-1.5639362505867727E-2</v>
      </c>
      <c r="W2208">
        <f t="shared" si="97"/>
        <v>1.0283638144017273E-4</v>
      </c>
      <c r="Y2208">
        <f t="shared" si="98"/>
        <v>0</v>
      </c>
      <c r="AA2208">
        <f t="shared" si="99"/>
        <v>6.7204461698358239E-4</v>
      </c>
      <c r="AB2208">
        <f t="shared" si="100"/>
        <v>1.0283638144017273E-4</v>
      </c>
    </row>
    <row r="2209" spans="1:28" x14ac:dyDescent="0.25">
      <c r="A2209" s="1">
        <v>37195</v>
      </c>
      <c r="B2209" s="5">
        <v>106.9</v>
      </c>
      <c r="C2209" s="5">
        <v>107.86</v>
      </c>
      <c r="D2209" s="5">
        <v>105.8</v>
      </c>
      <c r="E2209" s="5">
        <v>105.8</v>
      </c>
      <c r="F2209" s="5">
        <v>28124200</v>
      </c>
      <c r="G2209" s="5">
        <v>81.495540000000005</v>
      </c>
      <c r="H2209" s="9">
        <f t="shared" si="89"/>
        <v>1.3040905658354696E-3</v>
      </c>
      <c r="I2209" s="6">
        <f t="shared" si="90"/>
        <v>108.000659208431</v>
      </c>
      <c r="J2209" s="6">
        <f t="shared" si="91"/>
        <v>107.86</v>
      </c>
      <c r="K2209" s="7">
        <f t="shared" si="92"/>
        <v>2.7916361042802525E-3</v>
      </c>
      <c r="L2209" s="18">
        <v>1.4856081708449764E-3</v>
      </c>
      <c r="M2209" s="18">
        <v>-7.4280408542246601E-3</v>
      </c>
      <c r="N2209" s="18">
        <v>1.2694202349374795E-2</v>
      </c>
      <c r="O2209" s="18">
        <v>-3.3016734509271783E-2</v>
      </c>
      <c r="P2209" s="18">
        <v>-5.1186598417868323E-3</v>
      </c>
      <c r="R2209" s="12">
        <f t="shared" si="93"/>
        <v>1.4834044131281088E-3</v>
      </c>
      <c r="T2209">
        <f t="shared" si="94"/>
        <v>1.4856081708449764E-3</v>
      </c>
      <c r="U2209">
        <f t="shared" si="95"/>
        <v>1.8008963156251695E-6</v>
      </c>
      <c r="V2209">
        <f t="shared" si="96"/>
        <v>2.7916361042803484E-3</v>
      </c>
      <c r="W2209">
        <f t="shared" si="97"/>
        <v>1.7057089629134682E-6</v>
      </c>
      <c r="Y2209">
        <f t="shared" si="98"/>
        <v>0</v>
      </c>
      <c r="AA2209">
        <f t="shared" si="99"/>
        <v>1.8008963156251695E-6</v>
      </c>
      <c r="AB2209">
        <f t="shared" si="100"/>
        <v>1.7057089629134682E-6</v>
      </c>
    </row>
    <row r="2210" spans="1:28" x14ac:dyDescent="0.25">
      <c r="A2210" s="1">
        <v>37196</v>
      </c>
      <c r="B2210" s="5">
        <v>106.6</v>
      </c>
      <c r="C2210" s="5">
        <v>109.01</v>
      </c>
      <c r="D2210" s="5">
        <v>105.7</v>
      </c>
      <c r="E2210" s="5">
        <v>108.51</v>
      </c>
      <c r="F2210" s="5">
        <v>29806800</v>
      </c>
      <c r="G2210" s="5">
        <v>83.582999999999998</v>
      </c>
      <c r="H2210" s="9">
        <f t="shared" si="89"/>
        <v>1.3231284945235622E-2</v>
      </c>
      <c r="I2210" s="6">
        <f t="shared" si="90"/>
        <v>107.56765762811987</v>
      </c>
      <c r="J2210" s="6">
        <f t="shared" si="91"/>
        <v>109.01</v>
      </c>
      <c r="K2210" s="7">
        <f t="shared" si="92"/>
        <v>-2.7103872786958176E-3</v>
      </c>
      <c r="L2210" s="18">
        <v>1.066196921935858E-2</v>
      </c>
      <c r="M2210" s="18">
        <v>-1.1681809753384065E-2</v>
      </c>
      <c r="N2210" s="18">
        <v>7.5614366729679361E-3</v>
      </c>
      <c r="O2210" s="18">
        <v>-1.0213556174558991E-2</v>
      </c>
      <c r="P2210" s="18">
        <v>9.8522167487684609E-3</v>
      </c>
      <c r="R2210" s="12">
        <f t="shared" si="93"/>
        <v>1.0549490872397094E-2</v>
      </c>
      <c r="T2210">
        <f t="shared" si="94"/>
        <v>1.066196921935858E-2</v>
      </c>
      <c r="U2210">
        <f t="shared" si="95"/>
        <v>1.1063538864425967E-4</v>
      </c>
      <c r="V2210">
        <f t="shared" si="96"/>
        <v>-2.7103872786957695E-3</v>
      </c>
      <c r="W2210">
        <f t="shared" si="97"/>
        <v>1.7881991831105638E-4</v>
      </c>
      <c r="Y2210">
        <f t="shared" si="98"/>
        <v>0</v>
      </c>
      <c r="AA2210">
        <f t="shared" si="99"/>
        <v>1.1063538864425967E-4</v>
      </c>
      <c r="AB2210">
        <f t="shared" si="100"/>
        <v>1.7881991831105638E-4</v>
      </c>
    </row>
    <row r="2211" spans="1:28" x14ac:dyDescent="0.25">
      <c r="A2211" s="1">
        <v>37197</v>
      </c>
      <c r="B2211" s="5">
        <v>108.44</v>
      </c>
      <c r="C2211" s="5">
        <v>109.38</v>
      </c>
      <c r="D2211" s="5">
        <v>107.87</v>
      </c>
      <c r="E2211" s="5">
        <v>109.25</v>
      </c>
      <c r="F2211" s="5">
        <v>17575900</v>
      </c>
      <c r="G2211" s="5">
        <v>84.153009999999995</v>
      </c>
      <c r="H2211" s="9">
        <f t="shared" si="89"/>
        <v>1.7373519868635334E-4</v>
      </c>
      <c r="I2211" s="6">
        <f t="shared" si="90"/>
        <v>109.36099684396768</v>
      </c>
      <c r="J2211" s="6">
        <f t="shared" si="91"/>
        <v>109.38</v>
      </c>
      <c r="K2211" s="7">
        <f t="shared" si="92"/>
        <v>3.219859131893237E-3</v>
      </c>
      <c r="L2211" s="18">
        <v>3.3941840198146167E-3</v>
      </c>
      <c r="M2211" s="18">
        <v>-5.2288780845795024E-3</v>
      </c>
      <c r="N2211" s="18">
        <v>2.5922421948912033E-2</v>
      </c>
      <c r="O2211" s="18">
        <v>5.3773409975894637E-3</v>
      </c>
      <c r="P2211" s="18">
        <v>2.4952741020793923E-2</v>
      </c>
      <c r="R2211" s="12">
        <f t="shared" si="93"/>
        <v>3.3827025050282566E-3</v>
      </c>
      <c r="T2211">
        <f t="shared" si="94"/>
        <v>3.3941840198146167E-3</v>
      </c>
      <c r="U2211">
        <f t="shared" si="95"/>
        <v>1.0566079404742308E-5</v>
      </c>
      <c r="V2211">
        <f t="shared" si="96"/>
        <v>3.2198591318932657E-3</v>
      </c>
      <c r="W2211">
        <f t="shared" si="97"/>
        <v>3.0389166548791603E-8</v>
      </c>
      <c r="Y2211">
        <f t="shared" si="98"/>
        <v>0</v>
      </c>
      <c r="AA2211">
        <f t="shared" si="99"/>
        <v>1.0566079404742308E-5</v>
      </c>
      <c r="AB2211">
        <f t="shared" si="100"/>
        <v>3.0389166548791603E-8</v>
      </c>
    </row>
    <row r="2212" spans="1:28" x14ac:dyDescent="0.25">
      <c r="A2212" s="1">
        <v>37200</v>
      </c>
      <c r="B2212" s="5">
        <v>110.12</v>
      </c>
      <c r="C2212" s="5">
        <v>111.09</v>
      </c>
      <c r="D2212" s="5">
        <v>109.95</v>
      </c>
      <c r="E2212" s="5">
        <v>110.68</v>
      </c>
      <c r="F2212" s="5">
        <v>15929500</v>
      </c>
      <c r="G2212" s="5">
        <v>85.254509999999996</v>
      </c>
      <c r="H2212" s="9">
        <f t="shared" si="89"/>
        <v>2.3210470852319531E-3</v>
      </c>
      <c r="I2212" s="6">
        <f t="shared" si="90"/>
        <v>110.83215487930158</v>
      </c>
      <c r="J2212" s="6">
        <f t="shared" si="91"/>
        <v>111.09</v>
      </c>
      <c r="K2212" s="7">
        <f t="shared" si="92"/>
        <v>1.327623769703406E-2</v>
      </c>
      <c r="L2212" s="18">
        <v>1.563357103675278E-2</v>
      </c>
      <c r="M2212" s="18">
        <v>6.7654050100567353E-3</v>
      </c>
      <c r="N2212" s="18">
        <v>2.0858440715676219E-2</v>
      </c>
      <c r="O2212" s="18">
        <v>1.0182552059444072E-2</v>
      </c>
      <c r="P2212" s="18">
        <v>4.1816461684011319E-2</v>
      </c>
      <c r="R2212" s="12">
        <f t="shared" si="93"/>
        <v>1.5392924655684648E-2</v>
      </c>
      <c r="T2212">
        <f t="shared" si="94"/>
        <v>1.563357103675278E-2</v>
      </c>
      <c r="U2212">
        <f t="shared" si="95"/>
        <v>2.3993816833723991E-4</v>
      </c>
      <c r="V2212">
        <f t="shared" si="96"/>
        <v>1.3276237697034121E-2</v>
      </c>
      <c r="W2212">
        <f t="shared" si="97"/>
        <v>5.5570204745491271E-6</v>
      </c>
      <c r="Y2212">
        <f t="shared" si="98"/>
        <v>0</v>
      </c>
      <c r="AA2212">
        <f t="shared" si="99"/>
        <v>2.3993816833723991E-4</v>
      </c>
      <c r="AB2212">
        <f t="shared" si="100"/>
        <v>5.5570204745491271E-6</v>
      </c>
    </row>
    <row r="2213" spans="1:28" x14ac:dyDescent="0.25">
      <c r="A2213" s="1">
        <v>37201</v>
      </c>
      <c r="B2213" s="5">
        <v>110.35</v>
      </c>
      <c r="C2213" s="5">
        <v>112.48</v>
      </c>
      <c r="D2213" s="5">
        <v>109.85</v>
      </c>
      <c r="E2213" s="5">
        <v>112.4</v>
      </c>
      <c r="F2213" s="5">
        <v>23245800</v>
      </c>
      <c r="G2213" s="5">
        <v>86.57938</v>
      </c>
      <c r="H2213" s="9">
        <f t="shared" si="89"/>
        <v>1.3095603978744319E-2</v>
      </c>
      <c r="I2213" s="6">
        <f t="shared" si="90"/>
        <v>111.00700646447085</v>
      </c>
      <c r="J2213" s="6">
        <f t="shared" si="91"/>
        <v>112.48</v>
      </c>
      <c r="K2213" s="7">
        <f t="shared" si="92"/>
        <v>-7.4708376567786481E-4</v>
      </c>
      <c r="L2213" s="18">
        <v>1.2512377351696857E-2</v>
      </c>
      <c r="M2213" s="18">
        <v>-6.6612656404717585E-3</v>
      </c>
      <c r="N2213" s="18">
        <v>3.6380172805821065E-3</v>
      </c>
      <c r="O2213" s="18">
        <v>8.8681660266958229E-3</v>
      </c>
      <c r="P2213" s="18">
        <v>2.299063687772307E-2</v>
      </c>
      <c r="R2213" s="12">
        <f t="shared" si="93"/>
        <v>1.2357752489331464E-2</v>
      </c>
      <c r="T2213">
        <f t="shared" si="94"/>
        <v>1.2512377351696857E-2</v>
      </c>
      <c r="U2213">
        <f t="shared" si="95"/>
        <v>1.5298582721951778E-4</v>
      </c>
      <c r="V2213">
        <f t="shared" si="96"/>
        <v>-7.470837656778917E-4</v>
      </c>
      <c r="W2213">
        <f t="shared" si="97"/>
        <v>1.7581330912317284E-4</v>
      </c>
      <c r="Y2213">
        <f t="shared" si="98"/>
        <v>0</v>
      </c>
      <c r="AA2213">
        <f t="shared" si="99"/>
        <v>1.5298582721951778E-4</v>
      </c>
      <c r="AB2213">
        <f t="shared" si="100"/>
        <v>1.7581330912317284E-4</v>
      </c>
    </row>
    <row r="2214" spans="1:28" x14ac:dyDescent="0.25">
      <c r="A2214" s="1">
        <v>37202</v>
      </c>
      <c r="B2214" s="5">
        <v>111.77</v>
      </c>
      <c r="C2214" s="5">
        <v>113.12</v>
      </c>
      <c r="D2214" s="5">
        <v>111.64</v>
      </c>
      <c r="E2214" s="5">
        <v>112.25</v>
      </c>
      <c r="F2214" s="5">
        <v>19716000</v>
      </c>
      <c r="G2214" s="5">
        <v>86.463840000000005</v>
      </c>
      <c r="H2214" s="9">
        <f t="shared" si="89"/>
        <v>5.2998474391969808E-3</v>
      </c>
      <c r="I2214" s="6">
        <f t="shared" si="90"/>
        <v>112.52048125767804</v>
      </c>
      <c r="J2214" s="6">
        <f t="shared" si="91"/>
        <v>113.12</v>
      </c>
      <c r="K2214" s="7">
        <f t="shared" si="92"/>
        <v>3.5989738333972029E-4</v>
      </c>
      <c r="L2214" s="18">
        <v>5.6899004267425557E-3</v>
      </c>
      <c r="M2214" s="18">
        <v>-6.3122332859175678E-3</v>
      </c>
      <c r="N2214" s="18">
        <v>1.7478379608557137E-2</v>
      </c>
      <c r="O2214" s="18">
        <v>6.1211630209738743E-3</v>
      </c>
      <c r="P2214" s="18">
        <v>1.6552978626648507E-2</v>
      </c>
      <c r="R2214" s="12">
        <f t="shared" si="93"/>
        <v>5.657708628005631E-3</v>
      </c>
      <c r="T2214">
        <f t="shared" si="94"/>
        <v>5.6899004267425557E-3</v>
      </c>
      <c r="U2214">
        <f t="shared" si="95"/>
        <v>3.0761078056087533E-5</v>
      </c>
      <c r="V2214">
        <f t="shared" si="96"/>
        <v>3.5989738333963572E-4</v>
      </c>
      <c r="W2214">
        <f t="shared" si="97"/>
        <v>2.8408932442684388E-5</v>
      </c>
      <c r="Y2214">
        <f t="shared" si="98"/>
        <v>0</v>
      </c>
      <c r="AA2214">
        <f t="shared" si="99"/>
        <v>3.0761078056087533E-5</v>
      </c>
      <c r="AB2214">
        <f t="shared" si="100"/>
        <v>2.8408932442684388E-5</v>
      </c>
    </row>
    <row r="2215" spans="1:28" x14ac:dyDescent="0.25">
      <c r="A2215" s="1">
        <v>37203</v>
      </c>
      <c r="B2215" s="5">
        <v>112.87</v>
      </c>
      <c r="C2215" s="5">
        <v>114.08</v>
      </c>
      <c r="D2215" s="5">
        <v>111.9</v>
      </c>
      <c r="E2215" s="5">
        <v>112.6</v>
      </c>
      <c r="F2215" s="5">
        <v>22563500</v>
      </c>
      <c r="G2215" s="5">
        <v>86.733440000000002</v>
      </c>
      <c r="H2215" s="9">
        <f t="shared" si="89"/>
        <v>3.6122974670750319E-3</v>
      </c>
      <c r="I2215" s="6">
        <f t="shared" si="90"/>
        <v>113.66790910495608</v>
      </c>
      <c r="J2215" s="6">
        <f t="shared" si="91"/>
        <v>114.08</v>
      </c>
      <c r="K2215" s="7">
        <f t="shared" si="92"/>
        <v>4.8436094851137985E-3</v>
      </c>
      <c r="L2215" s="18">
        <v>8.4865629420083355E-3</v>
      </c>
      <c r="M2215" s="18">
        <v>-2.2100424328147517E-3</v>
      </c>
      <c r="N2215" s="18">
        <v>1.1017556431386577E-2</v>
      </c>
      <c r="O2215" s="18">
        <v>3.467283072546179E-3</v>
      </c>
      <c r="P2215" s="18">
        <v>2.7492034592626391E-2</v>
      </c>
      <c r="R2215" s="12">
        <f t="shared" si="93"/>
        <v>8.4151472650770831E-3</v>
      </c>
      <c r="T2215">
        <f t="shared" si="94"/>
        <v>8.4865629420083355E-3</v>
      </c>
      <c r="U2215">
        <f t="shared" si="95"/>
        <v>6.9604473529675845E-5</v>
      </c>
      <c r="V2215">
        <f t="shared" si="96"/>
        <v>4.8436094851138645E-3</v>
      </c>
      <c r="W2215">
        <f t="shared" si="97"/>
        <v>1.3271109889099377E-5</v>
      </c>
      <c r="Y2215">
        <f t="shared" si="98"/>
        <v>0</v>
      </c>
      <c r="AA2215">
        <f t="shared" si="99"/>
        <v>6.9604473529675845E-5</v>
      </c>
      <c r="AB2215">
        <f t="shared" si="100"/>
        <v>1.3271109889099377E-5</v>
      </c>
    </row>
    <row r="2216" spans="1:28" x14ac:dyDescent="0.25">
      <c r="A2216" s="1">
        <v>37204</v>
      </c>
      <c r="B2216" s="5">
        <v>112.25</v>
      </c>
      <c r="C2216" s="5">
        <v>112.96</v>
      </c>
      <c r="D2216" s="5">
        <v>111.44</v>
      </c>
      <c r="E2216" s="5">
        <v>112.72</v>
      </c>
      <c r="F2216" s="5">
        <v>15895800</v>
      </c>
      <c r="G2216" s="5">
        <v>86.825869999999995</v>
      </c>
      <c r="H2216" s="9">
        <f t="shared" si="89"/>
        <v>2.4543158839080981E-3</v>
      </c>
      <c r="I2216" s="6">
        <f t="shared" si="90"/>
        <v>113.23723952224624</v>
      </c>
      <c r="J2216" s="6">
        <f t="shared" si="91"/>
        <v>112.96</v>
      </c>
      <c r="K2216" s="7">
        <f t="shared" si="92"/>
        <v>-7.3874515932131918E-3</v>
      </c>
      <c r="L2216" s="18">
        <v>-9.817671809256745E-3</v>
      </c>
      <c r="M2216" s="18">
        <v>-1.6041374474053294E-2</v>
      </c>
      <c r="N2216" s="18">
        <v>3.127792672028562E-3</v>
      </c>
      <c r="O2216" s="18">
        <v>-7.6909476661952692E-3</v>
      </c>
      <c r="P2216" s="18">
        <v>5.4639914009315671E-3</v>
      </c>
      <c r="R2216" s="12">
        <f t="shared" si="93"/>
        <v>9.9150141643060685E-3</v>
      </c>
      <c r="T2216">
        <f t="shared" si="94"/>
        <v>-9.817671809256745E-3</v>
      </c>
      <c r="U2216">
        <f t="shared" si="95"/>
        <v>9.9227601248977028E-5</v>
      </c>
      <c r="V2216">
        <f t="shared" si="96"/>
        <v>-7.3874515932131901E-3</v>
      </c>
      <c r="W2216">
        <f t="shared" si="97"/>
        <v>5.9059702984667824E-6</v>
      </c>
      <c r="Y2216">
        <f t="shared" si="98"/>
        <v>0</v>
      </c>
      <c r="AA2216">
        <f t="shared" si="99"/>
        <v>9.9227601248977028E-5</v>
      </c>
      <c r="AB2216">
        <f t="shared" si="100"/>
        <v>5.9059702984667824E-6</v>
      </c>
    </row>
    <row r="2217" spans="1:28" x14ac:dyDescent="0.25">
      <c r="A2217" s="1">
        <v>37207</v>
      </c>
      <c r="B2217" s="5">
        <v>111</v>
      </c>
      <c r="C2217" s="5">
        <v>112.65</v>
      </c>
      <c r="D2217" s="5">
        <v>110</v>
      </c>
      <c r="E2217" s="5">
        <v>112.03</v>
      </c>
      <c r="F2217" s="5">
        <v>26068800</v>
      </c>
      <c r="G2217" s="5">
        <v>86.294380000000004</v>
      </c>
      <c r="H2217" s="9">
        <f t="shared" si="89"/>
        <v>4.8614208909382173E-3</v>
      </c>
      <c r="I2217" s="6">
        <f t="shared" si="90"/>
        <v>112.10236093663582</v>
      </c>
      <c r="J2217" s="6">
        <f t="shared" si="91"/>
        <v>112.65</v>
      </c>
      <c r="K2217" s="7">
        <f t="shared" si="92"/>
        <v>-7.59241380456955E-3</v>
      </c>
      <c r="L2217" s="18">
        <v>-2.7443342776203306E-3</v>
      </c>
      <c r="M2217" s="18">
        <v>-1.7351274787535398E-2</v>
      </c>
      <c r="N2217" s="18">
        <v>-3.9483129935391492E-3</v>
      </c>
      <c r="O2217" s="18">
        <v>-2.6998597475455854E-2</v>
      </c>
      <c r="P2217" s="18">
        <v>-8.0428954423592547E-3</v>
      </c>
      <c r="R2217" s="12">
        <f t="shared" si="93"/>
        <v>2.7518863737239219E-3</v>
      </c>
      <c r="T2217">
        <f t="shared" si="94"/>
        <v>-2.7443342776203306E-3</v>
      </c>
      <c r="U2217">
        <f t="shared" si="95"/>
        <v>8.3403572423312385E-6</v>
      </c>
      <c r="V2217">
        <f t="shared" si="96"/>
        <v>-7.5924138045695422E-3</v>
      </c>
      <c r="W2217">
        <f t="shared" si="97"/>
        <v>2.350387509962409E-5</v>
      </c>
      <c r="Y2217">
        <f t="shared" si="98"/>
        <v>0</v>
      </c>
      <c r="AA2217">
        <f t="shared" si="99"/>
        <v>8.3403572423312385E-6</v>
      </c>
      <c r="AB2217">
        <f t="shared" si="100"/>
        <v>2.350387509962409E-5</v>
      </c>
    </row>
    <row r="2218" spans="1:28" x14ac:dyDescent="0.25">
      <c r="A2218" s="1">
        <v>37208</v>
      </c>
      <c r="B2218" s="5">
        <v>113.44</v>
      </c>
      <c r="C2218" s="5">
        <v>114.55</v>
      </c>
      <c r="D2218" s="5">
        <v>113.18</v>
      </c>
      <c r="E2218" s="5">
        <v>114.55</v>
      </c>
      <c r="F2218" s="5">
        <v>15296200</v>
      </c>
      <c r="G2218" s="5">
        <v>88.235489999999999</v>
      </c>
      <c r="H2218" s="9">
        <f t="shared" si="89"/>
        <v>4.6815742614911837E-3</v>
      </c>
      <c r="I2218" s="6">
        <f t="shared" si="90"/>
        <v>114.01372566834618</v>
      </c>
      <c r="J2218" s="6">
        <f t="shared" si="91"/>
        <v>114.55</v>
      </c>
      <c r="K2218" s="7">
        <f t="shared" si="92"/>
        <v>1.2105864787804487E-2</v>
      </c>
      <c r="L2218" s="18">
        <v>1.6866400355082023E-2</v>
      </c>
      <c r="M2218" s="18">
        <v>7.0128717265867113E-3</v>
      </c>
      <c r="N2218" s="18">
        <v>3.1272727272727341E-2</v>
      </c>
      <c r="O2218" s="18">
        <v>4.2492917847025691E-3</v>
      </c>
      <c r="P2218" s="18">
        <v>1.7946877243359749E-2</v>
      </c>
      <c r="R2218" s="12">
        <f t="shared" si="93"/>
        <v>1.6586643387167088E-2</v>
      </c>
      <c r="T2218">
        <f t="shared" si="94"/>
        <v>1.6866400355082023E-2</v>
      </c>
      <c r="U2218">
        <f t="shared" si="95"/>
        <v>2.7965093500833041E-4</v>
      </c>
      <c r="V2218">
        <f t="shared" si="96"/>
        <v>1.210586478780451E-2</v>
      </c>
      <c r="W2218">
        <f t="shared" si="97"/>
        <v>2.2662698887314233E-5</v>
      </c>
      <c r="Y2218">
        <f t="shared" si="98"/>
        <v>0</v>
      </c>
      <c r="AA2218">
        <f t="shared" si="99"/>
        <v>2.7965093500833041E-4</v>
      </c>
      <c r="AB2218">
        <f t="shared" si="100"/>
        <v>2.2662698887314233E-5</v>
      </c>
    </row>
    <row r="2219" spans="1:28" x14ac:dyDescent="0.25">
      <c r="A2219" s="1">
        <v>37209</v>
      </c>
      <c r="B2219" s="5">
        <v>115.17</v>
      </c>
      <c r="C2219" s="5">
        <v>115.4</v>
      </c>
      <c r="D2219" s="5">
        <v>113.71</v>
      </c>
      <c r="E2219" s="5">
        <v>114.66</v>
      </c>
      <c r="F2219" s="5">
        <v>17571300</v>
      </c>
      <c r="G2219" s="5">
        <v>88.320220000000006</v>
      </c>
      <c r="H2219" s="9">
        <f t="shared" si="89"/>
        <v>3.1995538857030326E-3</v>
      </c>
      <c r="I2219" s="6">
        <f t="shared" si="90"/>
        <v>115.76922851841013</v>
      </c>
      <c r="J2219" s="6">
        <f t="shared" si="91"/>
        <v>115.4</v>
      </c>
      <c r="K2219" s="7">
        <f t="shared" si="92"/>
        <v>1.0643636127543611E-2</v>
      </c>
      <c r="L2219" s="18">
        <v>7.4203404626800307E-3</v>
      </c>
      <c r="M2219" s="18">
        <v>5.4124836316018499E-3</v>
      </c>
      <c r="N2219" s="18">
        <v>1.7582611768863776E-2</v>
      </c>
      <c r="O2219" s="18">
        <v>2.2370173102529867E-2</v>
      </c>
      <c r="P2219" s="18">
        <v>4.6999999999999931E-2</v>
      </c>
      <c r="R2219" s="12">
        <f t="shared" si="93"/>
        <v>7.3656845753899969E-3</v>
      </c>
      <c r="T2219">
        <f t="shared" si="94"/>
        <v>7.4203404626800307E-3</v>
      </c>
      <c r="U2219">
        <f t="shared" si="95"/>
        <v>5.2950465838949988E-5</v>
      </c>
      <c r="V2219">
        <f t="shared" si="96"/>
        <v>1.064363612754371E-2</v>
      </c>
      <c r="W2219">
        <f t="shared" si="97"/>
        <v>1.0389634943128987E-5</v>
      </c>
      <c r="Y2219">
        <f t="shared" si="98"/>
        <v>0</v>
      </c>
      <c r="AA2219">
        <f t="shared" si="99"/>
        <v>5.2950465838949988E-5</v>
      </c>
      <c r="AB2219">
        <f t="shared" si="100"/>
        <v>1.0389634943128987E-5</v>
      </c>
    </row>
    <row r="2220" spans="1:28" x14ac:dyDescent="0.25">
      <c r="A2220" s="1">
        <v>37210</v>
      </c>
      <c r="B2220" s="5">
        <v>114.37</v>
      </c>
      <c r="C2220" s="5">
        <v>115.18</v>
      </c>
      <c r="D2220" s="5">
        <v>113.93</v>
      </c>
      <c r="E2220" s="5">
        <v>114.87</v>
      </c>
      <c r="F2220" s="5">
        <v>19470200</v>
      </c>
      <c r="G2220" s="5">
        <v>88.481979999999993</v>
      </c>
      <c r="H2220" s="9">
        <f t="shared" si="89"/>
        <v>2.5270340736194274E-4</v>
      </c>
      <c r="I2220" s="6">
        <f t="shared" si="90"/>
        <v>115.15089362154006</v>
      </c>
      <c r="J2220" s="6">
        <f t="shared" si="91"/>
        <v>115.18</v>
      </c>
      <c r="K2220" s="7">
        <f t="shared" si="92"/>
        <v>-2.1586341287690167E-3</v>
      </c>
      <c r="L2220" s="18">
        <v>-1.906412478336228E-3</v>
      </c>
      <c r="M2220" s="18">
        <v>-8.9254766031195976E-3</v>
      </c>
      <c r="N2220" s="18">
        <v>5.8042388532231204E-3</v>
      </c>
      <c r="O2220" s="18">
        <v>-1.5713662156262576E-3</v>
      </c>
      <c r="P2220" s="18">
        <v>1.0514225128114507E-2</v>
      </c>
      <c r="R2220" s="12">
        <f t="shared" si="93"/>
        <v>1.9100538287897262E-3</v>
      </c>
      <c r="T2220">
        <f t="shared" si="94"/>
        <v>-1.906412478336228E-3</v>
      </c>
      <c r="U2220">
        <f t="shared" si="95"/>
        <v>4.2026880573921066E-6</v>
      </c>
      <c r="V2220">
        <f t="shared" si="96"/>
        <v>-2.1586341287690436E-3</v>
      </c>
      <c r="W2220">
        <f t="shared" si="97"/>
        <v>6.3615760947053451E-8</v>
      </c>
      <c r="Y2220">
        <f t="shared" si="98"/>
        <v>0</v>
      </c>
      <c r="AA2220">
        <f t="shared" si="99"/>
        <v>4.2026880573921066E-6</v>
      </c>
      <c r="AB2220">
        <f t="shared" si="100"/>
        <v>6.3615760947053451E-8</v>
      </c>
    </row>
    <row r="2221" spans="1:28" x14ac:dyDescent="0.25">
      <c r="A2221" s="1">
        <v>37211</v>
      </c>
      <c r="B2221" s="5">
        <v>115.08</v>
      </c>
      <c r="C2221" s="5">
        <v>115.1</v>
      </c>
      <c r="D2221" s="5">
        <v>113.4</v>
      </c>
      <c r="E2221" s="5">
        <v>114.36</v>
      </c>
      <c r="F2221" s="5">
        <v>18134900</v>
      </c>
      <c r="G2221" s="5">
        <v>88.089129999999997</v>
      </c>
      <c r="H2221" s="9">
        <f t="shared" si="89"/>
        <v>5.3889314210446848E-3</v>
      </c>
      <c r="I2221" s="6">
        <f t="shared" si="90"/>
        <v>115.72026600656223</v>
      </c>
      <c r="J2221" s="6">
        <f t="shared" si="91"/>
        <v>115.1</v>
      </c>
      <c r="K2221" s="7">
        <f t="shared" si="92"/>
        <v>4.6906234290868621E-3</v>
      </c>
      <c r="L2221" s="18">
        <v>-6.9456502865095082E-4</v>
      </c>
      <c r="M2221" s="18">
        <v>-8.6820628581363302E-4</v>
      </c>
      <c r="N2221" s="18">
        <v>1.009391731765108E-2</v>
      </c>
      <c r="O2221" s="18">
        <v>-2.7729636048527961E-3</v>
      </c>
      <c r="P2221" s="18">
        <v>1.2048192771084487E-2</v>
      </c>
      <c r="R2221" s="12">
        <f t="shared" si="93"/>
        <v>6.9504778453532978E-4</v>
      </c>
      <c r="T2221">
        <f t="shared" si="94"/>
        <v>-6.9456502865095082E-4</v>
      </c>
      <c r="U2221">
        <f t="shared" si="95"/>
        <v>7.025765870294535E-7</v>
      </c>
      <c r="V2221">
        <f t="shared" si="96"/>
        <v>4.690623429086882E-3</v>
      </c>
      <c r="W2221">
        <f t="shared" si="97"/>
        <v>2.900025472535278E-5</v>
      </c>
      <c r="Y2221">
        <f t="shared" si="98"/>
        <v>0</v>
      </c>
      <c r="AA2221">
        <f t="shared" si="99"/>
        <v>7.025765870294535E-7</v>
      </c>
      <c r="AB2221">
        <f t="shared" si="100"/>
        <v>2.900025472535278E-5</v>
      </c>
    </row>
    <row r="2222" spans="1:28" x14ac:dyDescent="0.25">
      <c r="A2222" s="1">
        <v>37214</v>
      </c>
      <c r="B2222" s="5">
        <v>114.92</v>
      </c>
      <c r="C2222" s="5">
        <v>115.85</v>
      </c>
      <c r="D2222" s="5">
        <v>114.45</v>
      </c>
      <c r="E2222" s="5">
        <v>115.77</v>
      </c>
      <c r="F2222" s="5">
        <v>13625400</v>
      </c>
      <c r="G2222" s="5">
        <v>89.175219999999996</v>
      </c>
      <c r="H2222" s="9">
        <f t="shared" si="89"/>
        <v>2.5911449582990409E-3</v>
      </c>
      <c r="I2222" s="6">
        <f t="shared" si="90"/>
        <v>115.54981585658105</v>
      </c>
      <c r="J2222" s="6">
        <f t="shared" si="91"/>
        <v>115.85</v>
      </c>
      <c r="K2222" s="7">
        <f t="shared" si="92"/>
        <v>3.9080439320683053E-3</v>
      </c>
      <c r="L2222" s="18">
        <v>6.5160729800173289E-3</v>
      </c>
      <c r="M2222" s="18">
        <v>-1.5638575152041589E-3</v>
      </c>
      <c r="N2222" s="18">
        <v>1.3403880070546714E-2</v>
      </c>
      <c r="O2222" s="18">
        <v>-2.2573363431152016E-3</v>
      </c>
      <c r="P2222" s="18">
        <v>8.6895462125866629E-3</v>
      </c>
      <c r="R2222" s="12">
        <f t="shared" si="93"/>
        <v>6.4738886491152448E-3</v>
      </c>
      <c r="T2222">
        <f t="shared" si="94"/>
        <v>6.5160729800173289E-3</v>
      </c>
      <c r="U2222">
        <f t="shared" si="95"/>
        <v>4.0607986343621524E-5</v>
      </c>
      <c r="V2222">
        <f t="shared" si="96"/>
        <v>3.9080439320682281E-3</v>
      </c>
      <c r="W2222">
        <f t="shared" si="97"/>
        <v>6.8018155149462933E-6</v>
      </c>
      <c r="Y2222">
        <f t="shared" si="98"/>
        <v>0</v>
      </c>
      <c r="AA2222">
        <f t="shared" si="99"/>
        <v>4.0607986343621524E-5</v>
      </c>
      <c r="AB2222">
        <f t="shared" si="100"/>
        <v>6.8018155149462933E-6</v>
      </c>
    </row>
    <row r="2223" spans="1:28" x14ac:dyDescent="0.25">
      <c r="A2223" s="1">
        <v>37215</v>
      </c>
      <c r="B2223" s="5">
        <v>115.37</v>
      </c>
      <c r="C2223" s="5">
        <v>115.8</v>
      </c>
      <c r="D2223" s="5">
        <v>114.64</v>
      </c>
      <c r="E2223" s="5">
        <v>114.8</v>
      </c>
      <c r="F2223" s="5">
        <v>16209700</v>
      </c>
      <c r="G2223" s="5">
        <v>88.428049999999999</v>
      </c>
      <c r="H2223" s="9">
        <f t="shared" si="89"/>
        <v>2.3425489315263004E-3</v>
      </c>
      <c r="I2223" s="6">
        <f t="shared" si="90"/>
        <v>116.07126716627074</v>
      </c>
      <c r="J2223" s="6">
        <f t="shared" si="91"/>
        <v>115.8</v>
      </c>
      <c r="K2223" s="7">
        <f t="shared" si="92"/>
        <v>1.9099453281893582E-3</v>
      </c>
      <c r="L2223" s="18">
        <v>-4.3159257660763117E-4</v>
      </c>
      <c r="M2223" s="18">
        <v>-4.1432887354336811E-3</v>
      </c>
      <c r="N2223" s="18">
        <v>8.0384447356924849E-3</v>
      </c>
      <c r="O2223" s="18">
        <v>2.3457862728062384E-3</v>
      </c>
      <c r="P2223" s="18">
        <v>1.7372134038800668E-2</v>
      </c>
      <c r="R2223" s="12">
        <f t="shared" si="93"/>
        <v>4.3177892918833116E-4</v>
      </c>
      <c r="T2223">
        <f t="shared" si="94"/>
        <v>-4.3159257660763117E-4</v>
      </c>
      <c r="U2223">
        <f t="shared" si="95"/>
        <v>3.3088491128749662E-7</v>
      </c>
      <c r="V2223">
        <f t="shared" si="96"/>
        <v>1.9099453281894441E-3</v>
      </c>
      <c r="W2223">
        <f t="shared" si="97"/>
        <v>5.4827997596014772E-6</v>
      </c>
      <c r="Y2223">
        <f t="shared" si="98"/>
        <v>0</v>
      </c>
      <c r="AA2223">
        <f t="shared" si="99"/>
        <v>3.3088491128749662E-7</v>
      </c>
      <c r="AB2223">
        <f t="shared" si="100"/>
        <v>5.4827997596014772E-6</v>
      </c>
    </row>
    <row r="2224" spans="1:28" x14ac:dyDescent="0.25">
      <c r="A2224" s="1">
        <v>37216</v>
      </c>
      <c r="B2224" s="5">
        <v>114.5</v>
      </c>
      <c r="C2224" s="5">
        <v>114.67</v>
      </c>
      <c r="D2224" s="5">
        <v>113.51</v>
      </c>
      <c r="E2224" s="5">
        <v>114.04</v>
      </c>
      <c r="F2224" s="5">
        <v>11470200</v>
      </c>
      <c r="G2224" s="5">
        <v>87.842640000000003</v>
      </c>
      <c r="H2224" s="9">
        <f t="shared" si="89"/>
        <v>5.6122038014572162E-3</v>
      </c>
      <c r="I2224" s="6">
        <f t="shared" si="90"/>
        <v>115.3135514099131</v>
      </c>
      <c r="J2224" s="6">
        <f t="shared" si="91"/>
        <v>114.67</v>
      </c>
      <c r="K2224" s="7">
        <f t="shared" si="92"/>
        <v>-4.2007650266571136E-3</v>
      </c>
      <c r="L2224" s="18">
        <v>-9.7582037996545301E-3</v>
      </c>
      <c r="M2224" s="18">
        <v>-1.1226252158894612E-2</v>
      </c>
      <c r="N2224" s="18">
        <v>-1.2212142358688505E-3</v>
      </c>
      <c r="O2224" s="18">
        <v>-1.1652999568407374E-2</v>
      </c>
      <c r="P2224" s="18">
        <v>4.36871996505106E-4</v>
      </c>
      <c r="R2224" s="12">
        <f t="shared" si="93"/>
        <v>9.8543646987006017E-3</v>
      </c>
      <c r="T2224">
        <f t="shared" si="94"/>
        <v>-9.7582037996545301E-3</v>
      </c>
      <c r="U2224">
        <f t="shared" si="95"/>
        <v>9.8046379706804955E-5</v>
      </c>
      <c r="V2224">
        <f t="shared" si="96"/>
        <v>-4.2007650266571162E-3</v>
      </c>
      <c r="W2224">
        <f t="shared" si="97"/>
        <v>3.0885125715615001E-5</v>
      </c>
      <c r="Y2224">
        <f t="shared" si="98"/>
        <v>0</v>
      </c>
      <c r="AA2224">
        <f t="shared" si="99"/>
        <v>9.8046379706804955E-5</v>
      </c>
      <c r="AB2224">
        <f t="shared" si="100"/>
        <v>3.0885125715615001E-5</v>
      </c>
    </row>
    <row r="2225" spans="1:28" x14ac:dyDescent="0.25">
      <c r="A2225" s="1">
        <v>37218</v>
      </c>
      <c r="B2225" s="5">
        <v>114.04</v>
      </c>
      <c r="C2225" s="5">
        <v>115.75</v>
      </c>
      <c r="D2225" s="5">
        <v>114</v>
      </c>
      <c r="E2225" s="5">
        <v>115.68</v>
      </c>
      <c r="F2225" s="5">
        <v>6717100</v>
      </c>
      <c r="G2225" s="5">
        <v>89.105900000000005</v>
      </c>
      <c r="H2225" s="9">
        <f t="shared" si="89"/>
        <v>8.8913636577291344E-3</v>
      </c>
      <c r="I2225" s="6">
        <f t="shared" si="90"/>
        <v>114.72082465661785</v>
      </c>
      <c r="J2225" s="6">
        <f t="shared" si="91"/>
        <v>115.75</v>
      </c>
      <c r="K2225" s="7">
        <f t="shared" si="92"/>
        <v>4.4322539999869172E-4</v>
      </c>
      <c r="L2225" s="18">
        <v>9.4183308624748996E-3</v>
      </c>
      <c r="M2225" s="18">
        <v>-5.4940263364436914E-3</v>
      </c>
      <c r="N2225" s="18">
        <v>4.6691921416615045E-3</v>
      </c>
      <c r="O2225" s="18">
        <v>-1.5198618307426526E-2</v>
      </c>
      <c r="P2225" s="18">
        <v>-5.233775296580534E-3</v>
      </c>
      <c r="R2225" s="12">
        <f t="shared" si="93"/>
        <v>9.3304535637148689E-3</v>
      </c>
      <c r="T2225">
        <f t="shared" si="94"/>
        <v>9.4183308624748996E-3</v>
      </c>
      <c r="U2225">
        <f t="shared" si="95"/>
        <v>8.602001322805684E-5</v>
      </c>
      <c r="V2225">
        <f t="shared" si="96"/>
        <v>4.4322539999863686E-4</v>
      </c>
      <c r="W2225">
        <f t="shared" si="97"/>
        <v>8.0552518062571246E-5</v>
      </c>
      <c r="Y2225">
        <f t="shared" si="98"/>
        <v>0</v>
      </c>
      <c r="AA2225">
        <f t="shared" si="99"/>
        <v>8.602001322805684E-5</v>
      </c>
      <c r="AB2225">
        <f t="shared" si="100"/>
        <v>8.0552518062571246E-5</v>
      </c>
    </row>
    <row r="2226" spans="1:28" x14ac:dyDescent="0.25">
      <c r="A2226" s="1">
        <v>37221</v>
      </c>
      <c r="B2226" s="5">
        <v>115.75</v>
      </c>
      <c r="C2226" s="5">
        <v>116.34</v>
      </c>
      <c r="D2226" s="5">
        <v>115.07</v>
      </c>
      <c r="E2226" s="5">
        <v>115.93</v>
      </c>
      <c r="F2226" s="5">
        <v>13726000</v>
      </c>
      <c r="G2226" s="5">
        <v>89.298469999999995</v>
      </c>
      <c r="H2226" s="9">
        <f t="shared" si="89"/>
        <v>3.0651699801731436E-4</v>
      </c>
      <c r="I2226" s="6">
        <f t="shared" si="90"/>
        <v>116.30433981245066</v>
      </c>
      <c r="J2226" s="6">
        <f t="shared" si="91"/>
        <v>116.34</v>
      </c>
      <c r="K2226" s="7">
        <f t="shared" si="92"/>
        <v>4.7891128505457648E-3</v>
      </c>
      <c r="L2226" s="18">
        <v>5.0971922246221268E-3</v>
      </c>
      <c r="M2226" s="18">
        <v>0</v>
      </c>
      <c r="N2226" s="18">
        <v>1.5350877192982448E-2</v>
      </c>
      <c r="O2226" s="18">
        <v>9.4183308624748996E-3</v>
      </c>
      <c r="P2226" s="18">
        <v>1.9733944145890137E-2</v>
      </c>
      <c r="R2226" s="12">
        <f t="shared" si="93"/>
        <v>5.0713426164690212E-3</v>
      </c>
      <c r="T2226">
        <f t="shared" si="94"/>
        <v>5.0971922246221268E-3</v>
      </c>
      <c r="U2226">
        <f t="shared" si="95"/>
        <v>2.4537745139879516E-5</v>
      </c>
      <c r="V2226">
        <f t="shared" si="96"/>
        <v>4.7891128505457292E-3</v>
      </c>
      <c r="W2226">
        <f t="shared" si="97"/>
        <v>9.4912900731304945E-8</v>
      </c>
      <c r="Y2226">
        <f t="shared" si="98"/>
        <v>0</v>
      </c>
      <c r="AA2226">
        <f t="shared" si="99"/>
        <v>2.4537745139879516E-5</v>
      </c>
      <c r="AB2226">
        <f t="shared" si="100"/>
        <v>9.4912900731304945E-8</v>
      </c>
    </row>
    <row r="2227" spans="1:28" x14ac:dyDescent="0.25">
      <c r="A2227" s="1">
        <v>37222</v>
      </c>
      <c r="B2227" s="5">
        <v>115.62</v>
      </c>
      <c r="C2227" s="5">
        <v>116.9</v>
      </c>
      <c r="D2227" s="5">
        <v>114.09</v>
      </c>
      <c r="E2227" s="5">
        <v>115.43</v>
      </c>
      <c r="F2227" s="5">
        <v>19261400</v>
      </c>
      <c r="G2227" s="5">
        <v>88.913330000000002</v>
      </c>
      <c r="H2227" s="9">
        <f t="shared" si="89"/>
        <v>4.5625271217879515E-3</v>
      </c>
      <c r="I2227" s="6">
        <f t="shared" si="90"/>
        <v>116.366640579463</v>
      </c>
      <c r="J2227" s="6">
        <f t="shared" si="91"/>
        <v>116.9</v>
      </c>
      <c r="K2227" s="7">
        <f t="shared" si="92"/>
        <v>2.2898899314923934E-4</v>
      </c>
      <c r="L2227" s="18">
        <v>4.8134777376653837E-3</v>
      </c>
      <c r="M2227" s="18">
        <v>-6.1887570912841916E-3</v>
      </c>
      <c r="N2227" s="18">
        <v>4.7796993134614496E-3</v>
      </c>
      <c r="O2227" s="18">
        <v>-1.1231101511878228E-3</v>
      </c>
      <c r="P2227" s="18">
        <v>1.4210526315789451E-2</v>
      </c>
      <c r="R2227" s="12">
        <f t="shared" si="93"/>
        <v>4.7904191616766623E-3</v>
      </c>
      <c r="T2227">
        <f t="shared" si="94"/>
        <v>4.8134777376653837E-3</v>
      </c>
      <c r="U2227">
        <f t="shared" si="95"/>
        <v>2.1807446242562131E-5</v>
      </c>
      <c r="V2227">
        <f t="shared" si="96"/>
        <v>2.2898899314927057E-4</v>
      </c>
      <c r="W2227">
        <f t="shared" si="97"/>
        <v>2.1017537048594928E-5</v>
      </c>
      <c r="Y2227">
        <f t="shared" si="98"/>
        <v>0</v>
      </c>
      <c r="AA2227">
        <f t="shared" si="99"/>
        <v>2.1807446242562131E-5</v>
      </c>
      <c r="AB2227">
        <f t="shared" si="100"/>
        <v>2.1017537048594928E-5</v>
      </c>
    </row>
    <row r="2228" spans="1:28" x14ac:dyDescent="0.25">
      <c r="A2228" s="1">
        <v>37223</v>
      </c>
      <c r="B2228" s="5">
        <v>114.74</v>
      </c>
      <c r="C2228" s="5">
        <v>115.17</v>
      </c>
      <c r="D2228" s="5">
        <v>113.25</v>
      </c>
      <c r="E2228" s="5">
        <v>113.34</v>
      </c>
      <c r="F2228" s="5">
        <v>20195500</v>
      </c>
      <c r="G2228" s="5">
        <v>87.303439999999995</v>
      </c>
      <c r="H2228" s="9">
        <f t="shared" si="89"/>
        <v>5.7872646552963314E-3</v>
      </c>
      <c r="I2228" s="6">
        <f t="shared" si="90"/>
        <v>115.83651927035048</v>
      </c>
      <c r="J2228" s="6">
        <f t="shared" si="91"/>
        <v>115.17</v>
      </c>
      <c r="K2228" s="7">
        <f t="shared" si="92"/>
        <v>-9.0973544024767136E-3</v>
      </c>
      <c r="L2228" s="18">
        <v>-1.4798973481608191E-2</v>
      </c>
      <c r="M2228" s="18">
        <v>-1.8477331052181412E-2</v>
      </c>
      <c r="N2228" s="18">
        <v>5.6972565518449425E-3</v>
      </c>
      <c r="O2228" s="18">
        <v>-1.375279353618708E-2</v>
      </c>
      <c r="P2228" s="18">
        <v>-2.8678195880768032E-3</v>
      </c>
      <c r="R2228" s="12">
        <f t="shared" si="93"/>
        <v>1.5021272900929139E-2</v>
      </c>
      <c r="T2228">
        <f t="shared" si="94"/>
        <v>-1.4798973481608191E-2</v>
      </c>
      <c r="U2228">
        <f t="shared" si="95"/>
        <v>2.2328150008378713E-4</v>
      </c>
      <c r="V2228">
        <f t="shared" si="96"/>
        <v>-9.0973544024767206E-3</v>
      </c>
      <c r="W2228">
        <f t="shared" si="97"/>
        <v>3.2508460123515997E-5</v>
      </c>
      <c r="Y2228">
        <f t="shared" si="98"/>
        <v>0</v>
      </c>
      <c r="AA2228">
        <f t="shared" si="99"/>
        <v>2.2328150008378713E-4</v>
      </c>
      <c r="AB2228">
        <f t="shared" si="100"/>
        <v>3.2508460123515997E-5</v>
      </c>
    </row>
    <row r="2229" spans="1:28" x14ac:dyDescent="0.25">
      <c r="A2229" s="1">
        <v>37224</v>
      </c>
      <c r="B2229" s="5">
        <v>113.66</v>
      </c>
      <c r="C2229" s="5">
        <v>114.92</v>
      </c>
      <c r="D2229" s="5">
        <v>113</v>
      </c>
      <c r="E2229" s="5">
        <v>114.87</v>
      </c>
      <c r="F2229" s="5">
        <v>16354700</v>
      </c>
      <c r="G2229" s="5">
        <v>88.481979999999993</v>
      </c>
      <c r="H2229" s="9">
        <f t="shared" si="89"/>
        <v>8.3037130642082957E-4</v>
      </c>
      <c r="I2229" s="6">
        <f t="shared" si="90"/>
        <v>114.82457372946612</v>
      </c>
      <c r="J2229" s="6">
        <f t="shared" si="91"/>
        <v>114.92</v>
      </c>
      <c r="K2229" s="7">
        <f t="shared" si="92"/>
        <v>-2.9992729923927889E-3</v>
      </c>
      <c r="L2229" s="18">
        <v>-2.1707041764348345E-3</v>
      </c>
      <c r="M2229" s="18">
        <v>-1.3111053225666414E-2</v>
      </c>
      <c r="N2229" s="18">
        <v>3.6203090507727076E-3</v>
      </c>
      <c r="O2229" s="18">
        <v>-2.7715996578272062E-2</v>
      </c>
      <c r="P2229" s="18">
        <v>-3.7689543342975806E-3</v>
      </c>
      <c r="R2229" s="12">
        <f t="shared" si="93"/>
        <v>2.1754263835711551E-3</v>
      </c>
      <c r="T2229">
        <f t="shared" si="94"/>
        <v>-2.1707041764348345E-3</v>
      </c>
      <c r="U2229">
        <f t="shared" si="95"/>
        <v>5.3561583658907179E-6</v>
      </c>
      <c r="V2229">
        <f t="shared" si="96"/>
        <v>-2.9992729923927763E-3</v>
      </c>
      <c r="W2229">
        <f t="shared" si="97"/>
        <v>6.8652628277794572E-7</v>
      </c>
      <c r="Y2229">
        <f t="shared" si="98"/>
        <v>0</v>
      </c>
      <c r="AA2229">
        <f t="shared" si="99"/>
        <v>5.3561583658907179E-6</v>
      </c>
      <c r="AB2229">
        <f t="shared" si="100"/>
        <v>6.8652628277794572E-7</v>
      </c>
    </row>
    <row r="2230" spans="1:28" x14ac:dyDescent="0.25">
      <c r="A2230" s="1">
        <v>37225</v>
      </c>
      <c r="B2230" s="5">
        <v>114.4</v>
      </c>
      <c r="C2230" s="5">
        <v>114.91</v>
      </c>
      <c r="D2230" s="5">
        <v>114.02</v>
      </c>
      <c r="E2230" s="5">
        <v>114.05</v>
      </c>
      <c r="F2230" s="5">
        <v>13680300</v>
      </c>
      <c r="G2230" s="5">
        <v>87.850350000000006</v>
      </c>
      <c r="H2230" s="9">
        <f t="shared" si="89"/>
        <v>2.6487456495505324E-3</v>
      </c>
      <c r="I2230" s="6">
        <f t="shared" si="90"/>
        <v>115.21436736258985</v>
      </c>
      <c r="J2230" s="6">
        <f t="shared" si="91"/>
        <v>114.91</v>
      </c>
      <c r="K2230" s="7">
        <f t="shared" si="92"/>
        <v>2.5614981081609634E-3</v>
      </c>
      <c r="L2230" s="18">
        <v>-8.7017055342863969E-5</v>
      </c>
      <c r="M2230" s="18">
        <v>-4.5248868778280382E-3</v>
      </c>
      <c r="N2230" s="18">
        <v>1.2389380530973604E-2</v>
      </c>
      <c r="O2230" s="18">
        <v>-6.6857688634192058E-3</v>
      </c>
      <c r="P2230" s="18">
        <v>1.0154525386313562E-2</v>
      </c>
      <c r="R2230" s="12">
        <f t="shared" si="93"/>
        <v>8.7024627969833901E-5</v>
      </c>
      <c r="T2230">
        <f t="shared" si="94"/>
        <v>-8.7017055342863969E-5</v>
      </c>
      <c r="U2230">
        <f t="shared" si="95"/>
        <v>5.3199627386650665E-8</v>
      </c>
      <c r="V2230">
        <f t="shared" si="96"/>
        <v>2.5614981081609756E-3</v>
      </c>
      <c r="W2230">
        <f t="shared" si="97"/>
        <v>7.0146325713097695E-6</v>
      </c>
      <c r="Y2230">
        <f t="shared" si="98"/>
        <v>0</v>
      </c>
      <c r="AA2230">
        <f t="shared" si="99"/>
        <v>5.3199627386650665E-8</v>
      </c>
      <c r="AB2230">
        <f t="shared" si="100"/>
        <v>7.0146325713097695E-6</v>
      </c>
    </row>
    <row r="2231" spans="1:28" x14ac:dyDescent="0.25">
      <c r="A2231" s="1">
        <v>37228</v>
      </c>
      <c r="B2231" s="5">
        <v>113.65</v>
      </c>
      <c r="C2231" s="5">
        <v>114.08</v>
      </c>
      <c r="D2231" s="5">
        <v>113.01</v>
      </c>
      <c r="E2231" s="5">
        <v>113.37</v>
      </c>
      <c r="F2231" s="5">
        <v>15220400</v>
      </c>
      <c r="G2231" s="5">
        <v>87.326560000000001</v>
      </c>
      <c r="H2231" s="9">
        <f t="shared" si="89"/>
        <v>3.6968417720955049E-3</v>
      </c>
      <c r="I2231" s="6">
        <f t="shared" si="90"/>
        <v>114.50173570936064</v>
      </c>
      <c r="J2231" s="6">
        <f t="shared" si="91"/>
        <v>114.08</v>
      </c>
      <c r="K2231" s="7">
        <f t="shared" si="92"/>
        <v>-3.5529048006209957E-3</v>
      </c>
      <c r="L2231" s="18">
        <v>-7.2230441214863328E-3</v>
      </c>
      <c r="M2231" s="18">
        <v>-1.0965103124184084E-2</v>
      </c>
      <c r="N2231" s="18">
        <v>-3.2450447289947837E-3</v>
      </c>
      <c r="O2231" s="18">
        <v>-1.1051166028541615E-2</v>
      </c>
      <c r="P2231" s="18">
        <v>5.7522123893805066E-3</v>
      </c>
      <c r="R2231" s="12">
        <f t="shared" si="93"/>
        <v>7.2755960729311564E-3</v>
      </c>
      <c r="T2231">
        <f t="shared" si="94"/>
        <v>-7.2230441214863328E-3</v>
      </c>
      <c r="U2231">
        <f t="shared" si="95"/>
        <v>5.4267937540665437E-5</v>
      </c>
      <c r="V2231">
        <f t="shared" si="96"/>
        <v>-3.5529048006209818E-3</v>
      </c>
      <c r="W2231">
        <f t="shared" si="97"/>
        <v>1.3469922634561979E-5</v>
      </c>
      <c r="Y2231">
        <f t="shared" si="98"/>
        <v>0</v>
      </c>
      <c r="AA2231">
        <f t="shared" si="99"/>
        <v>5.4267937540665437E-5</v>
      </c>
      <c r="AB2231">
        <f t="shared" si="100"/>
        <v>1.3469922634561979E-5</v>
      </c>
    </row>
    <row r="2232" spans="1:28" x14ac:dyDescent="0.25">
      <c r="A2232" s="1">
        <v>37229</v>
      </c>
      <c r="B2232" s="5">
        <v>113.92</v>
      </c>
      <c r="C2232" s="5">
        <v>115.3</v>
      </c>
      <c r="D2232" s="5">
        <v>113.35</v>
      </c>
      <c r="E2232" s="5">
        <v>115.29</v>
      </c>
      <c r="F2232" s="5">
        <v>17239900</v>
      </c>
      <c r="G2232" s="5">
        <v>88.805499999999995</v>
      </c>
      <c r="H2232" s="9">
        <f t="shared" si="89"/>
        <v>7.3090219446861893E-3</v>
      </c>
      <c r="I2232" s="6">
        <f t="shared" si="90"/>
        <v>114.45726976977768</v>
      </c>
      <c r="J2232" s="6">
        <f t="shared" si="91"/>
        <v>115.3</v>
      </c>
      <c r="K2232" s="7">
        <f t="shared" si="92"/>
        <v>3.307063199313497E-3</v>
      </c>
      <c r="L2232" s="18">
        <v>1.0694249649368937E-2</v>
      </c>
      <c r="M2232" s="18">
        <v>-1.4025245441794398E-3</v>
      </c>
      <c r="N2232" s="18">
        <v>8.052384744712926E-3</v>
      </c>
      <c r="O2232" s="18">
        <v>-8.6154381690017878E-3</v>
      </c>
      <c r="P2232" s="18">
        <v>-8.7703911594450013E-4</v>
      </c>
      <c r="R2232" s="12">
        <f t="shared" si="93"/>
        <v>1.0581092801387637E-2</v>
      </c>
      <c r="T2232">
        <f t="shared" si="94"/>
        <v>1.0694249649368937E-2</v>
      </c>
      <c r="U2232">
        <f t="shared" si="95"/>
        <v>1.1131550347762839E-4</v>
      </c>
      <c r="V2232">
        <f t="shared" si="96"/>
        <v>3.3070631993135091E-3</v>
      </c>
      <c r="W2232">
        <f t="shared" si="97"/>
        <v>5.457052364788251E-5</v>
      </c>
      <c r="Y2232">
        <f t="shared" si="98"/>
        <v>0</v>
      </c>
      <c r="AA2232">
        <f t="shared" si="99"/>
        <v>1.1131550347762839E-4</v>
      </c>
      <c r="AB2232">
        <f t="shared" si="100"/>
        <v>5.457052364788251E-5</v>
      </c>
    </row>
    <row r="2233" spans="1:28" x14ac:dyDescent="0.25">
      <c r="A2233" s="1">
        <v>37230</v>
      </c>
      <c r="B2233" s="5">
        <v>115.61</v>
      </c>
      <c r="C2233" s="5">
        <v>118</v>
      </c>
      <c r="D2233" s="5">
        <v>115.56</v>
      </c>
      <c r="E2233" s="5">
        <v>117.4</v>
      </c>
      <c r="F2233" s="5">
        <v>25204000</v>
      </c>
      <c r="G2233" s="5">
        <v>90.430790000000002</v>
      </c>
      <c r="H2233" s="9">
        <f t="shared" si="89"/>
        <v>1.6042016633014078E-2</v>
      </c>
      <c r="I2233" s="6">
        <f t="shared" si="90"/>
        <v>116.10704203730434</v>
      </c>
      <c r="J2233" s="6">
        <f t="shared" si="91"/>
        <v>118</v>
      </c>
      <c r="K2233" s="7">
        <f t="shared" si="92"/>
        <v>6.9994972879820171E-3</v>
      </c>
      <c r="L2233" s="18">
        <v>2.3417172593235058E-2</v>
      </c>
      <c r="M2233" s="18">
        <v>2.6886383347788367E-3</v>
      </c>
      <c r="N2233" s="18">
        <v>1.9938244375827141E-2</v>
      </c>
      <c r="O2233" s="18">
        <v>1.3411640953716608E-2</v>
      </c>
      <c r="P2233" s="18">
        <v>2.3006813556322392E-2</v>
      </c>
      <c r="R2233" s="12">
        <f t="shared" si="93"/>
        <v>2.2881355932203418E-2</v>
      </c>
      <c r="T2233">
        <f t="shared" si="94"/>
        <v>2.3417172593235058E-2</v>
      </c>
      <c r="U2233">
        <f t="shared" si="95"/>
        <v>5.4165762710003766E-4</v>
      </c>
      <c r="V2233">
        <f t="shared" si="96"/>
        <v>6.9994972879821038E-3</v>
      </c>
      <c r="W2233">
        <f t="shared" si="97"/>
        <v>2.6954006242871267E-4</v>
      </c>
      <c r="Y2233">
        <f t="shared" si="98"/>
        <v>0</v>
      </c>
      <c r="AA2233">
        <f t="shared" si="99"/>
        <v>5.4165762710003766E-4</v>
      </c>
      <c r="AB2233">
        <f t="shared" si="100"/>
        <v>2.6954006242871267E-4</v>
      </c>
    </row>
    <row r="2234" spans="1:28" x14ac:dyDescent="0.25">
      <c r="A2234" s="1">
        <v>37231</v>
      </c>
      <c r="B2234" s="5">
        <v>117.34</v>
      </c>
      <c r="C2234" s="5">
        <v>117.94</v>
      </c>
      <c r="D2234" s="5">
        <v>116.93</v>
      </c>
      <c r="E2234" s="5">
        <v>117.34</v>
      </c>
      <c r="F2234" s="5">
        <v>17972900</v>
      </c>
      <c r="G2234" s="5">
        <v>90.384559999999993</v>
      </c>
      <c r="H2234" s="9">
        <f t="shared" si="89"/>
        <v>1.8566352492097593E-3</v>
      </c>
      <c r="I2234" s="6">
        <f t="shared" si="90"/>
        <v>118.15897156129181</v>
      </c>
      <c r="J2234" s="6">
        <f t="shared" si="91"/>
        <v>117.94</v>
      </c>
      <c r="K2234" s="7">
        <f t="shared" si="92"/>
        <v>1.3472166211170658E-3</v>
      </c>
      <c r="L2234" s="18">
        <v>-5.0847457627123394E-4</v>
      </c>
      <c r="M2234" s="18">
        <v>-5.5932203389830182E-3</v>
      </c>
      <c r="N2234" s="18">
        <v>1.5403253721010701E-2</v>
      </c>
      <c r="O2234" s="18">
        <v>1.7692974848222187E-2</v>
      </c>
      <c r="P2234" s="18">
        <v>3.5200705778562158E-2</v>
      </c>
      <c r="R2234" s="12">
        <f t="shared" si="93"/>
        <v>5.0873325419709126E-4</v>
      </c>
      <c r="T2234">
        <f t="shared" si="94"/>
        <v>-5.0847457627123394E-4</v>
      </c>
      <c r="U2234">
        <f t="shared" si="95"/>
        <v>4.2524479811881771E-7</v>
      </c>
      <c r="V2234">
        <f t="shared" si="96"/>
        <v>1.3472166211170311E-3</v>
      </c>
      <c r="W2234">
        <f t="shared" si="97"/>
        <v>3.4435898200642931E-6</v>
      </c>
      <c r="Y2234">
        <f t="shared" si="98"/>
        <v>0</v>
      </c>
      <c r="AA2234">
        <f t="shared" si="99"/>
        <v>4.2524479811881771E-7</v>
      </c>
      <c r="AB2234">
        <f t="shared" si="100"/>
        <v>3.4435898200642931E-6</v>
      </c>
    </row>
    <row r="2235" spans="1:28" x14ac:dyDescent="0.25">
      <c r="A2235" s="1">
        <v>37232</v>
      </c>
      <c r="B2235" s="5">
        <v>116.9</v>
      </c>
      <c r="C2235" s="5">
        <v>117.09</v>
      </c>
      <c r="D2235" s="5">
        <v>115.7</v>
      </c>
      <c r="E2235" s="5">
        <v>116.56</v>
      </c>
      <c r="F2235" s="5">
        <v>18857800</v>
      </c>
      <c r="G2235" s="5">
        <v>89.783739999999995</v>
      </c>
      <c r="H2235" s="9">
        <f t="shared" si="89"/>
        <v>6.0870561735022477E-3</v>
      </c>
      <c r="I2235" s="6">
        <f t="shared" si="90"/>
        <v>117.80273340735539</v>
      </c>
      <c r="J2235" s="6">
        <f t="shared" si="91"/>
        <v>117.09</v>
      </c>
      <c r="K2235" s="7">
        <f t="shared" si="92"/>
        <v>-1.163868006143866E-3</v>
      </c>
      <c r="L2235" s="18">
        <v>-7.2070544344581267E-3</v>
      </c>
      <c r="M2235" s="18">
        <v>-8.8180430727488046E-3</v>
      </c>
      <c r="N2235" s="18">
        <v>-2.5656375609339754E-4</v>
      </c>
      <c r="O2235" s="18">
        <v>-9.3220338983049933E-3</v>
      </c>
      <c r="P2235" s="18">
        <v>1.1595707857390058E-2</v>
      </c>
      <c r="R2235" s="12">
        <f t="shared" si="93"/>
        <v>7.2593731317789345E-3</v>
      </c>
      <c r="T2235">
        <f t="shared" si="94"/>
        <v>-7.2070544344581267E-3</v>
      </c>
      <c r="U2235">
        <f t="shared" si="95"/>
        <v>5.4032611475102059E-5</v>
      </c>
      <c r="V2235">
        <f t="shared" si="96"/>
        <v>-1.1638680061438755E-3</v>
      </c>
      <c r="W2235">
        <f t="shared" si="97"/>
        <v>3.6520102207361555E-5</v>
      </c>
      <c r="Y2235">
        <f t="shared" si="98"/>
        <v>0</v>
      </c>
      <c r="AA2235">
        <f t="shared" si="99"/>
        <v>5.4032611475102059E-5</v>
      </c>
      <c r="AB2235">
        <f t="shared" si="100"/>
        <v>3.6520102207361555E-5</v>
      </c>
    </row>
    <row r="2236" spans="1:28" x14ac:dyDescent="0.25">
      <c r="A2236" s="1">
        <v>37235</v>
      </c>
      <c r="B2236" s="5">
        <v>115.85</v>
      </c>
      <c r="C2236" s="5">
        <v>116.39</v>
      </c>
      <c r="D2236" s="5">
        <v>114.35</v>
      </c>
      <c r="E2236" s="5">
        <v>114.38</v>
      </c>
      <c r="F2236" s="5">
        <v>13862700</v>
      </c>
      <c r="G2236" s="5">
        <v>88.10454</v>
      </c>
      <c r="H2236" s="9">
        <f t="shared" si="89"/>
        <v>2.2181942776777763E-3</v>
      </c>
      <c r="I2236" s="6">
        <f t="shared" si="90"/>
        <v>116.64817563197892</v>
      </c>
      <c r="J2236" s="6">
        <f t="shared" si="91"/>
        <v>116.39</v>
      </c>
      <c r="K2236" s="7">
        <f t="shared" si="92"/>
        <v>-3.7733740543265011E-3</v>
      </c>
      <c r="L2236" s="18">
        <v>-5.9783072849944885E-3</v>
      </c>
      <c r="M2236" s="18">
        <v>-1.0590144333418761E-2</v>
      </c>
      <c r="N2236" s="18">
        <v>1.2964563526360884E-3</v>
      </c>
      <c r="O2236" s="18">
        <v>-1.7720875021197235E-2</v>
      </c>
      <c r="P2236" s="18">
        <v>-9.2362952193620895E-3</v>
      </c>
      <c r="R2236" s="12">
        <f t="shared" si="93"/>
        <v>6.0142623936765283E-3</v>
      </c>
      <c r="T2236">
        <f t="shared" si="94"/>
        <v>-5.9783072849944885E-3</v>
      </c>
      <c r="U2236">
        <f t="shared" si="95"/>
        <v>3.7478157613548233E-5</v>
      </c>
      <c r="V2236">
        <f t="shared" si="96"/>
        <v>-3.7733740543264283E-3</v>
      </c>
      <c r="W2236">
        <f t="shared" si="97"/>
        <v>4.8617305517042892E-6</v>
      </c>
      <c r="Y2236">
        <f t="shared" si="98"/>
        <v>0</v>
      </c>
      <c r="AA2236">
        <f t="shared" si="99"/>
        <v>3.7478157613548233E-5</v>
      </c>
      <c r="AB2236">
        <f t="shared" si="100"/>
        <v>4.8617305517042892E-6</v>
      </c>
    </row>
    <row r="2237" spans="1:28" x14ac:dyDescent="0.25">
      <c r="A2237" s="1">
        <v>37236</v>
      </c>
      <c r="B2237" s="5">
        <v>114.9</v>
      </c>
      <c r="C2237" s="5">
        <v>115.72</v>
      </c>
      <c r="D2237" s="5">
        <v>113.9</v>
      </c>
      <c r="E2237" s="5">
        <v>114.15</v>
      </c>
      <c r="F2237" s="5">
        <v>20833300</v>
      </c>
      <c r="G2237" s="5">
        <v>87.927379999999999</v>
      </c>
      <c r="H2237" s="9">
        <f t="shared" si="89"/>
        <v>1.1359252696436783E-3</v>
      </c>
      <c r="I2237" s="6">
        <f t="shared" si="90"/>
        <v>115.85144927220317</v>
      </c>
      <c r="J2237" s="6">
        <f t="shared" si="91"/>
        <v>115.72</v>
      </c>
      <c r="K2237" s="7">
        <f t="shared" si="92"/>
        <v>-4.6271219846793533E-3</v>
      </c>
      <c r="L2237" s="18">
        <v>-5.756508291090312E-3</v>
      </c>
      <c r="M2237" s="18">
        <v>-1.2801787095111261E-2</v>
      </c>
      <c r="N2237" s="18">
        <v>4.8097944905991508E-3</v>
      </c>
      <c r="O2237" s="18">
        <v>-1.8703561363054066E-2</v>
      </c>
      <c r="P2237" s="18">
        <v>-6.9144338807259897E-3</v>
      </c>
      <c r="R2237" s="12">
        <f t="shared" si="93"/>
        <v>5.789837538886955E-3</v>
      </c>
      <c r="T2237">
        <f t="shared" si="94"/>
        <v>-5.756508291090312E-3</v>
      </c>
      <c r="U2237">
        <f t="shared" si="95"/>
        <v>3.4811671842864567E-5</v>
      </c>
      <c r="V2237">
        <f t="shared" si="96"/>
        <v>-4.6271219846794054E-3</v>
      </c>
      <c r="W2237">
        <f t="shared" si="97"/>
        <v>1.2755134291084704E-6</v>
      </c>
      <c r="Y2237">
        <f t="shared" si="98"/>
        <v>0</v>
      </c>
      <c r="AA2237">
        <f t="shared" si="99"/>
        <v>3.4811671842864567E-5</v>
      </c>
      <c r="AB2237">
        <f t="shared" si="100"/>
        <v>1.2755134291084704E-6</v>
      </c>
    </row>
    <row r="2238" spans="1:28" x14ac:dyDescent="0.25">
      <c r="A2238" s="1">
        <v>37237</v>
      </c>
      <c r="B2238" s="5">
        <v>114.55</v>
      </c>
      <c r="C2238" s="5">
        <v>114.78</v>
      </c>
      <c r="D2238" s="5">
        <v>113.11</v>
      </c>
      <c r="E2238" s="5">
        <v>114.28</v>
      </c>
      <c r="F2238" s="5">
        <v>16171500</v>
      </c>
      <c r="G2238" s="5">
        <v>88.027510000000007</v>
      </c>
      <c r="H2238" s="9">
        <f t="shared" si="89"/>
        <v>6.340993835706854E-3</v>
      </c>
      <c r="I2238" s="6">
        <f t="shared" si="90"/>
        <v>115.50781927246243</v>
      </c>
      <c r="J2238" s="6">
        <f t="shared" si="91"/>
        <v>114.78</v>
      </c>
      <c r="K2238" s="7">
        <f t="shared" si="92"/>
        <v>-1.8335700616797191E-3</v>
      </c>
      <c r="L2238" s="18">
        <v>-8.1230556515727859E-3</v>
      </c>
      <c r="M2238" s="18">
        <v>-1.0110611821638416E-2</v>
      </c>
      <c r="N2238" s="18">
        <v>5.7067603160665392E-3</v>
      </c>
      <c r="O2238" s="18">
        <v>-1.5808918291949525E-2</v>
      </c>
      <c r="P2238" s="18">
        <v>1.7490161783997316E-3</v>
      </c>
      <c r="R2238" s="12">
        <f t="shared" si="93"/>
        <v>8.1895800662135088E-3</v>
      </c>
      <c r="T2238">
        <f t="shared" si="94"/>
        <v>-8.1230556515727859E-3</v>
      </c>
      <c r="U2238">
        <f t="shared" si="95"/>
        <v>6.8338147690339608E-5</v>
      </c>
      <c r="V2238">
        <f t="shared" si="96"/>
        <v>-1.8335700616797235E-3</v>
      </c>
      <c r="W2238">
        <f t="shared" si="97"/>
        <v>3.9557628985472485E-5</v>
      </c>
      <c r="Y2238">
        <f t="shared" si="98"/>
        <v>0</v>
      </c>
      <c r="AA2238">
        <f t="shared" si="99"/>
        <v>6.8338147690339608E-5</v>
      </c>
      <c r="AB2238">
        <f t="shared" si="100"/>
        <v>3.9557628985472485E-5</v>
      </c>
    </row>
    <row r="2239" spans="1:28" x14ac:dyDescent="0.25">
      <c r="A2239" s="1">
        <v>37238</v>
      </c>
      <c r="B2239" s="5">
        <v>113.45</v>
      </c>
      <c r="C2239" s="5">
        <v>113.7</v>
      </c>
      <c r="D2239" s="5">
        <v>112.04</v>
      </c>
      <c r="E2239" s="5">
        <v>112.06</v>
      </c>
      <c r="F2239" s="5">
        <v>19026700</v>
      </c>
      <c r="G2239" s="5">
        <v>86.317490000000006</v>
      </c>
      <c r="H2239" s="9">
        <f t="shared" si="89"/>
        <v>6.1372509722765756E-3</v>
      </c>
      <c r="I2239" s="6">
        <f t="shared" si="90"/>
        <v>114.39780543554784</v>
      </c>
      <c r="J2239" s="6">
        <f t="shared" si="91"/>
        <v>113.7</v>
      </c>
      <c r="K2239" s="7">
        <f t="shared" si="92"/>
        <v>-3.329801049417682E-3</v>
      </c>
      <c r="L2239" s="18">
        <v>-9.4093047569262511E-3</v>
      </c>
      <c r="M2239" s="18">
        <v>-1.1587384561770331E-2</v>
      </c>
      <c r="N2239" s="18">
        <v>3.0059234373618349E-3</v>
      </c>
      <c r="O2239" s="18">
        <v>-1.9616315243691673E-2</v>
      </c>
      <c r="P2239" s="18">
        <v>-3.9508340649693219E-3</v>
      </c>
      <c r="R2239" s="12">
        <f t="shared" si="93"/>
        <v>9.498680738786236E-3</v>
      </c>
      <c r="T2239">
        <f t="shared" si="94"/>
        <v>-9.4093047569262511E-3</v>
      </c>
      <c r="U2239">
        <f t="shared" si="95"/>
        <v>9.1258627216210474E-5</v>
      </c>
      <c r="V2239">
        <f t="shared" si="96"/>
        <v>-3.3298010494177133E-3</v>
      </c>
      <c r="W2239">
        <f t="shared" si="97"/>
        <v>3.6960365329610054E-5</v>
      </c>
      <c r="Y2239">
        <f t="shared" si="98"/>
        <v>0</v>
      </c>
      <c r="AA2239">
        <f t="shared" si="99"/>
        <v>9.1258627216210474E-5</v>
      </c>
      <c r="AB2239">
        <f t="shared" si="100"/>
        <v>3.6960365329610054E-5</v>
      </c>
    </row>
    <row r="2240" spans="1:28" x14ac:dyDescent="0.25">
      <c r="A2240" s="1">
        <v>37239</v>
      </c>
      <c r="B2240" s="5">
        <v>112.33</v>
      </c>
      <c r="C2240" s="5">
        <v>113.49</v>
      </c>
      <c r="D2240" s="5">
        <v>112</v>
      </c>
      <c r="E2240" s="5">
        <v>113.13</v>
      </c>
      <c r="F2240" s="5">
        <v>16721900</v>
      </c>
      <c r="G2240" s="5">
        <v>87.141689999999997</v>
      </c>
      <c r="H2240" s="9">
        <f t="shared" si="89"/>
        <v>1.9860796159399952E-3</v>
      </c>
      <c r="I2240" s="6">
        <f t="shared" si="90"/>
        <v>113.26459982438696</v>
      </c>
      <c r="J2240" s="6">
        <f t="shared" si="91"/>
        <v>113.49</v>
      </c>
      <c r="K2240" s="7">
        <f t="shared" si="92"/>
        <v>-3.8293770942219455E-3</v>
      </c>
      <c r="L2240" s="18">
        <v>-1.8469656992085026E-3</v>
      </c>
      <c r="M2240" s="18">
        <v>-1.2049252418645628E-2</v>
      </c>
      <c r="N2240" s="18">
        <v>2.5883612995358796E-3</v>
      </c>
      <c r="O2240" s="18">
        <v>-2.1345182087471715E-2</v>
      </c>
      <c r="P2240" s="18">
        <v>-6.8959420033595231E-3</v>
      </c>
      <c r="R2240" s="12">
        <f t="shared" si="93"/>
        <v>1.8503832936822562E-3</v>
      </c>
      <c r="T2240">
        <f t="shared" si="94"/>
        <v>-1.8469656992085026E-3</v>
      </c>
      <c r="U2240">
        <f t="shared" si="95"/>
        <v>3.9624847292091965E-6</v>
      </c>
      <c r="V2240">
        <f t="shared" si="96"/>
        <v>-3.8293770942220418E-3</v>
      </c>
      <c r="W2240">
        <f t="shared" si="97"/>
        <v>3.929954939079526E-6</v>
      </c>
      <c r="Y2240">
        <f t="shared" si="98"/>
        <v>0</v>
      </c>
      <c r="AA2240">
        <f t="shared" si="99"/>
        <v>3.9624847292091965E-6</v>
      </c>
      <c r="AB2240">
        <f t="shared" si="100"/>
        <v>3.929954939079526E-6</v>
      </c>
    </row>
    <row r="2241" spans="1:28" x14ac:dyDescent="0.25">
      <c r="A2241" s="1">
        <v>37242</v>
      </c>
      <c r="B2241" s="5">
        <v>112.99</v>
      </c>
      <c r="C2241" s="5">
        <v>114.36</v>
      </c>
      <c r="D2241" s="5">
        <v>112.9</v>
      </c>
      <c r="E2241" s="5">
        <v>114.3</v>
      </c>
      <c r="F2241" s="5">
        <v>13925900</v>
      </c>
      <c r="G2241" s="5">
        <v>88.042919999999995</v>
      </c>
      <c r="H2241" s="9">
        <f t="shared" si="89"/>
        <v>5.590374730697012E-3</v>
      </c>
      <c r="I2241" s="6">
        <f t="shared" si="90"/>
        <v>113.72068474579748</v>
      </c>
      <c r="J2241" s="6">
        <f t="shared" si="91"/>
        <v>114.36</v>
      </c>
      <c r="K2241" s="7">
        <f t="shared" si="92"/>
        <v>2.0326438082430599E-3</v>
      </c>
      <c r="L2241" s="18">
        <v>7.6658736452550613E-3</v>
      </c>
      <c r="M2241" s="18">
        <v>-4.4056745087672766E-3</v>
      </c>
      <c r="N2241" s="18">
        <v>8.8392857142856052E-3</v>
      </c>
      <c r="O2241" s="18">
        <v>-6.2445030782762867E-3</v>
      </c>
      <c r="P2241" s="18">
        <v>8.4791146019278507E-3</v>
      </c>
      <c r="R2241" s="12">
        <f t="shared" si="93"/>
        <v>7.6075550891920862E-3</v>
      </c>
      <c r="T2241">
        <f t="shared" si="94"/>
        <v>7.6658736452550613E-3</v>
      </c>
      <c r="U2241">
        <f t="shared" si="95"/>
        <v>5.6584098475723851E-5</v>
      </c>
      <c r="V2241">
        <f t="shared" si="96"/>
        <v>2.0326438082429732E-3</v>
      </c>
      <c r="W2241">
        <f t="shared" si="97"/>
        <v>3.1733278396603238E-5</v>
      </c>
      <c r="Y2241">
        <f t="shared" si="98"/>
        <v>0</v>
      </c>
      <c r="AA2241">
        <f t="shared" si="99"/>
        <v>5.6584098475723851E-5</v>
      </c>
      <c r="AB2241">
        <f t="shared" si="100"/>
        <v>3.1733278396603238E-5</v>
      </c>
    </row>
    <row r="2242" spans="1:28" x14ac:dyDescent="0.25">
      <c r="A2242" s="1">
        <v>37243</v>
      </c>
      <c r="B2242" s="5">
        <v>114.63</v>
      </c>
      <c r="C2242" s="5">
        <v>115.15</v>
      </c>
      <c r="D2242" s="5">
        <v>114.34</v>
      </c>
      <c r="E2242" s="5">
        <v>114.98</v>
      </c>
      <c r="F2242" s="5">
        <v>13663700</v>
      </c>
      <c r="G2242" s="5">
        <v>88.56671</v>
      </c>
      <c r="H2242" s="9">
        <f t="shared" si="89"/>
        <v>1.0207911613901999E-4</v>
      </c>
      <c r="I2242" s="6">
        <f t="shared" si="90"/>
        <v>115.16175441022342</v>
      </c>
      <c r="J2242" s="6">
        <f t="shared" si="91"/>
        <v>115.15</v>
      </c>
      <c r="K2242" s="7">
        <f t="shared" si="92"/>
        <v>7.0107940733073297E-3</v>
      </c>
      <c r="L2242" s="18">
        <v>6.9080097936342622E-3</v>
      </c>
      <c r="M2242" s="18">
        <v>2.3609653725078505E-3</v>
      </c>
      <c r="N2242" s="18">
        <v>1.5323294951284261E-2</v>
      </c>
      <c r="O2242" s="18">
        <v>1.0044937879989391E-2</v>
      </c>
      <c r="P2242" s="18">
        <v>2.3482142857142785E-2</v>
      </c>
      <c r="R2242" s="12">
        <f t="shared" si="93"/>
        <v>6.8606165870603864E-3</v>
      </c>
      <c r="T2242">
        <f t="shared" si="94"/>
        <v>6.9080097936342622E-3</v>
      </c>
      <c r="U2242">
        <f t="shared" si="95"/>
        <v>4.5756788146180251E-5</v>
      </c>
      <c r="V2242">
        <f t="shared" si="96"/>
        <v>7.0107940733072915E-3</v>
      </c>
      <c r="W2242">
        <f t="shared" si="97"/>
        <v>1.0564608147903523E-8</v>
      </c>
      <c r="Y2242">
        <f t="shared" si="98"/>
        <v>0</v>
      </c>
      <c r="AA2242">
        <f t="shared" si="99"/>
        <v>4.5756788146180251E-5</v>
      </c>
      <c r="AB2242">
        <f t="shared" si="100"/>
        <v>1.0564608147903523E-8</v>
      </c>
    </row>
    <row r="2243" spans="1:28" x14ac:dyDescent="0.25">
      <c r="A2243" s="1">
        <v>37244</v>
      </c>
      <c r="B2243" s="5">
        <v>114.09</v>
      </c>
      <c r="C2243" s="5">
        <v>115.92</v>
      </c>
      <c r="D2243" s="5">
        <v>114</v>
      </c>
      <c r="E2243" s="5">
        <v>115.79</v>
      </c>
      <c r="F2243" s="5">
        <v>20143400</v>
      </c>
      <c r="G2243" s="5">
        <v>89.190640000000002</v>
      </c>
      <c r="H2243" s="9">
        <f t="shared" si="89"/>
        <v>9.5821914033310529E-3</v>
      </c>
      <c r="I2243" s="6">
        <f t="shared" si="90"/>
        <v>114.80923237252587</v>
      </c>
      <c r="J2243" s="6">
        <f t="shared" si="91"/>
        <v>115.92</v>
      </c>
      <c r="K2243" s="7">
        <f t="shared" si="92"/>
        <v>-2.9593367561800803E-3</v>
      </c>
      <c r="L2243" s="18">
        <v>6.6869300911853724E-3</v>
      </c>
      <c r="M2243" s="18">
        <v>-9.2053842813721865E-3</v>
      </c>
      <c r="N2243" s="18">
        <v>-2.1864614308203523E-3</v>
      </c>
      <c r="O2243" s="18">
        <v>-2.3609653725078505E-3</v>
      </c>
      <c r="P2243" s="18">
        <v>1.054030115146154E-2</v>
      </c>
      <c r="R2243" s="12">
        <f t="shared" si="93"/>
        <v>6.6425120772946045E-3</v>
      </c>
      <c r="T2243">
        <f t="shared" si="94"/>
        <v>6.6869300911853724E-3</v>
      </c>
      <c r="U2243">
        <f t="shared" si="95"/>
        <v>4.2814731735352249E-5</v>
      </c>
      <c r="V2243">
        <f t="shared" si="96"/>
        <v>-2.9593367561800976E-3</v>
      </c>
      <c r="W2243">
        <f t="shared" si="97"/>
        <v>9.3050464090582165E-5</v>
      </c>
      <c r="Y2243">
        <f t="shared" si="98"/>
        <v>0</v>
      </c>
      <c r="AA2243">
        <f t="shared" si="99"/>
        <v>4.2814731735352249E-5</v>
      </c>
      <c r="AB2243">
        <f t="shared" si="100"/>
        <v>9.3050464090582165E-5</v>
      </c>
    </row>
    <row r="2244" spans="1:28" x14ac:dyDescent="0.25">
      <c r="A2244" s="1">
        <v>37245</v>
      </c>
      <c r="B2244" s="5">
        <v>115.5</v>
      </c>
      <c r="C2244" s="5">
        <v>115.8</v>
      </c>
      <c r="D2244" s="5">
        <v>114.55</v>
      </c>
      <c r="E2244" s="5">
        <v>114.65</v>
      </c>
      <c r="F2244" s="5">
        <v>14867900</v>
      </c>
      <c r="G2244" s="5">
        <v>88.312520000000006</v>
      </c>
      <c r="H2244" s="9">
        <f t="shared" si="89"/>
        <v>2.7285485882002636E-3</v>
      </c>
      <c r="I2244" s="6">
        <f t="shared" si="90"/>
        <v>116.1159659265136</v>
      </c>
      <c r="J2244" s="6">
        <f t="shared" si="91"/>
        <v>115.8</v>
      </c>
      <c r="K2244" s="7">
        <f t="shared" si="92"/>
        <v>1.6905273163697987E-3</v>
      </c>
      <c r="L2244" s="18">
        <v>-1.0351966873706209E-3</v>
      </c>
      <c r="M2244" s="18">
        <v>-3.6231884057971175E-3</v>
      </c>
      <c r="N2244" s="18">
        <v>1.3157894736842035E-2</v>
      </c>
      <c r="O2244" s="18">
        <v>3.0395136778114118E-3</v>
      </c>
      <c r="P2244" s="18">
        <v>1.0145181039006523E-2</v>
      </c>
      <c r="R2244" s="12">
        <f t="shared" si="93"/>
        <v>1.0362694300518616E-3</v>
      </c>
      <c r="T2244">
        <f t="shared" si="94"/>
        <v>-1.0351966873706209E-3</v>
      </c>
      <c r="U2244">
        <f t="shared" si="95"/>
        <v>1.3896403485015547E-6</v>
      </c>
      <c r="V2244">
        <f t="shared" si="96"/>
        <v>1.690527316369872E-3</v>
      </c>
      <c r="W2244">
        <f t="shared" si="97"/>
        <v>7.4295713445671023E-6</v>
      </c>
      <c r="Y2244">
        <f t="shared" si="98"/>
        <v>0</v>
      </c>
      <c r="AA2244">
        <f t="shared" si="99"/>
        <v>1.3896403485015547E-6</v>
      </c>
      <c r="AB2244">
        <f t="shared" si="100"/>
        <v>7.4295713445671023E-6</v>
      </c>
    </row>
    <row r="2245" spans="1:28" x14ac:dyDescent="0.25">
      <c r="A2245" s="1">
        <v>37246</v>
      </c>
      <c r="B2245" s="5">
        <v>115.03</v>
      </c>
      <c r="C2245" s="5">
        <v>115.07</v>
      </c>
      <c r="D2245" s="5">
        <v>114.2</v>
      </c>
      <c r="E2245" s="5">
        <v>114.95</v>
      </c>
      <c r="F2245" s="5">
        <v>14037700</v>
      </c>
      <c r="G2245" s="5">
        <v>88.848150000000004</v>
      </c>
      <c r="H2245" s="9">
        <f t="shared" si="89"/>
        <v>6.5918456040248152E-3</v>
      </c>
      <c r="I2245" s="6">
        <f t="shared" si="90"/>
        <v>115.82852367365513</v>
      </c>
      <c r="J2245" s="6">
        <f t="shared" si="91"/>
        <v>115.07</v>
      </c>
      <c r="K2245" s="7">
        <f t="shared" si="92"/>
        <v>2.4631842534648864E-4</v>
      </c>
      <c r="L2245" s="18">
        <v>-6.3039723661485469E-3</v>
      </c>
      <c r="M2245" s="18">
        <v>-6.6493955094990564E-3</v>
      </c>
      <c r="N2245" s="18">
        <v>4.1903099083369089E-3</v>
      </c>
      <c r="O2245" s="18">
        <v>-7.6777087646653364E-3</v>
      </c>
      <c r="P2245" s="18">
        <v>9.0350877192981738E-3</v>
      </c>
      <c r="R2245" s="12">
        <f t="shared" si="93"/>
        <v>6.3439645433214231E-3</v>
      </c>
      <c r="T2245">
        <f t="shared" si="94"/>
        <v>-6.3039723661485469E-3</v>
      </c>
      <c r="U2245">
        <f t="shared" si="95"/>
        <v>4.1571619971339273E-5</v>
      </c>
      <c r="V2245">
        <f t="shared" si="96"/>
        <v>2.4631842534650339E-4</v>
      </c>
      <c r="W2245">
        <f t="shared" si="97"/>
        <v>4.290630945314485E-5</v>
      </c>
      <c r="Y2245">
        <f t="shared" si="98"/>
        <v>0</v>
      </c>
      <c r="AA2245">
        <f t="shared" si="99"/>
        <v>4.1571619971339273E-5</v>
      </c>
      <c r="AB2245">
        <f t="shared" si="100"/>
        <v>4.290630945314485E-5</v>
      </c>
    </row>
    <row r="2246" spans="1:28" x14ac:dyDescent="0.25">
      <c r="A2246" s="1">
        <v>37249</v>
      </c>
      <c r="B2246" s="5">
        <v>114.83</v>
      </c>
      <c r="C2246" s="5">
        <v>115.04</v>
      </c>
      <c r="D2246" s="5">
        <v>114.61</v>
      </c>
      <c r="E2246" s="5">
        <v>114.73</v>
      </c>
      <c r="F2246" s="5">
        <v>5728800</v>
      </c>
      <c r="G2246" s="5">
        <v>88.678120000000007</v>
      </c>
      <c r="H2246" s="9">
        <f t="shared" si="89"/>
        <v>3.2734366965896378E-3</v>
      </c>
      <c r="I2246" s="6">
        <f t="shared" si="90"/>
        <v>115.41657615757568</v>
      </c>
      <c r="J2246" s="6">
        <f t="shared" si="91"/>
        <v>115.04</v>
      </c>
      <c r="K2246" s="7">
        <f t="shared" si="92"/>
        <v>3.011872404411981E-3</v>
      </c>
      <c r="L2246" s="18">
        <v>-2.607108716432549E-4</v>
      </c>
      <c r="M2246" s="18">
        <v>-2.0856869731467054E-3</v>
      </c>
      <c r="N2246" s="18">
        <v>5.5166374781085992E-3</v>
      </c>
      <c r="O2246" s="18">
        <v>-8.376511226252159E-3</v>
      </c>
      <c r="P2246" s="18">
        <v>2.444347446529882E-3</v>
      </c>
      <c r="R2246" s="12">
        <f t="shared" si="93"/>
        <v>2.6077885952702218E-4</v>
      </c>
      <c r="T2246">
        <f t="shared" si="94"/>
        <v>-2.607108716432549E-4</v>
      </c>
      <c r="U2246">
        <f t="shared" si="95"/>
        <v>1.6349428095927596E-7</v>
      </c>
      <c r="V2246">
        <f t="shared" si="96"/>
        <v>3.0118724044119194E-3</v>
      </c>
      <c r="W2246">
        <f t="shared" si="97"/>
        <v>1.0709801298716018E-5</v>
      </c>
      <c r="Y2246">
        <f t="shared" si="98"/>
        <v>0</v>
      </c>
      <c r="AA2246">
        <f t="shared" si="99"/>
        <v>1.6349428095927596E-7</v>
      </c>
      <c r="AB2246">
        <f t="shared" si="100"/>
        <v>1.0709801298716018E-5</v>
      </c>
    </row>
    <row r="2247" spans="1:28" x14ac:dyDescent="0.25">
      <c r="A2247" s="1">
        <v>37251</v>
      </c>
      <c r="B2247" s="5">
        <v>114.65</v>
      </c>
      <c r="C2247" s="5">
        <v>116.21</v>
      </c>
      <c r="D2247" s="5">
        <v>114.65</v>
      </c>
      <c r="E2247" s="5">
        <v>115.36</v>
      </c>
      <c r="F2247" s="5">
        <v>10304800</v>
      </c>
      <c r="G2247" s="5">
        <v>89.165049999999994</v>
      </c>
      <c r="H2247" s="9">
        <f t="shared" si="89"/>
        <v>9.1133356290225009E-3</v>
      </c>
      <c r="I2247" s="6">
        <f t="shared" si="90"/>
        <v>115.15093926655129</v>
      </c>
      <c r="J2247" s="6">
        <f t="shared" si="91"/>
        <v>116.21</v>
      </c>
      <c r="K2247" s="7">
        <f t="shared" si="92"/>
        <v>9.6435384693392581E-4</v>
      </c>
      <c r="L2247" s="18">
        <v>1.017037552155764E-2</v>
      </c>
      <c r="M2247" s="18">
        <v>-3.3901251738526206E-3</v>
      </c>
      <c r="N2247" s="18">
        <v>3.4900968501871965E-4</v>
      </c>
      <c r="O2247" s="18">
        <v>-3.6499522030067899E-3</v>
      </c>
      <c r="P2247" s="18">
        <v>3.9404553415061105E-3</v>
      </c>
      <c r="R2247" s="12">
        <f t="shared" si="93"/>
        <v>1.0067980380345842E-2</v>
      </c>
      <c r="T2247">
        <f t="shared" si="94"/>
        <v>1.017037552155764E-2</v>
      </c>
      <c r="U2247">
        <f t="shared" si="95"/>
        <v>1.0053555779667158E-4</v>
      </c>
      <c r="V2247">
        <f t="shared" si="96"/>
        <v>9.6435384693394077E-4</v>
      </c>
      <c r="W2247">
        <f t="shared" si="97"/>
        <v>8.475083507364134E-5</v>
      </c>
      <c r="Y2247">
        <f t="shared" si="98"/>
        <v>0</v>
      </c>
      <c r="AA2247">
        <f t="shared" si="99"/>
        <v>1.0053555779667158E-4</v>
      </c>
      <c r="AB2247">
        <f t="shared" si="100"/>
        <v>8.475083507364134E-5</v>
      </c>
    </row>
    <row r="2248" spans="1:28" x14ac:dyDescent="0.25">
      <c r="A2248" s="1">
        <v>37252</v>
      </c>
      <c r="B2248" s="5">
        <v>115.3</v>
      </c>
      <c r="C2248" s="5">
        <v>116.08</v>
      </c>
      <c r="D2248" s="5">
        <v>115.25</v>
      </c>
      <c r="E2248" s="5">
        <v>116.06</v>
      </c>
      <c r="F2248" s="5">
        <v>9407300</v>
      </c>
      <c r="G2248" s="5">
        <v>89.706109999999995</v>
      </c>
      <c r="H2248" s="9">
        <f t="shared" si="89"/>
        <v>1.4638641711318678E-3</v>
      </c>
      <c r="I2248" s="6">
        <f t="shared" si="90"/>
        <v>115.91007464701501</v>
      </c>
      <c r="J2248" s="6">
        <f t="shared" si="91"/>
        <v>116.08</v>
      </c>
      <c r="K2248" s="7">
        <f t="shared" si="92"/>
        <v>-2.5808910849753944E-3</v>
      </c>
      <c r="L2248" s="18">
        <v>-1.1186644867050566E-3</v>
      </c>
      <c r="M2248" s="18">
        <v>-7.8306514069357291E-3</v>
      </c>
      <c r="N2248" s="18">
        <v>5.6694286960312645E-3</v>
      </c>
      <c r="O2248" s="18">
        <v>2.2600834492350064E-3</v>
      </c>
      <c r="P2248" s="18">
        <v>6.0204170665736356E-3</v>
      </c>
      <c r="R2248" s="12">
        <f t="shared" si="93"/>
        <v>1.1199172984148742E-3</v>
      </c>
      <c r="T2248">
        <f t="shared" si="94"/>
        <v>-1.1186644867050566E-3</v>
      </c>
      <c r="U2248">
        <f t="shared" si="95"/>
        <v>1.5933959265229146E-6</v>
      </c>
      <c r="V2248">
        <f t="shared" si="96"/>
        <v>-2.5808910849753897E-3</v>
      </c>
      <c r="W2248">
        <f t="shared" si="97"/>
        <v>2.1381066246892301E-6</v>
      </c>
      <c r="Y2248">
        <f t="shared" si="98"/>
        <v>0</v>
      </c>
      <c r="AA2248">
        <f t="shared" si="99"/>
        <v>1.5933959265229146E-6</v>
      </c>
      <c r="AB2248">
        <f t="shared" si="100"/>
        <v>2.1381066246892301E-6</v>
      </c>
    </row>
    <row r="2249" spans="1:28" x14ac:dyDescent="0.25">
      <c r="A2249" s="1">
        <v>37253</v>
      </c>
      <c r="B2249" s="5">
        <v>116.29</v>
      </c>
      <c r="C2249" s="5">
        <v>116.75</v>
      </c>
      <c r="D2249" s="5">
        <v>115.92</v>
      </c>
      <c r="E2249" s="5">
        <v>116</v>
      </c>
      <c r="F2249" s="5">
        <v>10593800</v>
      </c>
      <c r="G2249" s="5">
        <v>89.659729999999996</v>
      </c>
      <c r="H2249" s="9">
        <f t="shared" si="89"/>
        <v>5.8450726684533549E-4</v>
      </c>
      <c r="I2249" s="6">
        <f t="shared" si="90"/>
        <v>116.81824122340419</v>
      </c>
      <c r="J2249" s="6">
        <f t="shared" si="91"/>
        <v>116.75</v>
      </c>
      <c r="K2249" s="7">
        <f t="shared" si="92"/>
        <v>6.3597624345640286E-3</v>
      </c>
      <c r="L2249" s="18">
        <v>5.7718814610614455E-3</v>
      </c>
      <c r="M2249" s="18">
        <v>1.8090971743625062E-3</v>
      </c>
      <c r="N2249" s="18">
        <v>9.023861171366665E-3</v>
      </c>
      <c r="O2249" s="18">
        <v>6.8840891489552192E-4</v>
      </c>
      <c r="P2249" s="18">
        <v>1.4304404709986951E-2</v>
      </c>
      <c r="R2249" s="12">
        <f t="shared" si="93"/>
        <v>5.7387580299785856E-3</v>
      </c>
      <c r="T2249">
        <f t="shared" si="94"/>
        <v>5.7718814610614455E-3</v>
      </c>
      <c r="U2249">
        <f t="shared" si="95"/>
        <v>3.1677176362832929E-5</v>
      </c>
      <c r="V2249">
        <f t="shared" si="96"/>
        <v>6.3597624345639314E-3</v>
      </c>
      <c r="W2249">
        <f t="shared" si="97"/>
        <v>3.4560403900623052E-7</v>
      </c>
      <c r="Y2249">
        <f t="shared" si="98"/>
        <v>0</v>
      </c>
      <c r="AA2249">
        <f t="shared" si="99"/>
        <v>3.1677176362832929E-5</v>
      </c>
      <c r="AB2249">
        <f t="shared" si="100"/>
        <v>3.4560403900623052E-7</v>
      </c>
    </row>
    <row r="2250" spans="1:28" x14ac:dyDescent="0.25">
      <c r="A2250" s="1">
        <v>37256</v>
      </c>
      <c r="B2250" s="5">
        <v>116.15</v>
      </c>
      <c r="C2250" s="5">
        <v>116.39</v>
      </c>
      <c r="D2250" s="5">
        <v>114.23</v>
      </c>
      <c r="E2250" s="5">
        <v>114.3</v>
      </c>
      <c r="F2250" s="5">
        <v>14619500</v>
      </c>
      <c r="G2250" s="5">
        <v>88.345759999999999</v>
      </c>
      <c r="H2250" s="9">
        <f t="shared" si="89"/>
        <v>2.7200807127807369E-3</v>
      </c>
      <c r="I2250" s="6">
        <f t="shared" si="90"/>
        <v>116.70659019416054</v>
      </c>
      <c r="J2250" s="6">
        <f t="shared" si="91"/>
        <v>116.39</v>
      </c>
      <c r="K2250" s="7">
        <f t="shared" si="92"/>
        <v>-3.7181846543437019E-4</v>
      </c>
      <c r="L2250" s="18">
        <v>-3.0835117773019283E-3</v>
      </c>
      <c r="M2250" s="18">
        <v>-5.1391862955031398E-3</v>
      </c>
      <c r="N2250" s="18">
        <v>1.9841269841269771E-3</v>
      </c>
      <c r="O2250" s="18">
        <v>6.0303239145431675E-4</v>
      </c>
      <c r="P2250" s="18">
        <v>7.8091106290671952E-3</v>
      </c>
      <c r="R2250" s="12">
        <f t="shared" si="93"/>
        <v>3.0930492310334845E-3</v>
      </c>
      <c r="T2250">
        <f t="shared" si="94"/>
        <v>-3.0835117773019283E-3</v>
      </c>
      <c r="U2250">
        <f t="shared" si="95"/>
        <v>1.0414465923141918E-5</v>
      </c>
      <c r="V2250">
        <f t="shared" si="96"/>
        <v>-3.7181846543432595E-4</v>
      </c>
      <c r="W2250">
        <f t="shared" si="97"/>
        <v>7.3532806176274852E-6</v>
      </c>
      <c r="Y2250">
        <f t="shared" si="98"/>
        <v>0</v>
      </c>
      <c r="AA2250">
        <f t="shared" si="99"/>
        <v>1.0414465923141918E-5</v>
      </c>
      <c r="AB2250">
        <f t="shared" si="100"/>
        <v>7.3532806176274852E-6</v>
      </c>
    </row>
    <row r="2251" spans="1:28" x14ac:dyDescent="0.25">
      <c r="A2251" s="1">
        <v>37258</v>
      </c>
      <c r="B2251" s="5">
        <v>115.11</v>
      </c>
      <c r="C2251" s="5">
        <v>115.75</v>
      </c>
      <c r="D2251" s="5">
        <v>113.81</v>
      </c>
      <c r="E2251" s="5">
        <v>115.53</v>
      </c>
      <c r="F2251" s="5">
        <v>18651900</v>
      </c>
      <c r="G2251" s="5">
        <v>89.296459999999996</v>
      </c>
      <c r="H2251" s="9">
        <f t="shared" si="89"/>
        <v>1.7118941399840715E-3</v>
      </c>
      <c r="I2251" s="6">
        <f t="shared" si="90"/>
        <v>115.94815174670315</v>
      </c>
      <c r="J2251" s="6">
        <f t="shared" si="91"/>
        <v>115.75</v>
      </c>
      <c r="K2251" s="7">
        <f t="shared" si="92"/>
        <v>-3.7962733335926797E-3</v>
      </c>
      <c r="L2251" s="18">
        <v>-5.4987541885042068E-3</v>
      </c>
      <c r="M2251" s="18">
        <v>-1.0997508377008303E-2</v>
      </c>
      <c r="N2251" s="18">
        <v>7.7037555808456837E-3</v>
      </c>
      <c r="O2251" s="18">
        <v>-1.4047109207708797E-2</v>
      </c>
      <c r="P2251" s="18">
        <v>-6.9875776397515521E-3</v>
      </c>
      <c r="R2251" s="12">
        <f t="shared" si="93"/>
        <v>5.5291576673865972E-3</v>
      </c>
      <c r="T2251">
        <f t="shared" si="94"/>
        <v>-5.4987541885042068E-3</v>
      </c>
      <c r="U2251">
        <f t="shared" si="95"/>
        <v>3.1836537572598786E-5</v>
      </c>
      <c r="V2251">
        <f t="shared" si="96"/>
        <v>-3.7962733335926702E-3</v>
      </c>
      <c r="W2251">
        <f t="shared" si="97"/>
        <v>2.8984410613403169E-6</v>
      </c>
      <c r="Y2251">
        <f t="shared" si="98"/>
        <v>0</v>
      </c>
      <c r="AA2251">
        <f t="shared" si="99"/>
        <v>3.1836537572598786E-5</v>
      </c>
      <c r="AB2251">
        <f t="shared" si="100"/>
        <v>2.8984410613403169E-6</v>
      </c>
    </row>
    <row r="2252" spans="1:28" x14ac:dyDescent="0.25">
      <c r="A2252" s="1">
        <v>37259</v>
      </c>
      <c r="B2252" s="5">
        <v>115.65</v>
      </c>
      <c r="C2252" s="5">
        <v>116.95</v>
      </c>
      <c r="D2252" s="5">
        <v>115.54</v>
      </c>
      <c r="E2252" s="5">
        <v>116.84</v>
      </c>
      <c r="F2252" s="5">
        <v>15743000</v>
      </c>
      <c r="G2252" s="5">
        <v>90.308989999999994</v>
      </c>
      <c r="H2252" s="9">
        <f t="shared" si="89"/>
        <v>4.3959021848637425E-3</v>
      </c>
      <c r="I2252" s="6">
        <f t="shared" si="90"/>
        <v>116.43589923948019</v>
      </c>
      <c r="J2252" s="6">
        <f t="shared" si="91"/>
        <v>116.95</v>
      </c>
      <c r="K2252" s="7">
        <f t="shared" si="92"/>
        <v>5.9256953734788745E-3</v>
      </c>
      <c r="L2252" s="18">
        <v>1.0367170626349953E-2</v>
      </c>
      <c r="M2252" s="18">
        <v>-8.6393088552916275E-4</v>
      </c>
      <c r="N2252" s="18">
        <v>1.6167296371145001E-2</v>
      </c>
      <c r="O2252" s="18">
        <v>-6.3579345304578538E-3</v>
      </c>
      <c r="P2252" s="18">
        <v>1.2431060141819161E-2</v>
      </c>
      <c r="R2252" s="12">
        <f t="shared" si="93"/>
        <v>1.0260795211628926E-2</v>
      </c>
      <c r="T2252">
        <f t="shared" si="94"/>
        <v>1.0367170626349953E-2</v>
      </c>
      <c r="U2252">
        <f t="shared" si="95"/>
        <v>1.0452071364742201E-4</v>
      </c>
      <c r="V2252">
        <f t="shared" si="96"/>
        <v>5.9256953734789786E-3</v>
      </c>
      <c r="W2252">
        <f t="shared" si="97"/>
        <v>1.9726702421865285E-5</v>
      </c>
      <c r="Y2252">
        <f t="shared" si="98"/>
        <v>0</v>
      </c>
      <c r="AA2252">
        <f t="shared" si="99"/>
        <v>1.0452071364742201E-4</v>
      </c>
      <c r="AB2252">
        <f t="shared" si="100"/>
        <v>1.9726702421865285E-5</v>
      </c>
    </row>
    <row r="2253" spans="1:28" x14ac:dyDescent="0.25">
      <c r="A2253" s="1">
        <v>37260</v>
      </c>
      <c r="B2253" s="5">
        <v>117.17</v>
      </c>
      <c r="C2253" s="5">
        <v>117.98</v>
      </c>
      <c r="D2253" s="5">
        <v>116.55</v>
      </c>
      <c r="E2253" s="5">
        <v>117.62</v>
      </c>
      <c r="F2253" s="5">
        <v>20140700</v>
      </c>
      <c r="G2253" s="5">
        <v>90.911879999999996</v>
      </c>
      <c r="H2253" s="9">
        <f t="shared" si="89"/>
        <v>1.8045493184579708E-3</v>
      </c>
      <c r="I2253" s="6">
        <f t="shared" si="90"/>
        <v>117.76709927140833</v>
      </c>
      <c r="J2253" s="6">
        <f t="shared" si="91"/>
        <v>117.98</v>
      </c>
      <c r="K2253" s="7">
        <f t="shared" si="92"/>
        <v>6.9867402429099898E-3</v>
      </c>
      <c r="L2253" s="18">
        <v>8.807182556648252E-3</v>
      </c>
      <c r="M2253" s="18">
        <v>1.8811457887986105E-3</v>
      </c>
      <c r="N2253" s="18">
        <v>1.4107668339968793E-2</v>
      </c>
      <c r="O2253" s="18">
        <v>1.2267818574513978E-2</v>
      </c>
      <c r="P2253" s="18">
        <v>2.9522889025568988E-2</v>
      </c>
      <c r="R2253" s="12">
        <f t="shared" si="93"/>
        <v>8.7302932700458191E-3</v>
      </c>
      <c r="T2253">
        <f t="shared" si="94"/>
        <v>8.807182556648252E-3</v>
      </c>
      <c r="U2253">
        <f t="shared" si="95"/>
        <v>7.5057084183598294E-5</v>
      </c>
      <c r="V2253">
        <f t="shared" si="96"/>
        <v>6.9867402429100167E-3</v>
      </c>
      <c r="W2253">
        <f t="shared" si="97"/>
        <v>3.3140102176486194E-6</v>
      </c>
      <c r="Y2253">
        <f t="shared" si="98"/>
        <v>0</v>
      </c>
      <c r="AA2253">
        <f t="shared" si="99"/>
        <v>7.5057084183598294E-5</v>
      </c>
      <c r="AB2253">
        <f t="shared" si="100"/>
        <v>3.3140102176486194E-6</v>
      </c>
    </row>
    <row r="2254" spans="1:28" x14ac:dyDescent="0.25">
      <c r="A2254" s="1">
        <v>37263</v>
      </c>
      <c r="B2254" s="5">
        <v>117.7</v>
      </c>
      <c r="C2254" s="5">
        <v>117.99</v>
      </c>
      <c r="D2254" s="5">
        <v>116.56</v>
      </c>
      <c r="E2254" s="5">
        <v>116.79</v>
      </c>
      <c r="F2254" s="5">
        <v>13106500</v>
      </c>
      <c r="G2254" s="5">
        <v>90.270349999999993</v>
      </c>
      <c r="H2254" s="9">
        <f t="shared" si="89"/>
        <v>2.8386450860817813E-3</v>
      </c>
      <c r="I2254" s="6">
        <f t="shared" si="90"/>
        <v>118.32493173370679</v>
      </c>
      <c r="J2254" s="6">
        <f t="shared" si="91"/>
        <v>117.99</v>
      </c>
      <c r="K2254" s="7">
        <f t="shared" si="92"/>
        <v>2.9236458188404706E-3</v>
      </c>
      <c r="L2254" s="18">
        <v>8.4760128835403847E-5</v>
      </c>
      <c r="M2254" s="18">
        <v>-2.3732836073910857E-3</v>
      </c>
      <c r="N2254" s="18">
        <v>9.867009867009946E-3</v>
      </c>
      <c r="O2254" s="18">
        <v>6.4129970072681619E-3</v>
      </c>
      <c r="P2254" s="18">
        <v>1.8694824303271629E-2</v>
      </c>
      <c r="R2254" s="12">
        <f t="shared" si="93"/>
        <v>8.4752945164745519E-5</v>
      </c>
      <c r="T2254">
        <f t="shared" si="94"/>
        <v>8.4760128835403847E-5</v>
      </c>
      <c r="U2254">
        <f t="shared" si="95"/>
        <v>3.466060739714068E-9</v>
      </c>
      <c r="V2254">
        <f t="shared" si="96"/>
        <v>2.9236458188404146E-3</v>
      </c>
      <c r="W2254">
        <f t="shared" si="97"/>
        <v>8.0592719609152259E-6</v>
      </c>
      <c r="Y2254">
        <f t="shared" si="98"/>
        <v>0</v>
      </c>
      <c r="AA2254">
        <f t="shared" si="99"/>
        <v>3.466060739714068E-9</v>
      </c>
      <c r="AB2254">
        <f t="shared" si="100"/>
        <v>8.0592719609152259E-6</v>
      </c>
    </row>
    <row r="2255" spans="1:28" x14ac:dyDescent="0.25">
      <c r="A2255" s="1">
        <v>37264</v>
      </c>
      <c r="B2255" s="5">
        <v>116.79</v>
      </c>
      <c r="C2255" s="5">
        <v>117.06</v>
      </c>
      <c r="D2255" s="5">
        <v>115.97</v>
      </c>
      <c r="E2255" s="5">
        <v>116.52</v>
      </c>
      <c r="F2255" s="5">
        <v>12683700</v>
      </c>
      <c r="G2255" s="5">
        <v>90.06165</v>
      </c>
      <c r="H2255" s="9">
        <f t="shared" si="89"/>
        <v>4.7804313203785309E-3</v>
      </c>
      <c r="I2255" s="6">
        <f t="shared" si="90"/>
        <v>117.61959729036352</v>
      </c>
      <c r="J2255" s="6">
        <f t="shared" si="91"/>
        <v>117.06</v>
      </c>
      <c r="K2255" s="7">
        <f t="shared" si="92"/>
        <v>-3.1392720538730278E-3</v>
      </c>
      <c r="L2255" s="18">
        <v>-7.8820239003304371E-3</v>
      </c>
      <c r="M2255" s="18">
        <v>-1.0170353419781231E-2</v>
      </c>
      <c r="N2255" s="18">
        <v>1.9732326698695957E-3</v>
      </c>
      <c r="O2255" s="18">
        <v>-1.0086455331412059E-2</v>
      </c>
      <c r="P2255" s="18">
        <v>2.0592020592020699E-3</v>
      </c>
      <c r="R2255" s="12">
        <f t="shared" si="93"/>
        <v>7.9446437724244312E-3</v>
      </c>
      <c r="T2255">
        <f t="shared" si="94"/>
        <v>-7.8820239003304371E-3</v>
      </c>
      <c r="U2255">
        <f t="shared" si="95"/>
        <v>6.4411174922689103E-5</v>
      </c>
      <c r="V2255">
        <f t="shared" si="96"/>
        <v>-3.1392720538729879E-3</v>
      </c>
      <c r="W2255">
        <f t="shared" si="97"/>
        <v>2.2493695077075544E-5</v>
      </c>
      <c r="Y2255">
        <f t="shared" si="98"/>
        <v>0</v>
      </c>
      <c r="AA2255">
        <f t="shared" si="99"/>
        <v>6.4411174922689103E-5</v>
      </c>
      <c r="AB2255">
        <f t="shared" si="100"/>
        <v>2.2493695077075544E-5</v>
      </c>
    </row>
    <row r="2256" spans="1:28" x14ac:dyDescent="0.25">
      <c r="A2256" s="1">
        <v>37265</v>
      </c>
      <c r="B2256" s="5">
        <v>116.68</v>
      </c>
      <c r="C2256" s="5">
        <v>117.78</v>
      </c>
      <c r="D2256" s="5">
        <v>115.34</v>
      </c>
      <c r="E2256" s="5">
        <v>115.57</v>
      </c>
      <c r="F2256" s="5">
        <v>16610300</v>
      </c>
      <c r="G2256" s="5">
        <v>89.327370000000002</v>
      </c>
      <c r="H2256" s="9">
        <f t="shared" si="89"/>
        <v>3.6526785456392208E-3</v>
      </c>
      <c r="I2256" s="6">
        <f t="shared" si="90"/>
        <v>117.34978752089461</v>
      </c>
      <c r="J2256" s="6">
        <f t="shared" si="91"/>
        <v>117.78</v>
      </c>
      <c r="K2256" s="7">
        <f t="shared" si="92"/>
        <v>2.4755469066684009E-3</v>
      </c>
      <c r="L2256" s="18">
        <v>6.150691952844678E-3</v>
      </c>
      <c r="M2256" s="18">
        <v>-3.2461985306679875E-3</v>
      </c>
      <c r="N2256" s="18">
        <v>6.1222730016383675E-3</v>
      </c>
      <c r="O2256" s="18">
        <v>-1.1102635816594542E-2</v>
      </c>
      <c r="P2256" s="18">
        <v>1.0295126973232094E-3</v>
      </c>
      <c r="R2256" s="12">
        <f t="shared" si="93"/>
        <v>6.1130922058074688E-3</v>
      </c>
      <c r="T2256">
        <f t="shared" si="94"/>
        <v>6.150691952844678E-3</v>
      </c>
      <c r="U2256">
        <f t="shared" si="95"/>
        <v>3.6084752591775258E-5</v>
      </c>
      <c r="V2256">
        <f t="shared" si="96"/>
        <v>2.4755469066684022E-3</v>
      </c>
      <c r="W2256">
        <f t="shared" si="97"/>
        <v>1.350669111043402E-5</v>
      </c>
      <c r="Y2256">
        <f t="shared" si="98"/>
        <v>0</v>
      </c>
      <c r="AA2256">
        <f t="shared" si="99"/>
        <v>3.6084752591775258E-5</v>
      </c>
      <c r="AB2256">
        <f t="shared" si="100"/>
        <v>1.350669111043402E-5</v>
      </c>
    </row>
    <row r="2257" spans="1:28" x14ac:dyDescent="0.25">
      <c r="A2257" s="1">
        <v>37266</v>
      </c>
      <c r="B2257" s="5">
        <v>115.69</v>
      </c>
      <c r="C2257" s="5">
        <v>116.35</v>
      </c>
      <c r="D2257" s="5">
        <v>115.3</v>
      </c>
      <c r="E2257" s="5">
        <v>116.08</v>
      </c>
      <c r="F2257" s="5">
        <v>12823400</v>
      </c>
      <c r="G2257" s="5">
        <v>89.72157</v>
      </c>
      <c r="H2257" s="9">
        <f t="shared" si="89"/>
        <v>3.1047586678034644E-3</v>
      </c>
      <c r="I2257" s="6">
        <f t="shared" si="90"/>
        <v>116.71123867099894</v>
      </c>
      <c r="J2257" s="6">
        <f t="shared" si="91"/>
        <v>116.35</v>
      </c>
      <c r="K2257" s="7">
        <f t="shared" si="92"/>
        <v>-9.0742174308121558E-3</v>
      </c>
      <c r="L2257" s="18">
        <v>-1.2141280353200945E-2</v>
      </c>
      <c r="M2257" s="18">
        <v>-1.7744948208524347E-2</v>
      </c>
      <c r="N2257" s="18">
        <v>3.0345066759145389E-3</v>
      </c>
      <c r="O2257" s="18">
        <v>-1.1703399965829475E-2</v>
      </c>
      <c r="P2257" s="18">
        <v>-2.4144175217728492E-3</v>
      </c>
      <c r="R2257" s="12">
        <f t="shared" si="93"/>
        <v>1.2290502793296243E-2</v>
      </c>
      <c r="T2257">
        <f t="shared" si="94"/>
        <v>-1.2141280353200945E-2</v>
      </c>
      <c r="U2257">
        <f t="shared" si="95"/>
        <v>1.5091910564858212E-4</v>
      </c>
      <c r="V2257">
        <f t="shared" si="96"/>
        <v>-9.0742174308122703E-3</v>
      </c>
      <c r="W2257">
        <f t="shared" si="97"/>
        <v>9.406874969891358E-6</v>
      </c>
      <c r="Y2257">
        <f t="shared" si="98"/>
        <v>0</v>
      </c>
      <c r="AA2257">
        <f t="shared" si="99"/>
        <v>1.5091910564858212E-4</v>
      </c>
      <c r="AB2257">
        <f t="shared" si="100"/>
        <v>9.406874969891358E-6</v>
      </c>
    </row>
    <row r="2258" spans="1:28" x14ac:dyDescent="0.25">
      <c r="A2258" s="1">
        <v>37267</v>
      </c>
      <c r="B2258" s="5">
        <v>116.21</v>
      </c>
      <c r="C2258" s="5">
        <v>116.28</v>
      </c>
      <c r="D2258" s="5">
        <v>114.7</v>
      </c>
      <c r="E2258" s="5">
        <v>114.94</v>
      </c>
      <c r="F2258" s="5">
        <v>13708400</v>
      </c>
      <c r="G2258" s="5">
        <v>88.840429999999998</v>
      </c>
      <c r="H2258" s="9">
        <f t="shared" si="89"/>
        <v>6.0417488043111867E-3</v>
      </c>
      <c r="I2258" s="6">
        <f t="shared" si="90"/>
        <v>116.98253455096531</v>
      </c>
      <c r="J2258" s="6">
        <f t="shared" si="91"/>
        <v>116.28</v>
      </c>
      <c r="K2258" s="7">
        <f t="shared" si="92"/>
        <v>5.4364808849618421E-3</v>
      </c>
      <c r="L2258" s="18">
        <v>-6.0163300386761875E-4</v>
      </c>
      <c r="M2258" s="18">
        <v>-1.2032660077352375E-3</v>
      </c>
      <c r="N2258" s="18">
        <v>7.8924544666088003E-3</v>
      </c>
      <c r="O2258" s="18">
        <v>-1.3329937170996842E-2</v>
      </c>
      <c r="P2258" s="18">
        <v>7.5429165944165266E-3</v>
      </c>
      <c r="R2258" s="12">
        <f t="shared" si="93"/>
        <v>6.0199518403836194E-4</v>
      </c>
      <c r="T2258">
        <f t="shared" si="94"/>
        <v>-6.0163300386761875E-4</v>
      </c>
      <c r="U2258">
        <f t="shared" si="95"/>
        <v>5.5542199605063052E-7</v>
      </c>
      <c r="V2258">
        <f t="shared" si="96"/>
        <v>5.4364808849618473E-3</v>
      </c>
      <c r="W2258">
        <f t="shared" si="97"/>
        <v>3.6458819334475295E-5</v>
      </c>
      <c r="Y2258">
        <f t="shared" si="98"/>
        <v>0</v>
      </c>
      <c r="AA2258">
        <f t="shared" si="99"/>
        <v>5.5542199605063052E-7</v>
      </c>
      <c r="AB2258">
        <f t="shared" si="100"/>
        <v>3.6458819334475295E-5</v>
      </c>
    </row>
    <row r="2259" spans="1:28" x14ac:dyDescent="0.25">
      <c r="A2259" s="1">
        <v>37270</v>
      </c>
      <c r="B2259" s="5">
        <v>114.65</v>
      </c>
      <c r="C2259" s="5">
        <v>114.84</v>
      </c>
      <c r="D2259" s="5">
        <v>113.96</v>
      </c>
      <c r="E2259" s="5">
        <v>114.22</v>
      </c>
      <c r="F2259" s="5">
        <v>12301100</v>
      </c>
      <c r="G2259" s="5">
        <v>88.283919999999995</v>
      </c>
      <c r="H2259" s="9">
        <f t="shared" si="89"/>
        <v>5.9119157687195223E-3</v>
      </c>
      <c r="I2259" s="6">
        <f t="shared" si="90"/>
        <v>115.51892440687976</v>
      </c>
      <c r="J2259" s="6">
        <f t="shared" si="91"/>
        <v>114.84</v>
      </c>
      <c r="K2259" s="7">
        <f t="shared" si="92"/>
        <v>-6.5451977392521569E-3</v>
      </c>
      <c r="L2259" s="18">
        <v>-1.2383900928792602E-2</v>
      </c>
      <c r="M2259" s="18">
        <v>-1.401788785689706E-2</v>
      </c>
      <c r="N2259" s="18">
        <v>-4.3591979075852105E-4</v>
      </c>
      <c r="O2259" s="18">
        <v>-1.4611087236785503E-2</v>
      </c>
      <c r="P2259" s="18">
        <v>-5.6374674761491272E-3</v>
      </c>
      <c r="R2259" s="12">
        <f t="shared" si="93"/>
        <v>1.2539184952978122E-2</v>
      </c>
      <c r="T2259">
        <f t="shared" si="94"/>
        <v>-1.2383900928792602E-2</v>
      </c>
      <c r="U2259">
        <f t="shared" si="95"/>
        <v>1.5693911607864231E-4</v>
      </c>
      <c r="V2259">
        <f t="shared" si="96"/>
        <v>-6.5451977392521066E-3</v>
      </c>
      <c r="W2259">
        <f t="shared" si="97"/>
        <v>3.4090454935550353E-5</v>
      </c>
      <c r="Y2259">
        <f t="shared" si="98"/>
        <v>0</v>
      </c>
      <c r="AA2259">
        <f t="shared" si="99"/>
        <v>1.5693911607864231E-4</v>
      </c>
      <c r="AB2259">
        <f t="shared" si="100"/>
        <v>3.4090454935550353E-5</v>
      </c>
    </row>
    <row r="2260" spans="1:28" x14ac:dyDescent="0.25">
      <c r="A2260" s="1">
        <v>37271</v>
      </c>
      <c r="B2260" s="5">
        <v>114.55</v>
      </c>
      <c r="C2260" s="5">
        <v>115.39</v>
      </c>
      <c r="D2260" s="5">
        <v>113.9</v>
      </c>
      <c r="E2260" s="5">
        <v>115.15</v>
      </c>
      <c r="F2260" s="5">
        <v>20219900</v>
      </c>
      <c r="G2260" s="5">
        <v>89.002740000000003</v>
      </c>
      <c r="H2260" s="9">
        <f t="shared" si="89"/>
        <v>1.5500169045059575E-3</v>
      </c>
      <c r="I2260" s="6">
        <f t="shared" si="90"/>
        <v>115.21114354938906</v>
      </c>
      <c r="J2260" s="6">
        <f t="shared" si="91"/>
        <v>115.39</v>
      </c>
      <c r="K2260" s="7">
        <f t="shared" si="92"/>
        <v>3.2318316735376034E-3</v>
      </c>
      <c r="L2260" s="18">
        <v>4.7892720306512704E-3</v>
      </c>
      <c r="M2260" s="18">
        <v>-2.525252525252597E-3</v>
      </c>
      <c r="N2260" s="18">
        <v>5.1772551772553133E-3</v>
      </c>
      <c r="O2260" s="18">
        <v>-1.4877880976952196E-2</v>
      </c>
      <c r="P2260" s="18">
        <v>-1.3077593722755632E-3</v>
      </c>
      <c r="R2260" s="12">
        <f t="shared" si="93"/>
        <v>4.7664442326024181E-3</v>
      </c>
      <c r="T2260">
        <f t="shared" si="94"/>
        <v>4.7892720306512704E-3</v>
      </c>
      <c r="U2260">
        <f t="shared" si="95"/>
        <v>2.158195839059424E-5</v>
      </c>
      <c r="V2260">
        <f t="shared" si="96"/>
        <v>3.2318316735375774E-3</v>
      </c>
      <c r="W2260">
        <f t="shared" si="97"/>
        <v>2.4256204659664275E-6</v>
      </c>
      <c r="Y2260">
        <f t="shared" si="98"/>
        <v>0</v>
      </c>
      <c r="AA2260">
        <f t="shared" si="99"/>
        <v>2.158195839059424E-5</v>
      </c>
      <c r="AB2260">
        <f t="shared" si="100"/>
        <v>2.4256204659664275E-6</v>
      </c>
    </row>
    <row r="2261" spans="1:28" x14ac:dyDescent="0.25">
      <c r="A2261" s="1">
        <v>37272</v>
      </c>
      <c r="B2261" s="5">
        <v>114.3</v>
      </c>
      <c r="C2261" s="5">
        <v>114.4</v>
      </c>
      <c r="D2261" s="5">
        <v>112.69</v>
      </c>
      <c r="E2261" s="5">
        <v>112.82</v>
      </c>
      <c r="F2261" s="5">
        <v>17067000</v>
      </c>
      <c r="G2261" s="5">
        <v>87.201819999999998</v>
      </c>
      <c r="H2261" s="9">
        <f t="shared" si="89"/>
        <v>5.3739695997783166E-3</v>
      </c>
      <c r="I2261" s="6">
        <f t="shared" si="90"/>
        <v>115.01478212221464</v>
      </c>
      <c r="J2261" s="6">
        <f t="shared" si="91"/>
        <v>114.4</v>
      </c>
      <c r="K2261" s="7">
        <f t="shared" si="92"/>
        <v>-3.251736526435216E-3</v>
      </c>
      <c r="L2261" s="18">
        <v>-8.5795996186843748E-3</v>
      </c>
      <c r="M2261" s="18">
        <v>-9.4462258427940871E-3</v>
      </c>
      <c r="N2261" s="18">
        <v>3.5118525021948788E-3</v>
      </c>
      <c r="O2261" s="18">
        <v>-4.7021943573668512E-3</v>
      </c>
      <c r="P2261" s="18">
        <v>2.983502983503028E-3</v>
      </c>
      <c r="R2261" s="12">
        <f t="shared" si="93"/>
        <v>8.6538461538461231E-3</v>
      </c>
      <c r="T2261">
        <f t="shared" si="94"/>
        <v>-8.5795996186843748E-3</v>
      </c>
      <c r="U2261">
        <f t="shared" si="95"/>
        <v>7.6094794102991609E-5</v>
      </c>
      <c r="V2261">
        <f t="shared" si="96"/>
        <v>-3.2517365264351783E-3</v>
      </c>
      <c r="W2261">
        <f t="shared" si="97"/>
        <v>2.8386125129751171E-5</v>
      </c>
      <c r="Y2261">
        <f t="shared" si="98"/>
        <v>0</v>
      </c>
      <c r="AA2261">
        <f t="shared" si="99"/>
        <v>7.6094794102991609E-5</v>
      </c>
      <c r="AB2261">
        <f t="shared" si="100"/>
        <v>2.8386125129751171E-5</v>
      </c>
    </row>
    <row r="2262" spans="1:28" x14ac:dyDescent="0.25">
      <c r="A2262" s="1">
        <v>37273</v>
      </c>
      <c r="B2262" s="5">
        <v>113.76</v>
      </c>
      <c r="C2262" s="5">
        <v>114.24</v>
      </c>
      <c r="D2262" s="5">
        <v>113.4</v>
      </c>
      <c r="E2262" s="5">
        <v>113.67</v>
      </c>
      <c r="F2262" s="5">
        <v>17283400</v>
      </c>
      <c r="G2262" s="5">
        <v>87.858800000000002</v>
      </c>
      <c r="H2262" s="9">
        <f t="shared" si="89"/>
        <v>2.6103060238271691E-3</v>
      </c>
      <c r="I2262" s="6">
        <f t="shared" si="90"/>
        <v>114.53820136016202</v>
      </c>
      <c r="J2262" s="6">
        <f t="shared" si="91"/>
        <v>114.24</v>
      </c>
      <c r="K2262" s="7">
        <f t="shared" si="92"/>
        <v>1.2080538475701557E-3</v>
      </c>
      <c r="L2262" s="18">
        <v>-1.3986013986014845E-3</v>
      </c>
      <c r="M2262" s="18">
        <v>-5.5944055944056048E-3</v>
      </c>
      <c r="N2262" s="18">
        <v>9.4950749844706639E-3</v>
      </c>
      <c r="O2262" s="18">
        <v>-1.4126007452985534E-2</v>
      </c>
      <c r="P2262" s="18">
        <v>-1.2291483757682631E-3</v>
      </c>
      <c r="R2262" s="12">
        <f t="shared" si="93"/>
        <v>1.4005602240896309E-3</v>
      </c>
      <c r="T2262">
        <f t="shared" si="94"/>
        <v>-1.3986013986014845E-3</v>
      </c>
      <c r="U2262">
        <f t="shared" si="95"/>
        <v>2.3784881394937034E-6</v>
      </c>
      <c r="V2262">
        <f t="shared" si="96"/>
        <v>1.2080538475700564E-3</v>
      </c>
      <c r="W2262">
        <f t="shared" si="97"/>
        <v>6.7946515723936167E-6</v>
      </c>
      <c r="Y2262">
        <f t="shared" si="98"/>
        <v>0</v>
      </c>
      <c r="AA2262">
        <f t="shared" si="99"/>
        <v>2.3784881394937034E-6</v>
      </c>
      <c r="AB2262">
        <f t="shared" si="100"/>
        <v>6.7946515723936167E-6</v>
      </c>
    </row>
    <row r="2263" spans="1:28" x14ac:dyDescent="0.25">
      <c r="A2263" s="1">
        <v>37274</v>
      </c>
      <c r="B2263" s="5">
        <v>113</v>
      </c>
      <c r="C2263" s="5">
        <v>113.85</v>
      </c>
      <c r="D2263" s="5">
        <v>112.67</v>
      </c>
      <c r="E2263" s="5">
        <v>113.15</v>
      </c>
      <c r="F2263" s="5">
        <v>17028000</v>
      </c>
      <c r="G2263" s="5">
        <v>87.456890000000001</v>
      </c>
      <c r="H2263" s="9">
        <f t="shared" si="89"/>
        <v>3.0848757910384439E-4</v>
      </c>
      <c r="I2263" s="6">
        <f t="shared" si="90"/>
        <v>113.81487868911903</v>
      </c>
      <c r="J2263" s="6">
        <f t="shared" si="91"/>
        <v>113.85</v>
      </c>
      <c r="K2263" s="7">
        <f t="shared" si="92"/>
        <v>-3.721299990204565E-3</v>
      </c>
      <c r="L2263" s="18">
        <v>-3.4138655462184753E-3</v>
      </c>
      <c r="M2263" s="18">
        <v>-1.0854341736694639E-2</v>
      </c>
      <c r="N2263" s="18">
        <v>-3.5273368606701938E-3</v>
      </c>
      <c r="O2263" s="18">
        <v>-1.2237762237762295E-2</v>
      </c>
      <c r="P2263" s="18">
        <v>2.7509095749400636E-3</v>
      </c>
      <c r="R2263" s="12">
        <f t="shared" si="93"/>
        <v>3.4255599472989839E-3</v>
      </c>
      <c r="T2263">
        <f t="shared" si="94"/>
        <v>-3.4138655462184753E-3</v>
      </c>
      <c r="U2263">
        <f t="shared" si="95"/>
        <v>1.265579867270926E-5</v>
      </c>
      <c r="V2263">
        <f t="shared" si="96"/>
        <v>-3.7212999902045407E-3</v>
      </c>
      <c r="W2263">
        <f t="shared" si="97"/>
        <v>9.4515937349021217E-8</v>
      </c>
      <c r="Y2263">
        <f t="shared" si="98"/>
        <v>0</v>
      </c>
      <c r="AA2263">
        <f t="shared" si="99"/>
        <v>1.265579867270926E-5</v>
      </c>
      <c r="AB2263">
        <f t="shared" si="100"/>
        <v>9.4515937349021217E-8</v>
      </c>
    </row>
    <row r="2264" spans="1:28" x14ac:dyDescent="0.25">
      <c r="A2264" s="1">
        <v>37278</v>
      </c>
      <c r="B2264" s="5">
        <v>113.75</v>
      </c>
      <c r="C2264" s="5">
        <v>113.93</v>
      </c>
      <c r="D2264" s="5">
        <v>112.02</v>
      </c>
      <c r="E2264" s="5">
        <v>112.37</v>
      </c>
      <c r="F2264" s="5">
        <v>11689300</v>
      </c>
      <c r="G2264" s="5">
        <v>86.853999999999999</v>
      </c>
      <c r="H2264" s="9">
        <f t="shared" ref="H2264:H2327" si="101">ABS(-1+I2264/C2264)</f>
        <v>2.9845538493951107E-3</v>
      </c>
      <c r="I2264" s="6">
        <f t="shared" ref="I2264:I2327" si="102">(1+K2264)*C2263</f>
        <v>114.2700302200616</v>
      </c>
      <c r="J2264" s="6">
        <f t="shared" ref="J2264:J2327" si="103">C2264</f>
        <v>113.93</v>
      </c>
      <c r="K2264" s="7">
        <f t="shared" ref="K2264:K2327" si="104">TREND(L517:L2263,M517:P2263,M2264:P2264)</f>
        <v>3.6893299961494293E-3</v>
      </c>
      <c r="L2264" s="18">
        <v>7.0267896354869741E-4</v>
      </c>
      <c r="M2264" s="18">
        <v>-8.7834870443559421E-4</v>
      </c>
      <c r="N2264" s="18">
        <v>9.5855152214432415E-3</v>
      </c>
      <c r="O2264" s="18">
        <v>-4.2892156862744946E-3</v>
      </c>
      <c r="P2264" s="18">
        <v>3.0864197530864335E-3</v>
      </c>
      <c r="R2264" s="12">
        <f t="shared" ref="R2264:R2327" si="105">ABS(-1+C2263/C2264)</f>
        <v>7.0218555253231951E-4</v>
      </c>
      <c r="T2264">
        <f t="shared" si="94"/>
        <v>7.0267896354869741E-4</v>
      </c>
      <c r="U2264">
        <f t="shared" si="95"/>
        <v>3.1253195463798114E-7</v>
      </c>
      <c r="V2264">
        <f t="shared" si="96"/>
        <v>3.6893299961493486E-3</v>
      </c>
      <c r="W2264">
        <f t="shared" si="97"/>
        <v>8.9200843905345361E-6</v>
      </c>
      <c r="Y2264">
        <f t="shared" si="98"/>
        <v>0</v>
      </c>
      <c r="AA2264">
        <f t="shared" si="99"/>
        <v>3.1253195463798114E-7</v>
      </c>
      <c r="AB2264">
        <f t="shared" si="100"/>
        <v>8.9200843905345361E-6</v>
      </c>
    </row>
    <row r="2265" spans="1:28" x14ac:dyDescent="0.25">
      <c r="A2265" s="1">
        <v>37279</v>
      </c>
      <c r="B2265" s="5">
        <v>112.63</v>
      </c>
      <c r="C2265" s="5">
        <v>113.55</v>
      </c>
      <c r="D2265" s="5">
        <v>112.02</v>
      </c>
      <c r="E2265" s="5">
        <v>113.23</v>
      </c>
      <c r="F2265" s="5">
        <v>12438900</v>
      </c>
      <c r="G2265" s="5">
        <v>87.518720000000002</v>
      </c>
      <c r="H2265" s="9">
        <f t="shared" si="101"/>
        <v>6.626677250152202E-4</v>
      </c>
      <c r="I2265" s="6">
        <f t="shared" si="102"/>
        <v>113.47475407982452</v>
      </c>
      <c r="J2265" s="6">
        <f t="shared" si="103"/>
        <v>113.55</v>
      </c>
      <c r="K2265" s="7">
        <f t="shared" si="104"/>
        <v>-3.9958388499560741E-3</v>
      </c>
      <c r="L2265" s="18">
        <v>-3.3353813745282679E-3</v>
      </c>
      <c r="M2265" s="18">
        <v>-1.1410515228649221E-2</v>
      </c>
      <c r="N2265" s="18">
        <v>5.4454561685413072E-3</v>
      </c>
      <c r="O2265" s="18">
        <v>-1.0715854194115026E-2</v>
      </c>
      <c r="P2265" s="18">
        <v>-3.5501908227575374E-4</v>
      </c>
      <c r="R2265" s="12">
        <f t="shared" si="105"/>
        <v>3.3465433729635841E-3</v>
      </c>
      <c r="T2265">
        <f t="shared" ref="T2265:T2328" si="106">-1+J2265/J2264</f>
        <v>-3.3353813745282679E-3</v>
      </c>
      <c r="U2265">
        <f t="shared" ref="U2265:U2328" si="107">(T2265-$T$1747)^2</f>
        <v>1.2103543723506578E-5</v>
      </c>
      <c r="V2265">
        <f t="shared" ref="V2265:V2328" si="108">-1+I2265/J2264</f>
        <v>-3.9958388499560238E-3</v>
      </c>
      <c r="W2265">
        <f t="shared" ref="W2265:W2328" si="109">(T2265-V2265)^2</f>
        <v>4.3620407684840479E-7</v>
      </c>
      <c r="Y2265">
        <f t="shared" ref="Y2265:Y2328" si="110">IF(B2265=C2265,1,0)</f>
        <v>0</v>
      </c>
      <c r="AA2265">
        <f t="shared" ref="AA2265:AA2328" si="111">(1-Y2265)*U2265</f>
        <v>1.2103543723506578E-5</v>
      </c>
      <c r="AB2265">
        <f t="shared" ref="AB2265:AB2328" si="112">(1-Y2265)*W2265</f>
        <v>4.3620407684840479E-7</v>
      </c>
    </row>
    <row r="2266" spans="1:28" x14ac:dyDescent="0.25">
      <c r="A2266" s="1">
        <v>37280</v>
      </c>
      <c r="B2266" s="5">
        <v>113.64</v>
      </c>
      <c r="C2266" s="5">
        <v>114.25</v>
      </c>
      <c r="D2266" s="5">
        <v>113.32</v>
      </c>
      <c r="E2266" s="5">
        <v>113.58</v>
      </c>
      <c r="F2266" s="5">
        <v>12142800</v>
      </c>
      <c r="G2266" s="5">
        <v>87.789249999999996</v>
      </c>
      <c r="H2266" s="9">
        <f t="shared" si="101"/>
        <v>4.7876459631246426E-4</v>
      </c>
      <c r="I2266" s="6">
        <f t="shared" si="102"/>
        <v>114.30469885512869</v>
      </c>
      <c r="J2266" s="6">
        <f t="shared" si="103"/>
        <v>114.25</v>
      </c>
      <c r="K2266" s="7">
        <f t="shared" si="104"/>
        <v>6.6464011900369841E-3</v>
      </c>
      <c r="L2266" s="18">
        <v>6.1646851607222164E-3</v>
      </c>
      <c r="M2266" s="18">
        <v>7.9260237780709453E-4</v>
      </c>
      <c r="N2266" s="18">
        <v>1.4461703267273807E-2</v>
      </c>
      <c r="O2266" s="18">
        <v>-2.5454226279294501E-3</v>
      </c>
      <c r="P2266" s="18">
        <v>1.4461703267273807E-2</v>
      </c>
      <c r="R2266" s="12">
        <f t="shared" si="105"/>
        <v>6.1269146608314839E-3</v>
      </c>
      <c r="T2266">
        <f t="shared" si="106"/>
        <v>6.1646851607222164E-3</v>
      </c>
      <c r="U2266">
        <f t="shared" si="107"/>
        <v>3.6253064440080211E-5</v>
      </c>
      <c r="V2266">
        <f t="shared" si="108"/>
        <v>6.6464011900368991E-3</v>
      </c>
      <c r="W2266">
        <f t="shared" si="109"/>
        <v>2.3205033289870426E-7</v>
      </c>
      <c r="Y2266">
        <f t="shared" si="110"/>
        <v>0</v>
      </c>
      <c r="AA2266">
        <f t="shared" si="111"/>
        <v>3.6253064440080211E-5</v>
      </c>
      <c r="AB2266">
        <f t="shared" si="112"/>
        <v>2.3205033289870426E-7</v>
      </c>
    </row>
    <row r="2267" spans="1:28" x14ac:dyDescent="0.25">
      <c r="A2267" s="1">
        <v>37281</v>
      </c>
      <c r="B2267" s="5">
        <v>113.12</v>
      </c>
      <c r="C2267" s="5">
        <v>114.18</v>
      </c>
      <c r="D2267" s="5">
        <v>113.04</v>
      </c>
      <c r="E2267" s="5">
        <v>113.55</v>
      </c>
      <c r="F2267" s="5">
        <v>12810700</v>
      </c>
      <c r="G2267" s="5">
        <v>87.766059999999996</v>
      </c>
      <c r="H2267" s="9">
        <f t="shared" si="101"/>
        <v>2.686480679946146E-3</v>
      </c>
      <c r="I2267" s="6">
        <f t="shared" si="102"/>
        <v>113.87325763596375</v>
      </c>
      <c r="J2267" s="6">
        <f t="shared" si="103"/>
        <v>114.18</v>
      </c>
      <c r="K2267" s="7">
        <f t="shared" si="104"/>
        <v>-3.2975261622429355E-3</v>
      </c>
      <c r="L2267" s="18">
        <v>-6.1269146608311509E-4</v>
      </c>
      <c r="M2267" s="18">
        <v>-9.8905908096279527E-3</v>
      </c>
      <c r="N2267" s="18">
        <v>-1.7649135192374654E-3</v>
      </c>
      <c r="O2267" s="18">
        <v>-3.7868780273007108E-3</v>
      </c>
      <c r="P2267" s="18">
        <v>9.819675058025501E-3</v>
      </c>
      <c r="R2267" s="12">
        <f t="shared" si="105"/>
        <v>6.1306708705544111E-4</v>
      </c>
      <c r="T2267">
        <f t="shared" si="106"/>
        <v>-6.1269146608311509E-4</v>
      </c>
      <c r="U2267">
        <f t="shared" si="107"/>
        <v>5.7202728612495088E-7</v>
      </c>
      <c r="V2267">
        <f t="shared" si="108"/>
        <v>-3.2975261622428809E-3</v>
      </c>
      <c r="W2267">
        <f t="shared" si="109"/>
        <v>7.208337345703302E-6</v>
      </c>
      <c r="Y2267">
        <f t="shared" si="110"/>
        <v>0</v>
      </c>
      <c r="AA2267">
        <f t="shared" si="111"/>
        <v>5.7202728612495088E-7</v>
      </c>
      <c r="AB2267">
        <f t="shared" si="112"/>
        <v>7.208337345703302E-6</v>
      </c>
    </row>
    <row r="2268" spans="1:28" x14ac:dyDescent="0.25">
      <c r="A2268" s="1">
        <v>37284</v>
      </c>
      <c r="B2268" s="5">
        <v>113.9</v>
      </c>
      <c r="C2268" s="5">
        <v>114.19</v>
      </c>
      <c r="D2268" s="5">
        <v>112.92</v>
      </c>
      <c r="E2268" s="5">
        <v>113.86</v>
      </c>
      <c r="F2268" s="5">
        <v>10589200</v>
      </c>
      <c r="G2268" s="5">
        <v>88.005660000000006</v>
      </c>
      <c r="H2268" s="9">
        <f t="shared" si="101"/>
        <v>2.3078053831551149E-3</v>
      </c>
      <c r="I2268" s="6">
        <f t="shared" si="102"/>
        <v>114.45352829670249</v>
      </c>
      <c r="J2268" s="6">
        <f t="shared" si="103"/>
        <v>114.19</v>
      </c>
      <c r="K2268" s="7">
        <f t="shared" si="104"/>
        <v>2.39558851552348E-3</v>
      </c>
      <c r="L2268" s="18">
        <v>8.7581012436332983E-5</v>
      </c>
      <c r="M2268" s="18">
        <v>-2.4522683482220975E-3</v>
      </c>
      <c r="N2268" s="18">
        <v>7.6079263977353317E-3</v>
      </c>
      <c r="O2268" s="18">
        <v>-3.0634573304156865E-3</v>
      </c>
      <c r="P2268" s="18">
        <v>5.1182492057890716E-3</v>
      </c>
      <c r="R2268" s="12">
        <f t="shared" si="105"/>
        <v>8.7573342674396315E-5</v>
      </c>
      <c r="T2268">
        <f t="shared" si="106"/>
        <v>8.7581012436332983E-5</v>
      </c>
      <c r="U2268">
        <f t="shared" si="107"/>
        <v>3.1418688968283506E-9</v>
      </c>
      <c r="V2268">
        <f t="shared" si="108"/>
        <v>2.3955885155235723E-3</v>
      </c>
      <c r="W2268">
        <f t="shared" si="109"/>
        <v>5.3268986343069932E-6</v>
      </c>
      <c r="Y2268">
        <f t="shared" si="110"/>
        <v>0</v>
      </c>
      <c r="AA2268">
        <f t="shared" si="111"/>
        <v>3.1418688968283506E-9</v>
      </c>
      <c r="AB2268">
        <f t="shared" si="112"/>
        <v>5.3268986343069932E-6</v>
      </c>
    </row>
    <row r="2269" spans="1:28" x14ac:dyDescent="0.25">
      <c r="A2269" s="1">
        <v>37285</v>
      </c>
      <c r="B2269" s="5">
        <v>113.85</v>
      </c>
      <c r="C2269" s="5">
        <v>114.13</v>
      </c>
      <c r="D2269" s="5">
        <v>110.05</v>
      </c>
      <c r="E2269" s="5">
        <v>110.28</v>
      </c>
      <c r="F2269" s="5">
        <v>27720800</v>
      </c>
      <c r="G2269" s="5">
        <v>85.238579999999999</v>
      </c>
      <c r="H2269" s="9">
        <f t="shared" si="101"/>
        <v>2.8358938227168728E-3</v>
      </c>
      <c r="I2269" s="6">
        <f t="shared" si="102"/>
        <v>114.45366056198668</v>
      </c>
      <c r="J2269" s="6">
        <f t="shared" si="103"/>
        <v>114.13</v>
      </c>
      <c r="K2269" s="7">
        <f t="shared" si="104"/>
        <v>2.3089636744607961E-3</v>
      </c>
      <c r="L2269" s="18">
        <v>-5.25440056046933E-4</v>
      </c>
      <c r="M2269" s="18">
        <v>-2.9774936509326944E-3</v>
      </c>
      <c r="N2269" s="18">
        <v>8.2359192348564481E-3</v>
      </c>
      <c r="O2269" s="18">
        <v>-2.8901734104047616E-3</v>
      </c>
      <c r="P2269" s="18">
        <v>7.1656050955413164E-3</v>
      </c>
      <c r="R2269" s="12">
        <f t="shared" si="105"/>
        <v>5.2571628844311213E-4</v>
      </c>
      <c r="T2269">
        <f t="shared" si="106"/>
        <v>-5.25440056046933E-4</v>
      </c>
      <c r="U2269">
        <f t="shared" si="107"/>
        <v>4.476592746090604E-7</v>
      </c>
      <c r="V2269">
        <f t="shared" si="108"/>
        <v>2.3089636744608732E-3</v>
      </c>
      <c r="W2269">
        <f t="shared" si="109"/>
        <v>8.033844507516568E-6</v>
      </c>
      <c r="Y2269">
        <f t="shared" si="110"/>
        <v>0</v>
      </c>
      <c r="AA2269">
        <f t="shared" si="111"/>
        <v>4.476592746090604E-7</v>
      </c>
      <c r="AB2269">
        <f t="shared" si="112"/>
        <v>8.033844507516568E-6</v>
      </c>
    </row>
    <row r="2270" spans="1:28" x14ac:dyDescent="0.25">
      <c r="A2270" s="1">
        <v>37286</v>
      </c>
      <c r="B2270" s="5">
        <v>110.39</v>
      </c>
      <c r="C2270" s="5">
        <v>113.39</v>
      </c>
      <c r="D2270" s="5">
        <v>108.4</v>
      </c>
      <c r="E2270" s="5">
        <v>111.87</v>
      </c>
      <c r="F2270" s="5">
        <v>34711800</v>
      </c>
      <c r="G2270" s="5">
        <v>86.46754</v>
      </c>
      <c r="H2270" s="9">
        <f t="shared" si="101"/>
        <v>1.307007628931911E-2</v>
      </c>
      <c r="I2270" s="6">
        <f t="shared" si="102"/>
        <v>111.9079840495541</v>
      </c>
      <c r="J2270" s="6">
        <f t="shared" si="103"/>
        <v>113.39</v>
      </c>
      <c r="K2270" s="7">
        <f t="shared" si="104"/>
        <v>-1.9469166305492832E-2</v>
      </c>
      <c r="L2270" s="18">
        <v>-6.483834224130347E-3</v>
      </c>
      <c r="M2270" s="18">
        <v>-3.2769648646280514E-2</v>
      </c>
      <c r="N2270" s="18">
        <v>3.0895047705588041E-3</v>
      </c>
      <c r="O2270" s="18">
        <v>-3.3277870216306127E-2</v>
      </c>
      <c r="P2270" s="18">
        <v>-2.2405242649663482E-2</v>
      </c>
      <c r="R2270" s="12">
        <f t="shared" si="105"/>
        <v>6.5261486903607224E-3</v>
      </c>
      <c r="T2270">
        <f t="shared" si="106"/>
        <v>-6.483834224130347E-3</v>
      </c>
      <c r="U2270">
        <f t="shared" si="107"/>
        <v>4.3923326960536932E-5</v>
      </c>
      <c r="V2270">
        <f t="shared" si="108"/>
        <v>-1.946916630549278E-2</v>
      </c>
      <c r="W2270">
        <f t="shared" si="109"/>
        <v>1.686188492632604E-4</v>
      </c>
      <c r="Y2270">
        <f t="shared" si="110"/>
        <v>0</v>
      </c>
      <c r="AA2270">
        <f t="shared" si="111"/>
        <v>4.3923326960536932E-5</v>
      </c>
      <c r="AB2270">
        <f t="shared" si="112"/>
        <v>1.686188492632604E-4</v>
      </c>
    </row>
    <row r="2271" spans="1:28" x14ac:dyDescent="0.25">
      <c r="A2271" s="1">
        <v>37287</v>
      </c>
      <c r="B2271" s="5">
        <v>112.15</v>
      </c>
      <c r="C2271" s="5">
        <v>113.3</v>
      </c>
      <c r="D2271" s="5">
        <v>111.62</v>
      </c>
      <c r="E2271" s="5">
        <v>113.18</v>
      </c>
      <c r="F2271" s="5">
        <v>19909200</v>
      </c>
      <c r="G2271" s="5">
        <v>87.480069999999998</v>
      </c>
      <c r="H2271" s="9">
        <f t="shared" si="101"/>
        <v>3.6245440306343912E-3</v>
      </c>
      <c r="I2271" s="6">
        <f t="shared" si="102"/>
        <v>113.71066083867088</v>
      </c>
      <c r="J2271" s="6">
        <f t="shared" si="103"/>
        <v>113.3</v>
      </c>
      <c r="K2271" s="7">
        <f t="shared" si="104"/>
        <v>2.8279463680296545E-3</v>
      </c>
      <c r="L2271" s="18">
        <v>-7.9372078666550827E-4</v>
      </c>
      <c r="M2271" s="18">
        <v>-1.0935708616280015E-2</v>
      </c>
      <c r="N2271" s="18">
        <v>3.4594095940959413E-2</v>
      </c>
      <c r="O2271" s="18">
        <v>-1.7348637518619037E-2</v>
      </c>
      <c r="P2271" s="18">
        <v>1.9082235347569254E-2</v>
      </c>
      <c r="R2271" s="12">
        <f t="shared" si="105"/>
        <v>7.9435127978810804E-4</v>
      </c>
      <c r="T2271">
        <f t="shared" si="106"/>
        <v>-7.9372078666550827E-4</v>
      </c>
      <c r="U2271">
        <f t="shared" si="107"/>
        <v>8.7863285027623819E-7</v>
      </c>
      <c r="V2271">
        <f t="shared" si="108"/>
        <v>2.8279463680296324E-3</v>
      </c>
      <c r="W2271">
        <f t="shared" si="109"/>
        <v>1.3116472979397596E-5</v>
      </c>
      <c r="Y2271">
        <f t="shared" si="110"/>
        <v>0</v>
      </c>
      <c r="AA2271">
        <f t="shared" si="111"/>
        <v>8.7863285027623819E-7</v>
      </c>
      <c r="AB2271">
        <f t="shared" si="112"/>
        <v>1.3116472979397596E-5</v>
      </c>
    </row>
    <row r="2272" spans="1:28" x14ac:dyDescent="0.25">
      <c r="A2272" s="1">
        <v>37288</v>
      </c>
      <c r="B2272" s="5">
        <v>113.09</v>
      </c>
      <c r="C2272" s="5">
        <v>113.3</v>
      </c>
      <c r="D2272" s="5">
        <v>112.17</v>
      </c>
      <c r="E2272" s="5">
        <v>112.65</v>
      </c>
      <c r="F2272" s="5">
        <v>15838500</v>
      </c>
      <c r="G2272" s="5">
        <v>87.070419999999999</v>
      </c>
      <c r="H2272" s="9">
        <f t="shared" si="101"/>
        <v>8.4302315607338585E-3</v>
      </c>
      <c r="I2272" s="6">
        <f t="shared" si="102"/>
        <v>114.25514523583114</v>
      </c>
      <c r="J2272" s="6">
        <f t="shared" si="103"/>
        <v>113.3</v>
      </c>
      <c r="K2272" s="7">
        <f t="shared" si="104"/>
        <v>8.4302315607337613E-3</v>
      </c>
      <c r="L2272" s="18">
        <v>0</v>
      </c>
      <c r="M2272" s="18">
        <v>-1.8534863195056595E-3</v>
      </c>
      <c r="N2272" s="18">
        <v>1.3169682852535392E-2</v>
      </c>
      <c r="O2272" s="18">
        <v>-2.6457359555516202E-3</v>
      </c>
      <c r="P2272" s="18">
        <v>4.326568265682651E-2</v>
      </c>
      <c r="R2272" s="12">
        <f t="shared" si="105"/>
        <v>0</v>
      </c>
      <c r="T2272">
        <f t="shared" si="106"/>
        <v>0</v>
      </c>
      <c r="U2272">
        <f t="shared" si="107"/>
        <v>2.0630550380258273E-8</v>
      </c>
      <c r="V2272">
        <f t="shared" si="108"/>
        <v>8.4302315607338585E-3</v>
      </c>
      <c r="W2272">
        <f t="shared" si="109"/>
        <v>7.1068804167593225E-5</v>
      </c>
      <c r="Y2272">
        <f t="shared" si="110"/>
        <v>0</v>
      </c>
      <c r="AA2272">
        <f t="shared" si="111"/>
        <v>2.0630550380258273E-8</v>
      </c>
      <c r="AB2272">
        <f t="shared" si="112"/>
        <v>7.1068804167593225E-5</v>
      </c>
    </row>
    <row r="2273" spans="1:28" x14ac:dyDescent="0.25">
      <c r="A2273" s="1">
        <v>37291</v>
      </c>
      <c r="B2273" s="5">
        <v>112.23</v>
      </c>
      <c r="C2273" s="5">
        <v>112.23</v>
      </c>
      <c r="D2273" s="5">
        <v>109.44</v>
      </c>
      <c r="E2273" s="5">
        <v>109.85</v>
      </c>
      <c r="F2273" s="5">
        <v>24243400</v>
      </c>
      <c r="G2273" s="5">
        <v>84.906220000000005</v>
      </c>
      <c r="H2273" s="9">
        <f t="shared" si="101"/>
        <v>7.1259580821789736E-3</v>
      </c>
      <c r="I2273" s="6">
        <f t="shared" si="102"/>
        <v>113.02974627556296</v>
      </c>
      <c r="J2273" s="6">
        <f t="shared" si="103"/>
        <v>112.23</v>
      </c>
      <c r="K2273" s="7">
        <f t="shared" si="104"/>
        <v>-2.3852932430453279E-3</v>
      </c>
      <c r="L2273" s="18">
        <v>-9.4439541041482222E-3</v>
      </c>
      <c r="M2273" s="18">
        <v>-9.4439541041482222E-3</v>
      </c>
      <c r="N2273" s="18">
        <v>5.349023803156161E-4</v>
      </c>
      <c r="O2273" s="18">
        <v>-9.4439541041482222E-3</v>
      </c>
      <c r="P2273" s="18">
        <v>5.4649704354057249E-3</v>
      </c>
      <c r="R2273" s="12">
        <f t="shared" si="105"/>
        <v>9.533992693575577E-3</v>
      </c>
      <c r="T2273">
        <f t="shared" si="106"/>
        <v>-9.4439541041482222E-3</v>
      </c>
      <c r="U2273">
        <f t="shared" si="107"/>
        <v>9.1921833935076447E-5</v>
      </c>
      <c r="V2273">
        <f t="shared" si="108"/>
        <v>-2.3852932430453722E-3</v>
      </c>
      <c r="W2273">
        <f t="shared" si="109"/>
        <v>4.9824693152065228E-5</v>
      </c>
      <c r="Y2273">
        <f t="shared" si="110"/>
        <v>1</v>
      </c>
      <c r="AA2273">
        <f t="shared" si="111"/>
        <v>0</v>
      </c>
      <c r="AB2273">
        <f t="shared" si="112"/>
        <v>0</v>
      </c>
    </row>
    <row r="2274" spans="1:28" x14ac:dyDescent="0.25">
      <c r="A2274" s="1">
        <v>37292</v>
      </c>
      <c r="B2274" s="5">
        <v>109.4</v>
      </c>
      <c r="C2274" s="5">
        <v>110.49</v>
      </c>
      <c r="D2274" s="5">
        <v>108.53</v>
      </c>
      <c r="E2274" s="5">
        <v>109.17</v>
      </c>
      <c r="F2274" s="5">
        <v>33614000</v>
      </c>
      <c r="G2274" s="5">
        <v>84.380619999999993</v>
      </c>
      <c r="H2274" s="9">
        <f t="shared" si="101"/>
        <v>1.3792519873676579E-3</v>
      </c>
      <c r="I2274" s="6">
        <f t="shared" si="102"/>
        <v>110.64239355208424</v>
      </c>
      <c r="J2274" s="6">
        <f t="shared" si="103"/>
        <v>110.49</v>
      </c>
      <c r="K2274" s="7">
        <f t="shared" si="104"/>
        <v>-1.4146007733366835E-2</v>
      </c>
      <c r="L2274" s="18">
        <v>-1.5503875968992276E-2</v>
      </c>
      <c r="M2274" s="18">
        <v>-2.521607413347593E-2</v>
      </c>
      <c r="N2274" s="18">
        <v>-3.6549707602329118E-4</v>
      </c>
      <c r="O2274" s="18">
        <v>-3.4421888790820754E-2</v>
      </c>
      <c r="P2274" s="18">
        <v>-2.4694659891236426E-2</v>
      </c>
      <c r="R2274" s="12">
        <f t="shared" si="105"/>
        <v>1.5748031496062964E-2</v>
      </c>
      <c r="T2274">
        <f t="shared" si="106"/>
        <v>-1.5503875968992276E-2</v>
      </c>
      <c r="U2274">
        <f t="shared" si="107"/>
        <v>2.448445491024241E-4</v>
      </c>
      <c r="V2274">
        <f t="shared" si="108"/>
        <v>-1.4146007733366828E-2</v>
      </c>
      <c r="W2274">
        <f t="shared" si="109"/>
        <v>1.8438061453205668E-6</v>
      </c>
      <c r="Y2274">
        <f t="shared" si="110"/>
        <v>0</v>
      </c>
      <c r="AA2274">
        <f t="shared" si="111"/>
        <v>2.448445491024241E-4</v>
      </c>
      <c r="AB2274">
        <f t="shared" si="112"/>
        <v>1.8438061453205668E-6</v>
      </c>
    </row>
    <row r="2275" spans="1:28" x14ac:dyDescent="0.25">
      <c r="A2275" s="1">
        <v>37293</v>
      </c>
      <c r="B2275" s="5">
        <v>109.65</v>
      </c>
      <c r="C2275" s="5">
        <v>109.74</v>
      </c>
      <c r="D2275" s="5">
        <v>108.06</v>
      </c>
      <c r="E2275" s="5">
        <v>108.7</v>
      </c>
      <c r="F2275" s="5">
        <v>29486000</v>
      </c>
      <c r="G2275" s="5">
        <v>84.017349999999993</v>
      </c>
      <c r="H2275" s="9">
        <f t="shared" si="101"/>
        <v>8.5081294995874579E-3</v>
      </c>
      <c r="I2275" s="6">
        <f t="shared" si="102"/>
        <v>110.67368213128472</v>
      </c>
      <c r="J2275" s="6">
        <f t="shared" si="103"/>
        <v>109.74</v>
      </c>
      <c r="K2275" s="7">
        <f t="shared" si="104"/>
        <v>1.6624321774342771E-3</v>
      </c>
      <c r="L2275" s="18">
        <v>-6.7879446103720209E-3</v>
      </c>
      <c r="M2275" s="18">
        <v>-7.6024979636165613E-3</v>
      </c>
      <c r="N2275" s="18">
        <v>1.0319727264350931E-2</v>
      </c>
      <c r="O2275" s="18">
        <v>-2.2988505747126409E-2</v>
      </c>
      <c r="P2275" s="18">
        <v>1.9188596491228616E-3</v>
      </c>
      <c r="R2275" s="12">
        <f t="shared" si="105"/>
        <v>6.8343357025697493E-3</v>
      </c>
      <c r="T2275">
        <f t="shared" si="106"/>
        <v>-6.7879446103720209E-3</v>
      </c>
      <c r="U2275">
        <f t="shared" si="107"/>
        <v>4.8046773558706274E-5</v>
      </c>
      <c r="V2275">
        <f t="shared" si="108"/>
        <v>1.6624321774343365E-3</v>
      </c>
      <c r="W2275">
        <f t="shared" si="109"/>
        <v>7.1408867855896486E-5</v>
      </c>
      <c r="Y2275">
        <f t="shared" si="110"/>
        <v>0</v>
      </c>
      <c r="AA2275">
        <f t="shared" si="111"/>
        <v>4.8046773558706274E-5</v>
      </c>
      <c r="AB2275">
        <f t="shared" si="112"/>
        <v>7.1408867855896486E-5</v>
      </c>
    </row>
    <row r="2276" spans="1:28" x14ac:dyDescent="0.25">
      <c r="A2276" s="1">
        <v>37294</v>
      </c>
      <c r="B2276" s="5">
        <v>108.72</v>
      </c>
      <c r="C2276" s="5">
        <v>109.86</v>
      </c>
      <c r="D2276" s="5">
        <v>108</v>
      </c>
      <c r="E2276" s="5">
        <v>108.02</v>
      </c>
      <c r="F2276" s="5">
        <v>23445400</v>
      </c>
      <c r="G2276" s="5">
        <v>83.491759999999999</v>
      </c>
      <c r="H2276" s="9">
        <f t="shared" si="101"/>
        <v>2.270305171831799E-3</v>
      </c>
      <c r="I2276" s="6">
        <f t="shared" si="102"/>
        <v>109.61058427382255</v>
      </c>
      <c r="J2276" s="6">
        <f t="shared" si="103"/>
        <v>109.86</v>
      </c>
      <c r="K2276" s="7">
        <f t="shared" si="104"/>
        <v>-1.1792940238512916E-3</v>
      </c>
      <c r="L2276" s="18">
        <v>1.0934937124111865E-3</v>
      </c>
      <c r="M2276" s="18">
        <v>-9.2946965554947525E-3</v>
      </c>
      <c r="N2276" s="18">
        <v>6.1077179344808386E-3</v>
      </c>
      <c r="O2276" s="18">
        <v>-1.6019549280477885E-2</v>
      </c>
      <c r="P2276" s="18">
        <v>1.7506680180594536E-3</v>
      </c>
      <c r="R2276" s="12">
        <f t="shared" si="105"/>
        <v>1.0922992900055384E-3</v>
      </c>
      <c r="T2276">
        <f t="shared" si="106"/>
        <v>1.0934937124111865E-3</v>
      </c>
      <c r="U2276">
        <f t="shared" si="107"/>
        <v>9.0223463435695099E-7</v>
      </c>
      <c r="V2276">
        <f t="shared" si="108"/>
        <v>-1.1792940238513072E-3</v>
      </c>
      <c r="W2276">
        <f t="shared" si="109"/>
        <v>5.165564094105191E-6</v>
      </c>
      <c r="Y2276">
        <f t="shared" si="110"/>
        <v>0</v>
      </c>
      <c r="AA2276">
        <f t="shared" si="111"/>
        <v>9.0223463435695099E-7</v>
      </c>
      <c r="AB2276">
        <f t="shared" si="112"/>
        <v>5.165564094105191E-6</v>
      </c>
    </row>
    <row r="2277" spans="1:28" x14ac:dyDescent="0.25">
      <c r="A2277" s="1">
        <v>37295</v>
      </c>
      <c r="B2277" s="5">
        <v>108.63</v>
      </c>
      <c r="C2277" s="5">
        <v>110.75</v>
      </c>
      <c r="D2277" s="5">
        <v>108.3</v>
      </c>
      <c r="E2277" s="5">
        <v>110.09</v>
      </c>
      <c r="F2277" s="5">
        <v>19277800</v>
      </c>
      <c r="G2277" s="5">
        <v>85.091719999999995</v>
      </c>
      <c r="H2277" s="9">
        <f t="shared" si="101"/>
        <v>1.1135454854927951E-2</v>
      </c>
      <c r="I2277" s="6">
        <f t="shared" si="102"/>
        <v>109.51674837481673</v>
      </c>
      <c r="J2277" s="6">
        <f t="shared" si="103"/>
        <v>110.75</v>
      </c>
      <c r="K2277" s="7">
        <f t="shared" si="104"/>
        <v>-3.1244458873409811E-3</v>
      </c>
      <c r="L2277" s="18">
        <v>8.1012197342071879E-3</v>
      </c>
      <c r="M2277" s="18">
        <v>-1.1196067722555991E-2</v>
      </c>
      <c r="N2277" s="18">
        <v>5.833333333333357E-3</v>
      </c>
      <c r="O2277" s="18">
        <v>-1.0114816839803198E-2</v>
      </c>
      <c r="P2277" s="18">
        <v>5.2748473070516333E-3</v>
      </c>
      <c r="R2277" s="12">
        <f t="shared" si="105"/>
        <v>8.0361173814897935E-3</v>
      </c>
      <c r="T2277">
        <f t="shared" si="106"/>
        <v>8.1012197342071879E-3</v>
      </c>
      <c r="U2277">
        <f t="shared" si="107"/>
        <v>6.3323180444495327E-5</v>
      </c>
      <c r="V2277">
        <f t="shared" si="108"/>
        <v>-3.1244458873408432E-3</v>
      </c>
      <c r="W2277">
        <f t="shared" si="109"/>
        <v>1.2601556864680534E-4</v>
      </c>
      <c r="Y2277">
        <f t="shared" si="110"/>
        <v>0</v>
      </c>
      <c r="AA2277">
        <f t="shared" si="111"/>
        <v>6.3323180444495327E-5</v>
      </c>
      <c r="AB2277">
        <f t="shared" si="112"/>
        <v>1.2601556864680534E-4</v>
      </c>
    </row>
    <row r="2278" spans="1:28" x14ac:dyDescent="0.25">
      <c r="A2278" s="1">
        <v>37298</v>
      </c>
      <c r="B2278" s="5">
        <v>110.05</v>
      </c>
      <c r="C2278" s="5">
        <v>111.64</v>
      </c>
      <c r="D2278" s="5">
        <v>109.82</v>
      </c>
      <c r="E2278" s="5">
        <v>111.44</v>
      </c>
      <c r="F2278" s="5">
        <v>18792400</v>
      </c>
      <c r="G2278" s="5">
        <v>86.135180000000005</v>
      </c>
      <c r="H2278" s="9">
        <f t="shared" si="101"/>
        <v>6.624947410276083E-3</v>
      </c>
      <c r="I2278" s="6">
        <f t="shared" si="102"/>
        <v>110.90039087111678</v>
      </c>
      <c r="J2278" s="6">
        <f t="shared" si="103"/>
        <v>111.64</v>
      </c>
      <c r="K2278" s="7">
        <f t="shared" si="104"/>
        <v>1.3579311161785639E-3</v>
      </c>
      <c r="L2278" s="18">
        <v>8.0361173814897935E-3</v>
      </c>
      <c r="M2278" s="18">
        <v>-6.3205417607223868E-3</v>
      </c>
      <c r="N2278" s="18">
        <v>1.6158818097876226E-2</v>
      </c>
      <c r="O2278" s="18">
        <v>1.7294738758419914E-3</v>
      </c>
      <c r="P2278" s="18">
        <v>1.8981481481481488E-2</v>
      </c>
      <c r="R2278" s="12">
        <f t="shared" si="105"/>
        <v>7.9720530275886325E-3</v>
      </c>
      <c r="T2278">
        <f t="shared" si="106"/>
        <v>8.0361173814897935E-3</v>
      </c>
      <c r="U2278">
        <f t="shared" si="107"/>
        <v>6.2291303574749977E-5</v>
      </c>
      <c r="V2278">
        <f t="shared" si="108"/>
        <v>1.3579311161786567E-3</v>
      </c>
      <c r="W2278">
        <f t="shared" si="109"/>
        <v>4.4598171794190312E-5</v>
      </c>
      <c r="Y2278">
        <f t="shared" si="110"/>
        <v>0</v>
      </c>
      <c r="AA2278">
        <f t="shared" si="111"/>
        <v>6.2291303574749977E-5</v>
      </c>
      <c r="AB2278">
        <f t="shared" si="112"/>
        <v>4.4598171794190312E-5</v>
      </c>
    </row>
    <row r="2279" spans="1:28" x14ac:dyDescent="0.25">
      <c r="A2279" s="1">
        <v>37299</v>
      </c>
      <c r="B2279" s="5">
        <v>110.96</v>
      </c>
      <c r="C2279" s="5">
        <v>111.71</v>
      </c>
      <c r="D2279" s="5">
        <v>110.03</v>
      </c>
      <c r="E2279" s="5">
        <v>111.09</v>
      </c>
      <c r="F2279" s="5">
        <v>13942500</v>
      </c>
      <c r="G2279" s="5">
        <v>85.864649999999997</v>
      </c>
      <c r="H2279" s="9">
        <f t="shared" si="101"/>
        <v>1.0799037457933647E-3</v>
      </c>
      <c r="I2279" s="6">
        <f t="shared" si="102"/>
        <v>111.83063604744258</v>
      </c>
      <c r="J2279" s="6">
        <f t="shared" si="103"/>
        <v>111.71</v>
      </c>
      <c r="K2279" s="7">
        <f t="shared" si="104"/>
        <v>1.7075962687441641E-3</v>
      </c>
      <c r="L2279" s="18">
        <v>6.2701540666432187E-4</v>
      </c>
      <c r="M2279" s="18">
        <v>-6.091006807595889E-3</v>
      </c>
      <c r="N2279" s="18">
        <v>1.0380622837370179E-2</v>
      </c>
      <c r="O2279" s="18">
        <v>1.8961625282165606E-3</v>
      </c>
      <c r="P2279" s="18">
        <v>2.4561403508772006E-2</v>
      </c>
      <c r="R2279" s="12">
        <f t="shared" si="105"/>
        <v>6.2662250469958103E-4</v>
      </c>
      <c r="T2279">
        <f t="shared" si="106"/>
        <v>6.2701540666432187E-4</v>
      </c>
      <c r="U2279">
        <f t="shared" si="107"/>
        <v>2.3365817518756233E-7</v>
      </c>
      <c r="V2279">
        <f t="shared" si="108"/>
        <v>1.7075962687440605E-3</v>
      </c>
      <c r="W2279">
        <f t="shared" si="109"/>
        <v>1.1676549994929909E-6</v>
      </c>
      <c r="Y2279">
        <f t="shared" si="110"/>
        <v>0</v>
      </c>
      <c r="AA2279">
        <f t="shared" si="111"/>
        <v>2.3365817518756233E-7</v>
      </c>
      <c r="AB2279">
        <f t="shared" si="112"/>
        <v>1.1676549994929909E-6</v>
      </c>
    </row>
    <row r="2280" spans="1:28" x14ac:dyDescent="0.25">
      <c r="A2280" s="1">
        <v>37300</v>
      </c>
      <c r="B2280" s="5">
        <v>111.48</v>
      </c>
      <c r="C2280" s="5">
        <v>112.54</v>
      </c>
      <c r="D2280" s="5">
        <v>111.35</v>
      </c>
      <c r="E2280" s="5">
        <v>112.27</v>
      </c>
      <c r="F2280" s="5">
        <v>16781100</v>
      </c>
      <c r="G2280" s="5">
        <v>86.776700000000005</v>
      </c>
      <c r="H2280" s="9">
        <f t="shared" si="101"/>
        <v>3.1290212517852689E-3</v>
      </c>
      <c r="I2280" s="6">
        <f t="shared" si="102"/>
        <v>112.18785994832409</v>
      </c>
      <c r="J2280" s="6">
        <f t="shared" si="103"/>
        <v>112.54</v>
      </c>
      <c r="K2280" s="7">
        <f t="shared" si="104"/>
        <v>4.2776828244928573E-3</v>
      </c>
      <c r="L2280" s="18">
        <v>7.4299525557246504E-3</v>
      </c>
      <c r="M2280" s="18">
        <v>-2.0589025154417184E-3</v>
      </c>
      <c r="N2280" s="18">
        <v>1.317822412069436E-2</v>
      </c>
      <c r="O2280" s="18">
        <v>-1.4331780723754184E-3</v>
      </c>
      <c r="P2280" s="18">
        <v>1.5115643780732269E-2</v>
      </c>
      <c r="R2280" s="12">
        <f t="shared" si="105"/>
        <v>7.3751555002666835E-3</v>
      </c>
      <c r="T2280">
        <f t="shared" si="106"/>
        <v>7.4299525557246504E-3</v>
      </c>
      <c r="U2280">
        <f t="shared" si="107"/>
        <v>5.3090447002187701E-5</v>
      </c>
      <c r="V2280">
        <f t="shared" si="108"/>
        <v>4.2776828244928122E-3</v>
      </c>
      <c r="W2280">
        <f t="shared" si="109"/>
        <v>9.9368044584404454E-6</v>
      </c>
      <c r="Y2280">
        <f t="shared" si="110"/>
        <v>0</v>
      </c>
      <c r="AA2280">
        <f t="shared" si="111"/>
        <v>5.3090447002187701E-5</v>
      </c>
      <c r="AB2280">
        <f t="shared" si="112"/>
        <v>9.9368044584404454E-6</v>
      </c>
    </row>
    <row r="2281" spans="1:28" x14ac:dyDescent="0.25">
      <c r="A2281" s="1">
        <v>37301</v>
      </c>
      <c r="B2281" s="5">
        <v>112.51</v>
      </c>
      <c r="C2281" s="5">
        <v>112.97</v>
      </c>
      <c r="D2281" s="5">
        <v>111.59</v>
      </c>
      <c r="E2281" s="5">
        <v>112.06</v>
      </c>
      <c r="F2281" s="5">
        <v>20453800</v>
      </c>
      <c r="G2281" s="5">
        <v>86.61439</v>
      </c>
      <c r="H2281" s="9">
        <f t="shared" si="101"/>
        <v>1.1110683877557648E-3</v>
      </c>
      <c r="I2281" s="6">
        <f t="shared" si="102"/>
        <v>113.09551739576476</v>
      </c>
      <c r="J2281" s="6">
        <f t="shared" si="103"/>
        <v>112.97</v>
      </c>
      <c r="K2281" s="7">
        <f t="shared" si="104"/>
        <v>4.9361773215279778E-3</v>
      </c>
      <c r="L2281" s="18">
        <v>3.8208636929091266E-3</v>
      </c>
      <c r="M2281" s="18">
        <v>-2.6657188555179179E-4</v>
      </c>
      <c r="N2281" s="18">
        <v>1.0417602155366135E-2</v>
      </c>
      <c r="O2281" s="18">
        <v>7.161400053710576E-3</v>
      </c>
      <c r="P2281" s="18">
        <v>2.2539307461601377E-2</v>
      </c>
      <c r="R2281" s="12">
        <f t="shared" si="105"/>
        <v>3.8063202620164382E-3</v>
      </c>
      <c r="T2281">
        <f t="shared" si="106"/>
        <v>3.8208636929091266E-3</v>
      </c>
      <c r="U2281">
        <f t="shared" si="107"/>
        <v>1.3522022709405088E-5</v>
      </c>
      <c r="V2281">
        <f t="shared" si="108"/>
        <v>4.936177321527957E-3</v>
      </c>
      <c r="W2281">
        <f t="shared" si="109"/>
        <v>1.2439244901829021E-6</v>
      </c>
      <c r="Y2281">
        <f t="shared" si="110"/>
        <v>0</v>
      </c>
      <c r="AA2281">
        <f t="shared" si="111"/>
        <v>1.3522022709405088E-5</v>
      </c>
      <c r="AB2281">
        <f t="shared" si="112"/>
        <v>1.2439244901829021E-6</v>
      </c>
    </row>
    <row r="2282" spans="1:28" x14ac:dyDescent="0.25">
      <c r="A2282" s="1">
        <v>37302</v>
      </c>
      <c r="B2282" s="5">
        <v>112.15</v>
      </c>
      <c r="C2282" s="5">
        <v>112.24</v>
      </c>
      <c r="D2282" s="5">
        <v>110.71</v>
      </c>
      <c r="E2282" s="5">
        <v>110.89</v>
      </c>
      <c r="F2282" s="5">
        <v>18366800</v>
      </c>
      <c r="G2282" s="5">
        <v>85.710070000000002</v>
      </c>
      <c r="H2282" s="9">
        <f t="shared" si="101"/>
        <v>5.4193738256245183E-3</v>
      </c>
      <c r="I2282" s="6">
        <f t="shared" si="102"/>
        <v>112.8482705181881</v>
      </c>
      <c r="J2282" s="6">
        <f t="shared" si="103"/>
        <v>112.24</v>
      </c>
      <c r="K2282" s="7">
        <f t="shared" si="104"/>
        <v>-1.0775381235009112E-3</v>
      </c>
      <c r="L2282" s="18">
        <v>-6.4618925378419068E-3</v>
      </c>
      <c r="M2282" s="18">
        <v>-7.2585642205894585E-3</v>
      </c>
      <c r="N2282" s="18">
        <v>5.0183708217581557E-3</v>
      </c>
      <c r="O2282" s="18">
        <v>-3.4654345121734043E-3</v>
      </c>
      <c r="P2282" s="18">
        <v>7.1845532105974108E-3</v>
      </c>
      <c r="R2282" s="12">
        <f t="shared" si="105"/>
        <v>6.5039201710619388E-3</v>
      </c>
      <c r="T2282">
        <f t="shared" si="106"/>
        <v>-6.4618925378419068E-3</v>
      </c>
      <c r="U2282">
        <f t="shared" si="107"/>
        <v>4.363297276763436E-5</v>
      </c>
      <c r="V2282">
        <f t="shared" si="108"/>
        <v>-1.0775381235008652E-3</v>
      </c>
      <c r="W2282">
        <f t="shared" si="109"/>
        <v>2.8991272459233862E-5</v>
      </c>
      <c r="Y2282">
        <f t="shared" si="110"/>
        <v>0</v>
      </c>
      <c r="AA2282">
        <f t="shared" si="111"/>
        <v>4.363297276763436E-5</v>
      </c>
      <c r="AB2282">
        <f t="shared" si="112"/>
        <v>2.8991272459233862E-5</v>
      </c>
    </row>
    <row r="2283" spans="1:28" x14ac:dyDescent="0.25">
      <c r="A2283" s="1">
        <v>37306</v>
      </c>
      <c r="B2283" s="5">
        <v>110.15</v>
      </c>
      <c r="C2283" s="5">
        <v>110.29</v>
      </c>
      <c r="D2283" s="5">
        <v>108.61</v>
      </c>
      <c r="E2283" s="5">
        <v>108.76</v>
      </c>
      <c r="F2283" s="5">
        <v>15988100</v>
      </c>
      <c r="G2283" s="5">
        <v>84.063730000000007</v>
      </c>
      <c r="H2283" s="9">
        <f t="shared" si="101"/>
        <v>7.8540978899725999E-3</v>
      </c>
      <c r="I2283" s="6">
        <f t="shared" si="102"/>
        <v>111.15622845628509</v>
      </c>
      <c r="J2283" s="6">
        <f t="shared" si="103"/>
        <v>110.29</v>
      </c>
      <c r="K2283" s="7">
        <f t="shared" si="104"/>
        <v>-9.6558405534114631E-3</v>
      </c>
      <c r="L2283" s="18">
        <v>-1.737348538845318E-2</v>
      </c>
      <c r="M2283" s="18">
        <v>-1.8620812544547283E-2</v>
      </c>
      <c r="N2283" s="18">
        <v>-5.0582603197542042E-3</v>
      </c>
      <c r="O2283" s="18">
        <v>-2.4962379392759027E-2</v>
      </c>
      <c r="P2283" s="18">
        <v>-1.2904382113092527E-2</v>
      </c>
      <c r="R2283" s="12">
        <f t="shared" si="105"/>
        <v>1.7680660077976196E-2</v>
      </c>
      <c r="T2283">
        <f t="shared" si="106"/>
        <v>-1.737348538845318E-2</v>
      </c>
      <c r="U2283">
        <f t="shared" si="107"/>
        <v>3.0684945025665037E-4</v>
      </c>
      <c r="V2283">
        <f t="shared" si="108"/>
        <v>-9.6558405534115099E-3</v>
      </c>
      <c r="W2283">
        <f t="shared" si="109"/>
        <v>5.9562041799845374E-5</v>
      </c>
      <c r="Y2283">
        <f t="shared" si="110"/>
        <v>0</v>
      </c>
      <c r="AA2283">
        <f t="shared" si="111"/>
        <v>3.0684945025665037E-4</v>
      </c>
      <c r="AB2283">
        <f t="shared" si="112"/>
        <v>5.9562041799845374E-5</v>
      </c>
    </row>
    <row r="2284" spans="1:28" x14ac:dyDescent="0.25">
      <c r="A2284" s="1">
        <v>37307</v>
      </c>
      <c r="B2284" s="5">
        <v>109.05</v>
      </c>
      <c r="C2284" s="5">
        <v>110.59</v>
      </c>
      <c r="D2284" s="5">
        <v>107.82</v>
      </c>
      <c r="E2284" s="5">
        <v>110.59</v>
      </c>
      <c r="F2284" s="5">
        <v>29242800</v>
      </c>
      <c r="G2284" s="5">
        <v>85.478179999999995</v>
      </c>
      <c r="H2284" s="9">
        <f t="shared" si="101"/>
        <v>5.7186242972665502E-3</v>
      </c>
      <c r="I2284" s="6">
        <f t="shared" si="102"/>
        <v>109.95757733896529</v>
      </c>
      <c r="J2284" s="6">
        <f t="shared" si="103"/>
        <v>110.59</v>
      </c>
      <c r="K2284" s="7">
        <f t="shared" si="104"/>
        <v>-3.0140779856261428E-3</v>
      </c>
      <c r="L2284" s="18">
        <v>2.7201015504578763E-3</v>
      </c>
      <c r="M2284" s="18">
        <v>-1.1243086408559311E-2</v>
      </c>
      <c r="N2284" s="18">
        <v>4.0511923395636362E-3</v>
      </c>
      <c r="O2284" s="18">
        <v>-2.8421240199572373E-2</v>
      </c>
      <c r="P2284" s="18">
        <v>-1.4994128804985962E-2</v>
      </c>
      <c r="R2284" s="12">
        <f t="shared" si="105"/>
        <v>2.7127226693191009E-3</v>
      </c>
      <c r="T2284">
        <f t="shared" si="106"/>
        <v>2.7201015504578763E-3</v>
      </c>
      <c r="U2284">
        <f t="shared" si="107"/>
        <v>6.6381881879992929E-6</v>
      </c>
      <c r="V2284">
        <f t="shared" si="108"/>
        <v>-3.0140779856261402E-3</v>
      </c>
      <c r="W2284">
        <f t="shared" si="109"/>
        <v>3.2880814952044708E-5</v>
      </c>
      <c r="Y2284">
        <f t="shared" si="110"/>
        <v>0</v>
      </c>
      <c r="AA2284">
        <f t="shared" si="111"/>
        <v>6.6381881879992929E-6</v>
      </c>
      <c r="AB2284">
        <f t="shared" si="112"/>
        <v>3.2880814952044708E-5</v>
      </c>
    </row>
    <row r="2285" spans="1:28" x14ac:dyDescent="0.25">
      <c r="A2285" s="1">
        <v>37308</v>
      </c>
      <c r="B2285" s="5">
        <v>109.93</v>
      </c>
      <c r="C2285" s="5">
        <v>110.63</v>
      </c>
      <c r="D2285" s="5">
        <v>108.26</v>
      </c>
      <c r="E2285" s="5">
        <v>108.3</v>
      </c>
      <c r="F2285" s="5">
        <v>26288600</v>
      </c>
      <c r="G2285" s="5">
        <v>83.708179999999999</v>
      </c>
      <c r="H2285" s="9">
        <f t="shared" si="101"/>
        <v>1.5078934037100478E-3</v>
      </c>
      <c r="I2285" s="6">
        <f t="shared" si="102"/>
        <v>110.79681824725243</v>
      </c>
      <c r="J2285" s="6">
        <f t="shared" si="103"/>
        <v>110.63</v>
      </c>
      <c r="K2285" s="7">
        <f t="shared" si="104"/>
        <v>1.8701351591683334E-3</v>
      </c>
      <c r="L2285" s="18">
        <v>3.6169635590921345E-4</v>
      </c>
      <c r="M2285" s="18">
        <v>-5.967989872502022E-3</v>
      </c>
      <c r="N2285" s="18">
        <v>1.9569653125579789E-2</v>
      </c>
      <c r="O2285" s="18">
        <v>-3.2641218605494737E-3</v>
      </c>
      <c r="P2285" s="18">
        <v>1.2153577018690687E-2</v>
      </c>
      <c r="R2285" s="12">
        <f t="shared" si="105"/>
        <v>3.6156557895683505E-4</v>
      </c>
      <c r="T2285">
        <f t="shared" si="106"/>
        <v>3.6169635590921345E-4</v>
      </c>
      <c r="U2285">
        <f t="shared" si="107"/>
        <v>4.7551457621306492E-8</v>
      </c>
      <c r="V2285">
        <f t="shared" si="108"/>
        <v>1.8701351591683402E-3</v>
      </c>
      <c r="W2285">
        <f t="shared" si="109"/>
        <v>2.2753876231778265E-6</v>
      </c>
      <c r="Y2285">
        <f t="shared" si="110"/>
        <v>0</v>
      </c>
      <c r="AA2285">
        <f t="shared" si="111"/>
        <v>4.7551457621306492E-8</v>
      </c>
      <c r="AB2285">
        <f t="shared" si="112"/>
        <v>2.2753876231778265E-6</v>
      </c>
    </row>
    <row r="2286" spans="1:28" x14ac:dyDescent="0.25">
      <c r="A2286" s="1">
        <v>37309</v>
      </c>
      <c r="B2286" s="5">
        <v>108.35</v>
      </c>
      <c r="C2286" s="5">
        <v>109.94</v>
      </c>
      <c r="D2286" s="5">
        <v>107.87</v>
      </c>
      <c r="E2286" s="5">
        <v>109.64</v>
      </c>
      <c r="F2286" s="5">
        <v>26572900</v>
      </c>
      <c r="G2286" s="5">
        <v>84.743899999999996</v>
      </c>
      <c r="H2286" s="9">
        <f t="shared" si="101"/>
        <v>2.7877338752366754E-3</v>
      </c>
      <c r="I2286" s="6">
        <f t="shared" si="102"/>
        <v>109.63351653775648</v>
      </c>
      <c r="J2286" s="6">
        <f t="shared" si="103"/>
        <v>109.94</v>
      </c>
      <c r="K2286" s="7">
        <f t="shared" si="104"/>
        <v>-9.0073529986759351E-3</v>
      </c>
      <c r="L2286" s="18">
        <v>-6.2370062370061818E-3</v>
      </c>
      <c r="M2286" s="18">
        <v>-2.0609238000542374E-2</v>
      </c>
      <c r="N2286" s="18">
        <v>8.3133197856999352E-4</v>
      </c>
      <c r="O2286" s="18">
        <v>-2.0254995930916064E-2</v>
      </c>
      <c r="P2286" s="18">
        <v>4.915600074197668E-3</v>
      </c>
      <c r="R2286" s="12">
        <f t="shared" si="105"/>
        <v>6.2761506276149959E-3</v>
      </c>
      <c r="T2286">
        <f t="shared" si="106"/>
        <v>-6.2370062370061818E-3</v>
      </c>
      <c r="U2286">
        <f t="shared" si="107"/>
        <v>4.0712562034500726E-5</v>
      </c>
      <c r="V2286">
        <f t="shared" si="108"/>
        <v>-9.0073529986759437E-3</v>
      </c>
      <c r="W2286">
        <f t="shared" si="109"/>
        <v>7.6748211798941369E-6</v>
      </c>
      <c r="Y2286">
        <f t="shared" si="110"/>
        <v>0</v>
      </c>
      <c r="AA2286">
        <f t="shared" si="111"/>
        <v>4.0712562034500726E-5</v>
      </c>
      <c r="AB2286">
        <f t="shared" si="112"/>
        <v>7.6748211798941369E-6</v>
      </c>
    </row>
    <row r="2287" spans="1:28" x14ac:dyDescent="0.25">
      <c r="A2287" s="1">
        <v>37312</v>
      </c>
      <c r="B2287" s="5">
        <v>109.74</v>
      </c>
      <c r="C2287" s="5">
        <v>111.81</v>
      </c>
      <c r="D2287" s="5">
        <v>109.7</v>
      </c>
      <c r="E2287" s="5">
        <v>111.45</v>
      </c>
      <c r="F2287" s="5">
        <v>17458700</v>
      </c>
      <c r="G2287" s="5">
        <v>86.142910000000001</v>
      </c>
      <c r="H2287" s="9">
        <f t="shared" si="101"/>
        <v>1.1080540083684309E-2</v>
      </c>
      <c r="I2287" s="6">
        <f t="shared" si="102"/>
        <v>110.57108481324326</v>
      </c>
      <c r="J2287" s="6">
        <f t="shared" si="103"/>
        <v>111.81</v>
      </c>
      <c r="K2287" s="7">
        <f t="shared" si="104"/>
        <v>5.7402657198768825E-3</v>
      </c>
      <c r="L2287" s="18">
        <v>1.7009277787884303E-2</v>
      </c>
      <c r="M2287" s="18">
        <v>-1.819174094960907E-3</v>
      </c>
      <c r="N2287" s="18">
        <v>1.7335681839250938E-2</v>
      </c>
      <c r="O2287" s="18">
        <v>-8.0448341317906902E-3</v>
      </c>
      <c r="P2287" s="18">
        <v>1.3670792536486065E-2</v>
      </c>
      <c r="R2287" s="12">
        <f t="shared" si="105"/>
        <v>1.6724801001699374E-2</v>
      </c>
      <c r="T2287">
        <f t="shared" si="106"/>
        <v>1.7009277787884303E-2</v>
      </c>
      <c r="U2287">
        <f t="shared" si="107"/>
        <v>2.8444996099611877E-4</v>
      </c>
      <c r="V2287">
        <f t="shared" si="108"/>
        <v>5.740265719876847E-3</v>
      </c>
      <c r="W2287">
        <f t="shared" si="109"/>
        <v>1.2699063298889768E-4</v>
      </c>
      <c r="Y2287">
        <f t="shared" si="110"/>
        <v>0</v>
      </c>
      <c r="AA2287">
        <f t="shared" si="111"/>
        <v>2.8444996099611877E-4</v>
      </c>
      <c r="AB2287">
        <f t="shared" si="112"/>
        <v>1.2699063298889768E-4</v>
      </c>
    </row>
    <row r="2288" spans="1:28" x14ac:dyDescent="0.25">
      <c r="A2288" s="1">
        <v>37313</v>
      </c>
      <c r="B2288" s="5">
        <v>111.6</v>
      </c>
      <c r="C2288" s="5">
        <v>112.04</v>
      </c>
      <c r="D2288" s="5">
        <v>110.57</v>
      </c>
      <c r="E2288" s="5">
        <v>111.22</v>
      </c>
      <c r="F2288" s="5">
        <v>22346500</v>
      </c>
      <c r="G2288" s="5">
        <v>85.965130000000002</v>
      </c>
      <c r="H2288" s="9">
        <f t="shared" si="101"/>
        <v>2.6056626304042929E-3</v>
      </c>
      <c r="I2288" s="6">
        <f t="shared" si="102"/>
        <v>112.33193844111049</v>
      </c>
      <c r="J2288" s="6">
        <f t="shared" si="103"/>
        <v>112.04</v>
      </c>
      <c r="K2288" s="7">
        <f t="shared" si="104"/>
        <v>4.6680837233743925E-3</v>
      </c>
      <c r="L2288" s="18">
        <v>2.0570610857706395E-3</v>
      </c>
      <c r="M2288" s="18">
        <v>-1.8781862087470236E-3</v>
      </c>
      <c r="N2288" s="18">
        <v>1.7319963536918781E-2</v>
      </c>
      <c r="O2288" s="18">
        <v>1.5099144988175439E-2</v>
      </c>
      <c r="P2288" s="18">
        <v>3.457865949754324E-2</v>
      </c>
      <c r="R2288" s="12">
        <f t="shared" si="105"/>
        <v>2.0528382720457206E-3</v>
      </c>
      <c r="T2288">
        <f t="shared" si="106"/>
        <v>2.0570610857706395E-3</v>
      </c>
      <c r="U2288">
        <f t="shared" si="107"/>
        <v>3.6612055515065724E-6</v>
      </c>
      <c r="V2288">
        <f t="shared" si="108"/>
        <v>4.66808372337435E-3</v>
      </c>
      <c r="W2288">
        <f t="shared" si="109"/>
        <v>6.817439214079037E-6</v>
      </c>
      <c r="Y2288">
        <f t="shared" si="110"/>
        <v>0</v>
      </c>
      <c r="AA2288">
        <f t="shared" si="111"/>
        <v>3.6612055515065724E-6</v>
      </c>
      <c r="AB2288">
        <f t="shared" si="112"/>
        <v>6.817439214079037E-6</v>
      </c>
    </row>
    <row r="2289" spans="1:28" x14ac:dyDescent="0.25">
      <c r="A2289" s="1">
        <v>37314</v>
      </c>
      <c r="B2289" s="5">
        <v>111.96</v>
      </c>
      <c r="C2289" s="5">
        <v>112.86</v>
      </c>
      <c r="D2289" s="5">
        <v>110.65</v>
      </c>
      <c r="E2289" s="5">
        <v>111.65</v>
      </c>
      <c r="F2289" s="5">
        <v>28597900</v>
      </c>
      <c r="G2289" s="5">
        <v>86.297489999999996</v>
      </c>
      <c r="H2289" s="9">
        <f t="shared" si="101"/>
        <v>1.8045274306776049E-3</v>
      </c>
      <c r="I2289" s="6">
        <f t="shared" si="102"/>
        <v>112.65634103417372</v>
      </c>
      <c r="J2289" s="6">
        <f t="shared" si="103"/>
        <v>112.86</v>
      </c>
      <c r="K2289" s="7">
        <f t="shared" si="104"/>
        <v>5.5010802764523508E-3</v>
      </c>
      <c r="L2289" s="18">
        <v>7.3188147090323952E-3</v>
      </c>
      <c r="M2289" s="18">
        <v>-7.1403070332032303E-4</v>
      </c>
      <c r="N2289" s="18">
        <v>1.2571221850411485E-2</v>
      </c>
      <c r="O2289" s="18">
        <v>1.3415615776763978E-3</v>
      </c>
      <c r="P2289" s="18">
        <v>2.0601640838650681E-2</v>
      </c>
      <c r="R2289" s="12">
        <f t="shared" si="105"/>
        <v>7.2656388445861975E-3</v>
      </c>
      <c r="T2289">
        <f t="shared" si="106"/>
        <v>7.3188147090323952E-3</v>
      </c>
      <c r="U2289">
        <f t="shared" si="107"/>
        <v>5.1483226978107684E-5</v>
      </c>
      <c r="V2289">
        <f t="shared" si="108"/>
        <v>5.5010802764523525E-3</v>
      </c>
      <c r="W2289">
        <f t="shared" si="109"/>
        <v>3.3041584673870897E-6</v>
      </c>
      <c r="Y2289">
        <f t="shared" si="110"/>
        <v>0</v>
      </c>
      <c r="AA2289">
        <f t="shared" si="111"/>
        <v>5.1483226978107684E-5</v>
      </c>
      <c r="AB2289">
        <f t="shared" si="112"/>
        <v>3.3041584673870897E-6</v>
      </c>
    </row>
    <row r="2290" spans="1:28" x14ac:dyDescent="0.25">
      <c r="A2290" s="1">
        <v>37315</v>
      </c>
      <c r="B2290" s="5">
        <v>111.83</v>
      </c>
      <c r="C2290" s="5">
        <v>112.75</v>
      </c>
      <c r="D2290" s="5">
        <v>111.03</v>
      </c>
      <c r="E2290" s="5">
        <v>111.15</v>
      </c>
      <c r="F2290" s="5">
        <v>23755400</v>
      </c>
      <c r="G2290" s="5">
        <v>85.911029999999997</v>
      </c>
      <c r="H2290" s="9">
        <f t="shared" si="101"/>
        <v>6.8467577154196491E-4</v>
      </c>
      <c r="I2290" s="6">
        <f t="shared" si="102"/>
        <v>112.67280280675864</v>
      </c>
      <c r="J2290" s="6">
        <f t="shared" si="103"/>
        <v>112.75</v>
      </c>
      <c r="K2290" s="7">
        <f t="shared" si="104"/>
        <v>-1.6586673156243912E-3</v>
      </c>
      <c r="L2290" s="18">
        <v>-9.746588693957392E-4</v>
      </c>
      <c r="M2290" s="18">
        <v>-9.1263512316144269E-3</v>
      </c>
      <c r="N2290" s="18">
        <v>1.0664256665160243E-2</v>
      </c>
      <c r="O2290" s="18">
        <v>-1.8743305962156676E-3</v>
      </c>
      <c r="P2290" s="18">
        <v>1.1395496065840671E-2</v>
      </c>
      <c r="R2290" s="12">
        <f t="shared" si="105"/>
        <v>9.7560975609756184E-4</v>
      </c>
      <c r="T2290">
        <f t="shared" si="106"/>
        <v>-9.746588693957392E-4</v>
      </c>
      <c r="U2290">
        <f t="shared" si="107"/>
        <v>1.2505775747567694E-6</v>
      </c>
      <c r="V2290">
        <f t="shared" si="108"/>
        <v>-1.6586673156243625E-3</v>
      </c>
      <c r="W2290">
        <f t="shared" si="109"/>
        <v>4.6786755451209551E-7</v>
      </c>
      <c r="Y2290">
        <f t="shared" si="110"/>
        <v>0</v>
      </c>
      <c r="AA2290">
        <f t="shared" si="111"/>
        <v>1.2505775747567694E-6</v>
      </c>
      <c r="AB2290">
        <f t="shared" si="112"/>
        <v>4.6786755451209551E-7</v>
      </c>
    </row>
    <row r="2291" spans="1:28" x14ac:dyDescent="0.25">
      <c r="A2291" s="1">
        <v>37316</v>
      </c>
      <c r="B2291" s="5">
        <v>111.72</v>
      </c>
      <c r="C2291" s="5">
        <v>113.85</v>
      </c>
      <c r="D2291" s="5">
        <v>111.51</v>
      </c>
      <c r="E2291" s="5">
        <v>113.74</v>
      </c>
      <c r="F2291" s="5">
        <v>26273600</v>
      </c>
      <c r="G2291" s="5">
        <v>87.912909999999997</v>
      </c>
      <c r="H2291" s="9">
        <f t="shared" si="101"/>
        <v>1.0607598778141103E-2</v>
      </c>
      <c r="I2291" s="6">
        <f t="shared" si="102"/>
        <v>112.64232487910863</v>
      </c>
      <c r="J2291" s="6">
        <f t="shared" si="103"/>
        <v>113.85</v>
      </c>
      <c r="K2291" s="7">
        <f t="shared" si="104"/>
        <v>-9.5498998573273139E-4</v>
      </c>
      <c r="L2291" s="18">
        <v>9.7560975609756184E-3</v>
      </c>
      <c r="M2291" s="18">
        <v>-9.1352549889135437E-3</v>
      </c>
      <c r="N2291" s="18">
        <v>6.214536611726551E-3</v>
      </c>
      <c r="O2291" s="18">
        <v>-1.0101010101010055E-2</v>
      </c>
      <c r="P2291" s="18">
        <v>9.6701310438318533E-3</v>
      </c>
      <c r="R2291" s="12">
        <f t="shared" si="105"/>
        <v>9.6618357487922024E-3</v>
      </c>
      <c r="T2291">
        <f t="shared" si="106"/>
        <v>9.7560975609756184E-3</v>
      </c>
      <c r="U2291">
        <f t="shared" si="107"/>
        <v>9.2399467461220267E-5</v>
      </c>
      <c r="V2291">
        <f t="shared" si="108"/>
        <v>-9.5498998573273486E-4</v>
      </c>
      <c r="W2291">
        <f t="shared" si="109"/>
        <v>1.1472739643325077E-4</v>
      </c>
      <c r="Y2291">
        <f t="shared" si="110"/>
        <v>0</v>
      </c>
      <c r="AA2291">
        <f t="shared" si="111"/>
        <v>9.2399467461220267E-5</v>
      </c>
      <c r="AB2291">
        <f t="shared" si="112"/>
        <v>1.1472739643325077E-4</v>
      </c>
    </row>
    <row r="2292" spans="1:28" x14ac:dyDescent="0.25">
      <c r="A2292" s="1">
        <v>37319</v>
      </c>
      <c r="B2292" s="5">
        <v>113.9</v>
      </c>
      <c r="C2292" s="5">
        <v>115.99</v>
      </c>
      <c r="D2292" s="5">
        <v>113.65</v>
      </c>
      <c r="E2292" s="5">
        <v>115.75</v>
      </c>
      <c r="F2292" s="5">
        <v>27184600</v>
      </c>
      <c r="G2292" s="5">
        <v>89.466499999999996</v>
      </c>
      <c r="H2292" s="9">
        <f t="shared" si="101"/>
        <v>1.212665370032473E-2</v>
      </c>
      <c r="I2292" s="6">
        <f t="shared" si="102"/>
        <v>114.58342943729933</v>
      </c>
      <c r="J2292" s="6">
        <f t="shared" si="103"/>
        <v>115.99</v>
      </c>
      <c r="K2292" s="7">
        <f t="shared" si="104"/>
        <v>6.4420679604683586E-3</v>
      </c>
      <c r="L2292" s="18">
        <v>1.8796662274923159E-2</v>
      </c>
      <c r="M2292" s="18">
        <v>4.3917435221785261E-4</v>
      </c>
      <c r="N2292" s="18">
        <v>2.1433055331360418E-2</v>
      </c>
      <c r="O2292" s="18">
        <v>1.0199556541020005E-2</v>
      </c>
      <c r="P2292" s="18">
        <v>2.5848869674862662E-2</v>
      </c>
      <c r="R2292" s="12">
        <f t="shared" si="105"/>
        <v>1.8449866367790335E-2</v>
      </c>
      <c r="T2292">
        <f t="shared" si="106"/>
        <v>1.8796662274923159E-2</v>
      </c>
      <c r="U2292">
        <f t="shared" si="107"/>
        <v>3.4793548662627412E-4</v>
      </c>
      <c r="V2292">
        <f t="shared" si="108"/>
        <v>6.4420679604684228E-3</v>
      </c>
      <c r="W2292">
        <f t="shared" si="109"/>
        <v>1.5263600067475731E-4</v>
      </c>
      <c r="Y2292">
        <f t="shared" si="110"/>
        <v>0</v>
      </c>
      <c r="AA2292">
        <f t="shared" si="111"/>
        <v>3.4793548662627412E-4</v>
      </c>
      <c r="AB2292">
        <f t="shared" si="112"/>
        <v>1.5263600067475731E-4</v>
      </c>
    </row>
    <row r="2293" spans="1:28" x14ac:dyDescent="0.25">
      <c r="A2293" s="1">
        <v>37320</v>
      </c>
      <c r="B2293" s="5">
        <v>115.33</v>
      </c>
      <c r="C2293" s="5">
        <v>116.4</v>
      </c>
      <c r="D2293" s="5">
        <v>114.97</v>
      </c>
      <c r="E2293" s="5">
        <v>115.38</v>
      </c>
      <c r="F2293" s="5">
        <v>22718900</v>
      </c>
      <c r="G2293" s="5">
        <v>89.180509999999998</v>
      </c>
      <c r="H2293" s="9">
        <f t="shared" si="101"/>
        <v>1.6223347986762393E-3</v>
      </c>
      <c r="I2293" s="6">
        <f t="shared" si="102"/>
        <v>116.21116022943409</v>
      </c>
      <c r="J2293" s="6">
        <f t="shared" si="103"/>
        <v>116.4</v>
      </c>
      <c r="K2293" s="7">
        <f t="shared" si="104"/>
        <v>1.9067180742656938E-3</v>
      </c>
      <c r="L2293" s="18">
        <v>3.5347874816795688E-3</v>
      </c>
      <c r="M2293" s="18">
        <v>-5.6901457022157098E-3</v>
      </c>
      <c r="N2293" s="18">
        <v>1.4782226132864063E-2</v>
      </c>
      <c r="O2293" s="18">
        <v>1.2999560825647904E-2</v>
      </c>
      <c r="P2293" s="18">
        <v>3.4257017307864679E-2</v>
      </c>
      <c r="R2293" s="12">
        <f t="shared" si="105"/>
        <v>3.5223367697595487E-3</v>
      </c>
      <c r="T2293">
        <f t="shared" si="106"/>
        <v>3.5347874816795688E-3</v>
      </c>
      <c r="U2293">
        <f t="shared" si="107"/>
        <v>1.1499926081604593E-5</v>
      </c>
      <c r="V2293">
        <f t="shared" si="108"/>
        <v>1.9067180742657897E-3</v>
      </c>
      <c r="W2293">
        <f t="shared" si="109"/>
        <v>2.6506099953566538E-6</v>
      </c>
      <c r="Y2293">
        <f t="shared" si="110"/>
        <v>0</v>
      </c>
      <c r="AA2293">
        <f t="shared" si="111"/>
        <v>1.1499926081604593E-5</v>
      </c>
      <c r="AB2293">
        <f t="shared" si="112"/>
        <v>2.6506099953566538E-6</v>
      </c>
    </row>
    <row r="2294" spans="1:28" x14ac:dyDescent="0.25">
      <c r="A2294" s="1">
        <v>37321</v>
      </c>
      <c r="B2294" s="5">
        <v>115.1</v>
      </c>
      <c r="C2294" s="5">
        <v>117.15</v>
      </c>
      <c r="D2294" s="5">
        <v>115.07</v>
      </c>
      <c r="E2294" s="5">
        <v>116.75</v>
      </c>
      <c r="F2294" s="5">
        <v>20143200</v>
      </c>
      <c r="G2294" s="5">
        <v>90.239429999999999</v>
      </c>
      <c r="H2294" s="9">
        <f t="shared" si="101"/>
        <v>9.3188983289506089E-3</v>
      </c>
      <c r="I2294" s="6">
        <f t="shared" si="102"/>
        <v>116.05829106076344</v>
      </c>
      <c r="J2294" s="6">
        <f t="shared" si="103"/>
        <v>117.15</v>
      </c>
      <c r="K2294" s="7">
        <f t="shared" si="104"/>
        <v>-2.9356438078742067E-3</v>
      </c>
      <c r="L2294" s="18">
        <v>6.4432989690721421E-3</v>
      </c>
      <c r="M2294" s="18">
        <v>-1.1168384879725157E-2</v>
      </c>
      <c r="N2294" s="18">
        <v>1.1307297555884777E-3</v>
      </c>
      <c r="O2294" s="18">
        <v>-7.673075265109075E-3</v>
      </c>
      <c r="P2294" s="18">
        <v>1.2758468983721905E-2</v>
      </c>
      <c r="R2294" s="12">
        <f t="shared" si="105"/>
        <v>6.4020486555698142E-3</v>
      </c>
      <c r="T2294">
        <f t="shared" si="106"/>
        <v>6.4432989690721421E-3</v>
      </c>
      <c r="U2294">
        <f t="shared" si="107"/>
        <v>3.9685786423174042E-5</v>
      </c>
      <c r="V2294">
        <f t="shared" si="108"/>
        <v>-2.9356438078742553E-3</v>
      </c>
      <c r="W2294">
        <f t="shared" si="109"/>
        <v>8.7964567613235006E-5</v>
      </c>
      <c r="Y2294">
        <f t="shared" si="110"/>
        <v>0</v>
      </c>
      <c r="AA2294">
        <f t="shared" si="111"/>
        <v>3.9685786423174042E-5</v>
      </c>
      <c r="AB2294">
        <f t="shared" si="112"/>
        <v>8.7964567613235006E-5</v>
      </c>
    </row>
    <row r="2295" spans="1:28" x14ac:dyDescent="0.25">
      <c r="A2295" s="1">
        <v>37322</v>
      </c>
      <c r="B2295" s="5">
        <v>117.36</v>
      </c>
      <c r="C2295" s="5">
        <v>117.5</v>
      </c>
      <c r="D2295" s="5">
        <v>115.57</v>
      </c>
      <c r="E2295" s="5">
        <v>116.5</v>
      </c>
      <c r="F2295" s="5">
        <v>19330800</v>
      </c>
      <c r="G2295" s="5">
        <v>90.046199999999999</v>
      </c>
      <c r="H2295" s="9">
        <f t="shared" si="101"/>
        <v>3.9768198638667762E-3</v>
      </c>
      <c r="I2295" s="6">
        <f t="shared" si="102"/>
        <v>117.96727633400434</v>
      </c>
      <c r="J2295" s="6">
        <f t="shared" si="103"/>
        <v>117.5</v>
      </c>
      <c r="K2295" s="7">
        <f t="shared" si="104"/>
        <v>6.9763238071219331E-3</v>
      </c>
      <c r="L2295" s="18">
        <v>2.9876227059324467E-3</v>
      </c>
      <c r="M2295" s="18">
        <v>1.7925736235595569E-3</v>
      </c>
      <c r="N2295" s="18">
        <v>1.9900929868775563E-2</v>
      </c>
      <c r="O2295" s="18">
        <v>8.2474226804123418E-3</v>
      </c>
      <c r="P2295" s="18">
        <v>2.0788031660433193E-2</v>
      </c>
      <c r="R2295" s="12">
        <f t="shared" si="105"/>
        <v>2.9787234042553123E-3</v>
      </c>
      <c r="T2295">
        <f t="shared" si="106"/>
        <v>2.9876227059324467E-3</v>
      </c>
      <c r="U2295">
        <f t="shared" si="107"/>
        <v>8.0882752359221709E-6</v>
      </c>
      <c r="V2295">
        <f t="shared" si="108"/>
        <v>6.9763238071218758E-3</v>
      </c>
      <c r="W2295">
        <f t="shared" si="109"/>
        <v>1.5909736474629765E-5</v>
      </c>
      <c r="Y2295">
        <f t="shared" si="110"/>
        <v>0</v>
      </c>
      <c r="AA2295">
        <f t="shared" si="111"/>
        <v>8.0882752359221709E-6</v>
      </c>
      <c r="AB2295">
        <f t="shared" si="112"/>
        <v>1.5909736474629765E-5</v>
      </c>
    </row>
    <row r="2296" spans="1:28" x14ac:dyDescent="0.25">
      <c r="A2296" s="1">
        <v>37323</v>
      </c>
      <c r="B2296" s="5">
        <v>117.38</v>
      </c>
      <c r="C2296" s="5">
        <v>117.9</v>
      </c>
      <c r="D2296" s="5">
        <v>116.48</v>
      </c>
      <c r="E2296" s="5">
        <v>116.99</v>
      </c>
      <c r="F2296" s="5">
        <v>19930100</v>
      </c>
      <c r="G2296" s="5">
        <v>90.424930000000003</v>
      </c>
      <c r="H2296" s="9">
        <f t="shared" si="101"/>
        <v>1.9989249531853215E-3</v>
      </c>
      <c r="I2296" s="6">
        <f t="shared" si="102"/>
        <v>118.13567325198055</v>
      </c>
      <c r="J2296" s="6">
        <f t="shared" si="103"/>
        <v>117.9</v>
      </c>
      <c r="K2296" s="7">
        <f t="shared" si="104"/>
        <v>5.4099851232388479E-3</v>
      </c>
      <c r="L2296" s="18">
        <v>3.4042553191488967E-3</v>
      </c>
      <c r="M2296" s="18">
        <v>-1.0212765957446912E-3</v>
      </c>
      <c r="N2296" s="18">
        <v>1.5661503850480152E-2</v>
      </c>
      <c r="O2296" s="18">
        <v>1.9632949210413031E-3</v>
      </c>
      <c r="P2296" s="18">
        <v>2.0074737116537733E-2</v>
      </c>
      <c r="R2296" s="12">
        <f t="shared" si="105"/>
        <v>3.392705682782049E-3</v>
      </c>
      <c r="T2296">
        <f t="shared" si="106"/>
        <v>3.4042553191488967E-3</v>
      </c>
      <c r="U2296">
        <f t="shared" si="107"/>
        <v>1.0631655372624803E-5</v>
      </c>
      <c r="V2296">
        <f t="shared" si="108"/>
        <v>5.4099851232387586E-3</v>
      </c>
      <c r="W2296">
        <f t="shared" si="109"/>
        <v>4.022952047014356E-6</v>
      </c>
      <c r="Y2296">
        <f t="shared" si="110"/>
        <v>0</v>
      </c>
      <c r="AA2296">
        <f t="shared" si="111"/>
        <v>1.0631655372624803E-5</v>
      </c>
      <c r="AB2296">
        <f t="shared" si="112"/>
        <v>4.022952047014356E-6</v>
      </c>
    </row>
    <row r="2297" spans="1:28" x14ac:dyDescent="0.25">
      <c r="A2297" s="1">
        <v>37326</v>
      </c>
      <c r="B2297" s="5">
        <v>116.89</v>
      </c>
      <c r="C2297" s="5">
        <v>117.9</v>
      </c>
      <c r="D2297" s="5">
        <v>116.43</v>
      </c>
      <c r="E2297" s="5">
        <v>117.24</v>
      </c>
      <c r="F2297" s="5">
        <v>15621800</v>
      </c>
      <c r="G2297" s="5">
        <v>90.618160000000003</v>
      </c>
      <c r="H2297" s="9">
        <f t="shared" si="101"/>
        <v>1.3435247345883194E-3</v>
      </c>
      <c r="I2297" s="6">
        <f t="shared" si="102"/>
        <v>117.74159843379205</v>
      </c>
      <c r="J2297" s="6">
        <f t="shared" si="103"/>
        <v>117.9</v>
      </c>
      <c r="K2297" s="7">
        <f t="shared" si="104"/>
        <v>-1.3435247345881573E-3</v>
      </c>
      <c r="L2297" s="18">
        <v>0</v>
      </c>
      <c r="M2297" s="18">
        <v>-8.5665818490245904E-3</v>
      </c>
      <c r="N2297" s="18">
        <v>3.5199175824176532E-3</v>
      </c>
      <c r="O2297" s="18">
        <v>-5.1914893617021063E-3</v>
      </c>
      <c r="P2297" s="18">
        <v>1.142164921692479E-2</v>
      </c>
      <c r="R2297" s="12">
        <f t="shared" si="105"/>
        <v>0</v>
      </c>
      <c r="T2297">
        <f t="shared" si="106"/>
        <v>0</v>
      </c>
      <c r="U2297">
        <f t="shared" si="107"/>
        <v>2.0630550380258273E-8</v>
      </c>
      <c r="V2297">
        <f t="shared" si="108"/>
        <v>-1.3435247345883194E-3</v>
      </c>
      <c r="W2297">
        <f t="shared" si="109"/>
        <v>1.8050587124506141E-6</v>
      </c>
      <c r="Y2297">
        <f t="shared" si="110"/>
        <v>0</v>
      </c>
      <c r="AA2297">
        <f t="shared" si="111"/>
        <v>2.0630550380258273E-8</v>
      </c>
      <c r="AB2297">
        <f t="shared" si="112"/>
        <v>1.8050587124506141E-6</v>
      </c>
    </row>
    <row r="2298" spans="1:28" x14ac:dyDescent="0.25">
      <c r="A2298" s="1">
        <v>37327</v>
      </c>
      <c r="B2298" s="5">
        <v>116.1</v>
      </c>
      <c r="C2298" s="5">
        <v>117.25</v>
      </c>
      <c r="D2298" s="5">
        <v>115.94</v>
      </c>
      <c r="E2298" s="5">
        <v>117.17</v>
      </c>
      <c r="F2298" s="5">
        <v>17153600</v>
      </c>
      <c r="G2298" s="5">
        <v>90.564059999999998</v>
      </c>
      <c r="H2298" s="9">
        <f t="shared" si="101"/>
        <v>1.7352623620258134E-3</v>
      </c>
      <c r="I2298" s="6">
        <f t="shared" si="102"/>
        <v>117.04654048805247</v>
      </c>
      <c r="J2298" s="6">
        <f t="shared" si="103"/>
        <v>117.25</v>
      </c>
      <c r="K2298" s="7">
        <f t="shared" si="104"/>
        <v>-7.2388423405219653E-3</v>
      </c>
      <c r="L2298" s="18">
        <v>-5.5131467345208574E-3</v>
      </c>
      <c r="M2298" s="18">
        <v>-1.526717557251922E-2</v>
      </c>
      <c r="N2298" s="18">
        <v>-2.8343210512755679E-3</v>
      </c>
      <c r="O2298" s="18">
        <v>-1.526717557251922E-2</v>
      </c>
      <c r="P2298" s="18">
        <v>-3.2623626373626813E-3</v>
      </c>
      <c r="R2298" s="12">
        <f t="shared" si="105"/>
        <v>5.5437100213220347E-3</v>
      </c>
      <c r="T2298">
        <f t="shared" si="106"/>
        <v>-5.5131467345208574E-3</v>
      </c>
      <c r="U2298">
        <f t="shared" si="107"/>
        <v>3.1999161363680098E-5</v>
      </c>
      <c r="V2298">
        <f t="shared" si="108"/>
        <v>-7.2388423405219671E-3</v>
      </c>
      <c r="W2298">
        <f t="shared" si="109"/>
        <v>2.9780253245715373E-6</v>
      </c>
      <c r="Y2298">
        <f t="shared" si="110"/>
        <v>0</v>
      </c>
      <c r="AA2298">
        <f t="shared" si="111"/>
        <v>3.1999161363680098E-5</v>
      </c>
      <c r="AB2298">
        <f t="shared" si="112"/>
        <v>2.9780253245715373E-6</v>
      </c>
    </row>
    <row r="2299" spans="1:28" x14ac:dyDescent="0.25">
      <c r="A2299" s="1">
        <v>37328</v>
      </c>
      <c r="B2299" s="5">
        <v>116.63</v>
      </c>
      <c r="C2299" s="5">
        <v>116.75</v>
      </c>
      <c r="D2299" s="5">
        <v>115.64</v>
      </c>
      <c r="E2299" s="5">
        <v>116.04</v>
      </c>
      <c r="F2299" s="5">
        <v>17175300</v>
      </c>
      <c r="G2299" s="5">
        <v>89.690650000000005</v>
      </c>
      <c r="H2299" s="9">
        <f t="shared" si="101"/>
        <v>5.246652319844225E-3</v>
      </c>
      <c r="I2299" s="6">
        <f t="shared" si="102"/>
        <v>117.36254665834181</v>
      </c>
      <c r="J2299" s="6">
        <f t="shared" si="103"/>
        <v>116.75</v>
      </c>
      <c r="K2299" s="7">
        <f t="shared" si="104"/>
        <v>9.5988621187054137E-4</v>
      </c>
      <c r="L2299" s="18">
        <v>-4.2643923240938131E-3</v>
      </c>
      <c r="M2299" s="18">
        <v>-5.2878464818764126E-3</v>
      </c>
      <c r="N2299" s="18">
        <v>5.9513541486975186E-3</v>
      </c>
      <c r="O2299" s="18">
        <v>-1.0771840542832978E-2</v>
      </c>
      <c r="P2299" s="18">
        <v>1.71777033410625E-3</v>
      </c>
      <c r="R2299" s="12">
        <f t="shared" si="105"/>
        <v>4.282655246252709E-3</v>
      </c>
      <c r="T2299">
        <f t="shared" si="106"/>
        <v>-4.2643923240938131E-3</v>
      </c>
      <c r="U2299">
        <f t="shared" si="107"/>
        <v>1.9430690685597032E-5</v>
      </c>
      <c r="V2299">
        <f t="shared" si="108"/>
        <v>9.5988621187048651E-4</v>
      </c>
      <c r="W2299">
        <f t="shared" si="109"/>
        <v>2.7293086221337285E-5</v>
      </c>
      <c r="Y2299">
        <f t="shared" si="110"/>
        <v>0</v>
      </c>
      <c r="AA2299">
        <f t="shared" si="111"/>
        <v>1.9430690685597032E-5</v>
      </c>
      <c r="AB2299">
        <f t="shared" si="112"/>
        <v>2.7293086221337285E-5</v>
      </c>
    </row>
    <row r="2300" spans="1:28" x14ac:dyDescent="0.25">
      <c r="A2300" s="1">
        <v>37329</v>
      </c>
      <c r="B2300" s="5">
        <v>116.04</v>
      </c>
      <c r="C2300" s="5">
        <v>116.43</v>
      </c>
      <c r="D2300" s="5">
        <v>115.63</v>
      </c>
      <c r="E2300" s="5">
        <v>115.88</v>
      </c>
      <c r="F2300" s="5">
        <v>11168100</v>
      </c>
      <c r="G2300" s="5">
        <v>89.566980000000001</v>
      </c>
      <c r="H2300" s="9">
        <f t="shared" si="101"/>
        <v>2.6849347902082599E-3</v>
      </c>
      <c r="I2300" s="6">
        <f t="shared" si="102"/>
        <v>116.74260695762396</v>
      </c>
      <c r="J2300" s="6">
        <f t="shared" si="103"/>
        <v>116.43</v>
      </c>
      <c r="K2300" s="7">
        <f t="shared" si="104"/>
        <v>-6.3323703434991357E-5</v>
      </c>
      <c r="L2300" s="18">
        <v>-2.7408993576016893E-3</v>
      </c>
      <c r="M2300" s="18">
        <v>-6.0813704496787135E-3</v>
      </c>
      <c r="N2300" s="18">
        <v>3.4590107229333089E-3</v>
      </c>
      <c r="O2300" s="18">
        <v>-1.0319829424306981E-2</v>
      </c>
      <c r="P2300" s="18">
        <v>8.6251509401424897E-4</v>
      </c>
      <c r="R2300" s="12">
        <f t="shared" si="105"/>
        <v>2.7484325345701333E-3</v>
      </c>
      <c r="T2300">
        <f t="shared" si="106"/>
        <v>-2.7408993576016893E-3</v>
      </c>
      <c r="U2300">
        <f t="shared" si="107"/>
        <v>8.3205291651055717E-6</v>
      </c>
      <c r="V2300">
        <f t="shared" si="108"/>
        <v>-6.3323703434980949E-5</v>
      </c>
      <c r="W2300">
        <f t="shared" si="109"/>
        <v>7.1694113837862768E-6</v>
      </c>
      <c r="Y2300">
        <f t="shared" si="110"/>
        <v>0</v>
      </c>
      <c r="AA2300">
        <f t="shared" si="111"/>
        <v>8.3205291651055717E-6</v>
      </c>
      <c r="AB2300">
        <f t="shared" si="112"/>
        <v>7.1694113837862768E-6</v>
      </c>
    </row>
    <row r="2301" spans="1:28" x14ac:dyDescent="0.25">
      <c r="A2301" s="1">
        <v>37330</v>
      </c>
      <c r="B2301" s="5">
        <v>115.97</v>
      </c>
      <c r="C2301" s="5">
        <v>116.95</v>
      </c>
      <c r="D2301" s="5">
        <v>115.9</v>
      </c>
      <c r="E2301" s="5">
        <v>116.65</v>
      </c>
      <c r="F2301" s="5">
        <v>21220100</v>
      </c>
      <c r="G2301" s="5">
        <v>90.420410000000004</v>
      </c>
      <c r="H2301" s="9">
        <f t="shared" si="101"/>
        <v>3.3122875437413546E-3</v>
      </c>
      <c r="I2301" s="6">
        <f t="shared" si="102"/>
        <v>116.56262797175945</v>
      </c>
      <c r="J2301" s="6">
        <f t="shared" si="103"/>
        <v>116.95</v>
      </c>
      <c r="K2301" s="7">
        <f t="shared" si="104"/>
        <v>1.1391219768052299E-3</v>
      </c>
      <c r="L2301" s="18">
        <v>4.4662028686763833E-3</v>
      </c>
      <c r="M2301" s="18">
        <v>-3.9508717684446637E-3</v>
      </c>
      <c r="N2301" s="18">
        <v>2.9404133875292615E-3</v>
      </c>
      <c r="O2301" s="18">
        <v>-6.6809421841541594E-3</v>
      </c>
      <c r="P2301" s="18">
        <v>2.8536838464199299E-3</v>
      </c>
      <c r="R2301" s="12">
        <f t="shared" si="105"/>
        <v>4.4463445917057864E-3</v>
      </c>
      <c r="T2301">
        <f t="shared" si="106"/>
        <v>4.4662028686763833E-3</v>
      </c>
      <c r="U2301">
        <f t="shared" si="107"/>
        <v>1.8684606908296005E-5</v>
      </c>
      <c r="V2301">
        <f t="shared" si="108"/>
        <v>1.139121976805324E-3</v>
      </c>
      <c r="W2301">
        <f t="shared" si="109"/>
        <v>1.1069467261053523E-5</v>
      </c>
      <c r="Y2301">
        <f t="shared" si="110"/>
        <v>0</v>
      </c>
      <c r="AA2301">
        <f t="shared" si="111"/>
        <v>1.8684606908296005E-5</v>
      </c>
      <c r="AB2301">
        <f t="shared" si="112"/>
        <v>1.1069467261053523E-5</v>
      </c>
    </row>
    <row r="2302" spans="1:28" x14ac:dyDescent="0.25">
      <c r="A2302" s="1">
        <v>37333</v>
      </c>
      <c r="B2302" s="5">
        <v>117.1</v>
      </c>
      <c r="C2302" s="5">
        <v>117.56</v>
      </c>
      <c r="D2302" s="5">
        <v>116.1</v>
      </c>
      <c r="E2302" s="5">
        <v>116.67</v>
      </c>
      <c r="F2302" s="5">
        <v>17548900</v>
      </c>
      <c r="G2302" s="5">
        <v>90.435910000000007</v>
      </c>
      <c r="H2302" s="9">
        <f t="shared" si="101"/>
        <v>1.9782965517434192E-4</v>
      </c>
      <c r="I2302" s="6">
        <f t="shared" si="102"/>
        <v>117.5367431457377</v>
      </c>
      <c r="J2302" s="6">
        <f t="shared" si="103"/>
        <v>117.56</v>
      </c>
      <c r="K2302" s="7">
        <f t="shared" si="104"/>
        <v>5.0170427168678509E-3</v>
      </c>
      <c r="L2302" s="18">
        <v>5.2159042325781169E-3</v>
      </c>
      <c r="M2302" s="18">
        <v>1.282599401453588E-3</v>
      </c>
      <c r="N2302" s="18">
        <v>1.0353753235547769E-2</v>
      </c>
      <c r="O2302" s="18">
        <v>5.7545306192561263E-3</v>
      </c>
      <c r="P2302" s="18">
        <v>1.2712963763729102E-2</v>
      </c>
      <c r="R2302" s="12">
        <f t="shared" si="105"/>
        <v>5.1888397414086018E-3</v>
      </c>
      <c r="T2302">
        <f t="shared" si="106"/>
        <v>5.2159042325781169E-3</v>
      </c>
      <c r="U2302">
        <f t="shared" si="107"/>
        <v>2.5727931512567896E-5</v>
      </c>
      <c r="V2302">
        <f t="shared" si="108"/>
        <v>5.01704271686787E-3</v>
      </c>
      <c r="W2302">
        <f t="shared" si="109"/>
        <v>3.9545902430576775E-8</v>
      </c>
      <c r="Y2302">
        <f t="shared" si="110"/>
        <v>0</v>
      </c>
      <c r="AA2302">
        <f t="shared" si="111"/>
        <v>2.5727931512567896E-5</v>
      </c>
      <c r="AB2302">
        <f t="shared" si="112"/>
        <v>3.9545902430576775E-8</v>
      </c>
    </row>
    <row r="2303" spans="1:28" x14ac:dyDescent="0.25">
      <c r="A2303" s="1">
        <v>37334</v>
      </c>
      <c r="B2303" s="5">
        <v>117.3</v>
      </c>
      <c r="C2303" s="5">
        <v>117.74</v>
      </c>
      <c r="D2303" s="5">
        <v>116.82</v>
      </c>
      <c r="E2303" s="5">
        <v>117.45</v>
      </c>
      <c r="F2303" s="5">
        <v>17912000</v>
      </c>
      <c r="G2303" s="5">
        <v>91.040520000000001</v>
      </c>
      <c r="H2303" s="9">
        <f t="shared" si="101"/>
        <v>1.2521126129148019E-3</v>
      </c>
      <c r="I2303" s="6">
        <f t="shared" si="102"/>
        <v>117.88742373904459</v>
      </c>
      <c r="J2303" s="6">
        <f t="shared" si="103"/>
        <v>117.74</v>
      </c>
      <c r="K2303" s="7">
        <f t="shared" si="104"/>
        <v>2.7851628023527215E-3</v>
      </c>
      <c r="L2303" s="18">
        <v>1.531133038448429E-3</v>
      </c>
      <c r="M2303" s="18">
        <v>-2.2116366110922492E-3</v>
      </c>
      <c r="N2303" s="18">
        <v>1.0335917312661591E-2</v>
      </c>
      <c r="O2303" s="18">
        <v>2.9927319367251126E-3</v>
      </c>
      <c r="P2303" s="18">
        <v>1.2079378774805694E-2</v>
      </c>
      <c r="R2303" s="12">
        <f t="shared" si="105"/>
        <v>1.5287922541191712E-3</v>
      </c>
      <c r="T2303">
        <f t="shared" si="106"/>
        <v>1.531133038448429E-3</v>
      </c>
      <c r="U2303">
        <f t="shared" si="107"/>
        <v>1.9251552777543592E-6</v>
      </c>
      <c r="V2303">
        <f t="shared" si="108"/>
        <v>2.7851628023527475E-3</v>
      </c>
      <c r="W2303">
        <f t="shared" si="109"/>
        <v>1.5725906487579208E-6</v>
      </c>
      <c r="Y2303">
        <f t="shared" si="110"/>
        <v>0</v>
      </c>
      <c r="AA2303">
        <f t="shared" si="111"/>
        <v>1.9251552777543592E-6</v>
      </c>
      <c r="AB2303">
        <f t="shared" si="112"/>
        <v>1.5725906487579208E-6</v>
      </c>
    </row>
    <row r="2304" spans="1:28" x14ac:dyDescent="0.25">
      <c r="A2304" s="1">
        <v>37335</v>
      </c>
      <c r="B2304" s="5">
        <v>116.5</v>
      </c>
      <c r="C2304" s="5">
        <v>116.58</v>
      </c>
      <c r="D2304" s="5">
        <v>115.19</v>
      </c>
      <c r="E2304" s="5">
        <v>115.24</v>
      </c>
      <c r="F2304" s="5">
        <v>17114500</v>
      </c>
      <c r="G2304" s="5">
        <v>89.327449999999999</v>
      </c>
      <c r="H2304" s="9">
        <f t="shared" si="101"/>
        <v>6.08128368448968E-3</v>
      </c>
      <c r="I2304" s="6">
        <f t="shared" si="102"/>
        <v>117.28895605193782</v>
      </c>
      <c r="J2304" s="6">
        <f t="shared" si="103"/>
        <v>116.58</v>
      </c>
      <c r="K2304" s="7">
        <f t="shared" si="104"/>
        <v>-3.830847189248956E-3</v>
      </c>
      <c r="L2304" s="18">
        <v>-9.8522167487684609E-3</v>
      </c>
      <c r="M2304" s="18">
        <v>-1.0531679972821451E-2</v>
      </c>
      <c r="N2304" s="18">
        <v>-2.7392569765450903E-3</v>
      </c>
      <c r="O2304" s="18">
        <v>-9.0166723375297853E-3</v>
      </c>
      <c r="P2304" s="18">
        <v>3.445305770887197E-3</v>
      </c>
      <c r="R2304" s="12">
        <f t="shared" si="105"/>
        <v>9.9502487562188602E-3</v>
      </c>
      <c r="T2304">
        <f t="shared" si="106"/>
        <v>-9.8522167487684609E-3</v>
      </c>
      <c r="U2304">
        <f t="shared" si="107"/>
        <v>9.9917019972872625E-5</v>
      </c>
      <c r="V2304">
        <f t="shared" si="108"/>
        <v>-3.8308471892489759E-3</v>
      </c>
      <c r="W2304">
        <f t="shared" si="109"/>
        <v>3.6256891372307874E-5</v>
      </c>
      <c r="Y2304">
        <f t="shared" si="110"/>
        <v>0</v>
      </c>
      <c r="AA2304">
        <f t="shared" si="111"/>
        <v>9.9917019972872625E-5</v>
      </c>
      <c r="AB2304">
        <f t="shared" si="112"/>
        <v>3.6256891372307874E-5</v>
      </c>
    </row>
    <row r="2305" spans="1:28" x14ac:dyDescent="0.25">
      <c r="A2305" s="1">
        <v>37336</v>
      </c>
      <c r="B2305" s="5">
        <v>115.3</v>
      </c>
      <c r="C2305" s="5">
        <v>115.9</v>
      </c>
      <c r="D2305" s="5">
        <v>114.12</v>
      </c>
      <c r="E2305" s="5">
        <v>115.29</v>
      </c>
      <c r="F2305" s="5">
        <v>25846800</v>
      </c>
      <c r="G2305" s="5">
        <v>89.366209999999995</v>
      </c>
      <c r="H2305" s="9">
        <f t="shared" si="101"/>
        <v>1.7561212117165326E-3</v>
      </c>
      <c r="I2305" s="6">
        <f t="shared" si="102"/>
        <v>116.10353444843794</v>
      </c>
      <c r="J2305" s="6">
        <f t="shared" si="103"/>
        <v>115.9</v>
      </c>
      <c r="K2305" s="7">
        <f t="shared" si="104"/>
        <v>-4.0870265188029465E-3</v>
      </c>
      <c r="L2305" s="18">
        <v>-5.8329044433006461E-3</v>
      </c>
      <c r="M2305" s="18">
        <v>-1.0979584834448497E-2</v>
      </c>
      <c r="N2305" s="18">
        <v>9.5494400555606873E-4</v>
      </c>
      <c r="O2305" s="18">
        <v>-2.0723628333616406E-2</v>
      </c>
      <c r="P2305" s="18">
        <v>-1.3011470638589206E-2</v>
      </c>
      <c r="R2305" s="12">
        <f t="shared" si="105"/>
        <v>5.8671268334771209E-3</v>
      </c>
      <c r="T2305">
        <f t="shared" si="106"/>
        <v>-5.8329044433006461E-3</v>
      </c>
      <c r="U2305">
        <f t="shared" si="107"/>
        <v>3.5719004458617098E-5</v>
      </c>
      <c r="V2305">
        <f t="shared" si="108"/>
        <v>-4.0870265188029942E-3</v>
      </c>
      <c r="W2305">
        <f t="shared" si="109"/>
        <v>3.0480897272482287E-6</v>
      </c>
      <c r="Y2305">
        <f t="shared" si="110"/>
        <v>0</v>
      </c>
      <c r="AA2305">
        <f t="shared" si="111"/>
        <v>3.5719004458617098E-5</v>
      </c>
      <c r="AB2305">
        <f t="shared" si="112"/>
        <v>3.0480897272482287E-6</v>
      </c>
    </row>
    <row r="2306" spans="1:28" x14ac:dyDescent="0.25">
      <c r="A2306" s="1">
        <v>37337</v>
      </c>
      <c r="B2306" s="5">
        <v>115.5</v>
      </c>
      <c r="C2306" s="5">
        <v>115.94</v>
      </c>
      <c r="D2306" s="5">
        <v>114.7</v>
      </c>
      <c r="E2306" s="5">
        <v>115.04</v>
      </c>
      <c r="F2306" s="5">
        <v>15235400</v>
      </c>
      <c r="G2306" s="5">
        <v>89.172420000000002</v>
      </c>
      <c r="H2306" s="9">
        <f t="shared" si="101"/>
        <v>2.4455055573606721E-3</v>
      </c>
      <c r="I2306" s="6">
        <f t="shared" si="102"/>
        <v>116.2235319143204</v>
      </c>
      <c r="J2306" s="6">
        <f t="shared" si="103"/>
        <v>115.94</v>
      </c>
      <c r="K2306" s="7">
        <f t="shared" si="104"/>
        <v>2.7914746705814549E-3</v>
      </c>
      <c r="L2306" s="18">
        <v>3.4512510785145167E-4</v>
      </c>
      <c r="M2306" s="18">
        <v>-3.45125107851596E-3</v>
      </c>
      <c r="N2306" s="18">
        <v>1.2092534174553027E-2</v>
      </c>
      <c r="O2306" s="18">
        <v>-9.264024704065843E-3</v>
      </c>
      <c r="P2306" s="18">
        <v>2.6912058338397493E-3</v>
      </c>
      <c r="R2306" s="12">
        <f t="shared" si="105"/>
        <v>3.4500603760556636E-4</v>
      </c>
      <c r="T2306">
        <f t="shared" si="106"/>
        <v>3.4512510785145167E-4</v>
      </c>
      <c r="U2306">
        <f t="shared" si="107"/>
        <v>4.0598912843382417E-8</v>
      </c>
      <c r="V2306">
        <f t="shared" si="108"/>
        <v>2.7914746705814952E-3</v>
      </c>
      <c r="W2306">
        <f t="shared" si="109"/>
        <v>5.9846261830694754E-6</v>
      </c>
      <c r="Y2306">
        <f t="shared" si="110"/>
        <v>0</v>
      </c>
      <c r="AA2306">
        <f t="shared" si="111"/>
        <v>4.0598912843382417E-8</v>
      </c>
      <c r="AB2306">
        <f t="shared" si="112"/>
        <v>5.9846261830694754E-6</v>
      </c>
    </row>
    <row r="2307" spans="1:28" x14ac:dyDescent="0.25">
      <c r="A2307" s="1">
        <v>37340</v>
      </c>
      <c r="B2307" s="5">
        <v>115.09</v>
      </c>
      <c r="C2307" s="5">
        <v>115.36</v>
      </c>
      <c r="D2307" s="5">
        <v>113.3</v>
      </c>
      <c r="E2307" s="5">
        <v>113.61</v>
      </c>
      <c r="F2307" s="5">
        <v>17499600</v>
      </c>
      <c r="G2307" s="5">
        <v>88.063969999999998</v>
      </c>
      <c r="H2307" s="9">
        <f t="shared" si="101"/>
        <v>4.4967640465456427E-3</v>
      </c>
      <c r="I2307" s="6">
        <f t="shared" si="102"/>
        <v>115.87874670040951</v>
      </c>
      <c r="J2307" s="6">
        <f t="shared" si="103"/>
        <v>115.36</v>
      </c>
      <c r="K2307" s="7">
        <f t="shared" si="104"/>
        <v>-5.2831895454967482E-4</v>
      </c>
      <c r="L2307" s="18">
        <v>-5.0025875452820445E-3</v>
      </c>
      <c r="M2307" s="18">
        <v>-7.3313782991202281E-3</v>
      </c>
      <c r="N2307" s="18">
        <v>3.4001743679163976E-3</v>
      </c>
      <c r="O2307" s="18">
        <v>-6.988783433994894E-3</v>
      </c>
      <c r="P2307" s="18">
        <v>8.4998247458816234E-3</v>
      </c>
      <c r="R2307" s="12">
        <f t="shared" si="105"/>
        <v>5.0277392510402752E-3</v>
      </c>
      <c r="T2307">
        <f t="shared" si="106"/>
        <v>-5.0025875452820445E-3</v>
      </c>
      <c r="U2307">
        <f t="shared" si="107"/>
        <v>2.6483589902459017E-5</v>
      </c>
      <c r="V2307">
        <f t="shared" si="108"/>
        <v>-5.2831895454963362E-4</v>
      </c>
      <c r="W2307">
        <f t="shared" si="109"/>
        <v>2.0019079422014595E-5</v>
      </c>
      <c r="Y2307">
        <f t="shared" si="110"/>
        <v>0</v>
      </c>
      <c r="AA2307">
        <f t="shared" si="111"/>
        <v>2.6483589902459017E-5</v>
      </c>
      <c r="AB2307">
        <f t="shared" si="112"/>
        <v>2.0019079422014595E-5</v>
      </c>
    </row>
    <row r="2308" spans="1:28" x14ac:dyDescent="0.25">
      <c r="A2308" s="1">
        <v>37341</v>
      </c>
      <c r="B2308" s="5">
        <v>113.52</v>
      </c>
      <c r="C2308" s="5">
        <v>115.02</v>
      </c>
      <c r="D2308" s="5">
        <v>113.47</v>
      </c>
      <c r="E2308" s="5">
        <v>114.27</v>
      </c>
      <c r="F2308" s="5">
        <v>19947600</v>
      </c>
      <c r="G2308" s="5">
        <v>88.575559999999996</v>
      </c>
      <c r="H2308" s="9">
        <f t="shared" si="101"/>
        <v>4.3824510876964151E-3</v>
      </c>
      <c r="I2308" s="6">
        <f t="shared" si="102"/>
        <v>114.51593047589316</v>
      </c>
      <c r="J2308" s="6">
        <f t="shared" si="103"/>
        <v>115.02</v>
      </c>
      <c r="K2308" s="7">
        <f t="shared" si="104"/>
        <v>-7.3168301326875292E-3</v>
      </c>
      <c r="L2308" s="18">
        <v>-2.9472954230236326E-3</v>
      </c>
      <c r="M2308" s="18">
        <v>-1.5950069348127593E-2</v>
      </c>
      <c r="N2308" s="18">
        <v>1.9417475728156219E-3</v>
      </c>
      <c r="O2308" s="18">
        <v>-2.0872865275142316E-2</v>
      </c>
      <c r="P2308" s="18">
        <v>-1.0287707061900631E-2</v>
      </c>
      <c r="R2308" s="12">
        <f t="shared" si="105"/>
        <v>2.9560076508432509E-3</v>
      </c>
      <c r="T2308">
        <f t="shared" si="106"/>
        <v>-2.9472954230236326E-3</v>
      </c>
      <c r="U2308">
        <f t="shared" si="107"/>
        <v>9.5538409198063497E-6</v>
      </c>
      <c r="V2308">
        <f t="shared" si="108"/>
        <v>-7.3168301326875795E-3</v>
      </c>
      <c r="W2308">
        <f t="shared" si="109"/>
        <v>1.9092833578957992E-5</v>
      </c>
      <c r="Y2308">
        <f t="shared" si="110"/>
        <v>0</v>
      </c>
      <c r="AA2308">
        <f t="shared" si="111"/>
        <v>9.5538409198063497E-6</v>
      </c>
      <c r="AB2308">
        <f t="shared" si="112"/>
        <v>1.9092833578957992E-5</v>
      </c>
    </row>
    <row r="2309" spans="1:28" x14ac:dyDescent="0.25">
      <c r="A2309" s="1">
        <v>37342</v>
      </c>
      <c r="B2309" s="5">
        <v>114.03</v>
      </c>
      <c r="C2309" s="5">
        <v>115.01</v>
      </c>
      <c r="D2309" s="5">
        <v>113.76</v>
      </c>
      <c r="E2309" s="5">
        <v>114.57</v>
      </c>
      <c r="F2309" s="5">
        <v>19020300</v>
      </c>
      <c r="G2309" s="5">
        <v>88.808109999999999</v>
      </c>
      <c r="H2309" s="9">
        <f t="shared" si="101"/>
        <v>7.734537178266665E-4</v>
      </c>
      <c r="I2309" s="6">
        <f t="shared" si="102"/>
        <v>114.92104508791276</v>
      </c>
      <c r="J2309" s="6">
        <f t="shared" si="103"/>
        <v>115.01</v>
      </c>
      <c r="K2309" s="7">
        <f t="shared" si="104"/>
        <v>-8.6032787417176159E-4</v>
      </c>
      <c r="L2309" s="18">
        <v>-8.6941401495344017E-5</v>
      </c>
      <c r="M2309" s="18">
        <v>-8.6071987480437206E-3</v>
      </c>
      <c r="N2309" s="18">
        <v>4.935225169648394E-3</v>
      </c>
      <c r="O2309" s="18">
        <v>-1.1529126213592256E-2</v>
      </c>
      <c r="P2309" s="18">
        <v>6.4430714916152709E-3</v>
      </c>
      <c r="R2309" s="12">
        <f t="shared" si="105"/>
        <v>8.6948960959842836E-5</v>
      </c>
      <c r="T2309">
        <f t="shared" si="106"/>
        <v>-8.6941401495344017E-5</v>
      </c>
      <c r="U2309">
        <f t="shared" si="107"/>
        <v>5.3164733923091024E-8</v>
      </c>
      <c r="V2309">
        <f t="shared" si="108"/>
        <v>-8.6032787417178458E-4</v>
      </c>
      <c r="W2309">
        <f t="shared" si="109"/>
        <v>5.9812663611890669E-7</v>
      </c>
      <c r="Y2309">
        <f t="shared" si="110"/>
        <v>0</v>
      </c>
      <c r="AA2309">
        <f t="shared" si="111"/>
        <v>5.3164733923091024E-8</v>
      </c>
      <c r="AB2309">
        <f t="shared" si="112"/>
        <v>5.9812663611890669E-7</v>
      </c>
    </row>
    <row r="2310" spans="1:28" x14ac:dyDescent="0.25">
      <c r="A2310" s="1">
        <v>37343</v>
      </c>
      <c r="B2310" s="5">
        <v>114.97</v>
      </c>
      <c r="C2310" s="5">
        <v>115.77</v>
      </c>
      <c r="D2310" s="5">
        <v>114.5</v>
      </c>
      <c r="E2310" s="5">
        <v>114.52</v>
      </c>
      <c r="F2310" s="5">
        <v>17532900</v>
      </c>
      <c r="G2310" s="5">
        <v>88.769350000000003</v>
      </c>
      <c r="H2310" s="9">
        <f t="shared" si="101"/>
        <v>1.673819500932483E-3</v>
      </c>
      <c r="I2310" s="6">
        <f t="shared" si="102"/>
        <v>115.57622191637704</v>
      </c>
      <c r="J2310" s="6">
        <f t="shared" si="103"/>
        <v>115.77</v>
      </c>
      <c r="K2310" s="7">
        <f t="shared" si="104"/>
        <v>4.9232407301716798E-3</v>
      </c>
      <c r="L2310" s="18">
        <v>6.6081210329536066E-3</v>
      </c>
      <c r="M2310" s="18">
        <v>-3.4779584383970441E-4</v>
      </c>
      <c r="N2310" s="18">
        <v>1.0636427566807161E-2</v>
      </c>
      <c r="O2310" s="18">
        <v>-4.3470700747694213E-4</v>
      </c>
      <c r="P2310" s="18">
        <v>1.3219353132986722E-2</v>
      </c>
      <c r="R2310" s="12">
        <f t="shared" si="105"/>
        <v>6.5647404336183213E-3</v>
      </c>
      <c r="T2310">
        <f t="shared" si="106"/>
        <v>6.6081210329536066E-3</v>
      </c>
      <c r="U2310">
        <f t="shared" si="107"/>
        <v>4.1789600501320757E-5</v>
      </c>
      <c r="V2310">
        <f t="shared" si="108"/>
        <v>4.9232407301715853E-3</v>
      </c>
      <c r="W2310">
        <f t="shared" si="109"/>
        <v>2.8388216347028359E-6</v>
      </c>
      <c r="Y2310">
        <f t="shared" si="110"/>
        <v>0</v>
      </c>
      <c r="AA2310">
        <f t="shared" si="111"/>
        <v>4.1789600501320757E-5</v>
      </c>
      <c r="AB2310">
        <f t="shared" si="112"/>
        <v>2.8388216347028359E-6</v>
      </c>
    </row>
    <row r="2311" spans="1:28" x14ac:dyDescent="0.25">
      <c r="A2311" s="1">
        <v>37347</v>
      </c>
      <c r="B2311" s="5">
        <v>114.23</v>
      </c>
      <c r="C2311" s="5">
        <v>115.1</v>
      </c>
      <c r="D2311" s="5">
        <v>113.5</v>
      </c>
      <c r="E2311" s="5">
        <v>114.57</v>
      </c>
      <c r="F2311" s="5">
        <v>17711000</v>
      </c>
      <c r="G2311" s="5">
        <v>88.808109999999999</v>
      </c>
      <c r="H2311" s="9">
        <f t="shared" si="101"/>
        <v>3.4402329596983083E-4</v>
      </c>
      <c r="I2311" s="6">
        <f t="shared" si="102"/>
        <v>115.06040291863387</v>
      </c>
      <c r="J2311" s="6">
        <f t="shared" si="103"/>
        <v>115.1</v>
      </c>
      <c r="K2311" s="7">
        <f t="shared" si="104"/>
        <v>-6.1293692784497294E-3</v>
      </c>
      <c r="L2311" s="18">
        <v>-5.7873369612162495E-3</v>
      </c>
      <c r="M2311" s="18">
        <v>-1.3302237194437128E-2</v>
      </c>
      <c r="N2311" s="18">
        <v>-2.3580786026200506E-3</v>
      </c>
      <c r="O2311" s="18">
        <v>-6.7820189548735144E-3</v>
      </c>
      <c r="P2311" s="18">
        <v>4.1315049226442468E-3</v>
      </c>
      <c r="R2311" s="12">
        <f t="shared" si="105"/>
        <v>5.8210251954822212E-3</v>
      </c>
      <c r="T2311">
        <f t="shared" si="106"/>
        <v>-5.7873369612162495E-3</v>
      </c>
      <c r="U2311">
        <f t="shared" si="107"/>
        <v>3.5176409292858018E-5</v>
      </c>
      <c r="V2311">
        <f t="shared" si="108"/>
        <v>-6.1293692784497589E-3</v>
      </c>
      <c r="W2311">
        <f t="shared" si="109"/>
        <v>1.1698610603212398E-7</v>
      </c>
      <c r="Y2311">
        <f t="shared" si="110"/>
        <v>0</v>
      </c>
      <c r="AA2311">
        <f t="shared" si="111"/>
        <v>3.5176409292858018E-5</v>
      </c>
      <c r="AB2311">
        <f t="shared" si="112"/>
        <v>1.1698610603212398E-7</v>
      </c>
    </row>
    <row r="2312" spans="1:28" x14ac:dyDescent="0.25">
      <c r="A2312" s="1">
        <v>37348</v>
      </c>
      <c r="B2312" s="5">
        <v>113.98</v>
      </c>
      <c r="C2312" s="5">
        <v>114.95</v>
      </c>
      <c r="D2312" s="5">
        <v>113.77</v>
      </c>
      <c r="E2312" s="5">
        <v>113.94</v>
      </c>
      <c r="F2312" s="5">
        <v>15669500</v>
      </c>
      <c r="G2312" s="5">
        <v>88.319770000000005</v>
      </c>
      <c r="H2312" s="9">
        <f t="shared" si="101"/>
        <v>1.2666476372119595E-3</v>
      </c>
      <c r="I2312" s="6">
        <f t="shared" si="102"/>
        <v>114.80439885410249</v>
      </c>
      <c r="J2312" s="6">
        <f t="shared" si="103"/>
        <v>114.95</v>
      </c>
      <c r="K2312" s="7">
        <f t="shared" si="104"/>
        <v>-2.5682115195265259E-3</v>
      </c>
      <c r="L2312" s="18">
        <v>-1.3032145960033548E-3</v>
      </c>
      <c r="M2312" s="18">
        <v>-9.7306689834925075E-3</v>
      </c>
      <c r="N2312" s="18">
        <v>4.2290748898679009E-3</v>
      </c>
      <c r="O2312" s="18">
        <v>-1.5461691284443191E-2</v>
      </c>
      <c r="P2312" s="18">
        <v>-4.5414847161571181E-3</v>
      </c>
      <c r="R2312" s="12">
        <f t="shared" si="105"/>
        <v>1.3049151805131221E-3</v>
      </c>
      <c r="T2312">
        <f t="shared" si="106"/>
        <v>-1.3032145960033548E-3</v>
      </c>
      <c r="U2312">
        <f t="shared" si="107"/>
        <v>2.0933690911505444E-6</v>
      </c>
      <c r="V2312">
        <f t="shared" si="108"/>
        <v>-2.5682115195265753E-3</v>
      </c>
      <c r="W2312">
        <f t="shared" si="109"/>
        <v>1.6002172165232128E-6</v>
      </c>
      <c r="Y2312">
        <f t="shared" si="110"/>
        <v>0</v>
      </c>
      <c r="AA2312">
        <f t="shared" si="111"/>
        <v>2.0933690911505444E-6</v>
      </c>
      <c r="AB2312">
        <f t="shared" si="112"/>
        <v>1.6002172165232128E-6</v>
      </c>
    </row>
    <row r="2313" spans="1:28" x14ac:dyDescent="0.25">
      <c r="A2313" s="1">
        <v>37349</v>
      </c>
      <c r="B2313" s="5">
        <v>114.01</v>
      </c>
      <c r="C2313" s="5">
        <v>114.21</v>
      </c>
      <c r="D2313" s="5">
        <v>112.16</v>
      </c>
      <c r="E2313" s="5">
        <v>113.14</v>
      </c>
      <c r="F2313" s="5">
        <v>25658500</v>
      </c>
      <c r="G2313" s="5">
        <v>87.699650000000005</v>
      </c>
      <c r="H2313" s="9">
        <f t="shared" si="101"/>
        <v>5.0672349894114177E-3</v>
      </c>
      <c r="I2313" s="6">
        <f t="shared" si="102"/>
        <v>114.78872890814067</v>
      </c>
      <c r="J2313" s="6">
        <f t="shared" si="103"/>
        <v>114.21</v>
      </c>
      <c r="K2313" s="7">
        <f t="shared" si="104"/>
        <v>-1.4029673063012727E-3</v>
      </c>
      <c r="L2313" s="18">
        <v>-6.4375815571988682E-3</v>
      </c>
      <c r="M2313" s="18">
        <v>-8.1774684645498086E-3</v>
      </c>
      <c r="N2313" s="18">
        <v>2.1095192054145784E-3</v>
      </c>
      <c r="O2313" s="18">
        <v>-9.4700260642918144E-3</v>
      </c>
      <c r="P2313" s="18">
        <v>4.4933920704846031E-3</v>
      </c>
      <c r="R2313" s="12">
        <f t="shared" si="105"/>
        <v>6.4792925313019722E-3</v>
      </c>
      <c r="T2313">
        <f t="shared" si="106"/>
        <v>-6.4375815571988682E-3</v>
      </c>
      <c r="U2313">
        <f t="shared" si="107"/>
        <v>4.3312390165534471E-5</v>
      </c>
      <c r="V2313">
        <f t="shared" si="108"/>
        <v>-1.4029673063012948E-3</v>
      </c>
      <c r="W2313">
        <f t="shared" si="109"/>
        <v>2.5347340655340934E-5</v>
      </c>
      <c r="Y2313">
        <f t="shared" si="110"/>
        <v>0</v>
      </c>
      <c r="AA2313">
        <f t="shared" si="111"/>
        <v>4.3312390165534471E-5</v>
      </c>
      <c r="AB2313">
        <f t="shared" si="112"/>
        <v>2.5347340655340934E-5</v>
      </c>
    </row>
    <row r="2314" spans="1:28" x14ac:dyDescent="0.25">
      <c r="A2314" s="1">
        <v>37350</v>
      </c>
      <c r="B2314" s="5">
        <v>112.6</v>
      </c>
      <c r="C2314" s="5">
        <v>113.4</v>
      </c>
      <c r="D2314" s="5">
        <v>112.23</v>
      </c>
      <c r="E2314" s="5">
        <v>112.67</v>
      </c>
      <c r="F2314" s="5">
        <v>23549000</v>
      </c>
      <c r="G2314" s="5">
        <v>87.335329999999999</v>
      </c>
      <c r="H2314" s="9">
        <f t="shared" si="101"/>
        <v>1.2990632848073336E-3</v>
      </c>
      <c r="I2314" s="6">
        <f t="shared" si="102"/>
        <v>113.54731377649715</v>
      </c>
      <c r="J2314" s="6">
        <f t="shared" si="103"/>
        <v>113.4</v>
      </c>
      <c r="K2314" s="7">
        <f t="shared" si="104"/>
        <v>-5.802348511538818E-3</v>
      </c>
      <c r="L2314" s="18">
        <v>-7.0921985815601829E-3</v>
      </c>
      <c r="M2314" s="18">
        <v>-1.4096839155940843E-2</v>
      </c>
      <c r="N2314" s="18">
        <v>3.9229671897289542E-3</v>
      </c>
      <c r="O2314" s="18">
        <v>-2.0443671161374577E-2</v>
      </c>
      <c r="P2314" s="18">
        <v>-1.0283906126395403E-2</v>
      </c>
      <c r="R2314" s="12">
        <f t="shared" si="105"/>
        <v>7.1428571428571175E-3</v>
      </c>
      <c r="T2314">
        <f t="shared" si="106"/>
        <v>-7.0921985815601829E-3</v>
      </c>
      <c r="U2314">
        <f t="shared" si="107"/>
        <v>5.2357264303391626E-5</v>
      </c>
      <c r="V2314">
        <f t="shared" si="108"/>
        <v>-5.802348511538824E-3</v>
      </c>
      <c r="W2314">
        <f t="shared" si="109"/>
        <v>1.6637132031341044E-6</v>
      </c>
      <c r="Y2314">
        <f t="shared" si="110"/>
        <v>0</v>
      </c>
      <c r="AA2314">
        <f t="shared" si="111"/>
        <v>5.2357264303391626E-5</v>
      </c>
      <c r="AB2314">
        <f t="shared" si="112"/>
        <v>1.6637132031341044E-6</v>
      </c>
    </row>
    <row r="2315" spans="1:28" x14ac:dyDescent="0.25">
      <c r="A2315" s="1">
        <v>37351</v>
      </c>
      <c r="B2315" s="5">
        <v>113.19</v>
      </c>
      <c r="C2315" s="5">
        <v>113.63</v>
      </c>
      <c r="D2315" s="5">
        <v>112.18</v>
      </c>
      <c r="E2315" s="5">
        <v>112.69</v>
      </c>
      <c r="F2315" s="5">
        <v>19404900</v>
      </c>
      <c r="G2315" s="5">
        <v>87.350849999999994</v>
      </c>
      <c r="H2315" s="9">
        <f t="shared" si="101"/>
        <v>2.4224529305569842E-3</v>
      </c>
      <c r="I2315" s="6">
        <f t="shared" si="102"/>
        <v>113.9052633264992</v>
      </c>
      <c r="J2315" s="6">
        <f t="shared" si="103"/>
        <v>113.63</v>
      </c>
      <c r="K2315" s="7">
        <f t="shared" si="104"/>
        <v>4.4555848897636641E-3</v>
      </c>
      <c r="L2315" s="18">
        <v>2.028218694885231E-3</v>
      </c>
      <c r="M2315" s="18">
        <v>-1.8518518518518823E-3</v>
      </c>
      <c r="N2315" s="18">
        <v>8.5538626035819298E-3</v>
      </c>
      <c r="O2315" s="18">
        <v>-8.9309167323351479E-3</v>
      </c>
      <c r="P2315" s="18">
        <v>9.1833095577746882E-3</v>
      </c>
      <c r="R2315" s="12">
        <f t="shared" si="105"/>
        <v>2.0241133503475783E-3</v>
      </c>
      <c r="T2315">
        <f t="shared" si="106"/>
        <v>2.028218694885231E-3</v>
      </c>
      <c r="U2315">
        <f t="shared" si="107"/>
        <v>3.5516617758849895E-6</v>
      </c>
      <c r="V2315">
        <f t="shared" si="108"/>
        <v>4.4555848897636086E-3</v>
      </c>
      <c r="W2315">
        <f t="shared" si="109"/>
        <v>5.892106644038334E-6</v>
      </c>
      <c r="Y2315">
        <f t="shared" si="110"/>
        <v>0</v>
      </c>
      <c r="AA2315">
        <f t="shared" si="111"/>
        <v>3.5516617758849895E-6</v>
      </c>
      <c r="AB2315">
        <f t="shared" si="112"/>
        <v>5.892106644038334E-6</v>
      </c>
    </row>
    <row r="2316" spans="1:28" x14ac:dyDescent="0.25">
      <c r="A2316" s="1">
        <v>37354</v>
      </c>
      <c r="B2316" s="5">
        <v>111.32</v>
      </c>
      <c r="C2316" s="5">
        <v>113.03</v>
      </c>
      <c r="D2316" s="5">
        <v>111.23</v>
      </c>
      <c r="E2316" s="5">
        <v>112.93</v>
      </c>
      <c r="F2316" s="5">
        <v>16470100</v>
      </c>
      <c r="G2316" s="5">
        <v>87.536869999999993</v>
      </c>
      <c r="H2316" s="9">
        <f t="shared" si="101"/>
        <v>6.3631704903940323E-3</v>
      </c>
      <c r="I2316" s="6">
        <f t="shared" si="102"/>
        <v>112.31077083947076</v>
      </c>
      <c r="J2316" s="6">
        <f t="shared" si="103"/>
        <v>113.03</v>
      </c>
      <c r="K2316" s="7">
        <f t="shared" si="104"/>
        <v>-1.1609866765196033E-2</v>
      </c>
      <c r="L2316" s="18">
        <v>-5.2802956965589676E-3</v>
      </c>
      <c r="M2316" s="18">
        <v>-2.0329138431752214E-2</v>
      </c>
      <c r="N2316" s="18">
        <v>-7.6662506685685194E-3</v>
      </c>
      <c r="O2316" s="18">
        <v>-1.8342151675485141E-2</v>
      </c>
      <c r="P2316" s="18">
        <v>-8.1083489263121811E-3</v>
      </c>
      <c r="R2316" s="12">
        <f t="shared" si="105"/>
        <v>5.3083252233918632E-3</v>
      </c>
      <c r="T2316">
        <f t="shared" si="106"/>
        <v>-5.2802956965589676E-3</v>
      </c>
      <c r="U2316">
        <f t="shared" si="107"/>
        <v>2.9419006723081744E-5</v>
      </c>
      <c r="V2316">
        <f t="shared" si="108"/>
        <v>-1.1609866765196153E-2</v>
      </c>
      <c r="W2316">
        <f t="shared" si="109"/>
        <v>4.006346991292888E-5</v>
      </c>
      <c r="Y2316">
        <f t="shared" si="110"/>
        <v>0</v>
      </c>
      <c r="AA2316">
        <f t="shared" si="111"/>
        <v>2.9419006723081744E-5</v>
      </c>
      <c r="AB2316">
        <f t="shared" si="112"/>
        <v>4.006346991292888E-5</v>
      </c>
    </row>
    <row r="2317" spans="1:28" x14ac:dyDescent="0.25">
      <c r="A2317" s="1">
        <v>37355</v>
      </c>
      <c r="B2317" s="5">
        <v>113.18</v>
      </c>
      <c r="C2317" s="5">
        <v>113.18</v>
      </c>
      <c r="D2317" s="5">
        <v>111.93</v>
      </c>
      <c r="E2317" s="5">
        <v>112.14</v>
      </c>
      <c r="F2317" s="5">
        <v>15122700</v>
      </c>
      <c r="G2317" s="5">
        <v>86.924509999999998</v>
      </c>
      <c r="H2317" s="9">
        <f t="shared" si="101"/>
        <v>5.4923947504077475E-3</v>
      </c>
      <c r="I2317" s="6">
        <f t="shared" si="102"/>
        <v>113.80162923785116</v>
      </c>
      <c r="J2317" s="6">
        <f t="shared" si="103"/>
        <v>113.18</v>
      </c>
      <c r="K2317" s="7">
        <f t="shared" si="104"/>
        <v>6.8267649106534519E-3</v>
      </c>
      <c r="L2317" s="18">
        <v>1.3270813058481323E-3</v>
      </c>
      <c r="M2317" s="18">
        <v>1.3270813058481323E-3</v>
      </c>
      <c r="N2317" s="18">
        <v>1.753124157151853E-2</v>
      </c>
      <c r="O2317" s="18">
        <v>-3.9602217724191702E-3</v>
      </c>
      <c r="P2317" s="18">
        <v>8.9142449634516119E-3</v>
      </c>
      <c r="R2317" s="12">
        <f t="shared" si="105"/>
        <v>1.3253224951405018E-3</v>
      </c>
      <c r="T2317">
        <f t="shared" si="106"/>
        <v>1.3270813058481323E-3</v>
      </c>
      <c r="U2317">
        <f t="shared" si="107"/>
        <v>1.4005489723483732E-6</v>
      </c>
      <c r="V2317">
        <f t="shared" si="108"/>
        <v>6.8267649106534822E-3</v>
      </c>
      <c r="W2317">
        <f t="shared" si="109"/>
        <v>3.0246519752964769E-5</v>
      </c>
      <c r="Y2317">
        <f t="shared" si="110"/>
        <v>1</v>
      </c>
      <c r="AA2317">
        <f t="shared" si="111"/>
        <v>0</v>
      </c>
      <c r="AB2317">
        <f t="shared" si="112"/>
        <v>0</v>
      </c>
    </row>
    <row r="2318" spans="1:28" x14ac:dyDescent="0.25">
      <c r="A2318" s="1">
        <v>37356</v>
      </c>
      <c r="B2318" s="5">
        <v>112.1</v>
      </c>
      <c r="C2318" s="5">
        <v>113.54</v>
      </c>
      <c r="D2318" s="5">
        <v>112.09</v>
      </c>
      <c r="E2318" s="5">
        <v>113.41</v>
      </c>
      <c r="F2318" s="5">
        <v>17199300</v>
      </c>
      <c r="G2318" s="5">
        <v>87.908940000000001</v>
      </c>
      <c r="H2318" s="9">
        <f t="shared" si="101"/>
        <v>5.3980634108815595E-3</v>
      </c>
      <c r="I2318" s="6">
        <f t="shared" si="102"/>
        <v>112.92710388032852</v>
      </c>
      <c r="J2318" s="6">
        <f t="shared" si="103"/>
        <v>113.54</v>
      </c>
      <c r="K2318" s="7">
        <f t="shared" si="104"/>
        <v>-2.2344594422290748E-3</v>
      </c>
      <c r="L2318" s="18">
        <v>3.18077398833716E-3</v>
      </c>
      <c r="M2318" s="18">
        <v>-9.5423219650115909E-3</v>
      </c>
      <c r="N2318" s="18">
        <v>1.518806396854977E-3</v>
      </c>
      <c r="O2318" s="18">
        <v>-8.2279040962577321E-3</v>
      </c>
      <c r="P2318" s="18">
        <v>7.8216308549849956E-3</v>
      </c>
      <c r="R2318" s="12">
        <f t="shared" si="105"/>
        <v>3.1706887440549059E-3</v>
      </c>
      <c r="T2318">
        <f t="shared" si="106"/>
        <v>3.18077398833716E-3</v>
      </c>
      <c r="U2318">
        <f t="shared" si="107"/>
        <v>9.2242230213128246E-6</v>
      </c>
      <c r="V2318">
        <f t="shared" si="108"/>
        <v>-2.2344594422291086E-3</v>
      </c>
      <c r="W2318">
        <f t="shared" si="109"/>
        <v>2.9324753107522517E-5</v>
      </c>
      <c r="Y2318">
        <f t="shared" si="110"/>
        <v>0</v>
      </c>
      <c r="AA2318">
        <f t="shared" si="111"/>
        <v>9.2242230213128246E-6</v>
      </c>
      <c r="AB2318">
        <f t="shared" si="112"/>
        <v>2.9324753107522517E-5</v>
      </c>
    </row>
    <row r="2319" spans="1:28" x14ac:dyDescent="0.25">
      <c r="A2319" s="1">
        <v>37357</v>
      </c>
      <c r="B2319" s="5">
        <v>112.89</v>
      </c>
      <c r="C2319" s="5">
        <v>113.05</v>
      </c>
      <c r="D2319" s="5">
        <v>110.5</v>
      </c>
      <c r="E2319" s="5">
        <v>110.59</v>
      </c>
      <c r="F2319" s="5">
        <v>25453700</v>
      </c>
      <c r="G2319" s="5">
        <v>85.723039999999997</v>
      </c>
      <c r="H2319" s="9">
        <f t="shared" si="101"/>
        <v>4.6557469673242924E-3</v>
      </c>
      <c r="I2319" s="6">
        <f t="shared" si="102"/>
        <v>113.57633219465602</v>
      </c>
      <c r="J2319" s="6">
        <f t="shared" si="103"/>
        <v>113.05</v>
      </c>
      <c r="K2319" s="7">
        <f t="shared" si="104"/>
        <v>3.1999466845182394E-4</v>
      </c>
      <c r="L2319" s="18">
        <v>-4.3156596794081681E-3</v>
      </c>
      <c r="M2319" s="18">
        <v>-5.724854676765978E-3</v>
      </c>
      <c r="N2319" s="18">
        <v>7.1371219555713683E-3</v>
      </c>
      <c r="O2319" s="18">
        <v>-2.5622901572716072E-3</v>
      </c>
      <c r="P2319" s="18">
        <v>8.5767890645938039E-3</v>
      </c>
      <c r="R2319" s="12">
        <f t="shared" si="105"/>
        <v>4.3343653250775827E-3</v>
      </c>
      <c r="T2319">
        <f t="shared" si="106"/>
        <v>-4.3156596794081681E-3</v>
      </c>
      <c r="U2319">
        <f t="shared" si="107"/>
        <v>1.9885294668234187E-5</v>
      </c>
      <c r="V2319">
        <f t="shared" si="108"/>
        <v>3.1999466845178404E-4</v>
      </c>
      <c r="W2319">
        <f t="shared" si="109"/>
        <v>2.1489291232832877E-5</v>
      </c>
      <c r="Y2319">
        <f t="shared" si="110"/>
        <v>0</v>
      </c>
      <c r="AA2319">
        <f t="shared" si="111"/>
        <v>1.9885294668234187E-5</v>
      </c>
      <c r="AB2319">
        <f t="shared" si="112"/>
        <v>2.1489291232832877E-5</v>
      </c>
    </row>
    <row r="2320" spans="1:28" x14ac:dyDescent="0.25">
      <c r="A2320" s="1">
        <v>37358</v>
      </c>
      <c r="B2320" s="5">
        <v>111.02</v>
      </c>
      <c r="C2320" s="5">
        <v>111.65</v>
      </c>
      <c r="D2320" s="5">
        <v>110.04</v>
      </c>
      <c r="E2320" s="5">
        <v>111.42</v>
      </c>
      <c r="F2320" s="5">
        <v>14950600</v>
      </c>
      <c r="G2320" s="5">
        <v>86.366410000000002</v>
      </c>
      <c r="H2320" s="9">
        <f t="shared" si="101"/>
        <v>4.2199590256466468E-3</v>
      </c>
      <c r="I2320" s="6">
        <f t="shared" si="102"/>
        <v>112.12115842521345</v>
      </c>
      <c r="J2320" s="6">
        <f t="shared" si="103"/>
        <v>111.65</v>
      </c>
      <c r="K2320" s="7">
        <f t="shared" si="104"/>
        <v>-8.216201457642975E-3</v>
      </c>
      <c r="L2320" s="18">
        <v>-1.2383900928792491E-2</v>
      </c>
      <c r="M2320" s="18">
        <v>-1.7956656346749256E-2</v>
      </c>
      <c r="N2320" s="18">
        <v>4.7058823529411153E-3</v>
      </c>
      <c r="O2320" s="18">
        <v>-2.2194821208384785E-2</v>
      </c>
      <c r="P2320" s="18">
        <v>-9.5459006155768078E-3</v>
      </c>
      <c r="R2320" s="12">
        <f t="shared" si="105"/>
        <v>1.25391849529779E-2</v>
      </c>
      <c r="T2320">
        <f t="shared" si="106"/>
        <v>-1.2383900928792491E-2</v>
      </c>
      <c r="U2320">
        <f t="shared" si="107"/>
        <v>1.5693911607863952E-4</v>
      </c>
      <c r="V2320">
        <f t="shared" si="108"/>
        <v>-8.2162014576430131E-3</v>
      </c>
      <c r="W2320">
        <f t="shared" si="109"/>
        <v>1.7369718881819635E-5</v>
      </c>
      <c r="Y2320">
        <f t="shared" si="110"/>
        <v>0</v>
      </c>
      <c r="AA2320">
        <f t="shared" si="111"/>
        <v>1.5693911607863952E-4</v>
      </c>
      <c r="AB2320">
        <f t="shared" si="112"/>
        <v>1.7369718881819635E-5</v>
      </c>
    </row>
    <row r="2321" spans="1:28" x14ac:dyDescent="0.25">
      <c r="A2321" s="1">
        <v>37361</v>
      </c>
      <c r="B2321" s="5">
        <v>111.62</v>
      </c>
      <c r="C2321" s="5">
        <v>111.86</v>
      </c>
      <c r="D2321" s="5">
        <v>110.2</v>
      </c>
      <c r="E2321" s="5">
        <v>110.57</v>
      </c>
      <c r="F2321" s="5">
        <v>17394900</v>
      </c>
      <c r="G2321" s="5">
        <v>85.707530000000006</v>
      </c>
      <c r="H2321" s="9">
        <f t="shared" si="101"/>
        <v>5.0169829773347718E-3</v>
      </c>
      <c r="I2321" s="6">
        <f t="shared" si="102"/>
        <v>112.42119971584468</v>
      </c>
      <c r="J2321" s="6">
        <f t="shared" si="103"/>
        <v>111.86</v>
      </c>
      <c r="K2321" s="7">
        <f t="shared" si="104"/>
        <v>6.9072970519004828E-3</v>
      </c>
      <c r="L2321" s="18">
        <v>1.8808777429466517E-3</v>
      </c>
      <c r="M2321" s="18">
        <v>-2.686968204209661E-4</v>
      </c>
      <c r="N2321" s="18">
        <v>1.4358415121773938E-2</v>
      </c>
      <c r="O2321" s="18">
        <v>-1.2649270234409538E-2</v>
      </c>
      <c r="P2321" s="18">
        <v>1.0135746606334983E-2</v>
      </c>
      <c r="R2321" s="12">
        <f t="shared" si="105"/>
        <v>1.877346683354153E-3</v>
      </c>
      <c r="T2321">
        <f t="shared" si="106"/>
        <v>1.8808777429466517E-3</v>
      </c>
      <c r="U2321">
        <f t="shared" si="107"/>
        <v>3.0180179459891828E-6</v>
      </c>
      <c r="V2321">
        <f t="shared" si="108"/>
        <v>6.9072970519004073E-3</v>
      </c>
      <c r="W2321">
        <f t="shared" si="109"/>
        <v>2.526489106942315E-5</v>
      </c>
      <c r="Y2321">
        <f t="shared" si="110"/>
        <v>0</v>
      </c>
      <c r="AA2321">
        <f t="shared" si="111"/>
        <v>3.0180179459891828E-6</v>
      </c>
      <c r="AB2321">
        <f t="shared" si="112"/>
        <v>2.526489106942315E-5</v>
      </c>
    </row>
    <row r="2322" spans="1:28" x14ac:dyDescent="0.25">
      <c r="A2322" s="1">
        <v>37362</v>
      </c>
      <c r="B2322" s="5">
        <v>111.7</v>
      </c>
      <c r="C2322" s="5">
        <v>113.32</v>
      </c>
      <c r="D2322" s="5">
        <v>111.67</v>
      </c>
      <c r="E2322" s="5">
        <v>113.2</v>
      </c>
      <c r="F2322" s="5">
        <v>15040900</v>
      </c>
      <c r="G2322" s="5">
        <v>87.746160000000003</v>
      </c>
      <c r="H2322" s="9">
        <f t="shared" si="101"/>
        <v>8.4567280462973793E-3</v>
      </c>
      <c r="I2322" s="6">
        <f t="shared" si="102"/>
        <v>112.36168357779357</v>
      </c>
      <c r="J2322" s="6">
        <f t="shared" si="103"/>
        <v>113.32</v>
      </c>
      <c r="K2322" s="7">
        <f t="shared" si="104"/>
        <v>4.4849238136382037E-3</v>
      </c>
      <c r="L2322" s="18">
        <v>1.3052029322367265E-2</v>
      </c>
      <c r="M2322" s="18">
        <v>-1.4303593777936774E-3</v>
      </c>
      <c r="N2322" s="18">
        <v>1.3611615245008979E-2</v>
      </c>
      <c r="O2322" s="18">
        <v>4.478280340349805E-4</v>
      </c>
      <c r="P2322" s="18">
        <v>1.5085423482370075E-2</v>
      </c>
      <c r="R2322" s="12">
        <f t="shared" si="105"/>
        <v>1.2883868690434119E-2</v>
      </c>
      <c r="T2322">
        <f t="shared" si="106"/>
        <v>1.3052029322367265E-2</v>
      </c>
      <c r="U2322">
        <f t="shared" si="107"/>
        <v>1.6662668557754839E-4</v>
      </c>
      <c r="V2322">
        <f t="shared" si="108"/>
        <v>4.4849238136381864E-3</v>
      </c>
      <c r="W2322">
        <f t="shared" si="109"/>
        <v>7.3395296797696118E-5</v>
      </c>
      <c r="Y2322">
        <f t="shared" si="110"/>
        <v>0</v>
      </c>
      <c r="AA2322">
        <f t="shared" si="111"/>
        <v>1.6662668557754839E-4</v>
      </c>
      <c r="AB2322">
        <f t="shared" si="112"/>
        <v>7.3395296797696118E-5</v>
      </c>
    </row>
    <row r="2323" spans="1:28" x14ac:dyDescent="0.25">
      <c r="A2323" s="1">
        <v>37363</v>
      </c>
      <c r="B2323" s="5">
        <v>113.39</v>
      </c>
      <c r="C2323" s="5">
        <v>113.67</v>
      </c>
      <c r="D2323" s="5">
        <v>112.6</v>
      </c>
      <c r="E2323" s="5">
        <v>112.96</v>
      </c>
      <c r="F2323" s="5">
        <v>12920100</v>
      </c>
      <c r="G2323" s="5">
        <v>87.560130000000001</v>
      </c>
      <c r="H2323" s="9">
        <f t="shared" si="101"/>
        <v>2.7735718939647658E-3</v>
      </c>
      <c r="I2323" s="6">
        <f t="shared" si="102"/>
        <v>113.98527191718698</v>
      </c>
      <c r="J2323" s="6">
        <f t="shared" si="103"/>
        <v>113.67</v>
      </c>
      <c r="K2323" s="7">
        <f t="shared" si="104"/>
        <v>5.870737003062055E-3</v>
      </c>
      <c r="L2323" s="18">
        <v>3.088598658665731E-3</v>
      </c>
      <c r="M2323" s="18">
        <v>6.1771973173319061E-4</v>
      </c>
      <c r="N2323" s="18">
        <v>1.5402525297752323E-2</v>
      </c>
      <c r="O2323" s="18">
        <v>1.3677811550151908E-2</v>
      </c>
      <c r="P2323" s="18">
        <v>2.8947368421052611E-2</v>
      </c>
      <c r="R2323" s="12">
        <f t="shared" si="105"/>
        <v>3.0790885897774567E-3</v>
      </c>
      <c r="T2323">
        <f t="shared" si="106"/>
        <v>3.088598658665731E-3</v>
      </c>
      <c r="U2323">
        <f t="shared" si="107"/>
        <v>8.6728204406725609E-6</v>
      </c>
      <c r="V2323">
        <f t="shared" si="108"/>
        <v>5.8707370030619543E-3</v>
      </c>
      <c r="W2323">
        <f t="shared" si="109"/>
        <v>7.7402937673597579E-6</v>
      </c>
      <c r="Y2323">
        <f t="shared" si="110"/>
        <v>0</v>
      </c>
      <c r="AA2323">
        <f t="shared" si="111"/>
        <v>8.6728204406725609E-6</v>
      </c>
      <c r="AB2323">
        <f t="shared" si="112"/>
        <v>7.7402937673597579E-6</v>
      </c>
    </row>
    <row r="2324" spans="1:28" x14ac:dyDescent="0.25">
      <c r="A2324" s="1">
        <v>37364</v>
      </c>
      <c r="B2324" s="5">
        <v>112.9</v>
      </c>
      <c r="C2324" s="5">
        <v>113.46</v>
      </c>
      <c r="D2324" s="5">
        <v>111.15</v>
      </c>
      <c r="E2324" s="5">
        <v>112.47</v>
      </c>
      <c r="F2324" s="5">
        <v>25204800</v>
      </c>
      <c r="G2324" s="5">
        <v>87.180310000000006</v>
      </c>
      <c r="H2324" s="9">
        <f t="shared" si="101"/>
        <v>1.4664859142832221E-3</v>
      </c>
      <c r="I2324" s="6">
        <f t="shared" si="102"/>
        <v>113.62638749183456</v>
      </c>
      <c r="J2324" s="6">
        <f t="shared" si="103"/>
        <v>113.46</v>
      </c>
      <c r="K2324" s="7">
        <f t="shared" si="104"/>
        <v>-3.836765036108465E-4</v>
      </c>
      <c r="L2324" s="18">
        <v>-1.847453153866474E-3</v>
      </c>
      <c r="M2324" s="18">
        <v>-6.7739948975102937E-3</v>
      </c>
      <c r="N2324" s="18">
        <v>2.6642984014211279E-3</v>
      </c>
      <c r="O2324" s="18">
        <v>-3.7063183903988106E-3</v>
      </c>
      <c r="P2324" s="18">
        <v>1.1014596579206559E-2</v>
      </c>
      <c r="R2324" s="12">
        <f t="shared" si="105"/>
        <v>1.8508725542041304E-3</v>
      </c>
      <c r="T2324">
        <f t="shared" si="106"/>
        <v>-1.847453153866474E-3</v>
      </c>
      <c r="U2324">
        <f t="shared" si="107"/>
        <v>3.9644256204164538E-6</v>
      </c>
      <c r="V2324">
        <f t="shared" si="108"/>
        <v>-3.8367650361081918E-4</v>
      </c>
      <c r="W2324">
        <f t="shared" si="109"/>
        <v>2.1426420818336656E-6</v>
      </c>
      <c r="Y2324">
        <f t="shared" si="110"/>
        <v>0</v>
      </c>
      <c r="AA2324">
        <f t="shared" si="111"/>
        <v>3.9644256204164538E-6</v>
      </c>
      <c r="AB2324">
        <f t="shared" si="112"/>
        <v>2.1426420818336656E-6</v>
      </c>
    </row>
    <row r="2325" spans="1:28" x14ac:dyDescent="0.25">
      <c r="A2325" s="1">
        <v>37365</v>
      </c>
      <c r="B2325" s="5">
        <v>113.2</v>
      </c>
      <c r="C2325" s="5">
        <v>113.24</v>
      </c>
      <c r="D2325" s="5">
        <v>112.56</v>
      </c>
      <c r="E2325" s="5">
        <v>112.88</v>
      </c>
      <c r="F2325" s="5">
        <v>10499200</v>
      </c>
      <c r="G2325" s="5">
        <v>87.49812</v>
      </c>
      <c r="H2325" s="9">
        <f t="shared" si="101"/>
        <v>5.7068810133613646E-3</v>
      </c>
      <c r="I2325" s="6">
        <f t="shared" si="102"/>
        <v>113.88624720595304</v>
      </c>
      <c r="J2325" s="6">
        <f t="shared" si="103"/>
        <v>113.24</v>
      </c>
      <c r="K2325" s="7">
        <f t="shared" si="104"/>
        <v>3.7568059752603514E-3</v>
      </c>
      <c r="L2325" s="18">
        <v>-1.9390093424995758E-3</v>
      </c>
      <c r="M2325" s="18">
        <v>-2.2915564956812462E-3</v>
      </c>
      <c r="N2325" s="18">
        <v>1.8443544759334296E-2</v>
      </c>
      <c r="O2325" s="18">
        <v>-4.134776106272553E-3</v>
      </c>
      <c r="P2325" s="18">
        <v>5.3285968028420339E-3</v>
      </c>
      <c r="R2325" s="12">
        <f t="shared" si="105"/>
        <v>1.9427764040975681E-3</v>
      </c>
      <c r="T2325">
        <f t="shared" si="106"/>
        <v>-1.9390093424995758E-3</v>
      </c>
      <c r="U2325">
        <f t="shared" si="107"/>
        <v>4.3374007462652078E-6</v>
      </c>
      <c r="V2325">
        <f t="shared" si="108"/>
        <v>3.7568059752604022E-3</v>
      </c>
      <c r="W2325">
        <f t="shared" si="109"/>
        <v>3.24423121340292E-5</v>
      </c>
      <c r="Y2325">
        <f t="shared" si="110"/>
        <v>0</v>
      </c>
      <c r="AA2325">
        <f t="shared" si="111"/>
        <v>4.3374007462652078E-6</v>
      </c>
      <c r="AB2325">
        <f t="shared" si="112"/>
        <v>3.24423121340292E-5</v>
      </c>
    </row>
    <row r="2326" spans="1:28" x14ac:dyDescent="0.25">
      <c r="A2326" s="1">
        <v>37368</v>
      </c>
      <c r="B2326" s="5">
        <v>112.38</v>
      </c>
      <c r="C2326" s="5">
        <v>112.43</v>
      </c>
      <c r="D2326" s="5">
        <v>110.84</v>
      </c>
      <c r="E2326" s="5">
        <v>111</v>
      </c>
      <c r="F2326" s="5">
        <v>13922900</v>
      </c>
      <c r="G2326" s="5">
        <v>86.040850000000006</v>
      </c>
      <c r="H2326" s="9">
        <f t="shared" si="101"/>
        <v>6.7684842408977097E-3</v>
      </c>
      <c r="I2326" s="6">
        <f t="shared" si="102"/>
        <v>113.19098068320413</v>
      </c>
      <c r="J2326" s="6">
        <f t="shared" si="103"/>
        <v>112.43</v>
      </c>
      <c r="K2326" s="7">
        <f t="shared" si="104"/>
        <v>-4.3287987279989025E-4</v>
      </c>
      <c r="L2326" s="18">
        <v>-7.1529494878134203E-3</v>
      </c>
      <c r="M2326" s="18">
        <v>-7.594489579653807E-3</v>
      </c>
      <c r="N2326" s="18">
        <v>-1.5991471215351938E-3</v>
      </c>
      <c r="O2326" s="18">
        <v>-9.5187731359068772E-3</v>
      </c>
      <c r="P2326" s="18">
        <v>1.1066126855600489E-2</v>
      </c>
      <c r="R2326" s="12">
        <f t="shared" si="105"/>
        <v>7.204482789290978E-3</v>
      </c>
      <c r="T2326">
        <f t="shared" si="106"/>
        <v>-7.1529494878134203E-3</v>
      </c>
      <c r="U2326">
        <f t="shared" si="107"/>
        <v>5.3240121675394158E-5</v>
      </c>
      <c r="V2326">
        <f t="shared" si="108"/>
        <v>-4.3287987279994056E-4</v>
      </c>
      <c r="W2326">
        <f t="shared" si="109"/>
        <v>4.5159335630627416E-5</v>
      </c>
      <c r="Y2326">
        <f t="shared" si="110"/>
        <v>0</v>
      </c>
      <c r="AA2326">
        <f t="shared" si="111"/>
        <v>5.3240121675394158E-5</v>
      </c>
      <c r="AB2326">
        <f t="shared" si="112"/>
        <v>4.5159335630627416E-5</v>
      </c>
    </row>
    <row r="2327" spans="1:28" x14ac:dyDescent="0.25">
      <c r="A2327" s="1">
        <v>37369</v>
      </c>
      <c r="B2327" s="5">
        <v>111.09</v>
      </c>
      <c r="C2327" s="5">
        <v>111.48</v>
      </c>
      <c r="D2327" s="5">
        <v>110.17</v>
      </c>
      <c r="E2327" s="5">
        <v>110.52</v>
      </c>
      <c r="F2327" s="5">
        <v>16967000</v>
      </c>
      <c r="G2327" s="5">
        <v>85.668779999999998</v>
      </c>
      <c r="H2327" s="9">
        <f t="shared" si="101"/>
        <v>3.5164705497494619E-3</v>
      </c>
      <c r="I2327" s="6">
        <f t="shared" si="102"/>
        <v>111.87201613688607</v>
      </c>
      <c r="J2327" s="6">
        <f t="shared" si="103"/>
        <v>111.48</v>
      </c>
      <c r="K2327" s="7">
        <f t="shared" si="104"/>
        <v>-4.9629446154401046E-3</v>
      </c>
      <c r="L2327" s="18">
        <v>-8.449702036822937E-3</v>
      </c>
      <c r="M2327" s="18">
        <v>-1.1918527083518704E-2</v>
      </c>
      <c r="N2327" s="18">
        <v>2.2555034283651132E-3</v>
      </c>
      <c r="O2327" s="18">
        <v>-1.8986223949134517E-2</v>
      </c>
      <c r="P2327" s="18">
        <v>-1.3059701492537323E-2</v>
      </c>
      <c r="R2327" s="12">
        <f t="shared" si="105"/>
        <v>8.5217079296735498E-3</v>
      </c>
      <c r="T2327">
        <f t="shared" si="106"/>
        <v>-8.449702036822937E-3</v>
      </c>
      <c r="U2327">
        <f t="shared" si="107"/>
        <v>7.3845413737390968E-5</v>
      </c>
      <c r="V2327">
        <f t="shared" si="108"/>
        <v>-4.9629446154401125E-3</v>
      </c>
      <c r="W2327">
        <f t="shared" si="109"/>
        <v>1.2157477315568203E-5</v>
      </c>
      <c r="Y2327">
        <f t="shared" si="110"/>
        <v>0</v>
      </c>
      <c r="AA2327">
        <f t="shared" si="111"/>
        <v>7.3845413737390968E-5</v>
      </c>
      <c r="AB2327">
        <f t="shared" si="112"/>
        <v>1.2157477315568203E-5</v>
      </c>
    </row>
    <row r="2328" spans="1:28" x14ac:dyDescent="0.25">
      <c r="A2328" s="1">
        <v>37370</v>
      </c>
      <c r="B2328" s="5">
        <v>110.56</v>
      </c>
      <c r="C2328" s="5">
        <v>111.81</v>
      </c>
      <c r="D2328" s="5">
        <v>109.4</v>
      </c>
      <c r="E2328" s="5">
        <v>109.41</v>
      </c>
      <c r="F2328" s="5">
        <v>18902700</v>
      </c>
      <c r="G2328" s="5">
        <v>84.808369999999996</v>
      </c>
      <c r="H2328" s="9">
        <f t="shared" ref="H2328:H2391" si="113">ABS(-1+I2328/C2328)</f>
        <v>4.0520010470870282E-3</v>
      </c>
      <c r="I2328" s="6">
        <f t="shared" ref="I2328:I2391" si="114">(1+K2328)*C2327</f>
        <v>111.35694576292521</v>
      </c>
      <c r="J2328" s="6">
        <f t="shared" ref="J2328:J2391" si="115">C2328</f>
        <v>111.81</v>
      </c>
      <c r="K2328" s="7">
        <f t="shared" ref="K2328:K2391" si="116">TREND(L581:L2327,M581:P2327,M2328:P2328)</f>
        <v>-1.103823439852786E-3</v>
      </c>
      <c r="L2328" s="18">
        <v>2.9601722282024401E-3</v>
      </c>
      <c r="M2328" s="18">
        <v>-8.2526013634732776E-3</v>
      </c>
      <c r="N2328" s="18">
        <v>3.5399836616138991E-3</v>
      </c>
      <c r="O2328" s="18">
        <v>-1.6632571377746208E-2</v>
      </c>
      <c r="P2328" s="18">
        <v>-2.5261638397690023E-3</v>
      </c>
      <c r="R2328" s="12">
        <f t="shared" ref="R2328:R2391" si="117">ABS(-1+C2327/C2328)</f>
        <v>2.951435470888053E-3</v>
      </c>
      <c r="T2328">
        <f t="shared" si="106"/>
        <v>2.9601722282024401E-3</v>
      </c>
      <c r="U2328">
        <f t="shared" si="107"/>
        <v>7.9328910338215329E-6</v>
      </c>
      <c r="V2328">
        <f t="shared" si="108"/>
        <v>-1.1038234398528246E-3</v>
      </c>
      <c r="W2328">
        <f t="shared" si="109"/>
        <v>1.6516060789971956E-5</v>
      </c>
      <c r="Y2328">
        <f t="shared" si="110"/>
        <v>0</v>
      </c>
      <c r="AA2328">
        <f t="shared" si="111"/>
        <v>7.9328910338215329E-6</v>
      </c>
      <c r="AB2328">
        <f t="shared" si="112"/>
        <v>1.6516060789971956E-5</v>
      </c>
    </row>
    <row r="2329" spans="1:28" x14ac:dyDescent="0.25">
      <c r="A2329" s="1">
        <v>37371</v>
      </c>
      <c r="B2329" s="5">
        <v>109.21</v>
      </c>
      <c r="C2329" s="5">
        <v>109.74</v>
      </c>
      <c r="D2329" s="5">
        <v>108.72</v>
      </c>
      <c r="E2329" s="5">
        <v>109.47</v>
      </c>
      <c r="F2329" s="5">
        <v>25451500</v>
      </c>
      <c r="G2329" s="5">
        <v>84.854879999999994</v>
      </c>
      <c r="H2329" s="9">
        <f t="shared" si="113"/>
        <v>5.6543873092222974E-3</v>
      </c>
      <c r="I2329" s="6">
        <f t="shared" si="114"/>
        <v>110.36051246331405</v>
      </c>
      <c r="J2329" s="6">
        <f t="shared" si="115"/>
        <v>109.74</v>
      </c>
      <c r="K2329" s="7">
        <f t="shared" si="116"/>
        <v>-1.2963845243591409E-2</v>
      </c>
      <c r="L2329" s="18">
        <v>-1.8513549771934645E-2</v>
      </c>
      <c r="M2329" s="18">
        <v>-2.3253734013057969E-2</v>
      </c>
      <c r="N2329" s="18">
        <v>-1.7367458866546226E-3</v>
      </c>
      <c r="O2329" s="18">
        <v>-2.0362396842483088E-2</v>
      </c>
      <c r="P2329" s="18">
        <v>-8.7138059362803499E-3</v>
      </c>
      <c r="R2329" s="12">
        <f t="shared" si="117"/>
        <v>1.8862766539092579E-2</v>
      </c>
      <c r="T2329">
        <f t="shared" ref="T2329:T2392" si="118">-1+J2329/J2328</f>
        <v>-1.8513549771934645E-2</v>
      </c>
      <c r="U2329">
        <f t="shared" ref="U2329:U2392" si="119">(T2329-$T$1747)^2</f>
        <v>3.4809048349347134E-4</v>
      </c>
      <c r="V2329">
        <f t="shared" ref="V2329:V2392" si="120">-1+I2329/J2328</f>
        <v>-1.2963845243591399E-2</v>
      </c>
      <c r="W2329">
        <f t="shared" ref="W2329:W2392" si="121">(T2329-V2329)^2</f>
        <v>3.0799220351913536E-5</v>
      </c>
      <c r="Y2329">
        <f t="shared" ref="Y2329:Y2392" si="122">IF(B2329=C2329,1,0)</f>
        <v>0</v>
      </c>
      <c r="AA2329">
        <f t="shared" ref="AA2329:AA2392" si="123">(1-Y2329)*U2329</f>
        <v>3.4809048349347134E-4</v>
      </c>
      <c r="AB2329">
        <f t="shared" ref="AB2329:AB2392" si="124">(1-Y2329)*W2329</f>
        <v>3.0799220351913536E-5</v>
      </c>
    </row>
    <row r="2330" spans="1:28" x14ac:dyDescent="0.25">
      <c r="A2330" s="1">
        <v>37372</v>
      </c>
      <c r="B2330" s="5">
        <v>109.79</v>
      </c>
      <c r="C2330" s="5">
        <v>110.01</v>
      </c>
      <c r="D2330" s="5">
        <v>107.29</v>
      </c>
      <c r="E2330" s="5">
        <v>107.39</v>
      </c>
      <c r="F2330" s="5">
        <v>19769800</v>
      </c>
      <c r="G2330" s="5">
        <v>83.242580000000004</v>
      </c>
      <c r="H2330" s="9">
        <f t="shared" si="113"/>
        <v>4.5495544861131609E-3</v>
      </c>
      <c r="I2330" s="6">
        <f t="shared" si="114"/>
        <v>110.51049648901731</v>
      </c>
      <c r="J2330" s="6">
        <f t="shared" si="115"/>
        <v>110.01</v>
      </c>
      <c r="K2330" s="7">
        <f t="shared" si="116"/>
        <v>7.0211088847942785E-3</v>
      </c>
      <c r="L2330" s="18">
        <v>2.4603608529252252E-3</v>
      </c>
      <c r="M2330" s="18">
        <v>4.5562238017149426E-4</v>
      </c>
      <c r="N2330" s="18">
        <v>9.8417954378220429E-3</v>
      </c>
      <c r="O2330" s="18">
        <v>-1.8066362579375661E-2</v>
      </c>
      <c r="P2330" s="18">
        <v>3.5648994515540267E-3</v>
      </c>
      <c r="R2330" s="12">
        <f t="shared" si="117"/>
        <v>2.4543223343332921E-3</v>
      </c>
      <c r="T2330">
        <f t="shared" si="118"/>
        <v>2.4603608529252252E-3</v>
      </c>
      <c r="U2330">
        <f t="shared" si="119"/>
        <v>5.3672261429984454E-6</v>
      </c>
      <c r="V2330">
        <f t="shared" si="120"/>
        <v>7.021108884794236E-3</v>
      </c>
      <c r="W2330">
        <f t="shared" si="121"/>
        <v>2.0800422610197055E-5</v>
      </c>
      <c r="Y2330">
        <f t="shared" si="122"/>
        <v>0</v>
      </c>
      <c r="AA2330">
        <f t="shared" si="123"/>
        <v>5.3672261429984454E-6</v>
      </c>
      <c r="AB2330">
        <f t="shared" si="124"/>
        <v>2.0800422610197055E-5</v>
      </c>
    </row>
    <row r="2331" spans="1:28" x14ac:dyDescent="0.25">
      <c r="A2331" s="1">
        <v>37375</v>
      </c>
      <c r="B2331" s="5">
        <v>107.93</v>
      </c>
      <c r="C2331" s="5">
        <v>108.26</v>
      </c>
      <c r="D2331" s="5">
        <v>106.63</v>
      </c>
      <c r="E2331" s="5">
        <v>106.86</v>
      </c>
      <c r="F2331" s="5">
        <v>17724400</v>
      </c>
      <c r="G2331" s="5">
        <v>82.831760000000003</v>
      </c>
      <c r="H2331" s="9">
        <f t="shared" si="113"/>
        <v>6.5657517162440726E-3</v>
      </c>
      <c r="I2331" s="6">
        <f t="shared" si="114"/>
        <v>108.97080828080058</v>
      </c>
      <c r="J2331" s="6">
        <f t="shared" si="115"/>
        <v>108.26</v>
      </c>
      <c r="K2331" s="7">
        <f t="shared" si="116"/>
        <v>-9.4463386892048203E-3</v>
      </c>
      <c r="L2331" s="18">
        <v>-1.5907644759567297E-2</v>
      </c>
      <c r="M2331" s="18">
        <v>-1.8907372057085703E-2</v>
      </c>
      <c r="N2331" s="18">
        <v>5.9651412060770515E-3</v>
      </c>
      <c r="O2331" s="18">
        <v>-1.6493530162201453E-2</v>
      </c>
      <c r="P2331" s="18">
        <v>-7.266372332597415E-3</v>
      </c>
      <c r="R2331" s="12">
        <f t="shared" si="117"/>
        <v>1.616478847219649E-2</v>
      </c>
      <c r="T2331">
        <f t="shared" si="118"/>
        <v>-1.5907644759567297E-2</v>
      </c>
      <c r="U2331">
        <f t="shared" si="119"/>
        <v>2.5764353019648659E-4</v>
      </c>
      <c r="V2331">
        <f t="shared" si="120"/>
        <v>-9.4463386892048584E-3</v>
      </c>
      <c r="W2331">
        <f t="shared" si="121"/>
        <v>4.1748476134902495E-5</v>
      </c>
      <c r="Y2331">
        <f t="shared" si="122"/>
        <v>0</v>
      </c>
      <c r="AA2331">
        <f t="shared" si="123"/>
        <v>2.5764353019648659E-4</v>
      </c>
      <c r="AB2331">
        <f t="shared" si="124"/>
        <v>4.1748476134902495E-5</v>
      </c>
    </row>
    <row r="2332" spans="1:28" x14ac:dyDescent="0.25">
      <c r="A2332" s="1">
        <v>37376</v>
      </c>
      <c r="B2332" s="5">
        <v>107.02</v>
      </c>
      <c r="C2332" s="5">
        <v>108.64</v>
      </c>
      <c r="D2332" s="5">
        <v>106.64</v>
      </c>
      <c r="E2332" s="5">
        <v>107.86</v>
      </c>
      <c r="F2332" s="5">
        <v>19473500</v>
      </c>
      <c r="G2332" s="5">
        <v>83.606899999999996</v>
      </c>
      <c r="H2332" s="9">
        <f t="shared" si="113"/>
        <v>5.2480049890473168E-3</v>
      </c>
      <c r="I2332" s="6">
        <f t="shared" si="114"/>
        <v>108.06985673798989</v>
      </c>
      <c r="J2332" s="6">
        <f t="shared" si="115"/>
        <v>108.64</v>
      </c>
      <c r="K2332" s="7">
        <f t="shared" si="116"/>
        <v>-1.7563574913182145E-3</v>
      </c>
      <c r="L2332" s="18">
        <v>3.5100683539626143E-3</v>
      </c>
      <c r="M2332" s="18">
        <v>-1.1453907260299379E-2</v>
      </c>
      <c r="N2332" s="18">
        <v>3.6575072681235277E-3</v>
      </c>
      <c r="O2332" s="18">
        <v>-2.7179347332060844E-2</v>
      </c>
      <c r="P2332" s="18">
        <v>-2.5165439463138428E-3</v>
      </c>
      <c r="R2332" s="12">
        <f t="shared" si="117"/>
        <v>3.4977908689248771E-3</v>
      </c>
      <c r="T2332">
        <f t="shared" si="118"/>
        <v>3.5100683539626143E-3</v>
      </c>
      <c r="U2332">
        <f t="shared" si="119"/>
        <v>1.1332884374620513E-5</v>
      </c>
      <c r="V2332">
        <f t="shared" si="120"/>
        <v>-1.7563574913181945E-3</v>
      </c>
      <c r="W2332">
        <f t="shared" si="121"/>
        <v>2.7735241183841681E-5</v>
      </c>
      <c r="Y2332">
        <f t="shared" si="122"/>
        <v>0</v>
      </c>
      <c r="AA2332">
        <f t="shared" si="123"/>
        <v>1.1332884374620513E-5</v>
      </c>
      <c r="AB2332">
        <f t="shared" si="124"/>
        <v>2.7735241183841681E-5</v>
      </c>
    </row>
    <row r="2333" spans="1:28" x14ac:dyDescent="0.25">
      <c r="A2333" s="1">
        <v>37377</v>
      </c>
      <c r="B2333" s="5">
        <v>107.97</v>
      </c>
      <c r="C2333" s="5">
        <v>109.25</v>
      </c>
      <c r="D2333" s="5">
        <v>106.8</v>
      </c>
      <c r="E2333" s="5">
        <v>109.18</v>
      </c>
      <c r="F2333" s="5">
        <v>24575600</v>
      </c>
      <c r="G2333" s="5">
        <v>84.630089999999996</v>
      </c>
      <c r="H2333" s="9">
        <f t="shared" si="113"/>
        <v>4.5623528009024472E-3</v>
      </c>
      <c r="I2333" s="6">
        <f t="shared" si="114"/>
        <v>108.7515629565014</v>
      </c>
      <c r="J2333" s="6">
        <f t="shared" si="115"/>
        <v>109.25</v>
      </c>
      <c r="K2333" s="7">
        <f t="shared" si="116"/>
        <v>1.0269049751600325E-3</v>
      </c>
      <c r="L2333" s="18">
        <v>5.6148748159057238E-3</v>
      </c>
      <c r="M2333" s="18">
        <v>-6.167157584683336E-3</v>
      </c>
      <c r="N2333" s="18">
        <v>1.2471867966991734E-2</v>
      </c>
      <c r="O2333" s="18">
        <v>-2.6787363753926208E-3</v>
      </c>
      <c r="P2333" s="18">
        <v>1.2566819844321619E-2</v>
      </c>
      <c r="R2333" s="12">
        <f t="shared" si="117"/>
        <v>5.5835240274599851E-3</v>
      </c>
      <c r="T2333">
        <f t="shared" si="118"/>
        <v>5.6148748159057238E-3</v>
      </c>
      <c r="U2333">
        <f t="shared" si="119"/>
        <v>2.993448275359841E-5</v>
      </c>
      <c r="V2333">
        <f t="shared" si="120"/>
        <v>1.0269049751601145E-3</v>
      </c>
      <c r="W2333">
        <f t="shared" si="121"/>
        <v>2.1049467259591291E-5</v>
      </c>
      <c r="Y2333">
        <f t="shared" si="122"/>
        <v>0</v>
      </c>
      <c r="AA2333">
        <f t="shared" si="123"/>
        <v>2.993448275359841E-5</v>
      </c>
      <c r="AB2333">
        <f t="shared" si="124"/>
        <v>2.1049467259591291E-5</v>
      </c>
    </row>
    <row r="2334" spans="1:28" x14ac:dyDescent="0.25">
      <c r="A2334" s="1">
        <v>37378</v>
      </c>
      <c r="B2334" s="5">
        <v>109.1</v>
      </c>
      <c r="C2334" s="5">
        <v>109.91</v>
      </c>
      <c r="D2334" s="5">
        <v>107.78</v>
      </c>
      <c r="E2334" s="5">
        <v>108.76</v>
      </c>
      <c r="F2334" s="5">
        <v>15666800</v>
      </c>
      <c r="G2334" s="5">
        <v>84.30453</v>
      </c>
      <c r="H2334" s="9">
        <f t="shared" si="113"/>
        <v>3.2065571256478798E-4</v>
      </c>
      <c r="I2334" s="6">
        <f t="shared" si="114"/>
        <v>109.874756730632</v>
      </c>
      <c r="J2334" s="6">
        <f t="shared" si="115"/>
        <v>109.91</v>
      </c>
      <c r="K2334" s="7">
        <f t="shared" si="116"/>
        <v>5.7185970767230851E-3</v>
      </c>
      <c r="L2334" s="18">
        <v>6.041189931350166E-3</v>
      </c>
      <c r="M2334" s="18">
        <v>-1.3729977116705427E-3</v>
      </c>
      <c r="N2334" s="18">
        <v>2.1535580524344455E-2</v>
      </c>
      <c r="O2334" s="18">
        <v>4.2341678939616934E-3</v>
      </c>
      <c r="P2334" s="18">
        <v>2.3068267066766568E-2</v>
      </c>
      <c r="R2334" s="12">
        <f t="shared" si="117"/>
        <v>6.0049131107269282E-3</v>
      </c>
      <c r="T2334">
        <f t="shared" si="118"/>
        <v>6.041189931350166E-3</v>
      </c>
      <c r="U2334">
        <f t="shared" si="119"/>
        <v>3.4781173172490607E-5</v>
      </c>
      <c r="V2334">
        <f t="shared" si="120"/>
        <v>5.7185970767230643E-3</v>
      </c>
      <c r="W2334">
        <f t="shared" si="121"/>
        <v>1.0406614985646239E-7</v>
      </c>
      <c r="Y2334">
        <f t="shared" si="122"/>
        <v>0</v>
      </c>
      <c r="AA2334">
        <f t="shared" si="123"/>
        <v>3.4781173172490607E-5</v>
      </c>
      <c r="AB2334">
        <f t="shared" si="124"/>
        <v>1.0406614985646239E-7</v>
      </c>
    </row>
    <row r="2335" spans="1:28" x14ac:dyDescent="0.25">
      <c r="A2335" s="1">
        <v>37379</v>
      </c>
      <c r="B2335" s="5">
        <v>108.6</v>
      </c>
      <c r="C2335" s="5">
        <v>108.76</v>
      </c>
      <c r="D2335" s="5">
        <v>107.2</v>
      </c>
      <c r="E2335" s="5">
        <v>107.58</v>
      </c>
      <c r="F2335" s="5">
        <v>18185500</v>
      </c>
      <c r="G2335" s="5">
        <v>83.389859999999999</v>
      </c>
      <c r="H2335" s="9">
        <f t="shared" si="113"/>
        <v>7.9434795361552624E-3</v>
      </c>
      <c r="I2335" s="6">
        <f t="shared" si="114"/>
        <v>109.62393283435226</v>
      </c>
      <c r="J2335" s="6">
        <f t="shared" si="115"/>
        <v>108.76</v>
      </c>
      <c r="K2335" s="7">
        <f t="shared" si="116"/>
        <v>-2.6027401114342248E-3</v>
      </c>
      <c r="L2335" s="18">
        <v>-1.0463106177781789E-2</v>
      </c>
      <c r="M2335" s="18">
        <v>-1.1918842689473186E-2</v>
      </c>
      <c r="N2335" s="18">
        <v>7.6080905548339128E-3</v>
      </c>
      <c r="O2335" s="18">
        <v>-5.9496567505721298E-3</v>
      </c>
      <c r="P2335" s="18">
        <v>1.6853932584269593E-2</v>
      </c>
      <c r="R2335" s="12">
        <f t="shared" si="117"/>
        <v>1.0573740345715343E-2</v>
      </c>
      <c r="T2335">
        <f t="shared" si="118"/>
        <v>-1.0463106177781789E-2</v>
      </c>
      <c r="U2335">
        <f t="shared" si="119"/>
        <v>1.1250292423344572E-4</v>
      </c>
      <c r="V2335">
        <f t="shared" si="120"/>
        <v>-2.602740111434243E-3</v>
      </c>
      <c r="W2335">
        <f t="shared" si="121"/>
        <v>6.1785354696988E-5</v>
      </c>
      <c r="Y2335">
        <f t="shared" si="122"/>
        <v>0</v>
      </c>
      <c r="AA2335">
        <f t="shared" si="123"/>
        <v>1.1250292423344572E-4</v>
      </c>
      <c r="AB2335">
        <f t="shared" si="124"/>
        <v>6.1785354696988E-5</v>
      </c>
    </row>
    <row r="2336" spans="1:28" x14ac:dyDescent="0.25">
      <c r="A2336" s="1">
        <v>37382</v>
      </c>
      <c r="B2336" s="5">
        <v>107.64</v>
      </c>
      <c r="C2336" s="5">
        <v>107.99</v>
      </c>
      <c r="D2336" s="5">
        <v>105.31</v>
      </c>
      <c r="E2336" s="5">
        <v>105.47</v>
      </c>
      <c r="F2336" s="5">
        <v>23630400</v>
      </c>
      <c r="G2336" s="5">
        <v>81.754310000000004</v>
      </c>
      <c r="H2336" s="9">
        <f t="shared" si="113"/>
        <v>5.3677608137094879E-3</v>
      </c>
      <c r="I2336" s="6">
        <f t="shared" si="114"/>
        <v>108.56966449027247</v>
      </c>
      <c r="J2336" s="6">
        <f t="shared" si="115"/>
        <v>107.99</v>
      </c>
      <c r="K2336" s="7">
        <f t="shared" si="116"/>
        <v>-1.7500506595028048E-3</v>
      </c>
      <c r="L2336" s="18">
        <v>-7.0798087532182308E-3</v>
      </c>
      <c r="M2336" s="18">
        <v>-1.0297903641044548E-2</v>
      </c>
      <c r="N2336" s="18">
        <v>4.104477611940327E-3</v>
      </c>
      <c r="O2336" s="18">
        <v>-2.0653261759621455E-2</v>
      </c>
      <c r="P2336" s="18">
        <v>-1.2989422898497249E-3</v>
      </c>
      <c r="R2336" s="12">
        <f t="shared" si="117"/>
        <v>7.1302898416520932E-3</v>
      </c>
      <c r="T2336">
        <f t="shared" si="118"/>
        <v>-7.0798087532182308E-3</v>
      </c>
      <c r="U2336">
        <f t="shared" si="119"/>
        <v>5.2178116379189842E-5</v>
      </c>
      <c r="V2336">
        <f t="shared" si="120"/>
        <v>-1.7500506595028442E-3</v>
      </c>
      <c r="W2336">
        <f t="shared" si="121"/>
        <v>2.8406321337524673E-5</v>
      </c>
      <c r="Y2336">
        <f t="shared" si="122"/>
        <v>0</v>
      </c>
      <c r="AA2336">
        <f t="shared" si="123"/>
        <v>5.2178116379189842E-5</v>
      </c>
      <c r="AB2336">
        <f t="shared" si="124"/>
        <v>2.8406321337524673E-5</v>
      </c>
    </row>
    <row r="2337" spans="1:28" x14ac:dyDescent="0.25">
      <c r="A2337" s="1">
        <v>37383</v>
      </c>
      <c r="B2337" s="5">
        <v>106.1</v>
      </c>
      <c r="C2337" s="5">
        <v>106.32</v>
      </c>
      <c r="D2337" s="5">
        <v>104.9</v>
      </c>
      <c r="E2337" s="5">
        <v>105.1</v>
      </c>
      <c r="F2337" s="5">
        <v>21910000</v>
      </c>
      <c r="G2337" s="5">
        <v>81.467510000000004</v>
      </c>
      <c r="H2337" s="9">
        <f t="shared" si="113"/>
        <v>8.2249270389902485E-3</v>
      </c>
      <c r="I2337" s="6">
        <f t="shared" si="114"/>
        <v>107.19447424278543</v>
      </c>
      <c r="J2337" s="6">
        <f t="shared" si="115"/>
        <v>106.32</v>
      </c>
      <c r="K2337" s="7">
        <f t="shared" si="116"/>
        <v>-7.3666613317396991E-3</v>
      </c>
      <c r="L2337" s="18">
        <v>-1.5464394851375185E-2</v>
      </c>
      <c r="M2337" s="18">
        <v>-1.7501620520418593E-2</v>
      </c>
      <c r="N2337" s="18">
        <v>7.501661760516587E-3</v>
      </c>
      <c r="O2337" s="18">
        <v>-2.4457521147480787E-2</v>
      </c>
      <c r="P2337" s="18">
        <v>-1.0261194029850818E-2</v>
      </c>
      <c r="R2337" s="12">
        <f t="shared" si="117"/>
        <v>1.5707298720842866E-2</v>
      </c>
      <c r="T2337">
        <f t="shared" si="118"/>
        <v>-1.5464394851375185E-2</v>
      </c>
      <c r="U2337">
        <f t="shared" si="119"/>
        <v>2.4361054554633281E-4</v>
      </c>
      <c r="V2337">
        <f t="shared" si="120"/>
        <v>-7.3666613317395768E-3</v>
      </c>
      <c r="W2337">
        <f t="shared" si="121"/>
        <v>6.5573288155030101E-5</v>
      </c>
      <c r="Y2337">
        <f t="shared" si="122"/>
        <v>0</v>
      </c>
      <c r="AA2337">
        <f t="shared" si="123"/>
        <v>2.4361054554633281E-4</v>
      </c>
      <c r="AB2337">
        <f t="shared" si="124"/>
        <v>6.5573288155030101E-5</v>
      </c>
    </row>
    <row r="2338" spans="1:28" x14ac:dyDescent="0.25">
      <c r="A2338" s="1">
        <v>37384</v>
      </c>
      <c r="B2338" s="5">
        <v>107.05</v>
      </c>
      <c r="C2338" s="5">
        <v>109.36</v>
      </c>
      <c r="D2338" s="5">
        <v>106.79</v>
      </c>
      <c r="E2338" s="5">
        <v>109.01</v>
      </c>
      <c r="F2338" s="5">
        <v>27917400</v>
      </c>
      <c r="G2338" s="5">
        <v>84.498310000000004</v>
      </c>
      <c r="H2338" s="9">
        <f t="shared" si="113"/>
        <v>1.5169150378083196E-2</v>
      </c>
      <c r="I2338" s="6">
        <f t="shared" si="114"/>
        <v>107.70110171465282</v>
      </c>
      <c r="J2338" s="6">
        <f t="shared" si="115"/>
        <v>109.36</v>
      </c>
      <c r="K2338" s="7">
        <f t="shared" si="116"/>
        <v>1.2990046225101786E-2</v>
      </c>
      <c r="L2338" s="18">
        <v>2.8592927012791591E-2</v>
      </c>
      <c r="M2338" s="18">
        <v>6.8660647103084838E-3</v>
      </c>
      <c r="N2338" s="18">
        <v>2.0495710200190587E-2</v>
      </c>
      <c r="O2338" s="18">
        <v>-8.7045096768219032E-3</v>
      </c>
      <c r="P2338" s="18">
        <v>1.652264742189713E-2</v>
      </c>
      <c r="R2338" s="12">
        <f t="shared" si="117"/>
        <v>2.7798098024871987E-2</v>
      </c>
      <c r="T2338">
        <f t="shared" si="118"/>
        <v>2.8592927012791591E-2</v>
      </c>
      <c r="U2338">
        <f t="shared" si="119"/>
        <v>8.0936230770367547E-4</v>
      </c>
      <c r="V2338">
        <f t="shared" si="120"/>
        <v>1.2990046225101803E-2</v>
      </c>
      <c r="W2338">
        <f t="shared" si="121"/>
        <v>2.434498888748591E-4</v>
      </c>
      <c r="Y2338">
        <f t="shared" si="122"/>
        <v>0</v>
      </c>
      <c r="AA2338">
        <f t="shared" si="123"/>
        <v>8.0936230770367547E-4</v>
      </c>
      <c r="AB2338">
        <f t="shared" si="124"/>
        <v>2.434498888748591E-4</v>
      </c>
    </row>
    <row r="2339" spans="1:28" x14ac:dyDescent="0.25">
      <c r="A2339" s="1">
        <v>37385</v>
      </c>
      <c r="B2339" s="5">
        <v>108.65</v>
      </c>
      <c r="C2339" s="5">
        <v>109.1</v>
      </c>
      <c r="D2339" s="5">
        <v>107.58</v>
      </c>
      <c r="E2339" s="5">
        <v>107.75</v>
      </c>
      <c r="F2339" s="5">
        <v>18085600</v>
      </c>
      <c r="G2339" s="5">
        <v>83.521640000000005</v>
      </c>
      <c r="H2339" s="9">
        <f t="shared" si="113"/>
        <v>2.6757599911504393E-3</v>
      </c>
      <c r="I2339" s="6">
        <f t="shared" si="114"/>
        <v>109.39192541503451</v>
      </c>
      <c r="J2339" s="6">
        <f t="shared" si="115"/>
        <v>109.1</v>
      </c>
      <c r="K2339" s="7">
        <f t="shared" si="116"/>
        <v>2.9192954493895053E-4</v>
      </c>
      <c r="L2339" s="18">
        <v>-2.3774689100219959E-3</v>
      </c>
      <c r="M2339" s="18">
        <v>-6.4923189465982967E-3</v>
      </c>
      <c r="N2339" s="18">
        <v>1.7417361176140123E-2</v>
      </c>
      <c r="O2339" s="18">
        <v>2.1914973664409532E-2</v>
      </c>
      <c r="P2339" s="18">
        <v>3.5748331744518635E-2</v>
      </c>
      <c r="R2339" s="12">
        <f t="shared" si="117"/>
        <v>2.3831347387717194E-3</v>
      </c>
      <c r="T2339">
        <f t="shared" si="118"/>
        <v>-2.3774689100219959E-3</v>
      </c>
      <c r="U2339">
        <f t="shared" si="119"/>
        <v>6.3559568011621722E-6</v>
      </c>
      <c r="V2339">
        <f t="shared" si="120"/>
        <v>2.9192954493884038E-4</v>
      </c>
      <c r="W2339">
        <f t="shared" si="121"/>
        <v>7.1256881113472996E-6</v>
      </c>
      <c r="Y2339">
        <f t="shared" si="122"/>
        <v>0</v>
      </c>
      <c r="AA2339">
        <f t="shared" si="123"/>
        <v>6.3559568011621722E-6</v>
      </c>
      <c r="AB2339">
        <f t="shared" si="124"/>
        <v>7.1256881113472996E-6</v>
      </c>
    </row>
    <row r="2340" spans="1:28" x14ac:dyDescent="0.25">
      <c r="A2340" s="1">
        <v>37386</v>
      </c>
      <c r="B2340" s="5">
        <v>107.97</v>
      </c>
      <c r="C2340" s="5">
        <v>108.05</v>
      </c>
      <c r="D2340" s="5">
        <v>105.6</v>
      </c>
      <c r="E2340" s="5">
        <v>105.72</v>
      </c>
      <c r="F2340" s="5">
        <v>18958900</v>
      </c>
      <c r="G2340" s="5">
        <v>81.948099999999997</v>
      </c>
      <c r="H2340" s="9">
        <f t="shared" si="113"/>
        <v>8.2097861837344688E-3</v>
      </c>
      <c r="I2340" s="6">
        <f t="shared" si="114"/>
        <v>108.93706739715252</v>
      </c>
      <c r="J2340" s="6">
        <f t="shared" si="115"/>
        <v>108.05</v>
      </c>
      <c r="K2340" s="7">
        <f t="shared" si="116"/>
        <v>-1.4934244074011381E-3</v>
      </c>
      <c r="L2340" s="18">
        <v>-9.6241979835013369E-3</v>
      </c>
      <c r="M2340" s="18">
        <v>-1.0357470210815678E-2</v>
      </c>
      <c r="N2340" s="18">
        <v>3.6252091466815184E-3</v>
      </c>
      <c r="O2340" s="18">
        <v>-1.2710314557424995E-2</v>
      </c>
      <c r="P2340" s="18">
        <v>1.1049723756906049E-2</v>
      </c>
      <c r="R2340" s="12">
        <f t="shared" si="117"/>
        <v>9.717723276260859E-3</v>
      </c>
      <c r="T2340">
        <f t="shared" si="118"/>
        <v>-9.6241979835013369E-3</v>
      </c>
      <c r="U2340">
        <f t="shared" si="119"/>
        <v>9.541052971785611E-5</v>
      </c>
      <c r="V2340">
        <f t="shared" si="120"/>
        <v>-1.4934244074013003E-3</v>
      </c>
      <c r="W2340">
        <f t="shared" si="121"/>
        <v>6.6109478945806572E-5</v>
      </c>
      <c r="Y2340">
        <f t="shared" si="122"/>
        <v>0</v>
      </c>
      <c r="AA2340">
        <f t="shared" si="123"/>
        <v>9.541052971785611E-5</v>
      </c>
      <c r="AB2340">
        <f t="shared" si="124"/>
        <v>6.6109478945806572E-5</v>
      </c>
    </row>
    <row r="2341" spans="1:28" x14ac:dyDescent="0.25">
      <c r="A2341" s="1">
        <v>37389</v>
      </c>
      <c r="B2341" s="5">
        <v>106.22</v>
      </c>
      <c r="C2341" s="5">
        <v>107.95</v>
      </c>
      <c r="D2341" s="5">
        <v>105.79</v>
      </c>
      <c r="E2341" s="5">
        <v>107.87</v>
      </c>
      <c r="F2341" s="5">
        <v>14677700</v>
      </c>
      <c r="G2341" s="5">
        <v>83.614649999999997</v>
      </c>
      <c r="H2341" s="9">
        <f t="shared" si="113"/>
        <v>6.1983461957205721E-3</v>
      </c>
      <c r="I2341" s="6">
        <f t="shared" si="114"/>
        <v>107.28088852817197</v>
      </c>
      <c r="J2341" s="6">
        <f t="shared" si="115"/>
        <v>107.95</v>
      </c>
      <c r="K2341" s="7">
        <f t="shared" si="116"/>
        <v>-7.1181070969739448E-3</v>
      </c>
      <c r="L2341" s="18">
        <v>-9.2549745488190727E-4</v>
      </c>
      <c r="M2341" s="18">
        <v>-1.6936603424340557E-2</v>
      </c>
      <c r="N2341" s="18">
        <v>5.8712121212121104E-3</v>
      </c>
      <c r="O2341" s="18">
        <v>-2.6397800183318054E-2</v>
      </c>
      <c r="P2341" s="18">
        <v>-1.2641754973043318E-2</v>
      </c>
      <c r="R2341" s="12">
        <f t="shared" si="117"/>
        <v>9.2635479388603059E-4</v>
      </c>
      <c r="T2341">
        <f t="shared" si="118"/>
        <v>-9.2549745488190727E-4</v>
      </c>
      <c r="U2341">
        <f t="shared" si="119"/>
        <v>1.1430407609275163E-6</v>
      </c>
      <c r="V2341">
        <f t="shared" si="120"/>
        <v>-7.1181070969739135E-3</v>
      </c>
      <c r="W2341">
        <f t="shared" si="121"/>
        <v>3.8348414179330887E-5</v>
      </c>
      <c r="Y2341">
        <f t="shared" si="122"/>
        <v>0</v>
      </c>
      <c r="AA2341">
        <f t="shared" si="123"/>
        <v>1.1430407609275163E-6</v>
      </c>
      <c r="AB2341">
        <f t="shared" si="124"/>
        <v>3.8348414179330887E-5</v>
      </c>
    </row>
    <row r="2342" spans="1:28" x14ac:dyDescent="0.25">
      <c r="A2342" s="1">
        <v>37390</v>
      </c>
      <c r="B2342" s="5">
        <v>109.62</v>
      </c>
      <c r="C2342" s="5">
        <v>110.37</v>
      </c>
      <c r="D2342" s="5">
        <v>109</v>
      </c>
      <c r="E2342" s="5">
        <v>110.22</v>
      </c>
      <c r="F2342" s="5">
        <v>34201200</v>
      </c>
      <c r="G2342" s="5">
        <v>85.436239999999998</v>
      </c>
      <c r="H2342" s="9">
        <f t="shared" si="113"/>
        <v>2.3590384445458801E-3</v>
      </c>
      <c r="I2342" s="6">
        <f t="shared" si="114"/>
        <v>110.10963292687548</v>
      </c>
      <c r="J2342" s="6">
        <f t="shared" si="115"/>
        <v>110.37</v>
      </c>
      <c r="K2342" s="7">
        <f t="shared" si="116"/>
        <v>2.0005863148452804E-2</v>
      </c>
      <c r="L2342" s="18">
        <v>2.2417786012042695E-2</v>
      </c>
      <c r="M2342" s="18">
        <v>1.5470125057897244E-2</v>
      </c>
      <c r="N2342" s="18">
        <v>3.6203799981094686E-2</v>
      </c>
      <c r="O2342" s="18">
        <v>1.4530310041647398E-2</v>
      </c>
      <c r="P2342" s="18">
        <v>3.8068181818181834E-2</v>
      </c>
      <c r="R2342" s="12">
        <f t="shared" si="117"/>
        <v>2.1926248074657928E-2</v>
      </c>
      <c r="T2342">
        <f t="shared" si="118"/>
        <v>2.2417786012042695E-2</v>
      </c>
      <c r="U2342">
        <f t="shared" si="119"/>
        <v>4.9613787508318594E-4</v>
      </c>
      <c r="V2342">
        <f t="shared" si="120"/>
        <v>2.0005863148452763E-2</v>
      </c>
      <c r="W2342">
        <f t="shared" si="121"/>
        <v>5.8173718999078603E-6</v>
      </c>
      <c r="Y2342">
        <f t="shared" si="122"/>
        <v>0</v>
      </c>
      <c r="AA2342">
        <f t="shared" si="123"/>
        <v>4.9613787508318594E-4</v>
      </c>
      <c r="AB2342">
        <f t="shared" si="124"/>
        <v>5.8173718999078603E-6</v>
      </c>
    </row>
    <row r="2343" spans="1:28" x14ac:dyDescent="0.25">
      <c r="A2343" s="1">
        <v>37391</v>
      </c>
      <c r="B2343" s="5">
        <v>109.5</v>
      </c>
      <c r="C2343" s="5">
        <v>110.91</v>
      </c>
      <c r="D2343" s="5">
        <v>109.29</v>
      </c>
      <c r="E2343" s="5">
        <v>109.79</v>
      </c>
      <c r="F2343" s="5">
        <v>29535300</v>
      </c>
      <c r="G2343" s="5">
        <v>85.102930000000001</v>
      </c>
      <c r="H2343" s="9">
        <f t="shared" si="113"/>
        <v>5.7077823447787557E-3</v>
      </c>
      <c r="I2343" s="6">
        <f t="shared" si="114"/>
        <v>110.27694986014059</v>
      </c>
      <c r="J2343" s="6">
        <f t="shared" si="115"/>
        <v>110.91</v>
      </c>
      <c r="K2343" s="7">
        <f t="shared" si="116"/>
        <v>-8.4307456609054605E-4</v>
      </c>
      <c r="L2343" s="18">
        <v>4.8926338678987324E-3</v>
      </c>
      <c r="M2343" s="18">
        <v>-7.8825767871704144E-3</v>
      </c>
      <c r="N2343" s="18">
        <v>4.5871559633028358E-3</v>
      </c>
      <c r="O2343" s="18">
        <v>1.4358499305233918E-2</v>
      </c>
      <c r="P2343" s="18">
        <v>3.506947726628229E-2</v>
      </c>
      <c r="R2343" s="12">
        <f t="shared" si="117"/>
        <v>4.8688125507166946E-3</v>
      </c>
      <c r="T2343">
        <f t="shared" si="118"/>
        <v>4.8926338678987324E-3</v>
      </c>
      <c r="U2343">
        <f t="shared" si="119"/>
        <v>2.2553005550411014E-5</v>
      </c>
      <c r="V2343">
        <f t="shared" si="120"/>
        <v>-8.4307456609056253E-4</v>
      </c>
      <c r="W2343">
        <f t="shared" si="121"/>
        <v>3.2898351239735927E-5</v>
      </c>
      <c r="Y2343">
        <f t="shared" si="122"/>
        <v>0</v>
      </c>
      <c r="AA2343">
        <f t="shared" si="123"/>
        <v>2.2553005550411014E-5</v>
      </c>
      <c r="AB2343">
        <f t="shared" si="124"/>
        <v>3.2898351239735927E-5</v>
      </c>
    </row>
    <row r="2344" spans="1:28" x14ac:dyDescent="0.25">
      <c r="A2344" s="1">
        <v>37392</v>
      </c>
      <c r="B2344" s="5">
        <v>109.7</v>
      </c>
      <c r="C2344" s="5">
        <v>110.48</v>
      </c>
      <c r="D2344" s="5">
        <v>109.33</v>
      </c>
      <c r="E2344" s="5">
        <v>110.36</v>
      </c>
      <c r="F2344" s="5">
        <v>28092000</v>
      </c>
      <c r="G2344" s="5">
        <v>85.544759999999997</v>
      </c>
      <c r="H2344" s="9">
        <f t="shared" si="113"/>
        <v>2.6589268657928322E-4</v>
      </c>
      <c r="I2344" s="6">
        <f t="shared" si="114"/>
        <v>110.50937582401329</v>
      </c>
      <c r="J2344" s="6">
        <f t="shared" si="115"/>
        <v>110.48</v>
      </c>
      <c r="K2344" s="7">
        <f t="shared" si="116"/>
        <v>-3.6121555854900719E-3</v>
      </c>
      <c r="L2344" s="18">
        <v>-3.8770174014965963E-3</v>
      </c>
      <c r="M2344" s="18">
        <v>-1.090974664142097E-2</v>
      </c>
      <c r="N2344" s="18">
        <v>3.7514868697958725E-3</v>
      </c>
      <c r="O2344" s="18">
        <v>-6.070490169430065E-3</v>
      </c>
      <c r="P2344" s="18">
        <v>6.4220183486238813E-3</v>
      </c>
      <c r="R2344" s="12">
        <f t="shared" si="117"/>
        <v>3.8921071687183506E-3</v>
      </c>
      <c r="T2344">
        <f t="shared" si="118"/>
        <v>-3.8770174014965963E-3</v>
      </c>
      <c r="U2344">
        <f t="shared" si="119"/>
        <v>1.6165632777571042E-5</v>
      </c>
      <c r="V2344">
        <f t="shared" si="120"/>
        <v>-3.6121555854901066E-3</v>
      </c>
      <c r="W2344">
        <f t="shared" si="121"/>
        <v>7.015178157825562E-8</v>
      </c>
      <c r="Y2344">
        <f t="shared" si="122"/>
        <v>0</v>
      </c>
      <c r="AA2344">
        <f t="shared" si="123"/>
        <v>1.6165632777571042E-5</v>
      </c>
      <c r="AB2344">
        <f t="shared" si="124"/>
        <v>7.015178157825562E-8</v>
      </c>
    </row>
    <row r="2345" spans="1:28" x14ac:dyDescent="0.25">
      <c r="A2345" s="1">
        <v>37393</v>
      </c>
      <c r="B2345" s="5">
        <v>110.66</v>
      </c>
      <c r="C2345" s="5">
        <v>111.25</v>
      </c>
      <c r="D2345" s="5">
        <v>110.1</v>
      </c>
      <c r="E2345" s="5">
        <v>110.9</v>
      </c>
      <c r="F2345" s="5">
        <v>27823700</v>
      </c>
      <c r="G2345" s="5">
        <v>85.963329999999999</v>
      </c>
      <c r="H2345" s="9">
        <f t="shared" si="113"/>
        <v>2.1674699953411203E-4</v>
      </c>
      <c r="I2345" s="6">
        <f t="shared" si="114"/>
        <v>111.22588689630183</v>
      </c>
      <c r="J2345" s="6">
        <f t="shared" si="115"/>
        <v>111.25</v>
      </c>
      <c r="K2345" s="7">
        <f t="shared" si="116"/>
        <v>6.7513296189521659E-3</v>
      </c>
      <c r="L2345" s="18">
        <v>6.9695872556119198E-3</v>
      </c>
      <c r="M2345" s="18">
        <v>1.6292541636495628E-3</v>
      </c>
      <c r="N2345" s="18">
        <v>1.2165005030641218E-2</v>
      </c>
      <c r="O2345" s="18">
        <v>-2.2540798845911425E-3</v>
      </c>
      <c r="P2345" s="18">
        <v>1.2535456125903455E-2</v>
      </c>
      <c r="R2345" s="12">
        <f t="shared" si="117"/>
        <v>6.9213483146066679E-3</v>
      </c>
      <c r="T2345">
        <f t="shared" si="118"/>
        <v>6.9695872556119198E-3</v>
      </c>
      <c r="U2345">
        <f t="shared" si="119"/>
        <v>4.6593646191745457E-5</v>
      </c>
      <c r="V2345">
        <f t="shared" si="120"/>
        <v>6.7513296189520844E-3</v>
      </c>
      <c r="W2345">
        <f t="shared" si="121"/>
        <v>4.763639596033674E-8</v>
      </c>
      <c r="Y2345">
        <f t="shared" si="122"/>
        <v>0</v>
      </c>
      <c r="AA2345">
        <f t="shared" si="123"/>
        <v>4.6593646191745457E-5</v>
      </c>
      <c r="AB2345">
        <f t="shared" si="124"/>
        <v>4.763639596033674E-8</v>
      </c>
    </row>
    <row r="2346" spans="1:28" x14ac:dyDescent="0.25">
      <c r="A2346" s="1">
        <v>37396</v>
      </c>
      <c r="B2346" s="5">
        <v>110.64</v>
      </c>
      <c r="C2346" s="5">
        <v>110.69</v>
      </c>
      <c r="D2346" s="5">
        <v>109.49</v>
      </c>
      <c r="E2346" s="5">
        <v>109.7</v>
      </c>
      <c r="F2346" s="5">
        <v>13833800</v>
      </c>
      <c r="G2346" s="5">
        <v>85.033159999999995</v>
      </c>
      <c r="H2346" s="9">
        <f t="shared" si="113"/>
        <v>5.1228658038287023E-3</v>
      </c>
      <c r="I2346" s="6">
        <f t="shared" si="114"/>
        <v>111.2570500158258</v>
      </c>
      <c r="J2346" s="6">
        <f t="shared" si="115"/>
        <v>110.69</v>
      </c>
      <c r="K2346" s="7">
        <f t="shared" si="116"/>
        <v>6.3370928771103955E-5</v>
      </c>
      <c r="L2346" s="18">
        <v>-5.0337078651685463E-3</v>
      </c>
      <c r="M2346" s="18">
        <v>-5.483146067415734E-3</v>
      </c>
      <c r="N2346" s="18">
        <v>4.9046321525885173E-3</v>
      </c>
      <c r="O2346" s="18">
        <v>1.4482259232440065E-3</v>
      </c>
      <c r="P2346" s="18">
        <v>1.1982072624165285E-2</v>
      </c>
      <c r="R2346" s="12">
        <f t="shared" si="117"/>
        <v>5.0591742704850784E-3</v>
      </c>
      <c r="T2346">
        <f t="shared" si="118"/>
        <v>-5.0337078651685463E-3</v>
      </c>
      <c r="U2346">
        <f t="shared" si="119"/>
        <v>2.6804862460119797E-5</v>
      </c>
      <c r="V2346">
        <f t="shared" si="120"/>
        <v>6.3370928771178114E-5</v>
      </c>
      <c r="W2346">
        <f t="shared" si="121"/>
        <v>2.5980212231630035E-5</v>
      </c>
      <c r="Y2346">
        <f t="shared" si="122"/>
        <v>0</v>
      </c>
      <c r="AA2346">
        <f t="shared" si="123"/>
        <v>2.6804862460119797E-5</v>
      </c>
      <c r="AB2346">
        <f t="shared" si="124"/>
        <v>2.5980212231630035E-5</v>
      </c>
    </row>
    <row r="2347" spans="1:28" x14ac:dyDescent="0.25">
      <c r="A2347" s="1">
        <v>37397</v>
      </c>
      <c r="B2347" s="5">
        <v>110.11</v>
      </c>
      <c r="C2347" s="5">
        <v>110.48</v>
      </c>
      <c r="D2347" s="5">
        <v>108.32</v>
      </c>
      <c r="E2347" s="5">
        <v>108.7</v>
      </c>
      <c r="F2347" s="5">
        <v>16877200</v>
      </c>
      <c r="G2347" s="5">
        <v>84.258020000000002</v>
      </c>
      <c r="H2347" s="9">
        <f t="shared" si="113"/>
        <v>2.5565843987633841E-3</v>
      </c>
      <c r="I2347" s="6">
        <f t="shared" si="114"/>
        <v>110.76245144437539</v>
      </c>
      <c r="J2347" s="6">
        <f t="shared" si="115"/>
        <v>110.48</v>
      </c>
      <c r="K2347" s="7">
        <f t="shared" si="116"/>
        <v>6.5454372007749074E-4</v>
      </c>
      <c r="L2347" s="18">
        <v>-1.8971903514318766E-3</v>
      </c>
      <c r="M2347" s="18">
        <v>-5.2398590658595534E-3</v>
      </c>
      <c r="N2347" s="18">
        <v>5.6626175906475673E-3</v>
      </c>
      <c r="O2347" s="18">
        <v>-1.0247191011235945E-2</v>
      </c>
      <c r="P2347" s="18">
        <v>9.0826521344178346E-5</v>
      </c>
      <c r="R2347" s="12">
        <f t="shared" si="117"/>
        <v>1.9007965242576752E-3</v>
      </c>
      <c r="T2347">
        <f t="shared" si="118"/>
        <v>-1.8971903514318766E-3</v>
      </c>
      <c r="U2347">
        <f t="shared" si="119"/>
        <v>4.1649615387236702E-6</v>
      </c>
      <c r="V2347">
        <f t="shared" si="120"/>
        <v>6.5454372007756056E-4</v>
      </c>
      <c r="W2347">
        <f t="shared" si="121"/>
        <v>6.5113467717021295E-6</v>
      </c>
      <c r="Y2347">
        <f t="shared" si="122"/>
        <v>0</v>
      </c>
      <c r="AA2347">
        <f t="shared" si="123"/>
        <v>4.1649615387236702E-6</v>
      </c>
      <c r="AB2347">
        <f t="shared" si="124"/>
        <v>6.5113467717021295E-6</v>
      </c>
    </row>
    <row r="2348" spans="1:28" x14ac:dyDescent="0.25">
      <c r="A2348" s="1">
        <v>37398</v>
      </c>
      <c r="B2348" s="5">
        <v>108.22</v>
      </c>
      <c r="C2348" s="5">
        <v>109.12</v>
      </c>
      <c r="D2348" s="5">
        <v>108</v>
      </c>
      <c r="E2348" s="5">
        <v>108.94</v>
      </c>
      <c r="F2348" s="5">
        <v>15844200</v>
      </c>
      <c r="G2348" s="5">
        <v>84.444050000000004</v>
      </c>
      <c r="H2348" s="9">
        <f t="shared" si="113"/>
        <v>1.4032442482347918E-3</v>
      </c>
      <c r="I2348" s="6">
        <f t="shared" si="114"/>
        <v>109.27312201236738</v>
      </c>
      <c r="J2348" s="6">
        <f t="shared" si="115"/>
        <v>109.12</v>
      </c>
      <c r="K2348" s="7">
        <f t="shared" si="116"/>
        <v>-1.0923949924263463E-2</v>
      </c>
      <c r="L2348" s="18">
        <v>-1.2309920347574166E-2</v>
      </c>
      <c r="M2348" s="18">
        <v>-2.0456191165821869E-2</v>
      </c>
      <c r="N2348" s="18">
        <v>-9.2319054652878485E-4</v>
      </c>
      <c r="O2348" s="18">
        <v>-2.2314572228746887E-2</v>
      </c>
      <c r="P2348" s="18">
        <v>-1.1599232806648985E-2</v>
      </c>
      <c r="R2348" s="12">
        <f t="shared" si="117"/>
        <v>1.2463343108504388E-2</v>
      </c>
      <c r="T2348">
        <f t="shared" si="118"/>
        <v>-1.2309920347574166E-2</v>
      </c>
      <c r="U2348">
        <f t="shared" si="119"/>
        <v>1.5509100066493986E-4</v>
      </c>
      <c r="V2348">
        <f t="shared" si="120"/>
        <v>-1.0923949924263376E-2</v>
      </c>
      <c r="W2348">
        <f t="shared" si="121"/>
        <v>1.920914014292289E-6</v>
      </c>
      <c r="Y2348">
        <f t="shared" si="122"/>
        <v>0</v>
      </c>
      <c r="AA2348">
        <f t="shared" si="123"/>
        <v>1.5509100066493986E-4</v>
      </c>
      <c r="AB2348">
        <f t="shared" si="124"/>
        <v>1.920914014292289E-6</v>
      </c>
    </row>
    <row r="2349" spans="1:28" x14ac:dyDescent="0.25">
      <c r="A2349" s="1">
        <v>37399</v>
      </c>
      <c r="B2349" s="5">
        <v>109.26</v>
      </c>
      <c r="C2349" s="5">
        <v>110.36</v>
      </c>
      <c r="D2349" s="5">
        <v>108.48</v>
      </c>
      <c r="E2349" s="5">
        <v>110.1</v>
      </c>
      <c r="F2349" s="5">
        <v>13879800</v>
      </c>
      <c r="G2349" s="5">
        <v>85.343220000000002</v>
      </c>
      <c r="H2349" s="9">
        <f t="shared" si="113"/>
        <v>3.9413946401321009E-3</v>
      </c>
      <c r="I2349" s="6">
        <f t="shared" si="114"/>
        <v>109.92502768751503</v>
      </c>
      <c r="J2349" s="6">
        <f t="shared" si="115"/>
        <v>110.36</v>
      </c>
      <c r="K2349" s="7">
        <f t="shared" si="116"/>
        <v>7.3774531480482299E-3</v>
      </c>
      <c r="L2349" s="18">
        <v>1.1363636363636243E-2</v>
      </c>
      <c r="M2349" s="18">
        <v>1.2829912023459844E-3</v>
      </c>
      <c r="N2349" s="18">
        <v>1.1666666666666714E-2</v>
      </c>
      <c r="O2349" s="18">
        <v>-1.1042722664735716E-2</v>
      </c>
      <c r="P2349" s="18">
        <v>8.6779911373708885E-3</v>
      </c>
      <c r="R2349" s="12">
        <f t="shared" si="117"/>
        <v>1.1235955056179692E-2</v>
      </c>
      <c r="T2349">
        <f t="shared" si="118"/>
        <v>1.1363636363636243E-2</v>
      </c>
      <c r="U2349">
        <f t="shared" si="119"/>
        <v>1.2588846675517116E-4</v>
      </c>
      <c r="V2349">
        <f t="shared" si="120"/>
        <v>7.3774531480481631E-3</v>
      </c>
      <c r="W2349">
        <f t="shared" si="121"/>
        <v>1.5889656628236122E-5</v>
      </c>
      <c r="Y2349">
        <f t="shared" si="122"/>
        <v>0</v>
      </c>
      <c r="AA2349">
        <f t="shared" si="123"/>
        <v>1.2588846675517116E-4</v>
      </c>
      <c r="AB2349">
        <f t="shared" si="124"/>
        <v>1.5889656628236122E-5</v>
      </c>
    </row>
    <row r="2350" spans="1:28" x14ac:dyDescent="0.25">
      <c r="A2350" s="1">
        <v>37400</v>
      </c>
      <c r="B2350" s="5">
        <v>109.98</v>
      </c>
      <c r="C2350" s="5">
        <v>110.2</v>
      </c>
      <c r="D2350" s="5">
        <v>108.61</v>
      </c>
      <c r="E2350" s="5">
        <v>108.69</v>
      </c>
      <c r="F2350" s="5">
        <v>11877000</v>
      </c>
      <c r="G2350" s="5">
        <v>84.25027</v>
      </c>
      <c r="H2350" s="9">
        <f t="shared" si="113"/>
        <v>3.6612060727074791E-3</v>
      </c>
      <c r="I2350" s="6">
        <f t="shared" si="114"/>
        <v>110.60346490921238</v>
      </c>
      <c r="J2350" s="6">
        <f t="shared" si="115"/>
        <v>110.2</v>
      </c>
      <c r="K2350" s="7">
        <f t="shared" si="116"/>
        <v>2.2060974013445459E-3</v>
      </c>
      <c r="L2350" s="18">
        <v>-1.4498006524102935E-3</v>
      </c>
      <c r="M2350" s="18">
        <v>-3.4432765494744055E-3</v>
      </c>
      <c r="N2350" s="18">
        <v>1.3827433628318619E-2</v>
      </c>
      <c r="O2350" s="18">
        <v>7.8812316715541897E-3</v>
      </c>
      <c r="P2350" s="18">
        <v>1.8333333333333313E-2</v>
      </c>
      <c r="R2350" s="12">
        <f t="shared" si="117"/>
        <v>1.4519056261341756E-3</v>
      </c>
      <c r="T2350">
        <f t="shared" si="118"/>
        <v>-1.4498006524102935E-3</v>
      </c>
      <c r="U2350">
        <f t="shared" si="119"/>
        <v>2.5390320437109127E-6</v>
      </c>
      <c r="V2350">
        <f t="shared" si="120"/>
        <v>2.2060974013444756E-3</v>
      </c>
      <c r="W2350">
        <f t="shared" si="121"/>
        <v>1.336559057944791E-5</v>
      </c>
      <c r="Y2350">
        <f t="shared" si="122"/>
        <v>0</v>
      </c>
      <c r="AA2350">
        <f t="shared" si="123"/>
        <v>2.5390320437109127E-6</v>
      </c>
      <c r="AB2350">
        <f t="shared" si="124"/>
        <v>1.336559057944791E-5</v>
      </c>
    </row>
    <row r="2351" spans="1:28" x14ac:dyDescent="0.25">
      <c r="A2351" s="1">
        <v>37404</v>
      </c>
      <c r="B2351" s="5">
        <v>109.05</v>
      </c>
      <c r="C2351" s="5">
        <v>109.13</v>
      </c>
      <c r="D2351" s="5">
        <v>107.45</v>
      </c>
      <c r="E2351" s="5">
        <v>108.1</v>
      </c>
      <c r="F2351" s="5">
        <v>24236900</v>
      </c>
      <c r="G2351" s="5">
        <v>83.792929999999998</v>
      </c>
      <c r="H2351" s="9">
        <f t="shared" si="113"/>
        <v>7.3516635670298758E-3</v>
      </c>
      <c r="I2351" s="6">
        <f t="shared" si="114"/>
        <v>109.93228704506997</v>
      </c>
      <c r="J2351" s="6">
        <f t="shared" si="115"/>
        <v>109.13</v>
      </c>
      <c r="K2351" s="7">
        <f t="shared" si="116"/>
        <v>-2.4293371590746377E-3</v>
      </c>
      <c r="L2351" s="18">
        <v>-9.7096188747731738E-3</v>
      </c>
      <c r="M2351" s="18">
        <v>-1.0435571687840373E-2</v>
      </c>
      <c r="N2351" s="18">
        <v>4.0511923395636362E-3</v>
      </c>
      <c r="O2351" s="18">
        <v>-1.1870242841609313E-2</v>
      </c>
      <c r="P2351" s="18">
        <v>5.2544247787609244E-3</v>
      </c>
      <c r="R2351" s="12">
        <f t="shared" si="117"/>
        <v>9.8048199395217583E-3</v>
      </c>
      <c r="T2351">
        <f t="shared" si="118"/>
        <v>-9.7096188747731738E-3</v>
      </c>
      <c r="U2351">
        <f t="shared" si="119"/>
        <v>9.7086580169753004E-5</v>
      </c>
      <c r="V2351">
        <f t="shared" si="120"/>
        <v>-2.4293371590746737E-3</v>
      </c>
      <c r="W2351">
        <f t="shared" si="121"/>
        <v>5.3002501859933898E-5</v>
      </c>
      <c r="Y2351">
        <f t="shared" si="122"/>
        <v>0</v>
      </c>
      <c r="AA2351">
        <f t="shared" si="123"/>
        <v>9.7086580169753004E-5</v>
      </c>
      <c r="AB2351">
        <f t="shared" si="124"/>
        <v>5.3002501859933898E-5</v>
      </c>
    </row>
    <row r="2352" spans="1:28" x14ac:dyDescent="0.25">
      <c r="A2352" s="1">
        <v>37405</v>
      </c>
      <c r="B2352" s="5">
        <v>107.62</v>
      </c>
      <c r="C2352" s="5">
        <v>108.02</v>
      </c>
      <c r="D2352" s="5">
        <v>107.13</v>
      </c>
      <c r="E2352" s="5">
        <v>107.3</v>
      </c>
      <c r="F2352" s="5">
        <v>14773300</v>
      </c>
      <c r="G2352" s="5">
        <v>83.172820000000002</v>
      </c>
      <c r="H2352" s="9">
        <f t="shared" si="113"/>
        <v>4.9928772863181425E-3</v>
      </c>
      <c r="I2352" s="6">
        <f t="shared" si="114"/>
        <v>108.55933060446807</v>
      </c>
      <c r="J2352" s="6">
        <f t="shared" si="115"/>
        <v>108.02</v>
      </c>
      <c r="K2352" s="7">
        <f t="shared" si="116"/>
        <v>-5.2292623067160815E-3</v>
      </c>
      <c r="L2352" s="18">
        <v>-1.0171355264363635E-2</v>
      </c>
      <c r="M2352" s="18">
        <v>-1.3836708512782847E-2</v>
      </c>
      <c r="N2352" s="18">
        <v>1.5821312238251117E-3</v>
      </c>
      <c r="O2352" s="18">
        <v>-2.3411978221415608E-2</v>
      </c>
      <c r="P2352" s="18">
        <v>-9.115182764018015E-3</v>
      </c>
      <c r="R2352" s="12">
        <f t="shared" si="117"/>
        <v>1.0275874837992971E-2</v>
      </c>
      <c r="T2352">
        <f t="shared" si="118"/>
        <v>-1.0171355264363635E-2</v>
      </c>
      <c r="U2352">
        <f t="shared" si="119"/>
        <v>1.0639899091504438E-4</v>
      </c>
      <c r="V2352">
        <f t="shared" si="120"/>
        <v>-5.2292623067160537E-3</v>
      </c>
      <c r="W2352">
        <f t="shared" si="121"/>
        <v>2.4424282802029819E-5</v>
      </c>
      <c r="Y2352">
        <f t="shared" si="122"/>
        <v>0</v>
      </c>
      <c r="AA2352">
        <f t="shared" si="123"/>
        <v>1.0639899091504438E-4</v>
      </c>
      <c r="AB2352">
        <f t="shared" si="124"/>
        <v>2.4424282802029819E-5</v>
      </c>
    </row>
    <row r="2353" spans="1:28" x14ac:dyDescent="0.25">
      <c r="A2353" s="1">
        <v>37406</v>
      </c>
      <c r="B2353" s="5">
        <v>106.55</v>
      </c>
      <c r="C2353" s="5">
        <v>107.51</v>
      </c>
      <c r="D2353" s="5">
        <v>105.9</v>
      </c>
      <c r="E2353" s="5">
        <v>107</v>
      </c>
      <c r="F2353" s="5">
        <v>18217900</v>
      </c>
      <c r="G2353" s="5">
        <v>82.940280000000001</v>
      </c>
      <c r="H2353" s="9">
        <f t="shared" si="113"/>
        <v>8.7181034117944645E-4</v>
      </c>
      <c r="I2353" s="6">
        <f t="shared" si="114"/>
        <v>107.4162716702198</v>
      </c>
      <c r="J2353" s="6">
        <f t="shared" si="115"/>
        <v>107.51</v>
      </c>
      <c r="K2353" s="7">
        <f t="shared" si="116"/>
        <v>-5.5890421197943903E-3</v>
      </c>
      <c r="L2353" s="18">
        <v>-4.721347898537176E-3</v>
      </c>
      <c r="M2353" s="18">
        <v>-1.3608591001666337E-2</v>
      </c>
      <c r="N2353" s="18">
        <v>-5.4139830112946985E-3</v>
      </c>
      <c r="O2353" s="18">
        <v>-2.3641528452304605E-2</v>
      </c>
      <c r="P2353" s="18">
        <v>-8.3759888320149578E-3</v>
      </c>
      <c r="R2353" s="12">
        <f t="shared" si="117"/>
        <v>4.7437447679283817E-3</v>
      </c>
      <c r="T2353">
        <f t="shared" si="118"/>
        <v>-4.721347898537176E-3</v>
      </c>
      <c r="U2353">
        <f t="shared" si="119"/>
        <v>2.3668042926211547E-5</v>
      </c>
      <c r="V2353">
        <f t="shared" si="120"/>
        <v>-5.5890421197944962E-3</v>
      </c>
      <c r="W2353">
        <f t="shared" si="121"/>
        <v>7.5289326160334732E-7</v>
      </c>
      <c r="Y2353">
        <f t="shared" si="122"/>
        <v>0</v>
      </c>
      <c r="AA2353">
        <f t="shared" si="123"/>
        <v>2.3668042926211547E-5</v>
      </c>
      <c r="AB2353">
        <f t="shared" si="124"/>
        <v>7.5289326160334732E-7</v>
      </c>
    </row>
    <row r="2354" spans="1:28" x14ac:dyDescent="0.25">
      <c r="A2354" s="1">
        <v>37407</v>
      </c>
      <c r="B2354" s="5">
        <v>107.4</v>
      </c>
      <c r="C2354" s="5">
        <v>108.56</v>
      </c>
      <c r="D2354" s="5">
        <v>106.85</v>
      </c>
      <c r="E2354" s="5">
        <v>107.22</v>
      </c>
      <c r="F2354" s="5">
        <v>19826300</v>
      </c>
      <c r="G2354" s="5">
        <v>83.110810000000001</v>
      </c>
      <c r="H2354" s="9">
        <f t="shared" si="113"/>
        <v>5.5358432132366353E-3</v>
      </c>
      <c r="I2354" s="6">
        <f t="shared" si="114"/>
        <v>107.95902886077103</v>
      </c>
      <c r="J2354" s="6">
        <f t="shared" si="115"/>
        <v>108.56</v>
      </c>
      <c r="K2354" s="7">
        <f t="shared" si="116"/>
        <v>4.1766241351596321E-3</v>
      </c>
      <c r="L2354" s="18">
        <v>9.7665333457352954E-3</v>
      </c>
      <c r="M2354" s="18">
        <v>-1.0231606362198775E-3</v>
      </c>
      <c r="N2354" s="18">
        <v>1.4164305949008416E-2</v>
      </c>
      <c r="O2354" s="18">
        <v>-5.7396778374374513E-3</v>
      </c>
      <c r="P2354" s="18">
        <v>2.5203024362925319E-3</v>
      </c>
      <c r="R2354" s="12">
        <f t="shared" si="117"/>
        <v>9.6720707442888854E-3</v>
      </c>
      <c r="T2354">
        <f t="shared" si="118"/>
        <v>9.7665333457352954E-3</v>
      </c>
      <c r="U2354">
        <f t="shared" si="119"/>
        <v>9.2600203581045523E-5</v>
      </c>
      <c r="V2354">
        <f t="shared" si="120"/>
        <v>4.1766241351597344E-3</v>
      </c>
      <c r="W2354">
        <f t="shared" si="121"/>
        <v>3.124708498247749E-5</v>
      </c>
      <c r="Y2354">
        <f t="shared" si="122"/>
        <v>0</v>
      </c>
      <c r="AA2354">
        <f t="shared" si="123"/>
        <v>9.2600203581045523E-5</v>
      </c>
      <c r="AB2354">
        <f t="shared" si="124"/>
        <v>3.124708498247749E-5</v>
      </c>
    </row>
    <row r="2355" spans="1:28" x14ac:dyDescent="0.25">
      <c r="A2355" s="1">
        <v>37410</v>
      </c>
      <c r="B2355" s="5">
        <v>107.09</v>
      </c>
      <c r="C2355" s="5">
        <v>107.6</v>
      </c>
      <c r="D2355" s="5">
        <v>104.13</v>
      </c>
      <c r="E2355" s="5">
        <v>104.37</v>
      </c>
      <c r="F2355" s="5">
        <v>26056300</v>
      </c>
      <c r="G2355" s="5">
        <v>80.901660000000007</v>
      </c>
      <c r="H2355" s="9">
        <f t="shared" si="113"/>
        <v>3.4205365161186219E-3</v>
      </c>
      <c r="I2355" s="6">
        <f t="shared" si="114"/>
        <v>107.96804972913435</v>
      </c>
      <c r="J2355" s="6">
        <f t="shared" si="115"/>
        <v>107.6</v>
      </c>
      <c r="K2355" s="7">
        <f t="shared" si="116"/>
        <v>-5.4527475208700276E-3</v>
      </c>
      <c r="L2355" s="18">
        <v>-8.8430361090642284E-3</v>
      </c>
      <c r="M2355" s="18">
        <v>-1.3540899042004395E-2</v>
      </c>
      <c r="N2355" s="18">
        <v>2.246139447824147E-3</v>
      </c>
      <c r="O2355" s="18">
        <v>-3.9066133382941182E-3</v>
      </c>
      <c r="P2355" s="18">
        <v>1.1237016052880078E-2</v>
      </c>
      <c r="R2355" s="12">
        <f t="shared" si="117"/>
        <v>8.9219330855019319E-3</v>
      </c>
      <c r="T2355">
        <f t="shared" si="118"/>
        <v>-8.8430361090642284E-3</v>
      </c>
      <c r="U2355">
        <f t="shared" si="119"/>
        <v>8.0760228663973843E-5</v>
      </c>
      <c r="V2355">
        <f t="shared" si="120"/>
        <v>-5.4527475208699938E-3</v>
      </c>
      <c r="W2355">
        <f t="shared" si="121"/>
        <v>1.1494056711240056E-5</v>
      </c>
      <c r="Y2355">
        <f t="shared" si="122"/>
        <v>0</v>
      </c>
      <c r="AA2355">
        <f t="shared" si="123"/>
        <v>8.0760228663973843E-5</v>
      </c>
      <c r="AB2355">
        <f t="shared" si="124"/>
        <v>1.1494056711240056E-5</v>
      </c>
    </row>
    <row r="2356" spans="1:28" x14ac:dyDescent="0.25">
      <c r="A2356" s="1">
        <v>37411</v>
      </c>
      <c r="B2356" s="5">
        <v>104.15</v>
      </c>
      <c r="C2356" s="5">
        <v>105.2</v>
      </c>
      <c r="D2356" s="5">
        <v>103.55</v>
      </c>
      <c r="E2356" s="5">
        <v>104.63</v>
      </c>
      <c r="F2356" s="5">
        <v>25856200</v>
      </c>
      <c r="G2356" s="5">
        <v>81.103189999999998</v>
      </c>
      <c r="H2356" s="9">
        <f t="shared" si="113"/>
        <v>4.0730614671233845E-3</v>
      </c>
      <c r="I2356" s="6">
        <f t="shared" si="114"/>
        <v>105.62848606634138</v>
      </c>
      <c r="J2356" s="6">
        <f t="shared" si="115"/>
        <v>105.2</v>
      </c>
      <c r="K2356" s="7">
        <f t="shared" si="116"/>
        <v>-1.832262020128813E-2</v>
      </c>
      <c r="L2356" s="18">
        <v>-2.2304832713754608E-2</v>
      </c>
      <c r="M2356" s="18">
        <v>-3.2063197026022228E-2</v>
      </c>
      <c r="N2356" s="18">
        <v>1.9206760779799659E-4</v>
      </c>
      <c r="O2356" s="18">
        <v>-4.0622697126013185E-2</v>
      </c>
      <c r="P2356" s="18">
        <v>-2.5269068788020488E-2</v>
      </c>
      <c r="R2356" s="12">
        <f t="shared" si="117"/>
        <v>2.281368821292773E-2</v>
      </c>
      <c r="T2356">
        <f t="shared" si="118"/>
        <v>-2.2304832713754608E-2</v>
      </c>
      <c r="U2356">
        <f t="shared" si="119"/>
        <v>5.0393363035786923E-4</v>
      </c>
      <c r="V2356">
        <f t="shared" si="120"/>
        <v>-1.8322620201288276E-2</v>
      </c>
      <c r="W2356">
        <f t="shared" si="121"/>
        <v>1.5858016494443418E-5</v>
      </c>
      <c r="Y2356">
        <f t="shared" si="122"/>
        <v>0</v>
      </c>
      <c r="AA2356">
        <f t="shared" si="123"/>
        <v>5.0393363035786923E-4</v>
      </c>
      <c r="AB2356">
        <f t="shared" si="124"/>
        <v>1.5858016494443418E-5</v>
      </c>
    </row>
    <row r="2357" spans="1:28" x14ac:dyDescent="0.25">
      <c r="A2357" s="1">
        <v>37412</v>
      </c>
      <c r="B2357" s="5">
        <v>104.95</v>
      </c>
      <c r="C2357" s="5">
        <v>105.67</v>
      </c>
      <c r="D2357" s="5">
        <v>104.35</v>
      </c>
      <c r="E2357" s="5">
        <v>105.61</v>
      </c>
      <c r="F2357" s="5">
        <v>19695900</v>
      </c>
      <c r="G2357" s="5">
        <v>81.862830000000002</v>
      </c>
      <c r="H2357" s="9">
        <f t="shared" si="113"/>
        <v>2.4770880862126088E-3</v>
      </c>
      <c r="I2357" s="6">
        <f t="shared" si="114"/>
        <v>105.9317538980701</v>
      </c>
      <c r="J2357" s="6">
        <f t="shared" si="115"/>
        <v>105.67</v>
      </c>
      <c r="K2357" s="7">
        <f t="shared" si="116"/>
        <v>6.9558355329857966E-3</v>
      </c>
      <c r="L2357" s="18">
        <v>4.4676806083649989E-3</v>
      </c>
      <c r="M2357" s="18">
        <v>-2.3764258555133422E-3</v>
      </c>
      <c r="N2357" s="18">
        <v>1.3520038628681785E-2</v>
      </c>
      <c r="O2357" s="18">
        <v>-2.4628252788103988E-2</v>
      </c>
      <c r="P2357" s="18">
        <v>7.8747719197158617E-3</v>
      </c>
      <c r="R2357" s="12">
        <f t="shared" si="117"/>
        <v>4.4478092173748651E-3</v>
      </c>
      <c r="T2357">
        <f t="shared" si="118"/>
        <v>4.4676806083649989E-3</v>
      </c>
      <c r="U2357">
        <f t="shared" si="119"/>
        <v>1.8697384356964994E-5</v>
      </c>
      <c r="V2357">
        <f t="shared" si="120"/>
        <v>6.9558355329857324E-3</v>
      </c>
      <c r="W2357">
        <f t="shared" si="121"/>
        <v>6.1909149289144079E-6</v>
      </c>
      <c r="Y2357">
        <f t="shared" si="122"/>
        <v>0</v>
      </c>
      <c r="AA2357">
        <f t="shared" si="123"/>
        <v>1.8697384356964994E-5</v>
      </c>
      <c r="AB2357">
        <f t="shared" si="124"/>
        <v>6.1909149289144079E-6</v>
      </c>
    </row>
    <row r="2358" spans="1:28" x14ac:dyDescent="0.25">
      <c r="A2358" s="1">
        <v>37413</v>
      </c>
      <c r="B2358" s="5">
        <v>105.54</v>
      </c>
      <c r="C2358" s="5">
        <v>105.6</v>
      </c>
      <c r="D2358" s="5">
        <v>103.15</v>
      </c>
      <c r="E2358" s="5">
        <v>103.46</v>
      </c>
      <c r="F2358" s="5">
        <v>22998500</v>
      </c>
      <c r="G2358" s="5">
        <v>80.196269999999998</v>
      </c>
      <c r="H2358" s="9">
        <f t="shared" si="113"/>
        <v>5.1843021725279659E-3</v>
      </c>
      <c r="I2358" s="6">
        <f t="shared" si="114"/>
        <v>106.14746230941896</v>
      </c>
      <c r="J2358" s="6">
        <f t="shared" si="115"/>
        <v>105.6</v>
      </c>
      <c r="K2358" s="7">
        <f t="shared" si="116"/>
        <v>4.5184282144313647E-3</v>
      </c>
      <c r="L2358" s="18">
        <v>-6.6243967067292076E-4</v>
      </c>
      <c r="M2358" s="18">
        <v>-1.2302451026781069E-3</v>
      </c>
      <c r="N2358" s="18">
        <v>1.1403929084810915E-2</v>
      </c>
      <c r="O2358" s="18">
        <v>3.2319391634980654E-3</v>
      </c>
      <c r="P2358" s="18">
        <v>1.9217769193626388E-2</v>
      </c>
      <c r="R2358" s="12">
        <f t="shared" si="117"/>
        <v>6.6287878787885113E-4</v>
      </c>
      <c r="T2358">
        <f t="shared" si="118"/>
        <v>-6.6243967067292076E-4</v>
      </c>
      <c r="U2358">
        <f t="shared" si="119"/>
        <v>6.4975377721974326E-7</v>
      </c>
      <c r="V2358">
        <f t="shared" si="120"/>
        <v>4.5184282144312693E-3</v>
      </c>
      <c r="W2358">
        <f t="shared" si="121"/>
        <v>2.6841392042903962E-5</v>
      </c>
      <c r="Y2358">
        <f t="shared" si="122"/>
        <v>0</v>
      </c>
      <c r="AA2358">
        <f t="shared" si="123"/>
        <v>6.4975377721974326E-7</v>
      </c>
      <c r="AB2358">
        <f t="shared" si="124"/>
        <v>2.6841392042903962E-5</v>
      </c>
    </row>
    <row r="2359" spans="1:28" x14ac:dyDescent="0.25">
      <c r="A2359" s="1">
        <v>37414</v>
      </c>
      <c r="B2359" s="5">
        <v>101.78</v>
      </c>
      <c r="C2359" s="5">
        <v>103.92</v>
      </c>
      <c r="D2359" s="5">
        <v>101.72</v>
      </c>
      <c r="E2359" s="5">
        <v>103.34</v>
      </c>
      <c r="F2359" s="5">
        <v>24011600</v>
      </c>
      <c r="G2359" s="5">
        <v>80.103260000000006</v>
      </c>
      <c r="H2359" s="9">
        <f t="shared" si="113"/>
        <v>7.4500713343328417E-3</v>
      </c>
      <c r="I2359" s="6">
        <f t="shared" si="114"/>
        <v>103.14578858693613</v>
      </c>
      <c r="J2359" s="6">
        <f t="shared" si="115"/>
        <v>103.92</v>
      </c>
      <c r="K2359" s="7">
        <f t="shared" si="116"/>
        <v>-2.324063838128651E-2</v>
      </c>
      <c r="L2359" s="18">
        <v>-1.5909090909090873E-2</v>
      </c>
      <c r="M2359" s="18">
        <v>-3.6174242424242387E-2</v>
      </c>
      <c r="N2359" s="18">
        <v>-1.3281628696073744E-2</v>
      </c>
      <c r="O2359" s="18">
        <v>-3.6812718841676917E-2</v>
      </c>
      <c r="P2359" s="18">
        <v>-2.4628653569717218E-2</v>
      </c>
      <c r="R2359" s="12">
        <f t="shared" si="117"/>
        <v>1.6166281755196188E-2</v>
      </c>
      <c r="T2359">
        <f t="shared" si="118"/>
        <v>-1.5909090909090873E-2</v>
      </c>
      <c r="U2359">
        <f t="shared" si="119"/>
        <v>2.5768995738432917E-4</v>
      </c>
      <c r="V2359">
        <f t="shared" si="120"/>
        <v>-2.3240638381286538E-2</v>
      </c>
      <c r="W2359">
        <f t="shared" si="121"/>
        <v>5.3751588337058651E-5</v>
      </c>
      <c r="Y2359">
        <f t="shared" si="122"/>
        <v>0</v>
      </c>
      <c r="AA2359">
        <f t="shared" si="123"/>
        <v>2.5768995738432917E-4</v>
      </c>
      <c r="AB2359">
        <f t="shared" si="124"/>
        <v>5.3751588337058651E-5</v>
      </c>
    </row>
    <row r="2360" spans="1:28" x14ac:dyDescent="0.25">
      <c r="A2360" s="1">
        <v>37417</v>
      </c>
      <c r="B2360" s="5">
        <v>103.24</v>
      </c>
      <c r="C2360" s="5">
        <v>104.46</v>
      </c>
      <c r="D2360" s="5">
        <v>103.02</v>
      </c>
      <c r="E2360" s="5">
        <v>103.74</v>
      </c>
      <c r="F2360" s="5">
        <v>18759900</v>
      </c>
      <c r="G2360" s="5">
        <v>80.413309999999996</v>
      </c>
      <c r="H2360" s="9">
        <f t="shared" si="113"/>
        <v>2.5442933558824654E-3</v>
      </c>
      <c r="I2360" s="6">
        <f t="shared" si="114"/>
        <v>104.19422311604451</v>
      </c>
      <c r="J2360" s="6">
        <f t="shared" si="115"/>
        <v>104.46</v>
      </c>
      <c r="K2360" s="7">
        <f t="shared" si="116"/>
        <v>2.6387905700974044E-3</v>
      </c>
      <c r="L2360" s="18">
        <v>5.1963048498844255E-3</v>
      </c>
      <c r="M2360" s="18">
        <v>-6.5434949961509226E-3</v>
      </c>
      <c r="N2360" s="18">
        <v>1.4942980731419642E-2</v>
      </c>
      <c r="O2360" s="18">
        <v>-2.234848484848484E-2</v>
      </c>
      <c r="P2360" s="18">
        <v>8.7251575375657531E-4</v>
      </c>
      <c r="R2360" s="12">
        <f t="shared" si="117"/>
        <v>5.1694428489372779E-3</v>
      </c>
      <c r="T2360">
        <f t="shared" si="118"/>
        <v>5.1963048498844255E-3</v>
      </c>
      <c r="U2360">
        <f t="shared" si="119"/>
        <v>2.5529488893583636E-5</v>
      </c>
      <c r="V2360">
        <f t="shared" si="120"/>
        <v>2.6387905700973047E-3</v>
      </c>
      <c r="W2360">
        <f t="shared" si="121"/>
        <v>6.540879291315036E-6</v>
      </c>
      <c r="Y2360">
        <f t="shared" si="122"/>
        <v>0</v>
      </c>
      <c r="AA2360">
        <f t="shared" si="123"/>
        <v>2.5529488893583636E-5</v>
      </c>
      <c r="AB2360">
        <f t="shared" si="124"/>
        <v>6.540879291315036E-6</v>
      </c>
    </row>
    <row r="2361" spans="1:28" x14ac:dyDescent="0.25">
      <c r="A2361" s="1">
        <v>37418</v>
      </c>
      <c r="B2361" s="5">
        <v>104.13</v>
      </c>
      <c r="C2361" s="5">
        <v>104.54</v>
      </c>
      <c r="D2361" s="5">
        <v>101.73</v>
      </c>
      <c r="E2361" s="5">
        <v>101.96</v>
      </c>
      <c r="F2361" s="5">
        <v>19990700</v>
      </c>
      <c r="G2361" s="5">
        <v>79.033559999999994</v>
      </c>
      <c r="H2361" s="9">
        <f t="shared" si="113"/>
        <v>3.0406155344888663E-3</v>
      </c>
      <c r="I2361" s="6">
        <f t="shared" si="114"/>
        <v>104.85786594797548</v>
      </c>
      <c r="J2361" s="6">
        <f t="shared" si="115"/>
        <v>104.54</v>
      </c>
      <c r="K2361" s="7">
        <f t="shared" si="116"/>
        <v>3.8087875548103818E-3</v>
      </c>
      <c r="L2361" s="18">
        <v>7.6584338502794225E-4</v>
      </c>
      <c r="M2361" s="18">
        <v>-3.1591039632394846E-3</v>
      </c>
      <c r="N2361" s="18">
        <v>1.0774606872451908E-2</v>
      </c>
      <c r="O2361" s="18">
        <v>2.0207852193994125E-3</v>
      </c>
      <c r="P2361" s="18">
        <v>2.3692489186000643E-2</v>
      </c>
      <c r="R2361" s="12">
        <f t="shared" si="117"/>
        <v>7.6525731777321582E-4</v>
      </c>
      <c r="T2361">
        <f t="shared" si="118"/>
        <v>7.6584338502794225E-4</v>
      </c>
      <c r="U2361">
        <f t="shared" si="119"/>
        <v>3.8714527939693811E-7</v>
      </c>
      <c r="V2361">
        <f t="shared" si="120"/>
        <v>3.808787554810289E-3</v>
      </c>
      <c r="W2361">
        <f t="shared" si="121"/>
        <v>9.2595092204123755E-6</v>
      </c>
      <c r="Y2361">
        <f t="shared" si="122"/>
        <v>0</v>
      </c>
      <c r="AA2361">
        <f t="shared" si="123"/>
        <v>3.8714527939693811E-7</v>
      </c>
      <c r="AB2361">
        <f t="shared" si="124"/>
        <v>9.2595092204123755E-6</v>
      </c>
    </row>
    <row r="2362" spans="1:28" x14ac:dyDescent="0.25">
      <c r="A2362" s="1">
        <v>37419</v>
      </c>
      <c r="B2362" s="5">
        <v>101.71</v>
      </c>
      <c r="C2362" s="5">
        <v>102.81</v>
      </c>
      <c r="D2362" s="5">
        <v>100.78</v>
      </c>
      <c r="E2362" s="5">
        <v>102.58</v>
      </c>
      <c r="F2362" s="5">
        <v>31266000</v>
      </c>
      <c r="G2362" s="5">
        <v>79.514139999999998</v>
      </c>
      <c r="H2362" s="9">
        <f t="shared" si="113"/>
        <v>1.2786618076097156E-3</v>
      </c>
      <c r="I2362" s="6">
        <f t="shared" si="114"/>
        <v>102.94145922044036</v>
      </c>
      <c r="J2362" s="6">
        <f t="shared" si="115"/>
        <v>102.81</v>
      </c>
      <c r="K2362" s="7">
        <f t="shared" si="116"/>
        <v>-1.5291187866459204E-2</v>
      </c>
      <c r="L2362" s="18">
        <v>-1.6548689496843405E-2</v>
      </c>
      <c r="M2362" s="18">
        <v>-2.7070977616223568E-2</v>
      </c>
      <c r="N2362" s="18">
        <v>-1.9659884006695272E-4</v>
      </c>
      <c r="O2362" s="18">
        <v>-2.6325866360329297E-2</v>
      </c>
      <c r="P2362" s="18">
        <v>-1.2715977480101004E-2</v>
      </c>
      <c r="R2362" s="12">
        <f t="shared" si="117"/>
        <v>1.6827156891352946E-2</v>
      </c>
      <c r="T2362">
        <f t="shared" si="118"/>
        <v>-1.6548689496843405E-2</v>
      </c>
      <c r="U2362">
        <f t="shared" si="119"/>
        <v>2.7863364331881697E-4</v>
      </c>
      <c r="V2362">
        <f t="shared" si="120"/>
        <v>-1.5291187866459222E-2</v>
      </c>
      <c r="W2362">
        <f t="shared" si="121"/>
        <v>1.5813103504188797E-6</v>
      </c>
      <c r="Y2362">
        <f t="shared" si="122"/>
        <v>0</v>
      </c>
      <c r="AA2362">
        <f t="shared" si="123"/>
        <v>2.7863364331881697E-4</v>
      </c>
      <c r="AB2362">
        <f t="shared" si="124"/>
        <v>1.5813103504188797E-6</v>
      </c>
    </row>
    <row r="2363" spans="1:28" x14ac:dyDescent="0.25">
      <c r="A2363" s="1">
        <v>37420</v>
      </c>
      <c r="B2363" s="5">
        <v>102.13</v>
      </c>
      <c r="C2363" s="5">
        <v>103</v>
      </c>
      <c r="D2363" s="5">
        <v>101.34</v>
      </c>
      <c r="E2363" s="5">
        <v>101.55</v>
      </c>
      <c r="F2363" s="5">
        <v>21043900</v>
      </c>
      <c r="G2363" s="5">
        <v>78.71575</v>
      </c>
      <c r="H2363" s="9">
        <f t="shared" si="113"/>
        <v>1.1200145870455813E-3</v>
      </c>
      <c r="I2363" s="6">
        <f t="shared" si="114"/>
        <v>103.1153615024657</v>
      </c>
      <c r="J2363" s="6">
        <f t="shared" si="115"/>
        <v>103</v>
      </c>
      <c r="K2363" s="7">
        <f t="shared" si="116"/>
        <v>2.9701537055315847E-3</v>
      </c>
      <c r="L2363" s="18">
        <v>1.8480692539635246E-3</v>
      </c>
      <c r="M2363" s="18">
        <v>-6.6141425931329767E-3</v>
      </c>
      <c r="N2363" s="18">
        <v>1.3395514983131518E-2</v>
      </c>
      <c r="O2363" s="18">
        <v>-2.305337669791474E-2</v>
      </c>
      <c r="P2363" s="18">
        <v>3.9319768013368339E-3</v>
      </c>
      <c r="R2363" s="12">
        <f t="shared" si="117"/>
        <v>1.8446601941747298E-3</v>
      </c>
      <c r="T2363">
        <f t="shared" si="118"/>
        <v>1.8480692539635246E-3</v>
      </c>
      <c r="U2363">
        <f t="shared" si="119"/>
        <v>2.9051016184309751E-6</v>
      </c>
      <c r="V2363">
        <f t="shared" si="120"/>
        <v>2.970153705531553E-3</v>
      </c>
      <c r="W2363">
        <f t="shared" si="121"/>
        <v>1.259073516450723E-6</v>
      </c>
      <c r="Y2363">
        <f t="shared" si="122"/>
        <v>0</v>
      </c>
      <c r="AA2363">
        <f t="shared" si="123"/>
        <v>2.9051016184309751E-6</v>
      </c>
      <c r="AB2363">
        <f t="shared" si="124"/>
        <v>1.259073516450723E-6</v>
      </c>
    </row>
    <row r="2364" spans="1:28" x14ac:dyDescent="0.25">
      <c r="A2364" s="1">
        <v>37421</v>
      </c>
      <c r="B2364" s="5">
        <v>100.31</v>
      </c>
      <c r="C2364" s="5">
        <v>101.56</v>
      </c>
      <c r="D2364" s="5">
        <v>98.5</v>
      </c>
      <c r="E2364" s="5">
        <v>101.4</v>
      </c>
      <c r="F2364" s="5">
        <v>39267500</v>
      </c>
      <c r="G2364" s="5">
        <v>78.59948</v>
      </c>
      <c r="H2364" s="9">
        <f t="shared" si="113"/>
        <v>8.1383025719361513E-4</v>
      </c>
      <c r="I2364" s="6">
        <f t="shared" si="114"/>
        <v>101.47734739907942</v>
      </c>
      <c r="J2364" s="6">
        <f t="shared" si="115"/>
        <v>101.56</v>
      </c>
      <c r="K2364" s="7">
        <f t="shared" si="116"/>
        <v>-1.4783034960393968E-2</v>
      </c>
      <c r="L2364" s="18">
        <v>-1.3980582524271812E-2</v>
      </c>
      <c r="M2364" s="18">
        <v>-2.6116504854368894E-2</v>
      </c>
      <c r="N2364" s="18">
        <v>-1.0163805012828098E-2</v>
      </c>
      <c r="O2364" s="18">
        <v>-2.4316700710047656E-2</v>
      </c>
      <c r="P2364" s="18">
        <v>-4.6636237348680609E-3</v>
      </c>
      <c r="R2364" s="12">
        <f t="shared" si="117"/>
        <v>1.4178810555336652E-2</v>
      </c>
      <c r="T2364">
        <f t="shared" si="118"/>
        <v>-1.3980582524271812E-2</v>
      </c>
      <c r="U2364">
        <f t="shared" si="119"/>
        <v>1.9949347515927615E-4</v>
      </c>
      <c r="V2364">
        <f t="shared" si="120"/>
        <v>-1.4783034960394015E-2</v>
      </c>
      <c r="W2364">
        <f t="shared" si="121"/>
        <v>6.4392991223845827E-7</v>
      </c>
      <c r="Y2364">
        <f t="shared" si="122"/>
        <v>0</v>
      </c>
      <c r="AA2364">
        <f t="shared" si="123"/>
        <v>1.9949347515927615E-4</v>
      </c>
      <c r="AB2364">
        <f t="shared" si="124"/>
        <v>6.4392991223845827E-7</v>
      </c>
    </row>
    <row r="2365" spans="1:28" x14ac:dyDescent="0.25">
      <c r="A2365" s="1">
        <v>37424</v>
      </c>
      <c r="B2365" s="5">
        <v>101.92</v>
      </c>
      <c r="C2365" s="5">
        <v>104.34</v>
      </c>
      <c r="D2365" s="5">
        <v>101.85</v>
      </c>
      <c r="E2365" s="5">
        <v>104.12</v>
      </c>
      <c r="F2365" s="5">
        <v>17647200</v>
      </c>
      <c r="G2365" s="5">
        <v>80.70787</v>
      </c>
      <c r="H2365" s="9">
        <f t="shared" si="113"/>
        <v>1.6184821584546594E-2</v>
      </c>
      <c r="I2365" s="6">
        <f t="shared" si="114"/>
        <v>102.65127571586841</v>
      </c>
      <c r="J2365" s="6">
        <f t="shared" si="115"/>
        <v>104.34</v>
      </c>
      <c r="K2365" s="7">
        <f t="shared" si="116"/>
        <v>1.0745133082595624E-2</v>
      </c>
      <c r="L2365" s="18">
        <v>2.7372981488775094E-2</v>
      </c>
      <c r="M2365" s="18">
        <v>3.5447026388342184E-3</v>
      </c>
      <c r="N2365" s="18">
        <v>3.4720812182741145E-2</v>
      </c>
      <c r="O2365" s="18">
        <v>-1.0485436893203914E-2</v>
      </c>
      <c r="P2365" s="18">
        <v>5.7233076771265878E-3</v>
      </c>
      <c r="R2365" s="12">
        <f t="shared" si="117"/>
        <v>2.6643664941537248E-2</v>
      </c>
      <c r="T2365">
        <f t="shared" si="118"/>
        <v>2.7372981488775094E-2</v>
      </c>
      <c r="U2365">
        <f t="shared" si="119"/>
        <v>7.4143739794922182E-4</v>
      </c>
      <c r="V2365">
        <f t="shared" si="120"/>
        <v>1.0745133082595615E-2</v>
      </c>
      <c r="W2365">
        <f t="shared" si="121"/>
        <v>2.7648534261888544E-4</v>
      </c>
      <c r="Y2365">
        <f t="shared" si="122"/>
        <v>0</v>
      </c>
      <c r="AA2365">
        <f t="shared" si="123"/>
        <v>7.4143739794922182E-4</v>
      </c>
      <c r="AB2365">
        <f t="shared" si="124"/>
        <v>2.7648534261888544E-4</v>
      </c>
    </row>
    <row r="2366" spans="1:28" x14ac:dyDescent="0.25">
      <c r="A2366" s="1">
        <v>37425</v>
      </c>
      <c r="B2366" s="5">
        <v>103.74</v>
      </c>
      <c r="C2366" s="5">
        <v>105.03</v>
      </c>
      <c r="D2366" s="5">
        <v>103.63</v>
      </c>
      <c r="E2366" s="5">
        <v>104.97</v>
      </c>
      <c r="F2366" s="5">
        <v>21628500</v>
      </c>
      <c r="G2366" s="5">
        <v>81.366739999999993</v>
      </c>
      <c r="H2366" s="9">
        <f t="shared" si="113"/>
        <v>3.2932485676482326E-3</v>
      </c>
      <c r="I2366" s="6">
        <f t="shared" si="114"/>
        <v>104.68411010293991</v>
      </c>
      <c r="J2366" s="6">
        <f t="shared" si="115"/>
        <v>105.03</v>
      </c>
      <c r="K2366" s="7">
        <f t="shared" si="116"/>
        <v>3.2979691675282955E-3</v>
      </c>
      <c r="L2366" s="18">
        <v>6.6129959746981104E-3</v>
      </c>
      <c r="M2366" s="18">
        <v>-5.7504312823462023E-3</v>
      </c>
      <c r="N2366" s="18">
        <v>1.8556701030927769E-2</v>
      </c>
      <c r="O2366" s="18">
        <v>2.146514375738473E-2</v>
      </c>
      <c r="P2366" s="18">
        <v>5.3197969543147261E-2</v>
      </c>
      <c r="R2366" s="12">
        <f t="shared" si="117"/>
        <v>6.5695515566980278E-3</v>
      </c>
      <c r="T2366">
        <f t="shared" si="118"/>
        <v>6.6129959746981104E-3</v>
      </c>
      <c r="U2366">
        <f t="shared" si="119"/>
        <v>4.1852652267724321E-5</v>
      </c>
      <c r="V2366">
        <f t="shared" si="120"/>
        <v>3.2979691675283362E-3</v>
      </c>
      <c r="W2366">
        <f t="shared" si="121"/>
        <v>1.0989402732254227E-5</v>
      </c>
      <c r="Y2366">
        <f t="shared" si="122"/>
        <v>0</v>
      </c>
      <c r="AA2366">
        <f t="shared" si="123"/>
        <v>4.1852652267724321E-5</v>
      </c>
      <c r="AB2366">
        <f t="shared" si="124"/>
        <v>1.0989402732254227E-5</v>
      </c>
    </row>
    <row r="2367" spans="1:28" x14ac:dyDescent="0.25">
      <c r="A2367" s="1">
        <v>37426</v>
      </c>
      <c r="B2367" s="5">
        <v>103.5</v>
      </c>
      <c r="C2367" s="5">
        <v>104.43</v>
      </c>
      <c r="D2367" s="5">
        <v>102.24</v>
      </c>
      <c r="E2367" s="5">
        <v>102.52</v>
      </c>
      <c r="F2367" s="5">
        <v>21540700</v>
      </c>
      <c r="G2367" s="5">
        <v>79.467640000000003</v>
      </c>
      <c r="H2367" s="9">
        <f t="shared" si="113"/>
        <v>4.8477508544508829E-4</v>
      </c>
      <c r="I2367" s="6">
        <f t="shared" si="114"/>
        <v>104.48062506217305</v>
      </c>
      <c r="J2367" s="6">
        <f t="shared" si="115"/>
        <v>104.43</v>
      </c>
      <c r="K2367" s="7">
        <f t="shared" si="116"/>
        <v>-5.2306477942202206E-3</v>
      </c>
      <c r="L2367" s="18">
        <v>-5.7126535275634494E-3</v>
      </c>
      <c r="M2367" s="18">
        <v>-1.4567266495287057E-2</v>
      </c>
      <c r="N2367" s="18">
        <v>-1.2544629933416429E-3</v>
      </c>
      <c r="O2367" s="18">
        <v>-8.050603795284661E-3</v>
      </c>
      <c r="P2367" s="18">
        <v>1.6200294550810179E-2</v>
      </c>
      <c r="R2367" s="12">
        <f t="shared" si="117"/>
        <v>5.7454754380923401E-3</v>
      </c>
      <c r="T2367">
        <f t="shared" si="118"/>
        <v>-5.7126535275634494E-3</v>
      </c>
      <c r="U2367">
        <f t="shared" si="119"/>
        <v>3.429609644685478E-5</v>
      </c>
      <c r="V2367">
        <f t="shared" si="120"/>
        <v>-5.2306477942202223E-3</v>
      </c>
      <c r="W2367">
        <f t="shared" si="121"/>
        <v>2.3232952697574211E-7</v>
      </c>
      <c r="Y2367">
        <f t="shared" si="122"/>
        <v>0</v>
      </c>
      <c r="AA2367">
        <f t="shared" si="123"/>
        <v>3.429609644685478E-5</v>
      </c>
      <c r="AB2367">
        <f t="shared" si="124"/>
        <v>2.3232952697574211E-7</v>
      </c>
    </row>
    <row r="2368" spans="1:28" x14ac:dyDescent="0.25">
      <c r="A2368" s="1">
        <v>37427</v>
      </c>
      <c r="B2368" s="5">
        <v>102.26</v>
      </c>
      <c r="C2368" s="5">
        <v>103.05</v>
      </c>
      <c r="D2368" s="5">
        <v>100.96</v>
      </c>
      <c r="E2368" s="5">
        <v>101.21</v>
      </c>
      <c r="F2368" s="5">
        <v>25691000</v>
      </c>
      <c r="G2368" s="5">
        <v>78.452200000000005</v>
      </c>
      <c r="H2368" s="9">
        <f t="shared" si="113"/>
        <v>2.6363040402974658E-3</v>
      </c>
      <c r="I2368" s="6">
        <f t="shared" si="114"/>
        <v>103.32167113135266</v>
      </c>
      <c r="J2368" s="6">
        <f t="shared" si="115"/>
        <v>103.05</v>
      </c>
      <c r="K2368" s="7">
        <f t="shared" si="116"/>
        <v>-1.0613127153570372E-2</v>
      </c>
      <c r="L2368" s="18">
        <v>-1.3214593507612893E-2</v>
      </c>
      <c r="M2368" s="18">
        <v>-2.0779469501101211E-2</v>
      </c>
      <c r="N2368" s="18">
        <v>1.9561815336466282E-4</v>
      </c>
      <c r="O2368" s="18">
        <v>-2.6373417118918385E-2</v>
      </c>
      <c r="P2368" s="18">
        <v>-1.3220110006754715E-2</v>
      </c>
      <c r="R2368" s="12">
        <f t="shared" si="117"/>
        <v>1.3391557496361006E-2</v>
      </c>
      <c r="T2368">
        <f t="shared" si="118"/>
        <v>-1.3214593507612893E-2</v>
      </c>
      <c r="U2368">
        <f t="shared" si="119"/>
        <v>1.7844222581624286E-4</v>
      </c>
      <c r="V2368">
        <f t="shared" si="120"/>
        <v>-1.0613127153570323E-2</v>
      </c>
      <c r="W2368">
        <f t="shared" si="121"/>
        <v>6.7676271912155405E-6</v>
      </c>
      <c r="Y2368">
        <f t="shared" si="122"/>
        <v>0</v>
      </c>
      <c r="AA2368">
        <f t="shared" si="123"/>
        <v>1.7844222581624286E-4</v>
      </c>
      <c r="AB2368">
        <f t="shared" si="124"/>
        <v>6.7676271912155405E-6</v>
      </c>
    </row>
    <row r="2369" spans="1:28" x14ac:dyDescent="0.25">
      <c r="A2369" s="1">
        <v>37428</v>
      </c>
      <c r="B2369" s="5">
        <v>100.47</v>
      </c>
      <c r="C2369" s="5">
        <v>100.93</v>
      </c>
      <c r="D2369" s="5">
        <v>98.68</v>
      </c>
      <c r="E2369" s="5">
        <v>99.28</v>
      </c>
      <c r="F2369" s="5">
        <v>31190700</v>
      </c>
      <c r="G2369" s="5">
        <v>77.225520000000003</v>
      </c>
      <c r="H2369" s="9">
        <f t="shared" si="113"/>
        <v>7.8084146812555932E-3</v>
      </c>
      <c r="I2369" s="6">
        <f t="shared" si="114"/>
        <v>101.71810329377914</v>
      </c>
      <c r="J2369" s="6">
        <f t="shared" si="115"/>
        <v>100.93</v>
      </c>
      <c r="K2369" s="7">
        <f t="shared" si="116"/>
        <v>-1.2924761826500344E-2</v>
      </c>
      <c r="L2369" s="18">
        <v>-2.0572537603105179E-2</v>
      </c>
      <c r="M2369" s="18">
        <v>-2.5036390101892292E-2</v>
      </c>
      <c r="N2369" s="18">
        <v>-4.8534072900158209E-3</v>
      </c>
      <c r="O2369" s="18">
        <v>-3.7920137891410577E-2</v>
      </c>
      <c r="P2369" s="18">
        <v>-1.7312206572769884E-2</v>
      </c>
      <c r="R2369" s="12">
        <f t="shared" si="117"/>
        <v>2.1004656692757306E-2</v>
      </c>
      <c r="T2369">
        <f t="shared" si="118"/>
        <v>-2.0572537603105179E-2</v>
      </c>
      <c r="U2369">
        <f t="shared" si="119"/>
        <v>4.2915974056615444E-4</v>
      </c>
      <c r="V2369">
        <f t="shared" si="120"/>
        <v>-1.2924761826500375E-2</v>
      </c>
      <c r="W2369">
        <f t="shared" si="121"/>
        <v>5.848847432922321E-5</v>
      </c>
      <c r="Y2369">
        <f t="shared" si="122"/>
        <v>0</v>
      </c>
      <c r="AA2369">
        <f t="shared" si="123"/>
        <v>4.2915974056615444E-4</v>
      </c>
      <c r="AB2369">
        <f t="shared" si="124"/>
        <v>5.848847432922321E-5</v>
      </c>
    </row>
    <row r="2370" spans="1:28" x14ac:dyDescent="0.25">
      <c r="A2370" s="1">
        <v>37431</v>
      </c>
      <c r="B2370" s="5">
        <v>98.61</v>
      </c>
      <c r="C2370" s="5">
        <v>100.69</v>
      </c>
      <c r="D2370" s="5">
        <v>97.25</v>
      </c>
      <c r="E2370" s="5">
        <v>99.8</v>
      </c>
      <c r="F2370" s="5">
        <v>37169700</v>
      </c>
      <c r="G2370" s="5">
        <v>77.630009999999999</v>
      </c>
      <c r="H2370" s="9">
        <f t="shared" si="113"/>
        <v>8.5909486378727973E-3</v>
      </c>
      <c r="I2370" s="6">
        <f t="shared" si="114"/>
        <v>99.824977381652587</v>
      </c>
      <c r="J2370" s="6">
        <f t="shared" si="115"/>
        <v>100.69</v>
      </c>
      <c r="K2370" s="7">
        <f t="shared" si="116"/>
        <v>-1.094840600760346E-2</v>
      </c>
      <c r="L2370" s="18">
        <v>-2.3778856633310808E-3</v>
      </c>
      <c r="M2370" s="18">
        <v>-2.2986228078866633E-2</v>
      </c>
      <c r="N2370" s="18">
        <v>-7.0936359951367933E-4</v>
      </c>
      <c r="O2370" s="18">
        <v>-4.3085880640465812E-2</v>
      </c>
      <c r="P2370" s="18">
        <v>-2.3276545166402429E-2</v>
      </c>
      <c r="R2370" s="12">
        <f t="shared" si="117"/>
        <v>2.383553480981293E-3</v>
      </c>
      <c r="T2370">
        <f t="shared" si="118"/>
        <v>-2.3778856633310808E-3</v>
      </c>
      <c r="U2370">
        <f t="shared" si="119"/>
        <v>6.35805833029665E-6</v>
      </c>
      <c r="V2370">
        <f t="shared" si="120"/>
        <v>-1.0948406007603495E-2</v>
      </c>
      <c r="W2370">
        <f t="shared" si="121"/>
        <v>7.345381897158734E-5</v>
      </c>
      <c r="Y2370">
        <f t="shared" si="122"/>
        <v>0</v>
      </c>
      <c r="AA2370">
        <f t="shared" si="123"/>
        <v>6.35805833029665E-6</v>
      </c>
      <c r="AB2370">
        <f t="shared" si="124"/>
        <v>7.345381897158734E-5</v>
      </c>
    </row>
    <row r="2371" spans="1:28" x14ac:dyDescent="0.25">
      <c r="A2371" s="1">
        <v>37432</v>
      </c>
      <c r="B2371" s="5">
        <v>100.3</v>
      </c>
      <c r="C2371" s="5">
        <v>100.89</v>
      </c>
      <c r="D2371" s="5">
        <v>97.54</v>
      </c>
      <c r="E2371" s="5">
        <v>97.56</v>
      </c>
      <c r="F2371" s="5">
        <v>33355000</v>
      </c>
      <c r="G2371" s="5">
        <v>75.887609999999995</v>
      </c>
      <c r="H2371" s="9">
        <f t="shared" si="113"/>
        <v>3.7060708374332396E-3</v>
      </c>
      <c r="I2371" s="6">
        <f t="shared" si="114"/>
        <v>101.26390548678864</v>
      </c>
      <c r="J2371" s="6">
        <f t="shared" si="115"/>
        <v>100.89</v>
      </c>
      <c r="K2371" s="7">
        <f t="shared" si="116"/>
        <v>5.699726753288753E-3</v>
      </c>
      <c r="L2371" s="18">
        <v>1.9862945674844479E-3</v>
      </c>
      <c r="M2371" s="18">
        <v>-3.8732744065944624E-3</v>
      </c>
      <c r="N2371" s="18">
        <v>3.1362467866323795E-2</v>
      </c>
      <c r="O2371" s="18">
        <v>-6.2419498662440454E-3</v>
      </c>
      <c r="P2371" s="18">
        <v>1.6416700445885501E-2</v>
      </c>
      <c r="R2371" s="12">
        <f t="shared" si="117"/>
        <v>1.9823570224998255E-3</v>
      </c>
      <c r="T2371">
        <f t="shared" si="118"/>
        <v>1.9862945674844479E-3</v>
      </c>
      <c r="U2371">
        <f t="shared" si="119"/>
        <v>3.3954002194039934E-6</v>
      </c>
      <c r="V2371">
        <f t="shared" si="120"/>
        <v>5.6997267532887808E-3</v>
      </c>
      <c r="W2371">
        <f t="shared" si="121"/>
        <v>1.3789578598567546E-5</v>
      </c>
      <c r="Y2371">
        <f t="shared" si="122"/>
        <v>0</v>
      </c>
      <c r="AA2371">
        <f t="shared" si="123"/>
        <v>3.3954002194039934E-6</v>
      </c>
      <c r="AB2371">
        <f t="shared" si="124"/>
        <v>1.3789578598567546E-5</v>
      </c>
    </row>
    <row r="2372" spans="1:28" x14ac:dyDescent="0.25">
      <c r="A2372" s="1">
        <v>37433</v>
      </c>
      <c r="B2372" s="5">
        <v>95.2</v>
      </c>
      <c r="C2372" s="5">
        <v>98.15</v>
      </c>
      <c r="D2372" s="5">
        <v>95.19</v>
      </c>
      <c r="E2372" s="5">
        <v>97.72</v>
      </c>
      <c r="F2372" s="5">
        <v>37913600</v>
      </c>
      <c r="G2372" s="5">
        <v>76.012069999999994</v>
      </c>
      <c r="H2372" s="9">
        <f t="shared" si="113"/>
        <v>9.0906279091665931E-3</v>
      </c>
      <c r="I2372" s="6">
        <f t="shared" si="114"/>
        <v>97.257754870715303</v>
      </c>
      <c r="J2372" s="6">
        <f t="shared" si="115"/>
        <v>98.15</v>
      </c>
      <c r="K2372" s="7">
        <f t="shared" si="116"/>
        <v>-3.6002033197390169E-2</v>
      </c>
      <c r="L2372" s="18">
        <v>-2.7158291208246532E-2</v>
      </c>
      <c r="M2372" s="18">
        <v>-5.6398057290117931E-2</v>
      </c>
      <c r="N2372" s="18">
        <v>-2.3990157883945096E-2</v>
      </c>
      <c r="O2372" s="18">
        <v>-5.4523785877445552E-2</v>
      </c>
      <c r="P2372" s="18">
        <v>-2.107969151670952E-2</v>
      </c>
      <c r="R2372" s="12">
        <f t="shared" si="117"/>
        <v>2.7916454406520685E-2</v>
      </c>
      <c r="T2372">
        <f t="shared" si="118"/>
        <v>-2.7158291208246532E-2</v>
      </c>
      <c r="U2372">
        <f t="shared" si="119"/>
        <v>7.4539508670321095E-4</v>
      </c>
      <c r="V2372">
        <f t="shared" si="120"/>
        <v>-3.600203319739026E-2</v>
      </c>
      <c r="W2372">
        <f t="shared" si="121"/>
        <v>7.8211772370543852E-5</v>
      </c>
      <c r="Y2372">
        <f t="shared" si="122"/>
        <v>0</v>
      </c>
      <c r="AA2372">
        <f t="shared" si="123"/>
        <v>7.4539508670321095E-4</v>
      </c>
      <c r="AB2372">
        <f t="shared" si="124"/>
        <v>7.8211772370543852E-5</v>
      </c>
    </row>
    <row r="2373" spans="1:28" x14ac:dyDescent="0.25">
      <c r="A2373" s="1">
        <v>37434</v>
      </c>
      <c r="B2373" s="5">
        <v>98.5</v>
      </c>
      <c r="C2373" s="5">
        <v>99.49</v>
      </c>
      <c r="D2373" s="5">
        <v>96.57</v>
      </c>
      <c r="E2373" s="5">
        <v>99.43</v>
      </c>
      <c r="F2373" s="5">
        <v>31616400</v>
      </c>
      <c r="G2373" s="5">
        <v>77.342200000000005</v>
      </c>
      <c r="H2373" s="9">
        <f t="shared" si="113"/>
        <v>8.6440486250061177E-5</v>
      </c>
      <c r="I2373" s="6">
        <f t="shared" si="114"/>
        <v>99.481400036022976</v>
      </c>
      <c r="J2373" s="6">
        <f t="shared" si="115"/>
        <v>99.49</v>
      </c>
      <c r="K2373" s="7">
        <f t="shared" si="116"/>
        <v>1.356495197170635E-2</v>
      </c>
      <c r="L2373" s="18">
        <v>1.3652572592969925E-2</v>
      </c>
      <c r="M2373" s="18">
        <v>3.5659704533876901E-3</v>
      </c>
      <c r="N2373" s="18">
        <v>3.4772560142872111E-2</v>
      </c>
      <c r="O2373" s="18">
        <v>-2.3689166418872087E-2</v>
      </c>
      <c r="P2373" s="18">
        <v>9.8421160549517772E-3</v>
      </c>
      <c r="R2373" s="12">
        <f t="shared" si="117"/>
        <v>1.3468690320635135E-2</v>
      </c>
      <c r="T2373">
        <f t="shared" si="118"/>
        <v>1.3652572592969925E-2</v>
      </c>
      <c r="U2373">
        <f t="shared" si="119"/>
        <v>1.8249143842176294E-4</v>
      </c>
      <c r="V2373">
        <f t="shared" si="120"/>
        <v>1.3564951971706263E-2</v>
      </c>
      <c r="W2373">
        <f t="shared" si="121"/>
        <v>7.677373270630115E-9</v>
      </c>
      <c r="Y2373">
        <f t="shared" si="122"/>
        <v>0</v>
      </c>
      <c r="AA2373">
        <f t="shared" si="123"/>
        <v>1.8249143842176294E-4</v>
      </c>
      <c r="AB2373">
        <f t="shared" si="124"/>
        <v>7.677373270630115E-9</v>
      </c>
    </row>
    <row r="2374" spans="1:28" x14ac:dyDescent="0.25">
      <c r="A2374" s="1">
        <v>37435</v>
      </c>
      <c r="B2374" s="5">
        <v>99.24</v>
      </c>
      <c r="C2374" s="5">
        <v>100.5</v>
      </c>
      <c r="D2374" s="5">
        <v>98.88</v>
      </c>
      <c r="E2374" s="5">
        <v>98.96</v>
      </c>
      <c r="F2374" s="5">
        <v>28184200</v>
      </c>
      <c r="G2374" s="5">
        <v>76.976609999999994</v>
      </c>
      <c r="H2374" s="9">
        <f t="shared" si="113"/>
        <v>3.1805799107876842E-3</v>
      </c>
      <c r="I2374" s="6">
        <f t="shared" si="114"/>
        <v>100.18035171896584</v>
      </c>
      <c r="J2374" s="6">
        <f t="shared" si="115"/>
        <v>100.5</v>
      </c>
      <c r="K2374" s="7">
        <f t="shared" si="116"/>
        <v>6.9389056082603973E-3</v>
      </c>
      <c r="L2374" s="18">
        <v>1.0151774047643114E-2</v>
      </c>
      <c r="M2374" s="18">
        <v>-2.5128153583274804E-3</v>
      </c>
      <c r="N2374" s="18">
        <v>2.7648337993165573E-2</v>
      </c>
      <c r="O2374" s="18">
        <v>1.1105450840550146E-2</v>
      </c>
      <c r="P2374" s="18">
        <v>4.2546485975417658E-2</v>
      </c>
      <c r="R2374" s="12">
        <f t="shared" si="117"/>
        <v>1.0049751243781158E-2</v>
      </c>
      <c r="T2374">
        <f t="shared" si="118"/>
        <v>1.0151774047643114E-2</v>
      </c>
      <c r="U2374">
        <f t="shared" si="119"/>
        <v>1.001628794470433E-4</v>
      </c>
      <c r="V2374">
        <f t="shared" si="120"/>
        <v>6.9389056082604927E-3</v>
      </c>
      <c r="W2374">
        <f t="shared" si="121"/>
        <v>1.032252360878092E-5</v>
      </c>
      <c r="Y2374">
        <f t="shared" si="122"/>
        <v>0</v>
      </c>
      <c r="AA2374">
        <f t="shared" si="123"/>
        <v>1.001628794470433E-4</v>
      </c>
      <c r="AB2374">
        <f t="shared" si="124"/>
        <v>1.032252360878092E-5</v>
      </c>
    </row>
    <row r="2375" spans="1:28" x14ac:dyDescent="0.25">
      <c r="A2375" s="1">
        <v>37438</v>
      </c>
      <c r="B2375" s="5">
        <v>99.18</v>
      </c>
      <c r="C2375" s="5">
        <v>99.8</v>
      </c>
      <c r="D2375" s="5">
        <v>96.89</v>
      </c>
      <c r="E2375" s="5">
        <v>97.03</v>
      </c>
      <c r="F2375" s="5">
        <v>20270200</v>
      </c>
      <c r="G2375" s="5">
        <v>75.475350000000006</v>
      </c>
      <c r="H2375" s="9">
        <f t="shared" si="113"/>
        <v>3.9301134434215346E-3</v>
      </c>
      <c r="I2375" s="6">
        <f t="shared" si="114"/>
        <v>100.19222532165347</v>
      </c>
      <c r="J2375" s="6">
        <f t="shared" si="115"/>
        <v>99.8</v>
      </c>
      <c r="K2375" s="7">
        <f t="shared" si="116"/>
        <v>-3.0624346104133459E-3</v>
      </c>
      <c r="L2375" s="18">
        <v>-6.9651741293532687E-3</v>
      </c>
      <c r="M2375" s="18">
        <v>-1.3134328358208935E-2</v>
      </c>
      <c r="N2375" s="18">
        <v>3.0339805825243538E-3</v>
      </c>
      <c r="O2375" s="18">
        <v>-3.1158910443259691E-3</v>
      </c>
      <c r="P2375" s="18">
        <v>2.7027027027027195E-2</v>
      </c>
      <c r="R2375" s="12">
        <f t="shared" si="117"/>
        <v>7.0140280561121759E-3</v>
      </c>
      <c r="T2375">
        <f t="shared" si="118"/>
        <v>-6.9651741293532687E-3</v>
      </c>
      <c r="U2375">
        <f t="shared" si="119"/>
        <v>5.053514433025569E-5</v>
      </c>
      <c r="V2375">
        <f t="shared" si="120"/>
        <v>-3.0624346104132227E-3</v>
      </c>
      <c r="W2375">
        <f t="shared" si="121"/>
        <v>1.5231375752696382E-5</v>
      </c>
      <c r="Y2375">
        <f t="shared" si="122"/>
        <v>0</v>
      </c>
      <c r="AA2375">
        <f t="shared" si="123"/>
        <v>5.053514433025569E-5</v>
      </c>
      <c r="AB2375">
        <f t="shared" si="124"/>
        <v>1.5231375752696382E-5</v>
      </c>
    </row>
    <row r="2376" spans="1:28" x14ac:dyDescent="0.25">
      <c r="A2376" s="1">
        <v>37439</v>
      </c>
      <c r="B2376" s="5">
        <v>96.86</v>
      </c>
      <c r="C2376" s="5">
        <v>97.2</v>
      </c>
      <c r="D2376" s="5">
        <v>94.77</v>
      </c>
      <c r="E2376" s="5">
        <v>94.97</v>
      </c>
      <c r="F2376" s="5">
        <v>34213900</v>
      </c>
      <c r="G2376" s="5">
        <v>73.872969999999995</v>
      </c>
      <c r="H2376" s="9">
        <f t="shared" si="113"/>
        <v>9.885432180919862E-3</v>
      </c>
      <c r="I2376" s="6">
        <f t="shared" si="114"/>
        <v>98.160864007985424</v>
      </c>
      <c r="J2376" s="6">
        <f t="shared" si="115"/>
        <v>97.2</v>
      </c>
      <c r="K2376" s="7">
        <f t="shared" si="116"/>
        <v>-1.6424208336819381E-2</v>
      </c>
      <c r="L2376" s="18">
        <v>-2.6052104208416749E-2</v>
      </c>
      <c r="M2376" s="18">
        <v>-2.9458917835671339E-2</v>
      </c>
      <c r="N2376" s="18">
        <v>-3.0962947672619201E-4</v>
      </c>
      <c r="O2376" s="18">
        <v>-3.6218905472636842E-2</v>
      </c>
      <c r="P2376" s="18">
        <v>-2.0428802588996708E-2</v>
      </c>
      <c r="R2376" s="12">
        <f t="shared" si="117"/>
        <v>2.6748971193415683E-2</v>
      </c>
      <c r="T2376">
        <f t="shared" si="118"/>
        <v>-2.6052104208416749E-2</v>
      </c>
      <c r="U2376">
        <f t="shared" si="119"/>
        <v>6.8621666826261551E-4</v>
      </c>
      <c r="V2376">
        <f t="shared" si="120"/>
        <v>-1.6424208336819346E-2</v>
      </c>
      <c r="W2376">
        <f t="shared" si="121"/>
        <v>9.2696378914322317E-5</v>
      </c>
      <c r="Y2376">
        <f t="shared" si="122"/>
        <v>0</v>
      </c>
      <c r="AA2376">
        <f t="shared" si="123"/>
        <v>6.8621666826261551E-4</v>
      </c>
      <c r="AB2376">
        <f t="shared" si="124"/>
        <v>9.2696378914322317E-5</v>
      </c>
    </row>
    <row r="2377" spans="1:28" x14ac:dyDescent="0.25">
      <c r="A2377" s="1">
        <v>37440</v>
      </c>
      <c r="B2377" s="5">
        <v>94.62</v>
      </c>
      <c r="C2377" s="5">
        <v>95.84</v>
      </c>
      <c r="D2377" s="5">
        <v>93.72</v>
      </c>
      <c r="E2377" s="5">
        <v>95.51</v>
      </c>
      <c r="F2377" s="5">
        <v>30565800</v>
      </c>
      <c r="G2377" s="5">
        <v>74.293009999999995</v>
      </c>
      <c r="H2377" s="9">
        <f t="shared" si="113"/>
        <v>1.8269031865560947E-3</v>
      </c>
      <c r="I2377" s="6">
        <f t="shared" si="114"/>
        <v>96.015090401399547</v>
      </c>
      <c r="J2377" s="6">
        <f t="shared" si="115"/>
        <v>95.84</v>
      </c>
      <c r="K2377" s="7">
        <f t="shared" si="116"/>
        <v>-1.2190427969140483E-2</v>
      </c>
      <c r="L2377" s="18">
        <v>-1.3991769547325061E-2</v>
      </c>
      <c r="M2377" s="18">
        <v>-2.6543209876543239E-2</v>
      </c>
      <c r="N2377" s="18">
        <v>-1.5827793605570628E-3</v>
      </c>
      <c r="O2377" s="18">
        <v>-5.1903807615230391E-2</v>
      </c>
      <c r="P2377" s="18">
        <v>-2.3428630405614603E-2</v>
      </c>
      <c r="R2377" s="12">
        <f t="shared" si="117"/>
        <v>1.4190317195325486E-2</v>
      </c>
      <c r="T2377">
        <f t="shared" si="118"/>
        <v>-1.3991769547325061E-2</v>
      </c>
      <c r="U2377">
        <f t="shared" si="119"/>
        <v>1.9980961616681834E-4</v>
      </c>
      <c r="V2377">
        <f t="shared" si="120"/>
        <v>-1.2190427969140494E-2</v>
      </c>
      <c r="W2377">
        <f t="shared" si="121"/>
        <v>3.2448314812964687E-6</v>
      </c>
      <c r="Y2377">
        <f t="shared" si="122"/>
        <v>0</v>
      </c>
      <c r="AA2377">
        <f t="shared" si="123"/>
        <v>1.9980961616681834E-4</v>
      </c>
      <c r="AB2377">
        <f t="shared" si="124"/>
        <v>3.2448314812964687E-6</v>
      </c>
    </row>
    <row r="2378" spans="1:28" x14ac:dyDescent="0.25">
      <c r="A2378" s="1">
        <v>37442</v>
      </c>
      <c r="B2378" s="5">
        <v>96.78</v>
      </c>
      <c r="C2378" s="5">
        <v>99.53</v>
      </c>
      <c r="D2378" s="5">
        <v>96.66</v>
      </c>
      <c r="E2378" s="5">
        <v>99.31</v>
      </c>
      <c r="F2378" s="5">
        <v>19013500</v>
      </c>
      <c r="G2378" s="5">
        <v>77.248859999999993</v>
      </c>
      <c r="H2378" s="9">
        <f t="shared" si="113"/>
        <v>2.1336765358779375E-2</v>
      </c>
      <c r="I2378" s="6">
        <f t="shared" si="114"/>
        <v>97.406351743840688</v>
      </c>
      <c r="J2378" s="6">
        <f t="shared" si="115"/>
        <v>99.53</v>
      </c>
      <c r="K2378" s="7">
        <f t="shared" si="116"/>
        <v>1.6343403003346108E-2</v>
      </c>
      <c r="L2378" s="18">
        <v>3.8501669449081843E-2</v>
      </c>
      <c r="M2378" s="18">
        <v>9.8080133555926707E-3</v>
      </c>
      <c r="N2378" s="18">
        <v>3.2650448143406008E-2</v>
      </c>
      <c r="O2378" s="18">
        <v>-4.3209876543209846E-3</v>
      </c>
      <c r="P2378" s="18">
        <v>2.1209243431465685E-2</v>
      </c>
      <c r="R2378" s="12">
        <f t="shared" si="117"/>
        <v>3.7074248970159762E-2</v>
      </c>
      <c r="T2378">
        <f t="shared" si="118"/>
        <v>3.8501669449081843E-2</v>
      </c>
      <c r="U2378">
        <f t="shared" si="119"/>
        <v>1.4713389304013252E-3</v>
      </c>
      <c r="V2378">
        <f t="shared" si="120"/>
        <v>1.6343403003346024E-2</v>
      </c>
      <c r="W2378">
        <f t="shared" si="121"/>
        <v>4.9098877188022189E-4</v>
      </c>
      <c r="Y2378">
        <f t="shared" si="122"/>
        <v>0</v>
      </c>
      <c r="AA2378">
        <f t="shared" si="123"/>
        <v>1.4713389304013252E-3</v>
      </c>
      <c r="AB2378">
        <f t="shared" si="124"/>
        <v>4.9098877188022189E-4</v>
      </c>
    </row>
    <row r="2379" spans="1:28" x14ac:dyDescent="0.25">
      <c r="A2379" s="1">
        <v>37445</v>
      </c>
      <c r="B2379" s="5">
        <v>98.98</v>
      </c>
      <c r="C2379" s="5">
        <v>99.7</v>
      </c>
      <c r="D2379" s="5">
        <v>97.56</v>
      </c>
      <c r="E2379" s="5">
        <v>98.07</v>
      </c>
      <c r="F2379" s="5">
        <v>19118600</v>
      </c>
      <c r="G2379" s="5">
        <v>76.284319999999994</v>
      </c>
      <c r="H2379" s="9">
        <f t="shared" si="113"/>
        <v>8.2485897640727224E-4</v>
      </c>
      <c r="I2379" s="6">
        <f t="shared" si="114"/>
        <v>99.782238439947804</v>
      </c>
      <c r="J2379" s="6">
        <f t="shared" si="115"/>
        <v>99.7</v>
      </c>
      <c r="K2379" s="7">
        <f t="shared" si="116"/>
        <v>2.5342955887451193E-3</v>
      </c>
      <c r="L2379" s="18">
        <v>1.7080277303325175E-3</v>
      </c>
      <c r="M2379" s="18">
        <v>-5.5259720687229619E-3</v>
      </c>
      <c r="N2379" s="18">
        <v>2.400165528657161E-2</v>
      </c>
      <c r="O2379" s="18">
        <v>3.2762938230384009E-2</v>
      </c>
      <c r="P2379" s="18">
        <v>5.6124626547161771E-2</v>
      </c>
      <c r="R2379" s="12">
        <f t="shared" si="117"/>
        <v>1.7051153460381219E-3</v>
      </c>
      <c r="T2379">
        <f t="shared" si="118"/>
        <v>1.7080277303325175E-3</v>
      </c>
      <c r="U2379">
        <f t="shared" si="119"/>
        <v>2.4473296557962359E-6</v>
      </c>
      <c r="V2379">
        <f t="shared" si="120"/>
        <v>2.5342955887450724E-3</v>
      </c>
      <c r="W2379">
        <f t="shared" si="121"/>
        <v>6.8271857384566983E-7</v>
      </c>
      <c r="Y2379">
        <f t="shared" si="122"/>
        <v>0</v>
      </c>
      <c r="AA2379">
        <f t="shared" si="123"/>
        <v>2.4473296557962359E-6</v>
      </c>
      <c r="AB2379">
        <f t="shared" si="124"/>
        <v>6.8271857384566983E-7</v>
      </c>
    </row>
    <row r="2380" spans="1:28" x14ac:dyDescent="0.25">
      <c r="A2380" s="1">
        <v>37446</v>
      </c>
      <c r="B2380" s="5">
        <v>97.73</v>
      </c>
      <c r="C2380" s="5">
        <v>98.34</v>
      </c>
      <c r="D2380" s="5">
        <v>95.01</v>
      </c>
      <c r="E2380" s="5">
        <v>95.6</v>
      </c>
      <c r="F2380" s="5">
        <v>28620400</v>
      </c>
      <c r="G2380" s="5">
        <v>74.363010000000003</v>
      </c>
      <c r="H2380" s="9">
        <f t="shared" si="113"/>
        <v>5.8950109470154999E-3</v>
      </c>
      <c r="I2380" s="6">
        <f t="shared" si="114"/>
        <v>98.91971537652951</v>
      </c>
      <c r="J2380" s="6">
        <f t="shared" si="115"/>
        <v>98.34</v>
      </c>
      <c r="K2380" s="7">
        <f t="shared" si="116"/>
        <v>-7.8263252103358584E-3</v>
      </c>
      <c r="L2380" s="18">
        <v>-1.3640922768304864E-2</v>
      </c>
      <c r="M2380" s="18">
        <v>-1.975927783350051E-2</v>
      </c>
      <c r="N2380" s="18">
        <v>1.7425174251741726E-3</v>
      </c>
      <c r="O2380" s="18">
        <v>-1.8084999497638865E-2</v>
      </c>
      <c r="P2380" s="18">
        <v>1.1069728946824009E-2</v>
      </c>
      <c r="R2380" s="12">
        <f t="shared" si="117"/>
        <v>1.382957087655079E-2</v>
      </c>
      <c r="T2380">
        <f t="shared" si="118"/>
        <v>-1.3640922768304864E-2</v>
      </c>
      <c r="U2380">
        <f t="shared" si="119"/>
        <v>1.9001398844857784E-4</v>
      </c>
      <c r="V2380">
        <f t="shared" si="120"/>
        <v>-7.8263252103358827E-3</v>
      </c>
      <c r="W2380">
        <f t="shared" si="121"/>
        <v>3.3809544761138842E-5</v>
      </c>
      <c r="Y2380">
        <f t="shared" si="122"/>
        <v>0</v>
      </c>
      <c r="AA2380">
        <f t="shared" si="123"/>
        <v>1.9001398844857784E-4</v>
      </c>
      <c r="AB2380">
        <f t="shared" si="124"/>
        <v>3.3809544761138842E-5</v>
      </c>
    </row>
    <row r="2381" spans="1:28" x14ac:dyDescent="0.25">
      <c r="A2381" s="1">
        <v>37447</v>
      </c>
      <c r="B2381" s="5">
        <v>96</v>
      </c>
      <c r="C2381" s="5">
        <v>96.07</v>
      </c>
      <c r="D2381" s="5">
        <v>92.04</v>
      </c>
      <c r="E2381" s="5">
        <v>92.12</v>
      </c>
      <c r="F2381" s="5">
        <v>50522500</v>
      </c>
      <c r="G2381" s="5">
        <v>71.656080000000003</v>
      </c>
      <c r="H2381" s="9">
        <f t="shared" si="113"/>
        <v>1.2952608468665527E-2</v>
      </c>
      <c r="I2381" s="6">
        <f t="shared" si="114"/>
        <v>97.314357095584683</v>
      </c>
      <c r="J2381" s="6">
        <f t="shared" si="115"/>
        <v>96.07</v>
      </c>
      <c r="K2381" s="7">
        <f t="shared" si="116"/>
        <v>-1.0429559735766876E-2</v>
      </c>
      <c r="L2381" s="18">
        <v>-2.3083180801301673E-2</v>
      </c>
      <c r="M2381" s="18">
        <v>-2.3794996949359382E-2</v>
      </c>
      <c r="N2381" s="18">
        <v>1.0419955794126912E-2</v>
      </c>
      <c r="O2381" s="18">
        <v>-3.7111334002006058E-2</v>
      </c>
      <c r="P2381" s="18">
        <v>-1.5990159901599021E-2</v>
      </c>
      <c r="R2381" s="12">
        <f t="shared" si="117"/>
        <v>2.3628604142812648E-2</v>
      </c>
      <c r="T2381">
        <f t="shared" si="118"/>
        <v>-2.3083180801301673E-2</v>
      </c>
      <c r="U2381">
        <f t="shared" si="119"/>
        <v>5.3948489742184573E-4</v>
      </c>
      <c r="V2381">
        <f t="shared" si="120"/>
        <v>-1.042955973576698E-2</v>
      </c>
      <c r="W2381">
        <f t="shared" si="121"/>
        <v>1.6011412607014333E-4</v>
      </c>
      <c r="Y2381">
        <f t="shared" si="122"/>
        <v>0</v>
      </c>
      <c r="AA2381">
        <f t="shared" si="123"/>
        <v>5.3948489742184573E-4</v>
      </c>
      <c r="AB2381">
        <f t="shared" si="124"/>
        <v>1.6011412607014333E-4</v>
      </c>
    </row>
    <row r="2382" spans="1:28" x14ac:dyDescent="0.25">
      <c r="A2382" s="1">
        <v>37448</v>
      </c>
      <c r="B2382" s="5">
        <v>91.76</v>
      </c>
      <c r="C2382" s="5">
        <v>93.35</v>
      </c>
      <c r="D2382" s="5">
        <v>90.32</v>
      </c>
      <c r="E2382" s="5">
        <v>92.87</v>
      </c>
      <c r="F2382" s="5">
        <v>59476500</v>
      </c>
      <c r="G2382" s="5">
        <v>72.239469999999997</v>
      </c>
      <c r="H2382" s="9">
        <f t="shared" si="113"/>
        <v>3.3157988013849948E-3</v>
      </c>
      <c r="I2382" s="6">
        <f t="shared" si="114"/>
        <v>93.659529818109277</v>
      </c>
      <c r="J2382" s="6">
        <f t="shared" si="115"/>
        <v>93.35</v>
      </c>
      <c r="K2382" s="7">
        <f t="shared" si="116"/>
        <v>-2.5090769042268396E-2</v>
      </c>
      <c r="L2382" s="18">
        <v>-2.8312688664515417E-2</v>
      </c>
      <c r="M2382" s="18">
        <v>-4.4863120641199017E-2</v>
      </c>
      <c r="N2382" s="18">
        <v>-3.042155584528472E-3</v>
      </c>
      <c r="O2382" s="18">
        <v>-6.6910717917429308E-2</v>
      </c>
      <c r="P2382" s="18">
        <v>-3.420692558678029E-2</v>
      </c>
      <c r="R2382" s="12">
        <f t="shared" si="117"/>
        <v>2.9137653990358947E-2</v>
      </c>
      <c r="T2382">
        <f t="shared" si="118"/>
        <v>-2.8312688664515417E-2</v>
      </c>
      <c r="U2382">
        <f t="shared" si="119"/>
        <v>8.097622648024186E-4</v>
      </c>
      <c r="V2382">
        <f t="shared" si="120"/>
        <v>-2.5090769042268257E-2</v>
      </c>
      <c r="W2382">
        <f t="shared" si="121"/>
        <v>1.0380766052221283E-5</v>
      </c>
      <c r="Y2382">
        <f t="shared" si="122"/>
        <v>0</v>
      </c>
      <c r="AA2382">
        <f t="shared" si="123"/>
        <v>8.097622648024186E-4</v>
      </c>
      <c r="AB2382">
        <f t="shared" si="124"/>
        <v>1.0380766052221283E-5</v>
      </c>
    </row>
    <row r="2383" spans="1:28" x14ac:dyDescent="0.25">
      <c r="A2383" s="1">
        <v>37449</v>
      </c>
      <c r="B2383" s="5">
        <v>93.33</v>
      </c>
      <c r="C2383" s="5">
        <v>93.89</v>
      </c>
      <c r="D2383" s="5">
        <v>91.52</v>
      </c>
      <c r="E2383" s="5">
        <v>91.85</v>
      </c>
      <c r="F2383" s="5">
        <v>39018600</v>
      </c>
      <c r="G2383" s="5">
        <v>71.44605</v>
      </c>
      <c r="H2383" s="9">
        <f t="shared" si="113"/>
        <v>6.2408440946999377E-3</v>
      </c>
      <c r="I2383" s="6">
        <f t="shared" si="114"/>
        <v>94.475952852051378</v>
      </c>
      <c r="J2383" s="6">
        <f t="shared" si="115"/>
        <v>93.89</v>
      </c>
      <c r="K2383" s="7">
        <f t="shared" si="116"/>
        <v>1.2061626695783444E-2</v>
      </c>
      <c r="L2383" s="18">
        <v>5.7846813069095671E-3</v>
      </c>
      <c r="M2383" s="18">
        <v>-2.1424745581144489E-4</v>
      </c>
      <c r="N2383" s="18">
        <v>3.3325952170061957E-2</v>
      </c>
      <c r="O2383" s="18">
        <v>-2.8520870198813331E-2</v>
      </c>
      <c r="P2383" s="18">
        <v>1.4015645371577401E-2</v>
      </c>
      <c r="R2383" s="12">
        <f t="shared" si="117"/>
        <v>5.751411225902725E-3</v>
      </c>
      <c r="T2383">
        <f t="shared" si="118"/>
        <v>5.7846813069095671E-3</v>
      </c>
      <c r="U2383">
        <f t="shared" si="119"/>
        <v>3.182142161432635E-5</v>
      </c>
      <c r="V2383">
        <f t="shared" si="120"/>
        <v>1.2061626695783367E-2</v>
      </c>
      <c r="W2383">
        <f t="shared" si="121"/>
        <v>3.9400043414904066E-5</v>
      </c>
      <c r="Y2383">
        <f t="shared" si="122"/>
        <v>0</v>
      </c>
      <c r="AA2383">
        <f t="shared" si="123"/>
        <v>3.182142161432635E-5</v>
      </c>
      <c r="AB2383">
        <f t="shared" si="124"/>
        <v>3.9400043414904066E-5</v>
      </c>
    </row>
    <row r="2384" spans="1:28" x14ac:dyDescent="0.25">
      <c r="A2384" s="1">
        <v>37452</v>
      </c>
      <c r="B2384" s="5">
        <v>91.64</v>
      </c>
      <c r="C2384" s="5">
        <v>92.4</v>
      </c>
      <c r="D2384" s="5">
        <v>87.89</v>
      </c>
      <c r="E2384" s="5">
        <v>92.34</v>
      </c>
      <c r="F2384" s="5">
        <v>77317200</v>
      </c>
      <c r="G2384" s="5">
        <v>71.827200000000005</v>
      </c>
      <c r="H2384" s="9">
        <f t="shared" si="113"/>
        <v>5.3890677443406698E-3</v>
      </c>
      <c r="I2384" s="6">
        <f t="shared" si="114"/>
        <v>92.897949859577082</v>
      </c>
      <c r="J2384" s="6">
        <f t="shared" si="115"/>
        <v>92.4</v>
      </c>
      <c r="K2384" s="7">
        <f t="shared" si="116"/>
        <v>-1.0566089470901326E-2</v>
      </c>
      <c r="L2384" s="18">
        <v>-1.5869634678879474E-2</v>
      </c>
      <c r="M2384" s="18">
        <v>-2.3964213441261095E-2</v>
      </c>
      <c r="N2384" s="18">
        <v>1.311188811188968E-3</v>
      </c>
      <c r="O2384" s="18">
        <v>-1.8318157471879926E-2</v>
      </c>
      <c r="P2384" s="18">
        <v>1.4614703277236574E-2</v>
      </c>
      <c r="R2384" s="12">
        <f t="shared" si="117"/>
        <v>1.6125541125540988E-2</v>
      </c>
      <c r="T2384">
        <f t="shared" si="118"/>
        <v>-1.5869634678879474E-2</v>
      </c>
      <c r="U2384">
        <f t="shared" si="119"/>
        <v>2.5642475420759568E-4</v>
      </c>
      <c r="V2384">
        <f t="shared" si="120"/>
        <v>-1.0566089470901208E-2</v>
      </c>
      <c r="W2384">
        <f t="shared" si="121"/>
        <v>2.8127591773069231E-5</v>
      </c>
      <c r="Y2384">
        <f t="shared" si="122"/>
        <v>0</v>
      </c>
      <c r="AA2384">
        <f t="shared" si="123"/>
        <v>2.5642475420759568E-4</v>
      </c>
      <c r="AB2384">
        <f t="shared" si="124"/>
        <v>2.8127591773069231E-5</v>
      </c>
    </row>
    <row r="2385" spans="1:28" x14ac:dyDescent="0.25">
      <c r="A2385" s="1">
        <v>37453</v>
      </c>
      <c r="B2385" s="5">
        <v>91.12</v>
      </c>
      <c r="C2385" s="5">
        <v>92.38</v>
      </c>
      <c r="D2385" s="5">
        <v>89.87</v>
      </c>
      <c r="E2385" s="5">
        <v>90.56</v>
      </c>
      <c r="F2385" s="5">
        <v>53282400</v>
      </c>
      <c r="G2385" s="5">
        <v>70.442620000000005</v>
      </c>
      <c r="H2385" s="9">
        <f t="shared" si="113"/>
        <v>9.3994941574582214E-6</v>
      </c>
      <c r="I2385" s="6">
        <f t="shared" si="114"/>
        <v>92.379131674729734</v>
      </c>
      <c r="J2385" s="6">
        <f t="shared" si="115"/>
        <v>92.38</v>
      </c>
      <c r="K2385" s="7">
        <f t="shared" si="116"/>
        <v>-2.2584767608519862E-4</v>
      </c>
      <c r="L2385" s="18">
        <v>-2.164502164503368E-4</v>
      </c>
      <c r="M2385" s="18">
        <v>-1.3852813852813894E-2</v>
      </c>
      <c r="N2385" s="18">
        <v>3.675048355899424E-2</v>
      </c>
      <c r="O2385" s="18">
        <v>-2.9502609436574678E-2</v>
      </c>
      <c r="P2385" s="18">
        <v>-4.3706293706292643E-3</v>
      </c>
      <c r="R2385" s="12">
        <f t="shared" si="117"/>
        <v>2.1649707728954581E-4</v>
      </c>
      <c r="T2385">
        <f t="shared" si="118"/>
        <v>-2.164502164503368E-4</v>
      </c>
      <c r="U2385">
        <f t="shared" si="119"/>
        <v>1.296602027753107E-7</v>
      </c>
      <c r="V2385">
        <f t="shared" si="120"/>
        <v>-2.2584767608513356E-4</v>
      </c>
      <c r="W2385">
        <f t="shared" si="121"/>
        <v>8.8312247587634602E-11</v>
      </c>
      <c r="Y2385">
        <f t="shared" si="122"/>
        <v>0</v>
      </c>
      <c r="AA2385">
        <f t="shared" si="123"/>
        <v>1.296602027753107E-7</v>
      </c>
      <c r="AB2385">
        <f t="shared" si="124"/>
        <v>8.8312247587634602E-11</v>
      </c>
    </row>
    <row r="2386" spans="1:28" x14ac:dyDescent="0.25">
      <c r="A2386" s="1">
        <v>37454</v>
      </c>
      <c r="B2386" s="5">
        <v>92.46</v>
      </c>
      <c r="C2386" s="5">
        <v>93.3</v>
      </c>
      <c r="D2386" s="5">
        <v>89.75</v>
      </c>
      <c r="E2386" s="5">
        <v>90.74</v>
      </c>
      <c r="F2386" s="5">
        <v>48880600</v>
      </c>
      <c r="G2386" s="5">
        <v>70.582629999999995</v>
      </c>
      <c r="H2386" s="9">
        <f t="shared" si="113"/>
        <v>2.5899230747736812E-3</v>
      </c>
      <c r="I2386" s="6">
        <f t="shared" si="114"/>
        <v>93.541639822876377</v>
      </c>
      <c r="J2386" s="6">
        <f t="shared" si="115"/>
        <v>93.3</v>
      </c>
      <c r="K2386" s="7">
        <f t="shared" si="116"/>
        <v>1.2574581325788902E-2</v>
      </c>
      <c r="L2386" s="18">
        <v>9.9588655553151106E-3</v>
      </c>
      <c r="M2386" s="18">
        <v>8.6598830915773917E-4</v>
      </c>
      <c r="N2386" s="18">
        <v>2.8819405808389709E-2</v>
      </c>
      <c r="O2386" s="18">
        <v>6.493506493505663E-4</v>
      </c>
      <c r="P2386" s="18">
        <v>5.1996814199567476E-2</v>
      </c>
      <c r="R2386" s="12">
        <f t="shared" si="117"/>
        <v>9.860664523044016E-3</v>
      </c>
      <c r="T2386">
        <f t="shared" si="118"/>
        <v>9.9588655553151106E-3</v>
      </c>
      <c r="U2386">
        <f t="shared" si="119"/>
        <v>9.6338782482450333E-5</v>
      </c>
      <c r="V2386">
        <f t="shared" si="120"/>
        <v>1.2574581325788925E-2</v>
      </c>
      <c r="W2386">
        <f t="shared" si="121"/>
        <v>6.8419689919054204E-6</v>
      </c>
      <c r="Y2386">
        <f t="shared" si="122"/>
        <v>0</v>
      </c>
      <c r="AA2386">
        <f t="shared" si="123"/>
        <v>9.6338782482450333E-5</v>
      </c>
      <c r="AB2386">
        <f t="shared" si="124"/>
        <v>6.8419689919054204E-6</v>
      </c>
    </row>
    <row r="2387" spans="1:28" x14ac:dyDescent="0.25">
      <c r="A2387" s="1">
        <v>37455</v>
      </c>
      <c r="B2387" s="5">
        <v>90.7</v>
      </c>
      <c r="C2387" s="5">
        <v>91.1</v>
      </c>
      <c r="D2387" s="5">
        <v>87.75</v>
      </c>
      <c r="E2387" s="5">
        <v>87.8</v>
      </c>
      <c r="F2387" s="5">
        <v>32656700</v>
      </c>
      <c r="G2387" s="5">
        <v>68.295749999999998</v>
      </c>
      <c r="H2387" s="9">
        <f t="shared" si="113"/>
        <v>1.043925331986606E-2</v>
      </c>
      <c r="I2387" s="6">
        <f t="shared" si="114"/>
        <v>92.051015977439789</v>
      </c>
      <c r="J2387" s="6">
        <f t="shared" si="115"/>
        <v>91.1</v>
      </c>
      <c r="K2387" s="7">
        <f t="shared" si="116"/>
        <v>-1.3386752653378443E-2</v>
      </c>
      <c r="L2387" s="18">
        <v>-2.3579849946409492E-2</v>
      </c>
      <c r="M2387" s="18">
        <v>-2.7867095391211127E-2</v>
      </c>
      <c r="N2387" s="18">
        <v>1.0584958217270124E-2</v>
      </c>
      <c r="O2387" s="18">
        <v>-1.8185754492314299E-2</v>
      </c>
      <c r="P2387" s="18">
        <v>9.2355624791364832E-3</v>
      </c>
      <c r="R2387" s="12">
        <f t="shared" si="117"/>
        <v>2.4149286498353462E-2</v>
      </c>
      <c r="T2387">
        <f t="shared" si="118"/>
        <v>-2.3579849946409492E-2</v>
      </c>
      <c r="U2387">
        <f t="shared" si="119"/>
        <v>5.6280366155630698E-4</v>
      </c>
      <c r="V2387">
        <f t="shared" si="120"/>
        <v>-1.3386752653378409E-2</v>
      </c>
      <c r="W2387">
        <f t="shared" si="121"/>
        <v>1.0389923242519761E-4</v>
      </c>
      <c r="Y2387">
        <f t="shared" si="122"/>
        <v>0</v>
      </c>
      <c r="AA2387">
        <f t="shared" si="123"/>
        <v>5.6280366155630698E-4</v>
      </c>
      <c r="AB2387">
        <f t="shared" si="124"/>
        <v>1.0389923242519761E-4</v>
      </c>
    </row>
    <row r="2388" spans="1:28" x14ac:dyDescent="0.25">
      <c r="A2388" s="1">
        <v>37456</v>
      </c>
      <c r="B2388" s="5">
        <v>86.76</v>
      </c>
      <c r="C2388" s="5">
        <v>87.55</v>
      </c>
      <c r="D2388" s="5">
        <v>84.3</v>
      </c>
      <c r="E2388" s="5">
        <v>84.71</v>
      </c>
      <c r="F2388" s="5">
        <v>77572600</v>
      </c>
      <c r="G2388" s="5">
        <v>65.892169999999993</v>
      </c>
      <c r="H2388" s="9">
        <f t="shared" si="113"/>
        <v>1.1952774782339803E-2</v>
      </c>
      <c r="I2388" s="6">
        <f t="shared" si="114"/>
        <v>88.596465432193853</v>
      </c>
      <c r="J2388" s="6">
        <f t="shared" si="115"/>
        <v>87.55</v>
      </c>
      <c r="K2388" s="7">
        <f t="shared" si="116"/>
        <v>-2.7481169789310079E-2</v>
      </c>
      <c r="L2388" s="18">
        <v>-3.8968166849615793E-2</v>
      </c>
      <c r="M2388" s="18">
        <v>-4.7639956092206281E-2</v>
      </c>
      <c r="N2388" s="18">
        <v>-1.1282051282051175E-2</v>
      </c>
      <c r="O2388" s="18">
        <v>-7.0096463022507938E-2</v>
      </c>
      <c r="P2388" s="18">
        <v>-3.3314763231197753E-2</v>
      </c>
      <c r="R2388" s="12">
        <f t="shared" si="117"/>
        <v>4.0548258138206617E-2</v>
      </c>
      <c r="T2388">
        <f t="shared" si="118"/>
        <v>-3.8968166849615793E-2</v>
      </c>
      <c r="U2388">
        <f t="shared" si="119"/>
        <v>1.5297329178903098E-3</v>
      </c>
      <c r="V2388">
        <f t="shared" si="120"/>
        <v>-2.7481169789310034E-2</v>
      </c>
      <c r="W2388">
        <f t="shared" si="121"/>
        <v>1.3195110146347315E-4</v>
      </c>
      <c r="Y2388">
        <f t="shared" si="122"/>
        <v>0</v>
      </c>
      <c r="AA2388">
        <f t="shared" si="123"/>
        <v>1.5297329178903098E-3</v>
      </c>
      <c r="AB2388">
        <f t="shared" si="124"/>
        <v>1.3195110146347315E-4</v>
      </c>
    </row>
    <row r="2389" spans="1:28" x14ac:dyDescent="0.25">
      <c r="A2389" s="1">
        <v>37459</v>
      </c>
      <c r="B2389" s="5">
        <v>84.1</v>
      </c>
      <c r="C2389" s="5">
        <v>85.91</v>
      </c>
      <c r="D2389" s="5">
        <v>81.45</v>
      </c>
      <c r="E2389" s="5">
        <v>82.2</v>
      </c>
      <c r="F2389" s="5">
        <v>78134000</v>
      </c>
      <c r="G2389" s="5">
        <v>63.939749999999997</v>
      </c>
      <c r="H2389" s="9">
        <f t="shared" si="113"/>
        <v>1.8221129213532583E-3</v>
      </c>
      <c r="I2389" s="6">
        <f t="shared" si="114"/>
        <v>85.753462278926534</v>
      </c>
      <c r="J2389" s="6">
        <f t="shared" si="115"/>
        <v>85.91</v>
      </c>
      <c r="K2389" s="7">
        <f t="shared" si="116"/>
        <v>-2.0520133878623139E-2</v>
      </c>
      <c r="L2389" s="18">
        <v>-1.8732153055396883E-2</v>
      </c>
      <c r="M2389" s="18">
        <v>-3.9406053683609388E-2</v>
      </c>
      <c r="N2389" s="18">
        <v>-2.3724792408066353E-3</v>
      </c>
      <c r="O2389" s="18">
        <v>-7.6838638858397368E-2</v>
      </c>
      <c r="P2389" s="18">
        <v>-4.1595441595441707E-2</v>
      </c>
      <c r="R2389" s="12">
        <f t="shared" si="117"/>
        <v>1.9089745082062626E-2</v>
      </c>
      <c r="T2389">
        <f t="shared" si="118"/>
        <v>-1.8732153055396883E-2</v>
      </c>
      <c r="U2389">
        <f t="shared" si="119"/>
        <v>3.5629531388720092E-4</v>
      </c>
      <c r="V2389">
        <f t="shared" si="120"/>
        <v>-2.052013387862317E-2</v>
      </c>
      <c r="W2389">
        <f t="shared" si="121"/>
        <v>3.1968754242249521E-6</v>
      </c>
      <c r="Y2389">
        <f t="shared" si="122"/>
        <v>0</v>
      </c>
      <c r="AA2389">
        <f t="shared" si="123"/>
        <v>3.5629531388720092E-4</v>
      </c>
      <c r="AB2389">
        <f t="shared" si="124"/>
        <v>3.1968754242249521E-6</v>
      </c>
    </row>
    <row r="2390" spans="1:28" x14ac:dyDescent="0.25">
      <c r="A2390" s="1">
        <v>37460</v>
      </c>
      <c r="B2390" s="5">
        <v>82.55</v>
      </c>
      <c r="C2390" s="5">
        <v>83.24</v>
      </c>
      <c r="D2390" s="5">
        <v>79.75</v>
      </c>
      <c r="E2390" s="5">
        <v>79.95</v>
      </c>
      <c r="F2390" s="5">
        <v>74484100</v>
      </c>
      <c r="G2390" s="5">
        <v>62.189570000000003</v>
      </c>
      <c r="H2390" s="9">
        <f t="shared" si="113"/>
        <v>1.2173613242797199E-2</v>
      </c>
      <c r="I2390" s="6">
        <f t="shared" si="114"/>
        <v>84.253331566330431</v>
      </c>
      <c r="J2390" s="6">
        <f t="shared" si="115"/>
        <v>83.24</v>
      </c>
      <c r="K2390" s="7">
        <f t="shared" si="116"/>
        <v>-1.928376712454398E-2</v>
      </c>
      <c r="L2390" s="18">
        <v>-3.1079036200675092E-2</v>
      </c>
      <c r="M2390" s="18">
        <v>-3.9110697241299008E-2</v>
      </c>
      <c r="N2390" s="18">
        <v>1.3505217925107393E-2</v>
      </c>
      <c r="O2390" s="18">
        <v>-5.7110222729868654E-2</v>
      </c>
      <c r="P2390" s="18">
        <v>-2.0759193357058114E-2</v>
      </c>
      <c r="R2390" s="12">
        <f t="shared" si="117"/>
        <v>3.2075925036040287E-2</v>
      </c>
      <c r="T2390">
        <f t="shared" si="118"/>
        <v>-3.1079036200675092E-2</v>
      </c>
      <c r="U2390">
        <f t="shared" si="119"/>
        <v>9.7485509629398619E-4</v>
      </c>
      <c r="V2390">
        <f t="shared" si="120"/>
        <v>-1.9283767124543938E-2</v>
      </c>
      <c r="W2390">
        <f t="shared" si="121"/>
        <v>1.3912837257833589E-4</v>
      </c>
      <c r="Y2390">
        <f t="shared" si="122"/>
        <v>0</v>
      </c>
      <c r="AA2390">
        <f t="shared" si="123"/>
        <v>9.7485509629398619E-4</v>
      </c>
      <c r="AB2390">
        <f t="shared" si="124"/>
        <v>1.3912837257833589E-4</v>
      </c>
    </row>
    <row r="2391" spans="1:28" x14ac:dyDescent="0.25">
      <c r="A2391" s="1">
        <v>37461</v>
      </c>
      <c r="B2391" s="5">
        <v>78.13</v>
      </c>
      <c r="C2391" s="5">
        <v>85.12</v>
      </c>
      <c r="D2391" s="5">
        <v>77.680000000000007</v>
      </c>
      <c r="E2391" s="5">
        <v>84.72</v>
      </c>
      <c r="F2391" s="5">
        <v>107022800</v>
      </c>
      <c r="G2391" s="5">
        <v>65.899950000000004</v>
      </c>
      <c r="H2391" s="9">
        <f t="shared" si="113"/>
        <v>5.7947840472252099E-2</v>
      </c>
      <c r="I2391" s="6">
        <f t="shared" si="114"/>
        <v>80.187479819001908</v>
      </c>
      <c r="J2391" s="6">
        <f t="shared" si="115"/>
        <v>85.12</v>
      </c>
      <c r="K2391" s="7">
        <f t="shared" si="116"/>
        <v>-3.6671314043706042E-2</v>
      </c>
      <c r="L2391" s="18">
        <v>2.2585295530994864E-2</v>
      </c>
      <c r="M2391" s="18">
        <v>-6.1388755406054818E-2</v>
      </c>
      <c r="N2391" s="18">
        <v>-2.031347962382446E-2</v>
      </c>
      <c r="O2391" s="18">
        <v>-9.0559888255150711E-2</v>
      </c>
      <c r="P2391" s="18">
        <v>-4.0761203192142492E-2</v>
      </c>
      <c r="R2391" s="12">
        <f t="shared" si="117"/>
        <v>2.2086466165413654E-2</v>
      </c>
      <c r="T2391">
        <f t="shared" si="118"/>
        <v>2.2585295530994864E-2</v>
      </c>
      <c r="U2391">
        <f t="shared" si="119"/>
        <v>5.0362819970409625E-4</v>
      </c>
      <c r="V2391">
        <f t="shared" si="120"/>
        <v>-3.6671314043706049E-2</v>
      </c>
      <c r="W2391">
        <f t="shared" si="121"/>
        <v>3.511345778288536E-3</v>
      </c>
      <c r="Y2391">
        <f t="shared" si="122"/>
        <v>0</v>
      </c>
      <c r="AA2391">
        <f t="shared" si="123"/>
        <v>5.0362819970409625E-4</v>
      </c>
      <c r="AB2391">
        <f t="shared" si="124"/>
        <v>3.511345778288536E-3</v>
      </c>
    </row>
    <row r="2392" spans="1:28" x14ac:dyDescent="0.25">
      <c r="A2392" s="1">
        <v>37462</v>
      </c>
      <c r="B2392" s="5">
        <v>84.27</v>
      </c>
      <c r="C2392" s="5">
        <v>85.85</v>
      </c>
      <c r="D2392" s="5">
        <v>81.599999999999994</v>
      </c>
      <c r="E2392" s="5">
        <v>84</v>
      </c>
      <c r="F2392" s="5">
        <v>87176600</v>
      </c>
      <c r="G2392" s="5">
        <v>65.339889999999997</v>
      </c>
      <c r="H2392" s="9">
        <f t="shared" ref="H2392:H2455" si="125">ABS(-1+I2392/C2392)</f>
        <v>4.4776663941559214E-4</v>
      </c>
      <c r="I2392" s="6">
        <f t="shared" ref="I2392:I2455" si="126">(1+K2392)*C2391</f>
        <v>85.811559234006168</v>
      </c>
      <c r="J2392" s="6">
        <f t="shared" ref="J2392:J2455" si="127">C2392</f>
        <v>85.85</v>
      </c>
      <c r="K2392" s="7">
        <f t="shared" ref="K2392:K2455" si="128">TREND(L645:L2391,M645:P2391,M2392:P2392)</f>
        <v>8.1245210762001981E-3</v>
      </c>
      <c r="L2392" s="18">
        <v>8.5761278195488622E-3</v>
      </c>
      <c r="M2392" s="18">
        <v>-9.985902255639223E-3</v>
      </c>
      <c r="N2392" s="18">
        <v>8.4835221421215135E-2</v>
      </c>
      <c r="O2392" s="18">
        <v>1.2373858721768327E-2</v>
      </c>
      <c r="P2392" s="18">
        <v>5.6677115987460835E-2</v>
      </c>
      <c r="R2392" s="12">
        <f t="shared" ref="R2392:R2455" si="129">ABS(-1+C2391/C2392)</f>
        <v>8.5032032615025566E-3</v>
      </c>
      <c r="T2392">
        <f t="shared" si="118"/>
        <v>8.5761278195488622E-3</v>
      </c>
      <c r="U2392">
        <f t="shared" si="119"/>
        <v>7.1106962324488088E-5</v>
      </c>
      <c r="V2392">
        <f t="shared" si="120"/>
        <v>8.1245210762002085E-3</v>
      </c>
      <c r="W2392">
        <f t="shared" si="121"/>
        <v>2.0394865063797677E-7</v>
      </c>
      <c r="Y2392">
        <f t="shared" si="122"/>
        <v>0</v>
      </c>
      <c r="AA2392">
        <f t="shared" si="123"/>
        <v>7.1106962324488088E-5</v>
      </c>
      <c r="AB2392">
        <f t="shared" si="124"/>
        <v>2.0394865063797677E-7</v>
      </c>
    </row>
    <row r="2393" spans="1:28" x14ac:dyDescent="0.25">
      <c r="A2393" s="1">
        <v>37463</v>
      </c>
      <c r="B2393" s="5">
        <v>84.65</v>
      </c>
      <c r="C2393" s="5">
        <v>85.93</v>
      </c>
      <c r="D2393" s="5">
        <v>83.8</v>
      </c>
      <c r="E2393" s="5">
        <v>85.6</v>
      </c>
      <c r="F2393" s="5">
        <v>41206800</v>
      </c>
      <c r="G2393" s="5">
        <v>66.584460000000007</v>
      </c>
      <c r="H2393" s="9">
        <f t="shared" si="125"/>
        <v>7.8062596982606536E-3</v>
      </c>
      <c r="I2393" s="6">
        <f t="shared" si="126"/>
        <v>86.600791895871538</v>
      </c>
      <c r="J2393" s="6">
        <f t="shared" si="127"/>
        <v>85.93</v>
      </c>
      <c r="K2393" s="7">
        <f t="shared" si="128"/>
        <v>8.7453919146366216E-3</v>
      </c>
      <c r="L2393" s="18">
        <v>9.3185789167171684E-4</v>
      </c>
      <c r="M2393" s="18">
        <v>-1.3977868375072644E-2</v>
      </c>
      <c r="N2393" s="18">
        <v>3.7377450980392357E-2</v>
      </c>
      <c r="O2393" s="18">
        <v>-5.5216165413534135E-3</v>
      </c>
      <c r="P2393" s="18">
        <v>8.9727085478887636E-2</v>
      </c>
      <c r="R2393" s="12">
        <f t="shared" si="129"/>
        <v>9.3099034097532396E-4</v>
      </c>
      <c r="T2393">
        <f t="shared" ref="T2393:T2456" si="130">-1+J2393/J2392</f>
        <v>9.3185789167171684E-4</v>
      </c>
      <c r="U2393">
        <f t="shared" ref="U2393:U2456" si="131">(T2393-$T$1747)^2</f>
        <v>6.2129786691591597E-7</v>
      </c>
      <c r="V2393">
        <f t="shared" ref="V2393:V2456" si="132">-1+I2393/J2392</f>
        <v>8.7453919146365244E-3</v>
      </c>
      <c r="W2393">
        <f t="shared" ref="W2393:W2456" si="133">(T2393-V2393)^2</f>
        <v>6.1051313928028614E-5</v>
      </c>
      <c r="Y2393">
        <f t="shared" ref="Y2393:Y2456" si="134">IF(B2393=C2393,1,0)</f>
        <v>0</v>
      </c>
      <c r="AA2393">
        <f t="shared" ref="AA2393:AA2456" si="135">(1-Y2393)*U2393</f>
        <v>6.2129786691591597E-7</v>
      </c>
      <c r="AB2393">
        <f t="shared" ref="AB2393:AB2456" si="136">(1-Y2393)*W2393</f>
        <v>6.1051313928028614E-5</v>
      </c>
    </row>
    <row r="2394" spans="1:28" x14ac:dyDescent="0.25">
      <c r="A2394" s="1">
        <v>37466</v>
      </c>
      <c r="B2394" s="5">
        <v>87.5</v>
      </c>
      <c r="C2394" s="5">
        <v>90.34</v>
      </c>
      <c r="D2394" s="5">
        <v>87.3</v>
      </c>
      <c r="E2394" s="5">
        <v>89.77</v>
      </c>
      <c r="F2394" s="5">
        <v>53492900</v>
      </c>
      <c r="G2394" s="5">
        <v>69.828119999999998</v>
      </c>
      <c r="H2394" s="9">
        <f t="shared" si="125"/>
        <v>2.3555686520938868E-2</v>
      </c>
      <c r="I2394" s="6">
        <f t="shared" si="126"/>
        <v>88.211979279698383</v>
      </c>
      <c r="J2394" s="6">
        <f t="shared" si="127"/>
        <v>90.34</v>
      </c>
      <c r="K2394" s="7">
        <f t="shared" si="128"/>
        <v>2.6556258346309453E-2</v>
      </c>
      <c r="L2394" s="18">
        <v>5.1320842546258572E-2</v>
      </c>
      <c r="M2394" s="18">
        <v>1.8270685441638568E-2</v>
      </c>
      <c r="N2394" s="18">
        <v>4.4152744630071572E-2</v>
      </c>
      <c r="O2394" s="18">
        <v>1.921956901572508E-2</v>
      </c>
      <c r="P2394" s="18">
        <v>7.2303921568627416E-2</v>
      </c>
      <c r="R2394" s="12">
        <f t="shared" si="129"/>
        <v>4.8815585565640918E-2</v>
      </c>
      <c r="T2394">
        <f t="shared" si="130"/>
        <v>5.1320842546258572E-2</v>
      </c>
      <c r="U2394">
        <f t="shared" si="131"/>
        <v>2.6191067371455182E-3</v>
      </c>
      <c r="V2394">
        <f t="shared" si="132"/>
        <v>2.655625834630948E-2</v>
      </c>
      <c r="W2394">
        <f t="shared" si="133"/>
        <v>6.1328463059636816E-4</v>
      </c>
      <c r="Y2394">
        <f t="shared" si="134"/>
        <v>0</v>
      </c>
      <c r="AA2394">
        <f t="shared" si="135"/>
        <v>2.6191067371455182E-3</v>
      </c>
      <c r="AB2394">
        <f t="shared" si="136"/>
        <v>6.1328463059636816E-4</v>
      </c>
    </row>
    <row r="2395" spans="1:28" x14ac:dyDescent="0.25">
      <c r="A2395" s="1">
        <v>37467</v>
      </c>
      <c r="B2395" s="5">
        <v>89.32</v>
      </c>
      <c r="C2395" s="5">
        <v>91.4</v>
      </c>
      <c r="D2395" s="5">
        <v>88.72</v>
      </c>
      <c r="E2395" s="5">
        <v>90.94</v>
      </c>
      <c r="F2395" s="5">
        <v>47532200</v>
      </c>
      <c r="G2395" s="5">
        <v>70.738209999999995</v>
      </c>
      <c r="H2395" s="9">
        <f t="shared" si="125"/>
        <v>1.3501689870627498E-2</v>
      </c>
      <c r="I2395" s="6">
        <f t="shared" si="126"/>
        <v>90.165945545824655</v>
      </c>
      <c r="J2395" s="6">
        <f t="shared" si="127"/>
        <v>91.4</v>
      </c>
      <c r="K2395" s="7">
        <f t="shared" si="128"/>
        <v>-1.9266598868202768E-3</v>
      </c>
      <c r="L2395" s="18">
        <v>1.1733451405800288E-2</v>
      </c>
      <c r="M2395" s="18">
        <v>-1.1290679654638147E-2</v>
      </c>
      <c r="N2395" s="18">
        <v>2.3138602520045737E-2</v>
      </c>
      <c r="O2395" s="18">
        <v>3.9450715698824412E-2</v>
      </c>
      <c r="P2395" s="18">
        <v>6.5871121718376946E-2</v>
      </c>
      <c r="R2395" s="12">
        <f t="shared" si="129"/>
        <v>1.1597374179431075E-2</v>
      </c>
      <c r="T2395">
        <f t="shared" si="130"/>
        <v>1.1733451405800288E-2</v>
      </c>
      <c r="U2395">
        <f t="shared" si="131"/>
        <v>1.3432388166701614E-4</v>
      </c>
      <c r="V2395">
        <f t="shared" si="132"/>
        <v>-1.9266598868202811E-3</v>
      </c>
      <c r="W2395">
        <f t="shared" si="133"/>
        <v>1.8659864052678E-4</v>
      </c>
      <c r="Y2395">
        <f t="shared" si="134"/>
        <v>0</v>
      </c>
      <c r="AA2395">
        <f t="shared" si="135"/>
        <v>1.3432388166701614E-4</v>
      </c>
      <c r="AB2395">
        <f t="shared" si="136"/>
        <v>1.8659864052678E-4</v>
      </c>
    </row>
    <row r="2396" spans="1:28" x14ac:dyDescent="0.25">
      <c r="A2396" s="1">
        <v>37468</v>
      </c>
      <c r="B2396" s="5">
        <v>90.49</v>
      </c>
      <c r="C2396" s="5">
        <v>91.55</v>
      </c>
      <c r="D2396" s="5">
        <v>89.25</v>
      </c>
      <c r="E2396" s="5">
        <v>91.16</v>
      </c>
      <c r="F2396" s="5">
        <v>44669900</v>
      </c>
      <c r="G2396" s="5">
        <v>70.90934</v>
      </c>
      <c r="H2396" s="9">
        <f t="shared" si="125"/>
        <v>9.7196267393018232E-5</v>
      </c>
      <c r="I2396" s="6">
        <f t="shared" si="126"/>
        <v>91.541101681720164</v>
      </c>
      <c r="J2396" s="6">
        <f t="shared" si="127"/>
        <v>91.55</v>
      </c>
      <c r="K2396" s="7">
        <f t="shared" si="128"/>
        <v>1.5437820757128297E-3</v>
      </c>
      <c r="L2396" s="18">
        <v>1.6411378555798439E-3</v>
      </c>
      <c r="M2396" s="18">
        <v>-9.9562363238513418E-3</v>
      </c>
      <c r="N2396" s="18">
        <v>1.9950405770964741E-2</v>
      </c>
      <c r="O2396" s="18">
        <v>1.6603940668584727E-3</v>
      </c>
      <c r="P2396" s="18">
        <v>3.6540664375715792E-2</v>
      </c>
      <c r="R2396" s="12">
        <f t="shared" si="129"/>
        <v>1.6384489350080855E-3</v>
      </c>
      <c r="T2396">
        <f t="shared" si="130"/>
        <v>1.6411378555798439E-3</v>
      </c>
      <c r="U2396">
        <f t="shared" si="131"/>
        <v>2.242519628003833E-6</v>
      </c>
      <c r="V2396">
        <f t="shared" si="132"/>
        <v>1.5437820757129295E-3</v>
      </c>
      <c r="W2396">
        <f t="shared" si="133"/>
        <v>9.4781478734951063E-9</v>
      </c>
      <c r="Y2396">
        <f t="shared" si="134"/>
        <v>0</v>
      </c>
      <c r="AA2396">
        <f t="shared" si="135"/>
        <v>2.242519628003833E-6</v>
      </c>
      <c r="AB2396">
        <f t="shared" si="136"/>
        <v>9.4781478734951063E-9</v>
      </c>
    </row>
    <row r="2397" spans="1:28" x14ac:dyDescent="0.25">
      <c r="A2397" s="1">
        <v>37469</v>
      </c>
      <c r="B2397" s="5">
        <v>90.88</v>
      </c>
      <c r="C2397" s="5">
        <v>91.35</v>
      </c>
      <c r="D2397" s="5">
        <v>88.33</v>
      </c>
      <c r="E2397" s="5">
        <v>88.78</v>
      </c>
      <c r="F2397" s="5">
        <v>66571900</v>
      </c>
      <c r="G2397" s="5">
        <v>69.058040000000005</v>
      </c>
      <c r="H2397" s="9">
        <f t="shared" si="125"/>
        <v>5.1200163640636731E-3</v>
      </c>
      <c r="I2397" s="6">
        <f t="shared" si="126"/>
        <v>91.817713494857202</v>
      </c>
      <c r="J2397" s="6">
        <f t="shared" si="127"/>
        <v>91.35</v>
      </c>
      <c r="K2397" s="7">
        <f t="shared" si="128"/>
        <v>2.9242326035740927E-3</v>
      </c>
      <c r="L2397" s="18">
        <v>-2.1845985800109657E-3</v>
      </c>
      <c r="M2397" s="18">
        <v>-7.3184052430366187E-3</v>
      </c>
      <c r="N2397" s="18">
        <v>1.8263305322128831E-2</v>
      </c>
      <c r="O2397" s="18">
        <v>-5.6892778993437032E-3</v>
      </c>
      <c r="P2397" s="18">
        <v>2.4346257889990897E-2</v>
      </c>
      <c r="R2397" s="12">
        <f t="shared" si="129"/>
        <v>2.1893814997262506E-3</v>
      </c>
      <c r="T2397">
        <f t="shared" si="130"/>
        <v>-2.1845985800109657E-3</v>
      </c>
      <c r="U2397">
        <f t="shared" si="131"/>
        <v>5.4206641006272036E-6</v>
      </c>
      <c r="V2397">
        <f t="shared" si="132"/>
        <v>2.9242326035741062E-3</v>
      </c>
      <c r="W2397">
        <f t="shared" si="133"/>
        <v>2.6100156062371248E-5</v>
      </c>
      <c r="Y2397">
        <f t="shared" si="134"/>
        <v>0</v>
      </c>
      <c r="AA2397">
        <f t="shared" si="135"/>
        <v>5.4206641006272036E-6</v>
      </c>
      <c r="AB2397">
        <f t="shared" si="136"/>
        <v>2.6100156062371248E-5</v>
      </c>
    </row>
    <row r="2398" spans="1:28" x14ac:dyDescent="0.25">
      <c r="A2398" s="1">
        <v>37470</v>
      </c>
      <c r="B2398" s="5">
        <v>88.5</v>
      </c>
      <c r="C2398" s="5">
        <v>88.91</v>
      </c>
      <c r="D2398" s="5">
        <v>85.62</v>
      </c>
      <c r="E2398" s="5">
        <v>86.79</v>
      </c>
      <c r="F2398" s="5">
        <v>51772900</v>
      </c>
      <c r="G2398" s="5">
        <v>67.510109999999997</v>
      </c>
      <c r="H2398" s="9">
        <f t="shared" si="125"/>
        <v>1.0699745550319051E-2</v>
      </c>
      <c r="I2398" s="6">
        <f t="shared" si="126"/>
        <v>89.861314376878866</v>
      </c>
      <c r="J2398" s="6">
        <f t="shared" si="127"/>
        <v>88.91</v>
      </c>
      <c r="K2398" s="7">
        <f t="shared" si="128"/>
        <v>-1.6296503810849752E-2</v>
      </c>
      <c r="L2398" s="18">
        <v>-2.671045429666119E-2</v>
      </c>
      <c r="M2398" s="18">
        <v>-3.1198686371100126E-2</v>
      </c>
      <c r="N2398" s="18">
        <v>1.9246009283369059E-3</v>
      </c>
      <c r="O2398" s="18">
        <v>-3.3315128345166589E-2</v>
      </c>
      <c r="P2398" s="18">
        <v>-8.4033613445377853E-3</v>
      </c>
      <c r="R2398" s="12">
        <f t="shared" si="129"/>
        <v>2.7443482172983868E-2</v>
      </c>
      <c r="T2398">
        <f t="shared" si="130"/>
        <v>-2.671045429666119E-2</v>
      </c>
      <c r="U2398">
        <f t="shared" si="131"/>
        <v>7.2114202541882831E-4</v>
      </c>
      <c r="V2398">
        <f t="shared" si="132"/>
        <v>-1.6296503810849794E-2</v>
      </c>
      <c r="W2398">
        <f t="shared" si="133"/>
        <v>1.0845036472093141E-4</v>
      </c>
      <c r="Y2398">
        <f t="shared" si="134"/>
        <v>0</v>
      </c>
      <c r="AA2398">
        <f t="shared" si="135"/>
        <v>7.2114202541882831E-4</v>
      </c>
      <c r="AB2398">
        <f t="shared" si="136"/>
        <v>1.0845036472093141E-4</v>
      </c>
    </row>
    <row r="2399" spans="1:28" x14ac:dyDescent="0.25">
      <c r="A2399" s="1">
        <v>37473</v>
      </c>
      <c r="B2399" s="5">
        <v>86.49</v>
      </c>
      <c r="C2399" s="5">
        <v>86.93</v>
      </c>
      <c r="D2399" s="5">
        <v>83.55</v>
      </c>
      <c r="E2399" s="5">
        <v>83.77</v>
      </c>
      <c r="F2399" s="5">
        <v>47191300</v>
      </c>
      <c r="G2399" s="5">
        <v>65.160979999999995</v>
      </c>
      <c r="H2399" s="9">
        <f t="shared" si="125"/>
        <v>1.1686653900849997E-2</v>
      </c>
      <c r="I2399" s="6">
        <f t="shared" si="126"/>
        <v>87.9459208236009</v>
      </c>
      <c r="J2399" s="6">
        <f t="shared" si="127"/>
        <v>86.93</v>
      </c>
      <c r="K2399" s="7">
        <f t="shared" si="128"/>
        <v>-1.0843315447071226E-2</v>
      </c>
      <c r="L2399" s="18">
        <v>-2.2269710943650822E-2</v>
      </c>
      <c r="M2399" s="18">
        <v>-2.7218535597795523E-2</v>
      </c>
      <c r="N2399" s="18">
        <v>1.0161177295024304E-2</v>
      </c>
      <c r="O2399" s="18">
        <v>-5.3201970443349733E-2</v>
      </c>
      <c r="P2399" s="18">
        <v>-2.0830974753764386E-2</v>
      </c>
      <c r="R2399" s="12">
        <f t="shared" si="129"/>
        <v>2.2776946968825262E-2</v>
      </c>
      <c r="T2399">
        <f t="shared" si="130"/>
        <v>-2.2269710943650822E-2</v>
      </c>
      <c r="U2399">
        <f t="shared" si="131"/>
        <v>5.023580041653309E-4</v>
      </c>
      <c r="V2399">
        <f t="shared" si="132"/>
        <v>-1.0843315447071178E-2</v>
      </c>
      <c r="W2399">
        <f t="shared" si="133"/>
        <v>1.3056251404425557E-4</v>
      </c>
      <c r="Y2399">
        <f t="shared" si="134"/>
        <v>0</v>
      </c>
      <c r="AA2399">
        <f t="shared" si="135"/>
        <v>5.023580041653309E-4</v>
      </c>
      <c r="AB2399">
        <f t="shared" si="136"/>
        <v>1.3056251404425557E-4</v>
      </c>
    </row>
    <row r="2400" spans="1:28" x14ac:dyDescent="0.25">
      <c r="A2400" s="1">
        <v>37474</v>
      </c>
      <c r="B2400" s="5">
        <v>85.23</v>
      </c>
      <c r="C2400" s="5">
        <v>87.9</v>
      </c>
      <c r="D2400" s="5">
        <v>85.11</v>
      </c>
      <c r="E2400" s="5">
        <v>86.59</v>
      </c>
      <c r="F2400" s="5">
        <v>64730000</v>
      </c>
      <c r="G2400" s="5">
        <v>67.354529999999997</v>
      </c>
      <c r="H2400" s="9">
        <f t="shared" si="125"/>
        <v>1.5011615375027154E-2</v>
      </c>
      <c r="I2400" s="6">
        <f t="shared" si="126"/>
        <v>86.580479008535121</v>
      </c>
      <c r="J2400" s="6">
        <f t="shared" si="127"/>
        <v>87.9</v>
      </c>
      <c r="K2400" s="7">
        <f t="shared" si="128"/>
        <v>-4.0207177207509329E-3</v>
      </c>
      <c r="L2400" s="18">
        <v>1.1158403313010545E-2</v>
      </c>
      <c r="M2400" s="18">
        <v>-1.9555964569193618E-2</v>
      </c>
      <c r="N2400" s="18">
        <v>2.0107719928186718E-2</v>
      </c>
      <c r="O2400" s="18">
        <v>-4.1390169834664148E-2</v>
      </c>
      <c r="P2400" s="18">
        <v>-4.5550105115627071E-3</v>
      </c>
      <c r="R2400" s="12">
        <f t="shared" si="129"/>
        <v>1.1035267349260525E-2</v>
      </c>
      <c r="T2400">
        <f t="shared" si="130"/>
        <v>1.1158403313010545E-2</v>
      </c>
      <c r="U2400">
        <f t="shared" si="131"/>
        <v>1.2132515648313318E-4</v>
      </c>
      <c r="V2400">
        <f t="shared" si="132"/>
        <v>-4.0207177207509659E-3</v>
      </c>
      <c r="W2400">
        <f t="shared" si="133"/>
        <v>2.3040571535758113E-4</v>
      </c>
      <c r="Y2400">
        <f t="shared" si="134"/>
        <v>0</v>
      </c>
      <c r="AA2400">
        <f t="shared" si="135"/>
        <v>1.2132515648313318E-4</v>
      </c>
      <c r="AB2400">
        <f t="shared" si="136"/>
        <v>2.3040571535758113E-4</v>
      </c>
    </row>
    <row r="2401" spans="1:28" x14ac:dyDescent="0.25">
      <c r="A2401" s="1">
        <v>37475</v>
      </c>
      <c r="B2401" s="5">
        <v>87.87</v>
      </c>
      <c r="C2401" s="5">
        <v>88.5</v>
      </c>
      <c r="D2401" s="5">
        <v>85.77</v>
      </c>
      <c r="E2401" s="5">
        <v>88.1</v>
      </c>
      <c r="F2401" s="5">
        <v>43289400</v>
      </c>
      <c r="G2401" s="5">
        <v>68.5291</v>
      </c>
      <c r="H2401" s="9">
        <f t="shared" si="125"/>
        <v>3.5926183605563544E-3</v>
      </c>
      <c r="I2401" s="6">
        <f t="shared" si="126"/>
        <v>88.817946724909234</v>
      </c>
      <c r="J2401" s="6">
        <f t="shared" si="127"/>
        <v>88.5</v>
      </c>
      <c r="K2401" s="7">
        <f t="shared" si="128"/>
        <v>1.0443079919331449E-2</v>
      </c>
      <c r="L2401" s="18">
        <v>6.8259385665527805E-3</v>
      </c>
      <c r="M2401" s="18">
        <v>-3.4129692832762792E-4</v>
      </c>
      <c r="N2401" s="18">
        <v>3.2428621783574307E-2</v>
      </c>
      <c r="O2401" s="18">
        <v>1.0813298055907028E-2</v>
      </c>
      <c r="P2401" s="18">
        <v>5.1705565529623021E-2</v>
      </c>
      <c r="R2401" s="12">
        <f t="shared" si="129"/>
        <v>6.7796610169490457E-3</v>
      </c>
      <c r="T2401">
        <f t="shared" si="130"/>
        <v>6.8259385665527805E-3</v>
      </c>
      <c r="U2401">
        <f t="shared" si="131"/>
        <v>4.4653202488524565E-5</v>
      </c>
      <c r="V2401">
        <f t="shared" si="132"/>
        <v>1.0443079919331355E-2</v>
      </c>
      <c r="W2401">
        <f t="shared" si="133"/>
        <v>1.3083711565980817E-5</v>
      </c>
      <c r="Y2401">
        <f t="shared" si="134"/>
        <v>0</v>
      </c>
      <c r="AA2401">
        <f t="shared" si="135"/>
        <v>4.4653202488524565E-5</v>
      </c>
      <c r="AB2401">
        <f t="shared" si="136"/>
        <v>1.3083711565980817E-5</v>
      </c>
    </row>
    <row r="2402" spans="1:28" x14ac:dyDescent="0.25">
      <c r="A2402" s="1">
        <v>37476</v>
      </c>
      <c r="B2402" s="5">
        <v>88.42</v>
      </c>
      <c r="C2402" s="5">
        <v>91.1</v>
      </c>
      <c r="D2402" s="5">
        <v>87.8</v>
      </c>
      <c r="E2402" s="5">
        <v>90.95</v>
      </c>
      <c r="F2402" s="5">
        <v>48339800</v>
      </c>
      <c r="G2402" s="5">
        <v>70.745990000000006</v>
      </c>
      <c r="H2402" s="9">
        <f t="shared" si="125"/>
        <v>1.9900792823577151E-2</v>
      </c>
      <c r="I2402" s="6">
        <f t="shared" si="126"/>
        <v>89.287037773772113</v>
      </c>
      <c r="J2402" s="6">
        <f t="shared" si="127"/>
        <v>91.1</v>
      </c>
      <c r="K2402" s="7">
        <f t="shared" si="128"/>
        <v>8.893082189515511E-3</v>
      </c>
      <c r="L2402" s="18">
        <v>2.9378531073446235E-2</v>
      </c>
      <c r="M2402" s="18">
        <v>-9.0395480225990976E-4</v>
      </c>
      <c r="N2402" s="18">
        <v>3.0896583887140006E-2</v>
      </c>
      <c r="O2402" s="18">
        <v>5.9158134243457727E-3</v>
      </c>
      <c r="P2402" s="18">
        <v>3.8890847138996598E-2</v>
      </c>
      <c r="R2402" s="12">
        <f t="shared" si="129"/>
        <v>2.8540065861690445E-2</v>
      </c>
      <c r="T2402">
        <f t="shared" si="130"/>
        <v>2.9378531073446235E-2</v>
      </c>
      <c r="U2402">
        <f t="shared" si="131"/>
        <v>8.5467924263130915E-4</v>
      </c>
      <c r="V2402">
        <f t="shared" si="132"/>
        <v>8.8930821895154555E-3</v>
      </c>
      <c r="W2402">
        <f t="shared" si="133"/>
        <v>4.1965361597614078E-4</v>
      </c>
      <c r="Y2402">
        <f t="shared" si="134"/>
        <v>0</v>
      </c>
      <c r="AA2402">
        <f t="shared" si="135"/>
        <v>8.5467924263130915E-4</v>
      </c>
      <c r="AB2402">
        <f t="shared" si="136"/>
        <v>4.1965361597614078E-4</v>
      </c>
    </row>
    <row r="2403" spans="1:28" x14ac:dyDescent="0.25">
      <c r="A2403" s="1">
        <v>37477</v>
      </c>
      <c r="B2403" s="5">
        <v>90.1</v>
      </c>
      <c r="C2403" s="5">
        <v>91.94</v>
      </c>
      <c r="D2403" s="5">
        <v>89.35</v>
      </c>
      <c r="E2403" s="5">
        <v>91.29</v>
      </c>
      <c r="F2403" s="5">
        <v>41879200</v>
      </c>
      <c r="G2403" s="5">
        <v>71.010459999999995</v>
      </c>
      <c r="H2403" s="9">
        <f t="shared" si="125"/>
        <v>8.6804663763707657E-3</v>
      </c>
      <c r="I2403" s="6">
        <f t="shared" si="126"/>
        <v>91.141917921356466</v>
      </c>
      <c r="J2403" s="6">
        <f t="shared" si="127"/>
        <v>91.94</v>
      </c>
      <c r="K2403" s="7">
        <f t="shared" si="128"/>
        <v>4.6013086011486778E-4</v>
      </c>
      <c r="L2403" s="18">
        <v>9.2206366630076531E-3</v>
      </c>
      <c r="M2403" s="18">
        <v>-1.0976948408342513E-2</v>
      </c>
      <c r="N2403" s="18">
        <v>2.6195899772209597E-2</v>
      </c>
      <c r="O2403" s="18">
        <v>1.8079096045197751E-2</v>
      </c>
      <c r="P2403" s="18">
        <v>5.0483852162760856E-2</v>
      </c>
      <c r="R2403" s="12">
        <f t="shared" si="129"/>
        <v>9.1363932999782849E-3</v>
      </c>
      <c r="T2403">
        <f t="shared" si="130"/>
        <v>9.2206366630076531E-3</v>
      </c>
      <c r="U2403">
        <f t="shared" si="131"/>
        <v>8.2391988439844599E-5</v>
      </c>
      <c r="V2403">
        <f t="shared" si="132"/>
        <v>4.6013086011487125E-4</v>
      </c>
      <c r="W2403">
        <f t="shared" si="133"/>
        <v>7.6746461922518099E-5</v>
      </c>
      <c r="Y2403">
        <f t="shared" si="134"/>
        <v>0</v>
      </c>
      <c r="AA2403">
        <f t="shared" si="135"/>
        <v>8.2391988439844599E-5</v>
      </c>
      <c r="AB2403">
        <f t="shared" si="136"/>
        <v>7.6746461922518099E-5</v>
      </c>
    </row>
    <row r="2404" spans="1:28" x14ac:dyDescent="0.25">
      <c r="A2404" s="1">
        <v>37480</v>
      </c>
      <c r="B2404" s="5">
        <v>89.99</v>
      </c>
      <c r="C2404" s="5">
        <v>91.27</v>
      </c>
      <c r="D2404" s="5">
        <v>89.55</v>
      </c>
      <c r="E2404" s="5">
        <v>90.62</v>
      </c>
      <c r="F2404" s="5">
        <v>25841700</v>
      </c>
      <c r="G2404" s="5">
        <v>70.4893</v>
      </c>
      <c r="H2404" s="9">
        <f t="shared" si="125"/>
        <v>4.8996911457432901E-5</v>
      </c>
      <c r="I2404" s="6">
        <f t="shared" si="126"/>
        <v>91.274471948108712</v>
      </c>
      <c r="J2404" s="6">
        <f t="shared" si="127"/>
        <v>91.27</v>
      </c>
      <c r="K2404" s="7">
        <f t="shared" si="128"/>
        <v>-7.2387214693418172E-3</v>
      </c>
      <c r="L2404" s="18">
        <v>-7.2873613226017708E-3</v>
      </c>
      <c r="M2404" s="18">
        <v>-2.1209484446378157E-2</v>
      </c>
      <c r="N2404" s="18">
        <v>7.1628427532177685E-3</v>
      </c>
      <c r="O2404" s="18">
        <v>-1.2184412733260097E-2</v>
      </c>
      <c r="P2404" s="18">
        <v>2.4943052391799503E-2</v>
      </c>
      <c r="R2404" s="12">
        <f t="shared" si="129"/>
        <v>7.3408567985100426E-3</v>
      </c>
      <c r="T2404">
        <f t="shared" si="130"/>
        <v>-7.2873613226017708E-3</v>
      </c>
      <c r="U2404">
        <f t="shared" si="131"/>
        <v>5.5219682400989016E-5</v>
      </c>
      <c r="V2404">
        <f t="shared" si="132"/>
        <v>-7.2387214693417912E-3</v>
      </c>
      <c r="W2404">
        <f t="shared" si="133"/>
        <v>2.3658353251523538E-9</v>
      </c>
      <c r="Y2404">
        <f t="shared" si="134"/>
        <v>0</v>
      </c>
      <c r="AA2404">
        <f t="shared" si="135"/>
        <v>5.5219682400989016E-5</v>
      </c>
      <c r="AB2404">
        <f t="shared" si="136"/>
        <v>2.3658353251523538E-9</v>
      </c>
    </row>
    <row r="2405" spans="1:28" x14ac:dyDescent="0.25">
      <c r="A2405" s="1">
        <v>37481</v>
      </c>
      <c r="B2405" s="5">
        <v>90.15</v>
      </c>
      <c r="C2405" s="5">
        <v>91.66</v>
      </c>
      <c r="D2405" s="5">
        <v>88.65</v>
      </c>
      <c r="E2405" s="5">
        <v>88.97</v>
      </c>
      <c r="F2405" s="5">
        <v>49690500</v>
      </c>
      <c r="G2405" s="5">
        <v>69.205830000000006</v>
      </c>
      <c r="H2405" s="9">
        <f t="shared" si="125"/>
        <v>5.8461615065880101E-3</v>
      </c>
      <c r="I2405" s="6">
        <f t="shared" si="126"/>
        <v>91.12414083630614</v>
      </c>
      <c r="J2405" s="6">
        <f t="shared" si="127"/>
        <v>91.66</v>
      </c>
      <c r="K2405" s="7">
        <f t="shared" si="128"/>
        <v>-1.5981063185478124E-3</v>
      </c>
      <c r="L2405" s="18">
        <v>4.2730360468938855E-3</v>
      </c>
      <c r="M2405" s="18">
        <v>-1.2271283006464184E-2</v>
      </c>
      <c r="N2405" s="18">
        <v>6.7001675041877817E-3</v>
      </c>
      <c r="O2405" s="18">
        <v>-1.9469219055905929E-2</v>
      </c>
      <c r="P2405" s="18">
        <v>8.9535534415221552E-3</v>
      </c>
      <c r="R2405" s="12">
        <f t="shared" si="129"/>
        <v>4.2548548985380519E-3</v>
      </c>
      <c r="T2405">
        <f t="shared" si="130"/>
        <v>4.2730360468938855E-3</v>
      </c>
      <c r="U2405">
        <f t="shared" si="131"/>
        <v>1.705196631261287E-5</v>
      </c>
      <c r="V2405">
        <f t="shared" si="132"/>
        <v>-1.5981063185477318E-3</v>
      </c>
      <c r="W2405">
        <f t="shared" si="133"/>
        <v>3.4470312675283391E-5</v>
      </c>
      <c r="Y2405">
        <f t="shared" si="134"/>
        <v>0</v>
      </c>
      <c r="AA2405">
        <f t="shared" si="135"/>
        <v>1.705196631261287E-5</v>
      </c>
      <c r="AB2405">
        <f t="shared" si="136"/>
        <v>3.4470312675283391E-5</v>
      </c>
    </row>
    <row r="2406" spans="1:28" x14ac:dyDescent="0.25">
      <c r="A2406" s="1">
        <v>37482</v>
      </c>
      <c r="B2406" s="5">
        <v>89.02</v>
      </c>
      <c r="C2406" s="5">
        <v>92.63</v>
      </c>
      <c r="D2406" s="5">
        <v>88.02</v>
      </c>
      <c r="E2406" s="5">
        <v>92.22</v>
      </c>
      <c r="F2406" s="5">
        <v>57423600</v>
      </c>
      <c r="G2406" s="5">
        <v>71.733860000000007</v>
      </c>
      <c r="H2406" s="9">
        <f t="shared" si="125"/>
        <v>2.5776776611274643E-2</v>
      </c>
      <c r="I2406" s="6">
        <f t="shared" si="126"/>
        <v>90.242297182497623</v>
      </c>
      <c r="J2406" s="6">
        <f t="shared" si="127"/>
        <v>92.63</v>
      </c>
      <c r="K2406" s="7">
        <f t="shared" si="128"/>
        <v>-1.5466973789028688E-2</v>
      </c>
      <c r="L2406" s="18">
        <v>1.0582587824569112E-2</v>
      </c>
      <c r="M2406" s="18">
        <v>-2.8802094697796266E-2</v>
      </c>
      <c r="N2406" s="18">
        <v>4.1737168640720856E-3</v>
      </c>
      <c r="O2406" s="18">
        <v>-2.4652131039772152E-2</v>
      </c>
      <c r="P2406" s="18">
        <v>-5.9184812953657628E-3</v>
      </c>
      <c r="R2406" s="12">
        <f t="shared" si="129"/>
        <v>1.0471769405160258E-2</v>
      </c>
      <c r="T2406">
        <f t="shared" si="130"/>
        <v>1.0582587824569112E-2</v>
      </c>
      <c r="U2406">
        <f t="shared" si="131"/>
        <v>1.0897176971191198E-4</v>
      </c>
      <c r="V2406">
        <f t="shared" si="132"/>
        <v>-1.5466973789028726E-2</v>
      </c>
      <c r="W2406">
        <f t="shared" si="133"/>
        <v>6.7857966026063003E-4</v>
      </c>
      <c r="Y2406">
        <f t="shared" si="134"/>
        <v>0</v>
      </c>
      <c r="AA2406">
        <f t="shared" si="135"/>
        <v>1.0897176971191198E-4</v>
      </c>
      <c r="AB2406">
        <f t="shared" si="136"/>
        <v>6.7857966026063003E-4</v>
      </c>
    </row>
    <row r="2407" spans="1:28" x14ac:dyDescent="0.25">
      <c r="A2407" s="1">
        <v>37483</v>
      </c>
      <c r="B2407" s="5">
        <v>92.84</v>
      </c>
      <c r="C2407" s="5">
        <v>93.99</v>
      </c>
      <c r="D2407" s="5">
        <v>92.2</v>
      </c>
      <c r="E2407" s="5">
        <v>93.5</v>
      </c>
      <c r="F2407" s="5">
        <v>45551500</v>
      </c>
      <c r="G2407" s="5">
        <v>72.729519999999994</v>
      </c>
      <c r="H2407" s="9">
        <f t="shared" si="125"/>
        <v>9.9687217315935772E-4</v>
      </c>
      <c r="I2407" s="6">
        <f t="shared" si="126"/>
        <v>93.896303984444742</v>
      </c>
      <c r="J2407" s="6">
        <f t="shared" si="127"/>
        <v>93.99</v>
      </c>
      <c r="K2407" s="7">
        <f t="shared" si="128"/>
        <v>1.3670560125712588E-2</v>
      </c>
      <c r="L2407" s="18">
        <v>1.4682068444348495E-2</v>
      </c>
      <c r="M2407" s="18">
        <v>2.2670840980245632E-3</v>
      </c>
      <c r="N2407" s="18">
        <v>5.4760281754146822E-2</v>
      </c>
      <c r="O2407" s="18">
        <v>1.2873663539166635E-2</v>
      </c>
      <c r="P2407" s="18">
        <v>4.7264523406655323E-2</v>
      </c>
      <c r="R2407" s="12">
        <f t="shared" si="129"/>
        <v>1.4469624428130601E-2</v>
      </c>
      <c r="T2407">
        <f t="shared" si="130"/>
        <v>1.4682068444348495E-2</v>
      </c>
      <c r="U2407">
        <f t="shared" si="131"/>
        <v>2.1136609386419018E-4</v>
      </c>
      <c r="V2407">
        <f t="shared" si="132"/>
        <v>1.367056012571255E-2</v>
      </c>
      <c r="W2407">
        <f t="shared" si="133"/>
        <v>1.0231490786697169E-6</v>
      </c>
      <c r="Y2407">
        <f t="shared" si="134"/>
        <v>0</v>
      </c>
      <c r="AA2407">
        <f t="shared" si="135"/>
        <v>2.1136609386419018E-4</v>
      </c>
      <c r="AB2407">
        <f t="shared" si="136"/>
        <v>1.0231490786697169E-6</v>
      </c>
    </row>
    <row r="2408" spans="1:28" x14ac:dyDescent="0.25">
      <c r="A2408" s="1">
        <v>37484</v>
      </c>
      <c r="B2408" s="5">
        <v>92.82</v>
      </c>
      <c r="C2408" s="5">
        <v>94.08</v>
      </c>
      <c r="D2408" s="5">
        <v>92</v>
      </c>
      <c r="E2408" s="5">
        <v>93.22</v>
      </c>
      <c r="F2408" s="5">
        <v>36517300</v>
      </c>
      <c r="G2408" s="5">
        <v>72.511719999999997</v>
      </c>
      <c r="H2408" s="9">
        <f t="shared" si="125"/>
        <v>1.5246272826030527E-4</v>
      </c>
      <c r="I2408" s="6">
        <f t="shared" si="126"/>
        <v>94.094343693474727</v>
      </c>
      <c r="J2408" s="6">
        <f t="shared" si="127"/>
        <v>94.08</v>
      </c>
      <c r="K2408" s="7">
        <f t="shared" si="128"/>
        <v>1.1101573941348086E-3</v>
      </c>
      <c r="L2408" s="18">
        <v>9.5754867539099564E-4</v>
      </c>
      <c r="M2408" s="18">
        <v>-1.2448132780083054E-2</v>
      </c>
      <c r="N2408" s="18">
        <v>6.7245119305856527E-3</v>
      </c>
      <c r="O2408" s="18">
        <v>2.051171326783896E-3</v>
      </c>
      <c r="P2408" s="18">
        <v>5.4533060668029876E-2</v>
      </c>
      <c r="R2408" s="12">
        <f t="shared" si="129"/>
        <v>9.5663265306122902E-4</v>
      </c>
      <c r="T2408">
        <f t="shared" si="130"/>
        <v>9.5754867539099564E-4</v>
      </c>
      <c r="U2408">
        <f t="shared" si="131"/>
        <v>6.624580937346802E-7</v>
      </c>
      <c r="V2408">
        <f t="shared" si="132"/>
        <v>1.1101573941347809E-3</v>
      </c>
      <c r="W2408">
        <f t="shared" si="133"/>
        <v>2.3289421036619745E-8</v>
      </c>
      <c r="Y2408">
        <f t="shared" si="134"/>
        <v>0</v>
      </c>
      <c r="AA2408">
        <f t="shared" si="135"/>
        <v>6.624580937346802E-7</v>
      </c>
      <c r="AB2408">
        <f t="shared" si="136"/>
        <v>2.3289421036619745E-8</v>
      </c>
    </row>
    <row r="2409" spans="1:28" x14ac:dyDescent="0.25">
      <c r="A2409" s="1">
        <v>37487</v>
      </c>
      <c r="B2409" s="5">
        <v>93.46</v>
      </c>
      <c r="C2409" s="5">
        <v>95.75</v>
      </c>
      <c r="D2409" s="5">
        <v>93.1</v>
      </c>
      <c r="E2409" s="5">
        <v>95.4</v>
      </c>
      <c r="F2409" s="5">
        <v>33669900</v>
      </c>
      <c r="G2409" s="5">
        <v>74.207440000000005</v>
      </c>
      <c r="H2409" s="9">
        <f t="shared" si="125"/>
        <v>1.5699110167142871E-2</v>
      </c>
      <c r="I2409" s="6">
        <f t="shared" si="126"/>
        <v>94.246810201496075</v>
      </c>
      <c r="J2409" s="6">
        <f t="shared" si="127"/>
        <v>95.75</v>
      </c>
      <c r="K2409" s="7">
        <f t="shared" si="128"/>
        <v>1.7730676179429578E-3</v>
      </c>
      <c r="L2409" s="18">
        <v>1.7750850340136015E-2</v>
      </c>
      <c r="M2409" s="18">
        <v>-6.5901360544218246E-3</v>
      </c>
      <c r="N2409" s="18">
        <v>1.5869565217391246E-2</v>
      </c>
      <c r="O2409" s="18">
        <v>-5.6388977550803077E-3</v>
      </c>
      <c r="P2409" s="18">
        <v>1.3665943600867481E-2</v>
      </c>
      <c r="R2409" s="12">
        <f t="shared" si="129"/>
        <v>1.7441253263707601E-2</v>
      </c>
      <c r="T2409">
        <f t="shared" si="130"/>
        <v>1.7750850340136015E-2</v>
      </c>
      <c r="U2409">
        <f t="shared" si="131"/>
        <v>3.1001408877115861E-4</v>
      </c>
      <c r="V2409">
        <f t="shared" si="132"/>
        <v>1.7730676179430471E-3</v>
      </c>
      <c r="W2409">
        <f t="shared" si="133"/>
        <v>2.5528954071760813E-4</v>
      </c>
      <c r="Y2409">
        <f t="shared" si="134"/>
        <v>0</v>
      </c>
      <c r="AA2409">
        <f t="shared" si="135"/>
        <v>3.1001408877115861E-4</v>
      </c>
      <c r="AB2409">
        <f t="shared" si="136"/>
        <v>2.5528954071760813E-4</v>
      </c>
    </row>
    <row r="2410" spans="1:28" x14ac:dyDescent="0.25">
      <c r="A2410" s="1">
        <v>37488</v>
      </c>
      <c r="B2410" s="5">
        <v>94.82</v>
      </c>
      <c r="C2410" s="5">
        <v>95.4</v>
      </c>
      <c r="D2410" s="5">
        <v>93.62</v>
      </c>
      <c r="E2410" s="5">
        <v>94.39</v>
      </c>
      <c r="F2410" s="5">
        <v>30508300</v>
      </c>
      <c r="G2410" s="5">
        <v>73.421809999999994</v>
      </c>
      <c r="H2410" s="9">
        <f t="shared" si="125"/>
        <v>3.4526198471531711E-3</v>
      </c>
      <c r="I2410" s="6">
        <f t="shared" si="126"/>
        <v>95.729379933418414</v>
      </c>
      <c r="J2410" s="6">
        <f t="shared" si="127"/>
        <v>95.4</v>
      </c>
      <c r="K2410" s="7">
        <f t="shared" si="128"/>
        <v>-2.1535317578682796E-4</v>
      </c>
      <c r="L2410" s="18">
        <v>-3.6553524804177062E-3</v>
      </c>
      <c r="M2410" s="18">
        <v>-9.7127937336815018E-3</v>
      </c>
      <c r="N2410" s="18">
        <v>1.8474758324382279E-2</v>
      </c>
      <c r="O2410" s="18">
        <v>7.8656462585033893E-3</v>
      </c>
      <c r="P2410" s="18">
        <v>3.0652173913043423E-2</v>
      </c>
      <c r="R2410" s="12">
        <f t="shared" si="129"/>
        <v>3.6687631027252365E-3</v>
      </c>
      <c r="T2410">
        <f t="shared" si="130"/>
        <v>-3.6553524804177062E-3</v>
      </c>
      <c r="U2410">
        <f t="shared" si="131"/>
        <v>1.4432293634570992E-5</v>
      </c>
      <c r="V2410">
        <f t="shared" si="132"/>
        <v>-2.1535317578680324E-4</v>
      </c>
      <c r="W2410">
        <f t="shared" si="133"/>
        <v>1.1833595215861096E-5</v>
      </c>
      <c r="Y2410">
        <f t="shared" si="134"/>
        <v>0</v>
      </c>
      <c r="AA2410">
        <f t="shared" si="135"/>
        <v>1.4432293634570992E-5</v>
      </c>
      <c r="AB2410">
        <f t="shared" si="136"/>
        <v>1.1833595215861096E-5</v>
      </c>
    </row>
    <row r="2411" spans="1:28" x14ac:dyDescent="0.25">
      <c r="A2411" s="1">
        <v>37489</v>
      </c>
      <c r="B2411" s="5">
        <v>95.06</v>
      </c>
      <c r="C2411" s="5">
        <v>95.78</v>
      </c>
      <c r="D2411" s="5">
        <v>93.57</v>
      </c>
      <c r="E2411" s="5">
        <v>95.75</v>
      </c>
      <c r="F2411" s="5">
        <v>39628900</v>
      </c>
      <c r="G2411" s="5">
        <v>74.479690000000005</v>
      </c>
      <c r="H2411" s="9">
        <f t="shared" si="125"/>
        <v>1.3515772825209993E-3</v>
      </c>
      <c r="I2411" s="6">
        <f t="shared" si="126"/>
        <v>95.909454072119871</v>
      </c>
      <c r="J2411" s="6">
        <f t="shared" si="127"/>
        <v>95.78</v>
      </c>
      <c r="K2411" s="7">
        <f t="shared" si="128"/>
        <v>5.3401894352186653E-3</v>
      </c>
      <c r="L2411" s="18">
        <v>3.9832285115304344E-3</v>
      </c>
      <c r="M2411" s="18">
        <v>-3.5639412997904296E-3</v>
      </c>
      <c r="N2411" s="18">
        <v>1.5381328775902592E-2</v>
      </c>
      <c r="O2411" s="18">
        <v>-7.206266318537824E-3</v>
      </c>
      <c r="P2411" s="18">
        <v>2.1052631578947434E-2</v>
      </c>
      <c r="R2411" s="12">
        <f t="shared" si="129"/>
        <v>3.9674253497598011E-3</v>
      </c>
      <c r="T2411">
        <f t="shared" si="130"/>
        <v>3.9832285115304344E-3</v>
      </c>
      <c r="U2411">
        <f t="shared" si="131"/>
        <v>1.4742490706439568E-5</v>
      </c>
      <c r="V2411">
        <f t="shared" si="132"/>
        <v>5.3401894352187451E-3</v>
      </c>
      <c r="W2411">
        <f t="shared" si="133"/>
        <v>1.8413429484170333E-6</v>
      </c>
      <c r="Y2411">
        <f t="shared" si="134"/>
        <v>0</v>
      </c>
      <c r="AA2411">
        <f t="shared" si="135"/>
        <v>1.4742490706439568E-5</v>
      </c>
      <c r="AB2411">
        <f t="shared" si="136"/>
        <v>1.8413429484170333E-6</v>
      </c>
    </row>
    <row r="2412" spans="1:28" x14ac:dyDescent="0.25">
      <c r="A2412" s="1">
        <v>37490</v>
      </c>
      <c r="B2412" s="5">
        <v>95.49</v>
      </c>
      <c r="C2412" s="5">
        <v>97.15</v>
      </c>
      <c r="D2412" s="5">
        <v>95.07</v>
      </c>
      <c r="E2412" s="5">
        <v>96.68</v>
      </c>
      <c r="F2412" s="5">
        <v>38399800</v>
      </c>
      <c r="G2412" s="5">
        <v>75.203100000000006</v>
      </c>
      <c r="H2412" s="9">
        <f t="shared" si="125"/>
        <v>9.5383820394331353E-3</v>
      </c>
      <c r="I2412" s="6">
        <f t="shared" si="126"/>
        <v>96.223346184869072</v>
      </c>
      <c r="J2412" s="6">
        <f t="shared" si="127"/>
        <v>97.15</v>
      </c>
      <c r="K2412" s="7">
        <f t="shared" si="128"/>
        <v>4.6287970857074034E-3</v>
      </c>
      <c r="L2412" s="18">
        <v>1.4303612445186964E-2</v>
      </c>
      <c r="M2412" s="18">
        <v>-3.0277719774484124E-3</v>
      </c>
      <c r="N2412" s="18">
        <v>2.0519397242706017E-2</v>
      </c>
      <c r="O2412" s="18">
        <v>9.433962264149276E-4</v>
      </c>
      <c r="P2412" s="18">
        <v>1.9974364452040039E-2</v>
      </c>
      <c r="R2412" s="12">
        <f t="shared" si="129"/>
        <v>1.4101904271744736E-2</v>
      </c>
      <c r="T2412">
        <f t="shared" si="130"/>
        <v>1.4303612445186964E-2</v>
      </c>
      <c r="U2412">
        <f t="shared" si="131"/>
        <v>2.0050500687711177E-4</v>
      </c>
      <c r="V2412">
        <f t="shared" si="132"/>
        <v>4.6287970857075145E-3</v>
      </c>
      <c r="W2412">
        <f t="shared" si="133"/>
        <v>9.3602052240019469E-5</v>
      </c>
      <c r="Y2412">
        <f t="shared" si="134"/>
        <v>0</v>
      </c>
      <c r="AA2412">
        <f t="shared" si="135"/>
        <v>2.0050500687711177E-4</v>
      </c>
      <c r="AB2412">
        <f t="shared" si="136"/>
        <v>9.3602052240019469E-5</v>
      </c>
    </row>
    <row r="2413" spans="1:28" x14ac:dyDescent="0.25">
      <c r="A2413" s="1">
        <v>37491</v>
      </c>
      <c r="B2413" s="5">
        <v>96.01</v>
      </c>
      <c r="C2413" s="5">
        <v>96.15</v>
      </c>
      <c r="D2413" s="5">
        <v>94.15</v>
      </c>
      <c r="E2413" s="5">
        <v>94.6</v>
      </c>
      <c r="F2413" s="5">
        <v>33716400</v>
      </c>
      <c r="G2413" s="5">
        <v>73.585160000000002</v>
      </c>
      <c r="H2413" s="9">
        <f t="shared" si="125"/>
        <v>8.1337303250896831E-3</v>
      </c>
      <c r="I2413" s="6">
        <f t="shared" si="126"/>
        <v>96.932058170757372</v>
      </c>
      <c r="J2413" s="6">
        <f t="shared" si="127"/>
        <v>96.15</v>
      </c>
      <c r="K2413" s="7">
        <f t="shared" si="128"/>
        <v>-2.2433538779478299E-3</v>
      </c>
      <c r="L2413" s="18">
        <v>-1.0293360782295369E-2</v>
      </c>
      <c r="M2413" s="18">
        <v>-1.1734431291816838E-2</v>
      </c>
      <c r="N2413" s="18">
        <v>9.8874513516358231E-3</v>
      </c>
      <c r="O2413" s="18">
        <v>2.4013363959072276E-3</v>
      </c>
      <c r="P2413" s="18">
        <v>2.6076733995938906E-2</v>
      </c>
      <c r="R2413" s="12">
        <f t="shared" si="129"/>
        <v>1.0400416016640657E-2</v>
      </c>
      <c r="T2413">
        <f t="shared" si="130"/>
        <v>-1.0293360782295369E-2</v>
      </c>
      <c r="U2413">
        <f t="shared" si="131"/>
        <v>1.0893084732763032E-4</v>
      </c>
      <c r="V2413">
        <f t="shared" si="132"/>
        <v>-2.243353877947829E-3</v>
      </c>
      <c r="W2413">
        <f t="shared" si="133"/>
        <v>6.4802611160043059E-5</v>
      </c>
      <c r="Y2413">
        <f t="shared" si="134"/>
        <v>0</v>
      </c>
      <c r="AA2413">
        <f t="shared" si="135"/>
        <v>1.0893084732763032E-4</v>
      </c>
      <c r="AB2413">
        <f t="shared" si="136"/>
        <v>6.4802611160043059E-5</v>
      </c>
    </row>
    <row r="2414" spans="1:28" x14ac:dyDescent="0.25">
      <c r="A2414" s="1">
        <v>37494</v>
      </c>
      <c r="B2414" s="5">
        <v>94.91</v>
      </c>
      <c r="C2414" s="5">
        <v>95.64</v>
      </c>
      <c r="D2414" s="5">
        <v>93.5</v>
      </c>
      <c r="E2414" s="5">
        <v>95.26</v>
      </c>
      <c r="F2414" s="5">
        <v>33830100</v>
      </c>
      <c r="G2414" s="5">
        <v>74.098550000000003</v>
      </c>
      <c r="H2414" s="9">
        <f t="shared" si="125"/>
        <v>2.5198931445005179E-3</v>
      </c>
      <c r="I2414" s="6">
        <f t="shared" si="126"/>
        <v>95.881002580340024</v>
      </c>
      <c r="J2414" s="6">
        <f t="shared" si="127"/>
        <v>95.64</v>
      </c>
      <c r="K2414" s="7">
        <f t="shared" si="128"/>
        <v>-2.7976850718667732E-3</v>
      </c>
      <c r="L2414" s="18">
        <v>-5.3042121684867549E-3</v>
      </c>
      <c r="M2414" s="18">
        <v>-1.2896515860634561E-2</v>
      </c>
      <c r="N2414" s="18">
        <v>8.0722251725968697E-3</v>
      </c>
      <c r="O2414" s="18">
        <v>-2.3057128152341844E-2</v>
      </c>
      <c r="P2414" s="18">
        <v>-1.6829704428316106E-3</v>
      </c>
      <c r="R2414" s="12">
        <f t="shared" si="129"/>
        <v>5.3324968632371128E-3</v>
      </c>
      <c r="T2414">
        <f t="shared" si="130"/>
        <v>-5.3042121684867549E-3</v>
      </c>
      <c r="U2414">
        <f t="shared" si="131"/>
        <v>2.967902121612816E-5</v>
      </c>
      <c r="V2414">
        <f t="shared" si="132"/>
        <v>-2.797685071866729E-3</v>
      </c>
      <c r="W2414">
        <f t="shared" si="133"/>
        <v>6.2826780860904169E-6</v>
      </c>
      <c r="Y2414">
        <f t="shared" si="134"/>
        <v>0</v>
      </c>
      <c r="AA2414">
        <f t="shared" si="135"/>
        <v>2.967902121612816E-5</v>
      </c>
      <c r="AB2414">
        <f t="shared" si="136"/>
        <v>6.2826780860904169E-6</v>
      </c>
    </row>
    <row r="2415" spans="1:28" x14ac:dyDescent="0.25">
      <c r="A2415" s="1">
        <v>37495</v>
      </c>
      <c r="B2415" s="5">
        <v>95.7</v>
      </c>
      <c r="C2415" s="5">
        <v>96.25</v>
      </c>
      <c r="D2415" s="5">
        <v>93.5</v>
      </c>
      <c r="E2415" s="5">
        <v>94.16</v>
      </c>
      <c r="F2415" s="5">
        <v>35335700</v>
      </c>
      <c r="G2415" s="5">
        <v>73.242900000000006</v>
      </c>
      <c r="H2415" s="9">
        <f t="shared" si="125"/>
        <v>1.7483668423481369E-3</v>
      </c>
      <c r="I2415" s="6">
        <f t="shared" si="126"/>
        <v>96.418280308576016</v>
      </c>
      <c r="J2415" s="6">
        <f t="shared" si="127"/>
        <v>96.25</v>
      </c>
      <c r="K2415" s="7">
        <f t="shared" si="128"/>
        <v>8.1376025572564951E-3</v>
      </c>
      <c r="L2415" s="18">
        <v>6.3780844834797623E-3</v>
      </c>
      <c r="M2415" s="18">
        <v>6.2735257214563411E-4</v>
      </c>
      <c r="N2415" s="18">
        <v>2.3529411764706021E-2</v>
      </c>
      <c r="O2415" s="18">
        <v>-4.6801872074883066E-3</v>
      </c>
      <c r="P2415" s="18">
        <v>1.6463090812533165E-2</v>
      </c>
      <c r="R2415" s="12">
        <f t="shared" si="129"/>
        <v>6.3376623376623087E-3</v>
      </c>
      <c r="T2415">
        <f t="shared" si="130"/>
        <v>6.3780844834797623E-3</v>
      </c>
      <c r="U2415">
        <f t="shared" si="131"/>
        <v>3.8868380451863137E-5</v>
      </c>
      <c r="V2415">
        <f t="shared" si="132"/>
        <v>8.1376025572565958E-3</v>
      </c>
      <c r="W2415">
        <f t="shared" si="133"/>
        <v>3.0959038519473381E-6</v>
      </c>
      <c r="Y2415">
        <f t="shared" si="134"/>
        <v>0</v>
      </c>
      <c r="AA2415">
        <f t="shared" si="135"/>
        <v>3.8868380451863137E-5</v>
      </c>
      <c r="AB2415">
        <f t="shared" si="136"/>
        <v>3.0959038519473381E-6</v>
      </c>
    </row>
    <row r="2416" spans="1:28" x14ac:dyDescent="0.25">
      <c r="A2416" s="1">
        <v>37496</v>
      </c>
      <c r="B2416" s="5">
        <v>93.28</v>
      </c>
      <c r="C2416" s="5">
        <v>93.49</v>
      </c>
      <c r="D2416" s="5">
        <v>91.8</v>
      </c>
      <c r="E2416" s="5">
        <v>92.1</v>
      </c>
      <c r="F2416" s="5">
        <v>38970600</v>
      </c>
      <c r="G2416" s="5">
        <v>71.640519999999995</v>
      </c>
      <c r="H2416" s="9">
        <f t="shared" si="125"/>
        <v>1.2015209861403031E-2</v>
      </c>
      <c r="I2416" s="6">
        <f t="shared" si="126"/>
        <v>94.613301969942555</v>
      </c>
      <c r="J2416" s="6">
        <f t="shared" si="127"/>
        <v>93.49</v>
      </c>
      <c r="K2416" s="7">
        <f t="shared" si="128"/>
        <v>-1.7004654857739727E-2</v>
      </c>
      <c r="L2416" s="18">
        <v>-2.8675324675324743E-2</v>
      </c>
      <c r="M2416" s="18">
        <v>-3.0857142857142805E-2</v>
      </c>
      <c r="N2416" s="18">
        <v>-2.3529411764705577E-3</v>
      </c>
      <c r="O2416" s="18">
        <v>-2.4675867837724796E-2</v>
      </c>
      <c r="P2416" s="18">
        <v>-2.3529411764705577E-3</v>
      </c>
      <c r="R2416" s="12">
        <f t="shared" si="129"/>
        <v>2.952187399721895E-2</v>
      </c>
      <c r="T2416">
        <f t="shared" si="130"/>
        <v>-2.8675324675324743E-2</v>
      </c>
      <c r="U2416">
        <f t="shared" si="131"/>
        <v>8.3053234390219907E-4</v>
      </c>
      <c r="V2416">
        <f t="shared" si="132"/>
        <v>-1.7004654857739721E-2</v>
      </c>
      <c r="W2416">
        <f t="shared" si="133"/>
        <v>1.3620453399109002E-4</v>
      </c>
      <c r="Y2416">
        <f t="shared" si="134"/>
        <v>0</v>
      </c>
      <c r="AA2416">
        <f t="shared" si="135"/>
        <v>8.3053234390219907E-4</v>
      </c>
      <c r="AB2416">
        <f t="shared" si="136"/>
        <v>1.3620453399109002E-4</v>
      </c>
    </row>
    <row r="2417" spans="1:28" x14ac:dyDescent="0.25">
      <c r="A2417" s="1">
        <v>37497</v>
      </c>
      <c r="B2417" s="5">
        <v>91.27</v>
      </c>
      <c r="C2417" s="5">
        <v>93.05</v>
      </c>
      <c r="D2417" s="5">
        <v>90.81</v>
      </c>
      <c r="E2417" s="5">
        <v>92.14</v>
      </c>
      <c r="F2417" s="5">
        <v>42965700</v>
      </c>
      <c r="G2417" s="5">
        <v>71.671629999999993</v>
      </c>
      <c r="H2417" s="9">
        <f t="shared" si="125"/>
        <v>5.6767893297569039E-3</v>
      </c>
      <c r="I2417" s="6">
        <f t="shared" si="126"/>
        <v>92.521774752866122</v>
      </c>
      <c r="J2417" s="6">
        <f t="shared" si="127"/>
        <v>93.05</v>
      </c>
      <c r="K2417" s="7">
        <f t="shared" si="128"/>
        <v>-1.0356457879279831E-2</v>
      </c>
      <c r="L2417" s="18">
        <v>-4.7063857097014994E-3</v>
      </c>
      <c r="M2417" s="18">
        <v>-2.3745855171676156E-2</v>
      </c>
      <c r="N2417" s="18">
        <v>-5.7734204793028487E-3</v>
      </c>
      <c r="O2417" s="18">
        <v>-5.1740259740259753E-2</v>
      </c>
      <c r="P2417" s="18">
        <v>-2.3850267379679213E-2</v>
      </c>
      <c r="R2417" s="12">
        <f t="shared" si="129"/>
        <v>4.7286405158517564E-3</v>
      </c>
      <c r="T2417">
        <f t="shared" si="130"/>
        <v>-4.7063857097014994E-3</v>
      </c>
      <c r="U2417">
        <f t="shared" si="131"/>
        <v>2.3522685255899739E-5</v>
      </c>
      <c r="V2417">
        <f t="shared" si="132"/>
        <v>-1.0356457879279857E-2</v>
      </c>
      <c r="W2417">
        <f t="shared" si="133"/>
        <v>3.1923315521443885E-5</v>
      </c>
      <c r="Y2417">
        <f t="shared" si="134"/>
        <v>0</v>
      </c>
      <c r="AA2417">
        <f t="shared" si="135"/>
        <v>2.3522685255899739E-5</v>
      </c>
      <c r="AB2417">
        <f t="shared" si="136"/>
        <v>3.1923315521443885E-5</v>
      </c>
    </row>
    <row r="2418" spans="1:28" x14ac:dyDescent="0.25">
      <c r="A2418" s="1">
        <v>37498</v>
      </c>
      <c r="B2418" s="5">
        <v>91.68</v>
      </c>
      <c r="C2418" s="5">
        <v>93.39</v>
      </c>
      <c r="D2418" s="5">
        <v>91.4</v>
      </c>
      <c r="E2418" s="5">
        <v>91.78</v>
      </c>
      <c r="F2418" s="5">
        <v>30366700</v>
      </c>
      <c r="G2418" s="5">
        <v>71.39161</v>
      </c>
      <c r="H2418" s="9">
        <f t="shared" si="125"/>
        <v>8.2498224398028785E-3</v>
      </c>
      <c r="I2418" s="6">
        <f t="shared" si="126"/>
        <v>92.619549082346808</v>
      </c>
      <c r="J2418" s="6">
        <f t="shared" si="127"/>
        <v>93.39</v>
      </c>
      <c r="K2418" s="7">
        <f t="shared" si="128"/>
        <v>-4.6260173847736154E-3</v>
      </c>
      <c r="L2418" s="18">
        <v>3.6539494895218017E-3</v>
      </c>
      <c r="M2418" s="18">
        <v>-1.4723267060719913E-2</v>
      </c>
      <c r="N2418" s="18">
        <v>9.5804426825238931E-3</v>
      </c>
      <c r="O2418" s="18">
        <v>-1.9360359396726756E-2</v>
      </c>
      <c r="P2418" s="18">
        <v>-1.3071895424835445E-3</v>
      </c>
      <c r="R2418" s="12">
        <f t="shared" si="129"/>
        <v>3.6406467501873818E-3</v>
      </c>
      <c r="T2418">
        <f t="shared" si="130"/>
        <v>3.6539494895218017E-3</v>
      </c>
      <c r="U2418">
        <f t="shared" si="131"/>
        <v>1.2322319126935725E-5</v>
      </c>
      <c r="V2418">
        <f t="shared" si="132"/>
        <v>-4.6260173847736397E-3</v>
      </c>
      <c r="W2418">
        <f t="shared" si="133"/>
        <v>6.8557851439429826E-5</v>
      </c>
      <c r="Y2418">
        <f t="shared" si="134"/>
        <v>0</v>
      </c>
      <c r="AA2418">
        <f t="shared" si="135"/>
        <v>1.2322319126935725E-5</v>
      </c>
      <c r="AB2418">
        <f t="shared" si="136"/>
        <v>6.8557851439429826E-5</v>
      </c>
    </row>
    <row r="2419" spans="1:28" x14ac:dyDescent="0.25">
      <c r="A2419" s="1">
        <v>37502</v>
      </c>
      <c r="B2419" s="5">
        <v>90.73</v>
      </c>
      <c r="C2419" s="5">
        <v>91</v>
      </c>
      <c r="D2419" s="5">
        <v>88.15</v>
      </c>
      <c r="E2419" s="5">
        <v>88.28</v>
      </c>
      <c r="F2419" s="5">
        <v>76586400</v>
      </c>
      <c r="G2419" s="5">
        <v>68.669110000000003</v>
      </c>
      <c r="H2419" s="9">
        <f t="shared" si="125"/>
        <v>1.0375458352681832E-2</v>
      </c>
      <c r="I2419" s="6">
        <f t="shared" si="126"/>
        <v>91.944166710094052</v>
      </c>
      <c r="J2419" s="6">
        <f t="shared" si="127"/>
        <v>91</v>
      </c>
      <c r="K2419" s="7">
        <f t="shared" si="128"/>
        <v>-1.5481671377084822E-2</v>
      </c>
      <c r="L2419" s="18">
        <v>-2.5591605096905501E-2</v>
      </c>
      <c r="M2419" s="18">
        <v>-2.848270692793653E-2</v>
      </c>
      <c r="N2419" s="18">
        <v>-7.3304157549234361E-3</v>
      </c>
      <c r="O2419" s="18">
        <v>-2.4932831810854261E-2</v>
      </c>
      <c r="P2419" s="18">
        <v>-8.8096024666883821E-4</v>
      </c>
      <c r="R2419" s="12">
        <f t="shared" si="129"/>
        <v>2.6263736263736348E-2</v>
      </c>
      <c r="T2419">
        <f t="shared" si="130"/>
        <v>-2.5591605096905501E-2</v>
      </c>
      <c r="U2419">
        <f t="shared" si="131"/>
        <v>6.6230249991651132E-4</v>
      </c>
      <c r="V2419">
        <f t="shared" si="132"/>
        <v>-1.5481671377084782E-2</v>
      </c>
      <c r="W2419">
        <f t="shared" si="133"/>
        <v>1.0221075981916799E-4</v>
      </c>
      <c r="Y2419">
        <f t="shared" si="134"/>
        <v>0</v>
      </c>
      <c r="AA2419">
        <f t="shared" si="135"/>
        <v>6.6230249991651132E-4</v>
      </c>
      <c r="AB2419">
        <f t="shared" si="136"/>
        <v>1.0221075981916799E-4</v>
      </c>
    </row>
    <row r="2420" spans="1:28" x14ac:dyDescent="0.25">
      <c r="A2420" s="1">
        <v>37503</v>
      </c>
      <c r="B2420" s="5">
        <v>88.61</v>
      </c>
      <c r="C2420" s="5">
        <v>90.25</v>
      </c>
      <c r="D2420" s="5">
        <v>88.06</v>
      </c>
      <c r="E2420" s="5">
        <v>89.54</v>
      </c>
      <c r="F2420" s="5">
        <v>51099500</v>
      </c>
      <c r="G2420" s="5">
        <v>69.649209999999997</v>
      </c>
      <c r="H2420" s="9">
        <f t="shared" si="125"/>
        <v>4.0048968658700224E-3</v>
      </c>
      <c r="I2420" s="6">
        <f t="shared" si="126"/>
        <v>89.888558057855235</v>
      </c>
      <c r="J2420" s="6">
        <f t="shared" si="127"/>
        <v>90.25</v>
      </c>
      <c r="K2420" s="7">
        <f t="shared" si="128"/>
        <v>-1.2213647715876529E-2</v>
      </c>
      <c r="L2420" s="18">
        <v>-8.2417582417582125E-3</v>
      </c>
      <c r="M2420" s="18">
        <v>-2.6263736263736237E-2</v>
      </c>
      <c r="N2420" s="18">
        <v>5.2183777651728658E-3</v>
      </c>
      <c r="O2420" s="18">
        <v>-5.1183210193810891E-2</v>
      </c>
      <c r="P2420" s="18">
        <v>-3.0525164113785586E-2</v>
      </c>
      <c r="R2420" s="12">
        <f t="shared" si="129"/>
        <v>8.310249307479145E-3</v>
      </c>
      <c r="T2420">
        <f t="shared" si="130"/>
        <v>-8.2417582417582125E-3</v>
      </c>
      <c r="U2420">
        <f t="shared" si="131"/>
        <v>7.0314792797957523E-5</v>
      </c>
      <c r="V2420">
        <f t="shared" si="132"/>
        <v>-1.2213647715876519E-2</v>
      </c>
      <c r="W2420">
        <f t="shared" si="133"/>
        <v>1.5775905994611795E-5</v>
      </c>
      <c r="Y2420">
        <f t="shared" si="134"/>
        <v>0</v>
      </c>
      <c r="AA2420">
        <f t="shared" si="135"/>
        <v>7.0314792797957523E-5</v>
      </c>
      <c r="AB2420">
        <f t="shared" si="136"/>
        <v>1.5775905994611795E-5</v>
      </c>
    </row>
    <row r="2421" spans="1:28" x14ac:dyDescent="0.25">
      <c r="A2421" s="1">
        <v>37504</v>
      </c>
      <c r="B2421" s="5">
        <v>88.49</v>
      </c>
      <c r="C2421" s="5">
        <v>89.43</v>
      </c>
      <c r="D2421" s="5">
        <v>87.5</v>
      </c>
      <c r="E2421" s="5">
        <v>88.78</v>
      </c>
      <c r="F2421" s="5">
        <v>67250900</v>
      </c>
      <c r="G2421" s="5">
        <v>69.058040000000005</v>
      </c>
      <c r="H2421" s="9">
        <f t="shared" si="125"/>
        <v>2.6657160085115095E-3</v>
      </c>
      <c r="I2421" s="6">
        <f t="shared" si="126"/>
        <v>89.668394982641189</v>
      </c>
      <c r="J2421" s="6">
        <f t="shared" si="127"/>
        <v>89.43</v>
      </c>
      <c r="K2421" s="7">
        <f t="shared" si="128"/>
        <v>-6.4443769236433267E-3</v>
      </c>
      <c r="L2421" s="18">
        <v>-9.0858725761772119E-3</v>
      </c>
      <c r="M2421" s="18">
        <v>-1.95013850415513E-2</v>
      </c>
      <c r="N2421" s="18">
        <v>4.8830342947989713E-3</v>
      </c>
      <c r="O2421" s="18">
        <v>-2.758241758241764E-2</v>
      </c>
      <c r="P2421" s="18">
        <v>3.8570618264321954E-3</v>
      </c>
      <c r="R2421" s="12">
        <f t="shared" si="129"/>
        <v>9.1691826009168143E-3</v>
      </c>
      <c r="T2421">
        <f t="shared" si="130"/>
        <v>-9.0858725761772119E-3</v>
      </c>
      <c r="U2421">
        <f t="shared" si="131"/>
        <v>8.5183780357684003E-5</v>
      </c>
      <c r="V2421">
        <f t="shared" si="132"/>
        <v>-6.4443769236433024E-3</v>
      </c>
      <c r="W2421">
        <f t="shared" si="133"/>
        <v>6.977499282355544E-6</v>
      </c>
      <c r="Y2421">
        <f t="shared" si="134"/>
        <v>0</v>
      </c>
      <c r="AA2421">
        <f t="shared" si="135"/>
        <v>8.5183780357684003E-5</v>
      </c>
      <c r="AB2421">
        <f t="shared" si="136"/>
        <v>6.977499282355544E-6</v>
      </c>
    </row>
    <row r="2422" spans="1:28" x14ac:dyDescent="0.25">
      <c r="A2422" s="1">
        <v>37505</v>
      </c>
      <c r="B2422" s="5">
        <v>89.75</v>
      </c>
      <c r="C2422" s="5">
        <v>90.57</v>
      </c>
      <c r="D2422" s="5">
        <v>89.34</v>
      </c>
      <c r="E2422" s="5">
        <v>90</v>
      </c>
      <c r="F2422" s="5">
        <v>38622200</v>
      </c>
      <c r="G2422" s="5">
        <v>70.00703</v>
      </c>
      <c r="H2422" s="9">
        <f t="shared" si="125"/>
        <v>1.587797566077187E-3</v>
      </c>
      <c r="I2422" s="6">
        <f t="shared" si="126"/>
        <v>90.426193174440385</v>
      </c>
      <c r="J2422" s="6">
        <f t="shared" si="127"/>
        <v>90.57</v>
      </c>
      <c r="K2422" s="7">
        <f t="shared" si="128"/>
        <v>1.1139362344183976E-2</v>
      </c>
      <c r="L2422" s="18">
        <v>1.2747400201274628E-2</v>
      </c>
      <c r="M2422" s="18">
        <v>3.5782176003578137E-3</v>
      </c>
      <c r="N2422" s="18">
        <v>2.5714285714285801E-2</v>
      </c>
      <c r="O2422" s="18">
        <v>-5.5401662049860967E-3</v>
      </c>
      <c r="P2422" s="18">
        <v>1.9191460367930846E-2</v>
      </c>
      <c r="R2422" s="12">
        <f t="shared" si="129"/>
        <v>1.2586949320967045E-2</v>
      </c>
      <c r="T2422">
        <f t="shared" si="130"/>
        <v>1.2747400201274628E-2</v>
      </c>
      <c r="U2422">
        <f t="shared" si="131"/>
        <v>1.5885493786305376E-4</v>
      </c>
      <c r="V2422">
        <f t="shared" si="132"/>
        <v>1.1139362344184001E-2</v>
      </c>
      <c r="W2422">
        <f t="shared" si="133"/>
        <v>2.5857857498366167E-6</v>
      </c>
      <c r="Y2422">
        <f t="shared" si="134"/>
        <v>0</v>
      </c>
      <c r="AA2422">
        <f t="shared" si="135"/>
        <v>1.5885493786305376E-4</v>
      </c>
      <c r="AB2422">
        <f t="shared" si="136"/>
        <v>2.5857857498366167E-6</v>
      </c>
    </row>
    <row r="2423" spans="1:28" x14ac:dyDescent="0.25">
      <c r="A2423" s="1">
        <v>37508</v>
      </c>
      <c r="B2423" s="5">
        <v>89.1</v>
      </c>
      <c r="C2423" s="5">
        <v>91.35</v>
      </c>
      <c r="D2423" s="5">
        <v>88.8</v>
      </c>
      <c r="E2423" s="5">
        <v>90.66</v>
      </c>
      <c r="F2423" s="5">
        <v>33998400</v>
      </c>
      <c r="G2423" s="5">
        <v>70.520409999999998</v>
      </c>
      <c r="H2423" s="9">
        <f t="shared" si="125"/>
        <v>1.5413997185614869E-2</v>
      </c>
      <c r="I2423" s="6">
        <f t="shared" si="126"/>
        <v>89.941931357094077</v>
      </c>
      <c r="J2423" s="6">
        <f t="shared" si="127"/>
        <v>91.35</v>
      </c>
      <c r="K2423" s="7">
        <f t="shared" si="128"/>
        <v>-6.9346212090750023E-3</v>
      </c>
      <c r="L2423" s="18">
        <v>8.6121232196092468E-3</v>
      </c>
      <c r="M2423" s="18">
        <v>-1.6230539913878794E-2</v>
      </c>
      <c r="N2423" s="18">
        <v>-2.686366689053199E-3</v>
      </c>
      <c r="O2423" s="18">
        <v>-3.6900369003691758E-3</v>
      </c>
      <c r="P2423" s="18">
        <v>1.8285714285714239E-2</v>
      </c>
      <c r="R2423" s="12">
        <f t="shared" si="129"/>
        <v>8.5385878489326883E-3</v>
      </c>
      <c r="T2423">
        <f t="shared" si="130"/>
        <v>8.6121232196092468E-3</v>
      </c>
      <c r="U2423">
        <f t="shared" si="131"/>
        <v>7.1715320014396615E-5</v>
      </c>
      <c r="V2423">
        <f t="shared" si="132"/>
        <v>-6.9346212090749537E-3</v>
      </c>
      <c r="W2423">
        <f t="shared" si="133"/>
        <v>2.4170126233082322E-4</v>
      </c>
      <c r="Y2423">
        <f t="shared" si="134"/>
        <v>0</v>
      </c>
      <c r="AA2423">
        <f t="shared" si="135"/>
        <v>7.1715320014396615E-5</v>
      </c>
      <c r="AB2423">
        <f t="shared" si="136"/>
        <v>2.4170126233082322E-4</v>
      </c>
    </row>
    <row r="2424" spans="1:28" x14ac:dyDescent="0.25">
      <c r="A2424" s="1">
        <v>37509</v>
      </c>
      <c r="B2424" s="5">
        <v>91.14</v>
      </c>
      <c r="C2424" s="5">
        <v>91.78</v>
      </c>
      <c r="D2424" s="5">
        <v>90.56</v>
      </c>
      <c r="E2424" s="5">
        <v>91.7</v>
      </c>
      <c r="F2424" s="5">
        <v>41416600</v>
      </c>
      <c r="G2424" s="5">
        <v>71.32938</v>
      </c>
      <c r="H2424" s="9">
        <f t="shared" si="125"/>
        <v>9.9113038678488863E-5</v>
      </c>
      <c r="I2424" s="6">
        <f t="shared" si="126"/>
        <v>91.789096594689909</v>
      </c>
      <c r="J2424" s="6">
        <f t="shared" si="127"/>
        <v>91.78</v>
      </c>
      <c r="K2424" s="7">
        <f t="shared" si="128"/>
        <v>4.8067498050346422E-3</v>
      </c>
      <c r="L2424" s="18">
        <v>4.7071702244116942E-3</v>
      </c>
      <c r="M2424" s="18">
        <v>-2.2988505747125743E-3</v>
      </c>
      <c r="N2424" s="18">
        <v>2.635135135135136E-2</v>
      </c>
      <c r="O2424" s="18">
        <v>6.2934746604836889E-3</v>
      </c>
      <c r="P2424" s="18">
        <v>2.0147750167897938E-2</v>
      </c>
      <c r="R2424" s="12">
        <f t="shared" si="129"/>
        <v>4.6851165831336417E-3</v>
      </c>
      <c r="T2424">
        <f t="shared" si="130"/>
        <v>4.7071702244116942E-3</v>
      </c>
      <c r="U2424">
        <f t="shared" si="131"/>
        <v>2.0825868449918513E-5</v>
      </c>
      <c r="V2424">
        <f t="shared" si="132"/>
        <v>4.8067498050345936E-3</v>
      </c>
      <c r="W2424">
        <f t="shared" si="133"/>
        <v>9.9160928770325221E-9</v>
      </c>
      <c r="Y2424">
        <f t="shared" si="134"/>
        <v>0</v>
      </c>
      <c r="AA2424">
        <f t="shared" si="135"/>
        <v>2.0825868449918513E-5</v>
      </c>
      <c r="AB2424">
        <f t="shared" si="136"/>
        <v>9.9160928770325221E-9</v>
      </c>
    </row>
    <row r="2425" spans="1:28" x14ac:dyDescent="0.25">
      <c r="A2425" s="1">
        <v>37510</v>
      </c>
      <c r="B2425" s="5">
        <v>92.47</v>
      </c>
      <c r="C2425" s="5">
        <v>93.33</v>
      </c>
      <c r="D2425" s="5">
        <v>91.1</v>
      </c>
      <c r="E2425" s="5">
        <v>91.13</v>
      </c>
      <c r="F2425" s="5">
        <v>27711200</v>
      </c>
      <c r="G2425" s="5">
        <v>70.885999999999996</v>
      </c>
      <c r="H2425" s="9">
        <f t="shared" si="125"/>
        <v>3.1837652235991998E-3</v>
      </c>
      <c r="I2425" s="6">
        <f t="shared" si="126"/>
        <v>93.032859191681482</v>
      </c>
      <c r="J2425" s="6">
        <f t="shared" si="127"/>
        <v>93.33</v>
      </c>
      <c r="K2425" s="7">
        <f t="shared" si="128"/>
        <v>1.3650677616926064E-2</v>
      </c>
      <c r="L2425" s="18">
        <v>1.6888210939202342E-2</v>
      </c>
      <c r="M2425" s="18">
        <v>7.5179777729352804E-3</v>
      </c>
      <c r="N2425" s="18">
        <v>2.1090989399293214E-2</v>
      </c>
      <c r="O2425" s="18">
        <v>1.2260536398467581E-2</v>
      </c>
      <c r="P2425" s="18">
        <v>4.1328828828828934E-2</v>
      </c>
      <c r="R2425" s="12">
        <f t="shared" si="129"/>
        <v>1.6607735990571082E-2</v>
      </c>
      <c r="T2425">
        <f t="shared" si="130"/>
        <v>1.6888210939202342E-2</v>
      </c>
      <c r="U2425">
        <f t="shared" si="131"/>
        <v>2.8038087734119491E-4</v>
      </c>
      <c r="V2425">
        <f t="shared" si="132"/>
        <v>1.3650677616926066E-2</v>
      </c>
      <c r="W2425">
        <f t="shared" si="133"/>
        <v>1.0481622012849261E-5</v>
      </c>
      <c r="Y2425">
        <f t="shared" si="134"/>
        <v>0</v>
      </c>
      <c r="AA2425">
        <f t="shared" si="135"/>
        <v>2.8038087734119491E-4</v>
      </c>
      <c r="AB2425">
        <f t="shared" si="136"/>
        <v>1.0481622012849261E-5</v>
      </c>
    </row>
    <row r="2426" spans="1:28" x14ac:dyDescent="0.25">
      <c r="A2426" s="1">
        <v>37511</v>
      </c>
      <c r="B2426" s="5">
        <v>90.75</v>
      </c>
      <c r="C2426" s="5">
        <v>90.84</v>
      </c>
      <c r="D2426" s="5">
        <v>88.99</v>
      </c>
      <c r="E2426" s="5">
        <v>89.45</v>
      </c>
      <c r="F2426" s="5">
        <v>43601700</v>
      </c>
      <c r="G2426" s="5">
        <v>69.5792</v>
      </c>
      <c r="H2426" s="9">
        <f t="shared" si="125"/>
        <v>1.0421023651410843E-2</v>
      </c>
      <c r="I2426" s="6">
        <f t="shared" si="126"/>
        <v>91.78664578849417</v>
      </c>
      <c r="J2426" s="6">
        <f t="shared" si="127"/>
        <v>90.84</v>
      </c>
      <c r="K2426" s="7">
        <f t="shared" si="128"/>
        <v>-1.6536528570725729E-2</v>
      </c>
      <c r="L2426" s="18">
        <v>-2.6679524268723775E-2</v>
      </c>
      <c r="M2426" s="18">
        <v>-2.764384442301504E-2</v>
      </c>
      <c r="N2426" s="18">
        <v>-3.8419319429198184E-3</v>
      </c>
      <c r="O2426" s="18">
        <v>-1.1222488559599064E-2</v>
      </c>
      <c r="P2426" s="18">
        <v>2.0980565371024884E-3</v>
      </c>
      <c r="R2426" s="12">
        <f t="shared" si="129"/>
        <v>2.7410832232496629E-2</v>
      </c>
      <c r="T2426">
        <f t="shared" si="130"/>
        <v>-2.6679524268723775E-2</v>
      </c>
      <c r="U2426">
        <f t="shared" si="131"/>
        <v>7.194817867207659E-4</v>
      </c>
      <c r="V2426">
        <f t="shared" si="132"/>
        <v>-1.6536528570725739E-2</v>
      </c>
      <c r="W2426">
        <f t="shared" si="133"/>
        <v>1.0288036172960667E-4</v>
      </c>
      <c r="Y2426">
        <f t="shared" si="134"/>
        <v>0</v>
      </c>
      <c r="AA2426">
        <f t="shared" si="135"/>
        <v>7.194817867207659E-4</v>
      </c>
      <c r="AB2426">
        <f t="shared" si="136"/>
        <v>1.0288036172960667E-4</v>
      </c>
    </row>
    <row r="2427" spans="1:28" x14ac:dyDescent="0.25">
      <c r="A2427" s="1">
        <v>37512</v>
      </c>
      <c r="B2427" s="5">
        <v>88.69</v>
      </c>
      <c r="C2427" s="5">
        <v>89.9</v>
      </c>
      <c r="D2427" s="5">
        <v>88.25</v>
      </c>
      <c r="E2427" s="5">
        <v>89.67</v>
      </c>
      <c r="F2427" s="5">
        <v>41131000</v>
      </c>
      <c r="G2427" s="5">
        <v>69.750330000000005</v>
      </c>
      <c r="H2427" s="9">
        <f t="shared" si="125"/>
        <v>4.1101870517457062E-4</v>
      </c>
      <c r="I2427" s="6">
        <f t="shared" si="126"/>
        <v>89.863049418404813</v>
      </c>
      <c r="J2427" s="6">
        <f t="shared" si="127"/>
        <v>89.9</v>
      </c>
      <c r="K2427" s="7">
        <f t="shared" si="128"/>
        <v>-1.0754629916283523E-2</v>
      </c>
      <c r="L2427" s="18">
        <v>-1.0347864376926474E-2</v>
      </c>
      <c r="M2427" s="18">
        <v>-2.366798767062972E-2</v>
      </c>
      <c r="N2427" s="18">
        <v>-3.37116529947179E-3</v>
      </c>
      <c r="O2427" s="18">
        <v>-4.9716061287903179E-2</v>
      </c>
      <c r="P2427" s="18">
        <v>-2.6454445664105375E-2</v>
      </c>
      <c r="R2427" s="12">
        <f t="shared" si="129"/>
        <v>1.045606229143492E-2</v>
      </c>
      <c r="T2427">
        <f t="shared" si="130"/>
        <v>-1.0347864376926474E-2</v>
      </c>
      <c r="U2427">
        <f t="shared" si="131"/>
        <v>1.10071525368396E-4</v>
      </c>
      <c r="V2427">
        <f t="shared" si="132"/>
        <v>-1.0754629916283509E-2</v>
      </c>
      <c r="W2427">
        <f t="shared" si="133"/>
        <v>1.6545820400841929E-7</v>
      </c>
      <c r="Y2427">
        <f t="shared" si="134"/>
        <v>0</v>
      </c>
      <c r="AA2427">
        <f t="shared" si="135"/>
        <v>1.10071525368396E-4</v>
      </c>
      <c r="AB2427">
        <f t="shared" si="136"/>
        <v>1.6545820400841929E-7</v>
      </c>
    </row>
    <row r="2428" spans="1:28" x14ac:dyDescent="0.25">
      <c r="A2428" s="1">
        <v>37515</v>
      </c>
      <c r="B2428" s="5">
        <v>89.31</v>
      </c>
      <c r="C2428" s="5">
        <v>89.89</v>
      </c>
      <c r="D2428" s="5">
        <v>88.46</v>
      </c>
      <c r="E2428" s="5">
        <v>89.89</v>
      </c>
      <c r="F2428" s="5">
        <v>28167600</v>
      </c>
      <c r="G2428" s="5">
        <v>69.921459999999996</v>
      </c>
      <c r="H2428" s="9">
        <f t="shared" si="125"/>
        <v>2.1142315354276686E-3</v>
      </c>
      <c r="I2428" s="6">
        <f t="shared" si="126"/>
        <v>90.080048272719594</v>
      </c>
      <c r="J2428" s="6">
        <f t="shared" si="127"/>
        <v>89.89</v>
      </c>
      <c r="K2428" s="7">
        <f t="shared" si="128"/>
        <v>2.002761654277832E-3</v>
      </c>
      <c r="L2428" s="18">
        <v>-1.1123470522811374E-4</v>
      </c>
      <c r="M2428" s="18">
        <v>-6.5628476084538256E-3</v>
      </c>
      <c r="N2428" s="18">
        <v>1.2011331444759188E-2</v>
      </c>
      <c r="O2428" s="18">
        <v>-1.6842800528401591E-2</v>
      </c>
      <c r="P2428" s="18">
        <v>3.595909652770013E-3</v>
      </c>
      <c r="R2428" s="12">
        <f t="shared" si="129"/>
        <v>1.1124707976417625E-4</v>
      </c>
      <c r="T2428">
        <f t="shared" si="130"/>
        <v>-1.1123470522811374E-4</v>
      </c>
      <c r="U2428">
        <f t="shared" si="131"/>
        <v>6.4957745357225458E-8</v>
      </c>
      <c r="V2428">
        <f t="shared" si="132"/>
        <v>2.0027616542779292E-3</v>
      </c>
      <c r="W2428">
        <f t="shared" si="133"/>
        <v>4.4689806080048025E-6</v>
      </c>
      <c r="Y2428">
        <f t="shared" si="134"/>
        <v>0</v>
      </c>
      <c r="AA2428">
        <f t="shared" si="135"/>
        <v>6.4957745357225458E-8</v>
      </c>
      <c r="AB2428">
        <f t="shared" si="136"/>
        <v>4.4689806080048025E-6</v>
      </c>
    </row>
    <row r="2429" spans="1:28" x14ac:dyDescent="0.25">
      <c r="A2429" s="1">
        <v>37516</v>
      </c>
      <c r="B2429" s="5">
        <v>90.89</v>
      </c>
      <c r="C2429" s="5">
        <v>91.19</v>
      </c>
      <c r="D2429" s="5">
        <v>87.75</v>
      </c>
      <c r="E2429" s="5">
        <v>87.83</v>
      </c>
      <c r="F2429" s="5">
        <v>47609700</v>
      </c>
      <c r="G2429" s="5">
        <v>68.31908</v>
      </c>
      <c r="H2429" s="9">
        <f t="shared" si="125"/>
        <v>1.086718722580704E-3</v>
      </c>
      <c r="I2429" s="6">
        <f t="shared" si="126"/>
        <v>91.289097880312127</v>
      </c>
      <c r="J2429" s="6">
        <f t="shared" si="127"/>
        <v>91.19</v>
      </c>
      <c r="K2429" s="7">
        <f t="shared" si="128"/>
        <v>1.5564555348894553E-2</v>
      </c>
      <c r="L2429" s="18">
        <v>1.4462120369340248E-2</v>
      </c>
      <c r="M2429" s="18">
        <v>1.1124707976415626E-2</v>
      </c>
      <c r="N2429" s="18">
        <v>2.7470042957268959E-2</v>
      </c>
      <c r="O2429" s="18">
        <v>1.1012235817575045E-2</v>
      </c>
      <c r="P2429" s="18">
        <v>2.9915014164305864E-2</v>
      </c>
      <c r="R2429" s="12">
        <f t="shared" si="129"/>
        <v>1.4255949117227718E-2</v>
      </c>
      <c r="T2429">
        <f t="shared" si="130"/>
        <v>1.4462120369340248E-2</v>
      </c>
      <c r="U2429">
        <f t="shared" si="131"/>
        <v>2.0501906941169259E-4</v>
      </c>
      <c r="V2429">
        <f t="shared" si="132"/>
        <v>1.556455534889456E-2</v>
      </c>
      <c r="W2429">
        <f t="shared" si="133"/>
        <v>1.2153628841449164E-6</v>
      </c>
      <c r="Y2429">
        <f t="shared" si="134"/>
        <v>0</v>
      </c>
      <c r="AA2429">
        <f t="shared" si="135"/>
        <v>2.0501906941169259E-4</v>
      </c>
      <c r="AB2429">
        <f t="shared" si="136"/>
        <v>1.2153628841449164E-6</v>
      </c>
    </row>
    <row r="2430" spans="1:28" x14ac:dyDescent="0.25">
      <c r="A2430" s="1">
        <v>37517</v>
      </c>
      <c r="B2430" s="5">
        <v>87.01</v>
      </c>
      <c r="C2430" s="5">
        <v>88.5</v>
      </c>
      <c r="D2430" s="5">
        <v>86.28</v>
      </c>
      <c r="E2430" s="5">
        <v>86.95</v>
      </c>
      <c r="F2430" s="5">
        <v>54719400</v>
      </c>
      <c r="G2430" s="5">
        <v>67.634559999999993</v>
      </c>
      <c r="H2430" s="9">
        <f t="shared" si="125"/>
        <v>1.3719242652132646E-4</v>
      </c>
      <c r="I2430" s="6">
        <f t="shared" si="126"/>
        <v>88.48785847025286</v>
      </c>
      <c r="J2430" s="6">
        <f t="shared" si="127"/>
        <v>88.5</v>
      </c>
      <c r="K2430" s="7">
        <f t="shared" si="128"/>
        <v>-2.9631993965863971E-2</v>
      </c>
      <c r="L2430" s="18">
        <v>-2.9498848557955926E-2</v>
      </c>
      <c r="M2430" s="18">
        <v>-4.5838359469239975E-2</v>
      </c>
      <c r="N2430" s="18">
        <v>-8.4330484330483735E-3</v>
      </c>
      <c r="O2430" s="18">
        <v>-3.2039158972076986E-2</v>
      </c>
      <c r="P2430" s="18">
        <v>-1.6391589418946251E-2</v>
      </c>
      <c r="R2430" s="12">
        <f t="shared" si="129"/>
        <v>3.0395480225988702E-2</v>
      </c>
      <c r="T2430">
        <f t="shared" si="130"/>
        <v>-2.9498848557955926E-2</v>
      </c>
      <c r="U2430">
        <f t="shared" si="131"/>
        <v>8.7867673596418142E-4</v>
      </c>
      <c r="V2430">
        <f t="shared" si="132"/>
        <v>-2.9631993965864023E-2</v>
      </c>
      <c r="W2430">
        <f t="shared" si="133"/>
        <v>1.7727699647013636E-8</v>
      </c>
      <c r="Y2430">
        <f t="shared" si="134"/>
        <v>0</v>
      </c>
      <c r="AA2430">
        <f t="shared" si="135"/>
        <v>8.7867673596418142E-4</v>
      </c>
      <c r="AB2430">
        <f t="shared" si="136"/>
        <v>1.7727699647013636E-8</v>
      </c>
    </row>
    <row r="2431" spans="1:28" x14ac:dyDescent="0.25">
      <c r="A2431" s="1">
        <v>37518</v>
      </c>
      <c r="B2431" s="5">
        <v>85.99</v>
      </c>
      <c r="C2431" s="5">
        <v>86.8</v>
      </c>
      <c r="D2431" s="5">
        <v>84.7</v>
      </c>
      <c r="E2431" s="5">
        <v>84.7</v>
      </c>
      <c r="F2431" s="5">
        <v>48510500</v>
      </c>
      <c r="G2431" s="5">
        <v>65.884379999999993</v>
      </c>
      <c r="H2431" s="9">
        <f t="shared" si="125"/>
        <v>7.3002322648745288E-3</v>
      </c>
      <c r="I2431" s="6">
        <f t="shared" si="126"/>
        <v>87.433660160591103</v>
      </c>
      <c r="J2431" s="6">
        <f t="shared" si="127"/>
        <v>86.8</v>
      </c>
      <c r="K2431" s="7">
        <f t="shared" si="128"/>
        <v>-1.2049037733433876E-2</v>
      </c>
      <c r="L2431" s="18">
        <v>-1.9209039548022666E-2</v>
      </c>
      <c r="M2431" s="18">
        <v>-2.8361581920903989E-2</v>
      </c>
      <c r="N2431" s="18">
        <v>-3.3611497450163341E-3</v>
      </c>
      <c r="O2431" s="18">
        <v>-5.7023796468911092E-2</v>
      </c>
      <c r="P2431" s="18">
        <v>-2.0056980056980089E-2</v>
      </c>
      <c r="R2431" s="12">
        <f t="shared" si="129"/>
        <v>1.9585253456221308E-2</v>
      </c>
      <c r="T2431">
        <f t="shared" si="130"/>
        <v>-1.9209039548022666E-2</v>
      </c>
      <c r="U2431">
        <f t="shared" si="131"/>
        <v>3.7452594979990947E-4</v>
      </c>
      <c r="V2431">
        <f t="shared" si="132"/>
        <v>-1.2049037733433909E-2</v>
      </c>
      <c r="W2431">
        <f t="shared" si="133"/>
        <v>5.1265625984914286E-5</v>
      </c>
      <c r="Y2431">
        <f t="shared" si="134"/>
        <v>0</v>
      </c>
      <c r="AA2431">
        <f t="shared" si="135"/>
        <v>3.7452594979990947E-4</v>
      </c>
      <c r="AB2431">
        <f t="shared" si="136"/>
        <v>5.1265625984914286E-5</v>
      </c>
    </row>
    <row r="2432" spans="1:28" x14ac:dyDescent="0.25">
      <c r="A2432" s="1">
        <v>37519</v>
      </c>
      <c r="B2432" s="5">
        <v>84.92</v>
      </c>
      <c r="C2432" s="5">
        <v>85.2</v>
      </c>
      <c r="D2432" s="5">
        <v>84.05</v>
      </c>
      <c r="E2432" s="5">
        <v>84.35</v>
      </c>
      <c r="F2432" s="5">
        <v>46325600</v>
      </c>
      <c r="G2432" s="5">
        <v>65.906270000000006</v>
      </c>
      <c r="H2432" s="9">
        <f t="shared" si="125"/>
        <v>9.7767954510092903E-3</v>
      </c>
      <c r="I2432" s="6">
        <f t="shared" si="126"/>
        <v>86.032982972425998</v>
      </c>
      <c r="J2432" s="6">
        <f t="shared" si="127"/>
        <v>85.2</v>
      </c>
      <c r="K2432" s="7">
        <f t="shared" si="128"/>
        <v>-8.836601700161234E-3</v>
      </c>
      <c r="L2432" s="18">
        <v>-1.8433179723502224E-2</v>
      </c>
      <c r="M2432" s="18">
        <v>-2.1658986175115191E-2</v>
      </c>
      <c r="N2432" s="18">
        <v>2.5974025974024872E-3</v>
      </c>
      <c r="O2432" s="18">
        <v>-4.0451977401129935E-2</v>
      </c>
      <c r="P2432" s="18">
        <v>-1.5762633286972694E-2</v>
      </c>
      <c r="R2432" s="12">
        <f t="shared" si="129"/>
        <v>1.8779342723004522E-2</v>
      </c>
      <c r="T2432">
        <f t="shared" si="130"/>
        <v>-1.8433179723502224E-2</v>
      </c>
      <c r="U2432">
        <f t="shared" si="131"/>
        <v>3.4509798540967367E-4</v>
      </c>
      <c r="V2432">
        <f t="shared" si="132"/>
        <v>-8.8366017001613173E-3</v>
      </c>
      <c r="W2432">
        <f t="shared" si="133"/>
        <v>9.2094309758069675E-5</v>
      </c>
      <c r="Y2432">
        <f t="shared" si="134"/>
        <v>0</v>
      </c>
      <c r="AA2432">
        <f t="shared" si="135"/>
        <v>3.4509798540967367E-4</v>
      </c>
      <c r="AB2432">
        <f t="shared" si="136"/>
        <v>9.2094309758069675E-5</v>
      </c>
    </row>
    <row r="2433" spans="1:28" x14ac:dyDescent="0.25">
      <c r="A2433" s="1">
        <v>37522</v>
      </c>
      <c r="B2433" s="5">
        <v>83.65</v>
      </c>
      <c r="C2433" s="5">
        <v>84.06</v>
      </c>
      <c r="D2433" s="5">
        <v>82.69</v>
      </c>
      <c r="E2433" s="5">
        <v>83.66</v>
      </c>
      <c r="F2433" s="5">
        <v>46893800</v>
      </c>
      <c r="G2433" s="5">
        <v>65.367140000000006</v>
      </c>
      <c r="H2433" s="9">
        <f t="shared" si="125"/>
        <v>6.2474259113389774E-3</v>
      </c>
      <c r="I2433" s="6">
        <f t="shared" si="126"/>
        <v>84.585158622107159</v>
      </c>
      <c r="J2433" s="6">
        <f t="shared" si="127"/>
        <v>84.06</v>
      </c>
      <c r="K2433" s="7">
        <f t="shared" si="128"/>
        <v>-7.2164480973337889E-3</v>
      </c>
      <c r="L2433" s="18">
        <v>-1.3380281690140827E-2</v>
      </c>
      <c r="M2433" s="18">
        <v>-1.8192488262910755E-2</v>
      </c>
      <c r="N2433" s="18">
        <v>-4.7590719809635917E-3</v>
      </c>
      <c r="O2433" s="18">
        <v>-3.6290322580645018E-2</v>
      </c>
      <c r="P2433" s="18">
        <v>-1.2396694214875992E-2</v>
      </c>
      <c r="R2433" s="12">
        <f t="shared" si="129"/>
        <v>1.3561741613133504E-2</v>
      </c>
      <c r="T2433">
        <f t="shared" si="130"/>
        <v>-1.3380281690140827E-2</v>
      </c>
      <c r="U2433">
        <f t="shared" si="131"/>
        <v>1.8289627906259954E-4</v>
      </c>
      <c r="V2433">
        <f t="shared" si="132"/>
        <v>-7.2164480973339051E-3</v>
      </c>
      <c r="W2433">
        <f t="shared" si="133"/>
        <v>3.7992844559815086E-5</v>
      </c>
      <c r="Y2433">
        <f t="shared" si="134"/>
        <v>0</v>
      </c>
      <c r="AA2433">
        <f t="shared" si="135"/>
        <v>1.8289627906259954E-4</v>
      </c>
      <c r="AB2433">
        <f t="shared" si="136"/>
        <v>3.7992844559815086E-5</v>
      </c>
    </row>
    <row r="2434" spans="1:28" x14ac:dyDescent="0.25">
      <c r="A2434" s="1">
        <v>37523</v>
      </c>
      <c r="B2434" s="5">
        <v>82.44</v>
      </c>
      <c r="C2434" s="5">
        <v>83.65</v>
      </c>
      <c r="D2434" s="5">
        <v>81.849999999999994</v>
      </c>
      <c r="E2434" s="5">
        <v>82.31</v>
      </c>
      <c r="F2434" s="5">
        <v>69507000</v>
      </c>
      <c r="G2434" s="5">
        <v>64.31232</v>
      </c>
      <c r="H2434" s="9">
        <f t="shared" si="125"/>
        <v>4.6810861877530918E-3</v>
      </c>
      <c r="I2434" s="6">
        <f t="shared" si="126"/>
        <v>83.25842714039446</v>
      </c>
      <c r="J2434" s="6">
        <f t="shared" si="127"/>
        <v>83.65</v>
      </c>
      <c r="K2434" s="7">
        <f t="shared" si="128"/>
        <v>-9.5357228123428388E-3</v>
      </c>
      <c r="L2434" s="18">
        <v>-4.8774684748988939E-3</v>
      </c>
      <c r="M2434" s="18">
        <v>-1.9271948608137079E-2</v>
      </c>
      <c r="N2434" s="18">
        <v>-3.0233401862377329E-3</v>
      </c>
      <c r="O2434" s="18">
        <v>-3.2394366197183166E-2</v>
      </c>
      <c r="P2434" s="18">
        <v>-1.9155264723378918E-2</v>
      </c>
      <c r="R2434" s="12">
        <f t="shared" si="129"/>
        <v>4.9013747758517301E-3</v>
      </c>
      <c r="T2434">
        <f t="shared" si="130"/>
        <v>-4.8774684748988939E-3</v>
      </c>
      <c r="U2434">
        <f t="shared" si="131"/>
        <v>2.5211463925713434E-5</v>
      </c>
      <c r="V2434">
        <f t="shared" si="132"/>
        <v>-9.5357228123428284E-3</v>
      </c>
      <c r="W2434">
        <f t="shared" si="133"/>
        <v>2.1699333472315229E-5</v>
      </c>
      <c r="Y2434">
        <f t="shared" si="134"/>
        <v>0</v>
      </c>
      <c r="AA2434">
        <f t="shared" si="135"/>
        <v>2.5211463925713434E-5</v>
      </c>
      <c r="AB2434">
        <f t="shared" si="136"/>
        <v>2.1699333472315229E-5</v>
      </c>
    </row>
    <row r="2435" spans="1:28" x14ac:dyDescent="0.25">
      <c r="A2435" s="1">
        <v>37524</v>
      </c>
      <c r="B2435" s="5">
        <v>83.37</v>
      </c>
      <c r="C2435" s="5">
        <v>84.77</v>
      </c>
      <c r="D2435" s="5">
        <v>82.04</v>
      </c>
      <c r="E2435" s="5">
        <v>84.35</v>
      </c>
      <c r="F2435" s="5">
        <v>59294400</v>
      </c>
      <c r="G2435" s="5">
        <v>65.906270000000006</v>
      </c>
      <c r="H2435" s="9">
        <f t="shared" si="125"/>
        <v>9.1204078409931055E-3</v>
      </c>
      <c r="I2435" s="6">
        <f t="shared" si="126"/>
        <v>83.996863027319009</v>
      </c>
      <c r="J2435" s="6">
        <f t="shared" si="127"/>
        <v>84.77</v>
      </c>
      <c r="K2435" s="7">
        <f t="shared" si="128"/>
        <v>4.1465992506753988E-3</v>
      </c>
      <c r="L2435" s="18">
        <v>1.3389121338912124E-2</v>
      </c>
      <c r="M2435" s="18">
        <v>-3.3472803347280866E-3</v>
      </c>
      <c r="N2435" s="18">
        <v>1.8570555894929841E-2</v>
      </c>
      <c r="O2435" s="18">
        <v>-8.2084225553176182E-3</v>
      </c>
      <c r="P2435" s="18">
        <v>8.2234853065668023E-3</v>
      </c>
      <c r="R2435" s="12">
        <f t="shared" si="129"/>
        <v>1.3212221304706784E-2</v>
      </c>
      <c r="T2435">
        <f t="shared" si="130"/>
        <v>1.3389121338912124E-2</v>
      </c>
      <c r="U2435">
        <f t="shared" si="131"/>
        <v>1.7544295103637307E-4</v>
      </c>
      <c r="V2435">
        <f t="shared" si="132"/>
        <v>4.1465992506755089E-3</v>
      </c>
      <c r="W2435">
        <f t="shared" si="133"/>
        <v>8.5424214551541722E-5</v>
      </c>
      <c r="Y2435">
        <f t="shared" si="134"/>
        <v>0</v>
      </c>
      <c r="AA2435">
        <f t="shared" si="135"/>
        <v>1.7544295103637307E-4</v>
      </c>
      <c r="AB2435">
        <f t="shared" si="136"/>
        <v>8.5424214551541722E-5</v>
      </c>
    </row>
    <row r="2436" spans="1:28" x14ac:dyDescent="0.25">
      <c r="A2436" s="1">
        <v>37525</v>
      </c>
      <c r="B2436" s="5">
        <v>85.02</v>
      </c>
      <c r="C2436" s="5">
        <v>85.97</v>
      </c>
      <c r="D2436" s="5">
        <v>84.45</v>
      </c>
      <c r="E2436" s="5">
        <v>85.73</v>
      </c>
      <c r="F2436" s="5">
        <v>53638000</v>
      </c>
      <c r="G2436" s="5">
        <v>66.984520000000003</v>
      </c>
      <c r="H2436" s="9">
        <f t="shared" si="125"/>
        <v>3.4946332120090462E-3</v>
      </c>
      <c r="I2436" s="6">
        <f t="shared" si="126"/>
        <v>85.669566382763577</v>
      </c>
      <c r="J2436" s="6">
        <f t="shared" si="127"/>
        <v>85.97</v>
      </c>
      <c r="K2436" s="7">
        <f t="shared" si="128"/>
        <v>1.061184832798847E-2</v>
      </c>
      <c r="L2436" s="18">
        <v>1.4155951397900157E-2</v>
      </c>
      <c r="M2436" s="18">
        <v>2.9491565412291809E-3</v>
      </c>
      <c r="N2436" s="18">
        <v>3.6323744514870748E-2</v>
      </c>
      <c r="O2436" s="18">
        <v>1.6377764494919234E-2</v>
      </c>
      <c r="P2436" s="18">
        <v>3.8729383017715335E-2</v>
      </c>
      <c r="R2436" s="12">
        <f t="shared" si="129"/>
        <v>1.3958357566593027E-2</v>
      </c>
      <c r="T2436">
        <f t="shared" si="130"/>
        <v>1.4155951397900157E-2</v>
      </c>
      <c r="U2436">
        <f t="shared" si="131"/>
        <v>1.9634505598794904E-4</v>
      </c>
      <c r="V2436">
        <f t="shared" si="132"/>
        <v>1.0611848327988449E-2</v>
      </c>
      <c r="W2436">
        <f t="shared" si="133"/>
        <v>1.2560666570157594E-5</v>
      </c>
      <c r="Y2436">
        <f t="shared" si="134"/>
        <v>0</v>
      </c>
      <c r="AA2436">
        <f t="shared" si="135"/>
        <v>1.9634505598794904E-4</v>
      </c>
      <c r="AB2436">
        <f t="shared" si="136"/>
        <v>1.2560666570157594E-5</v>
      </c>
    </row>
    <row r="2437" spans="1:28" x14ac:dyDescent="0.25">
      <c r="A2437" s="1">
        <v>37526</v>
      </c>
      <c r="B2437" s="5">
        <v>85</v>
      </c>
      <c r="C2437" s="5">
        <v>85.63</v>
      </c>
      <c r="D2437" s="5">
        <v>82.75</v>
      </c>
      <c r="E2437" s="5">
        <v>82.75</v>
      </c>
      <c r="F2437" s="5">
        <v>64648300</v>
      </c>
      <c r="G2437" s="5">
        <v>64.656120000000001</v>
      </c>
      <c r="H2437" s="9">
        <f t="shared" si="125"/>
        <v>3.0559115649035906E-3</v>
      </c>
      <c r="I2437" s="6">
        <f t="shared" si="126"/>
        <v>85.891677707302691</v>
      </c>
      <c r="J2437" s="6">
        <f t="shared" si="127"/>
        <v>85.63</v>
      </c>
      <c r="K2437" s="7">
        <f t="shared" si="128"/>
        <v>-9.1104213908697971E-4</v>
      </c>
      <c r="L2437" s="18">
        <v>-3.9548679772013484E-3</v>
      </c>
      <c r="M2437" s="18">
        <v>-1.1283005699662674E-2</v>
      </c>
      <c r="N2437" s="18">
        <v>6.5127294256956958E-3</v>
      </c>
      <c r="O2437" s="18">
        <v>2.7132240179308376E-3</v>
      </c>
      <c r="P2437" s="18">
        <v>3.6079960994636728E-2</v>
      </c>
      <c r="R2437" s="12">
        <f t="shared" si="129"/>
        <v>3.9705710615438594E-3</v>
      </c>
      <c r="T2437">
        <f t="shared" si="130"/>
        <v>-3.9548679772013484E-3</v>
      </c>
      <c r="U2437">
        <f t="shared" si="131"/>
        <v>1.6797713447174448E-5</v>
      </c>
      <c r="V2437">
        <f t="shared" si="132"/>
        <v>-9.1104213908699272E-4</v>
      </c>
      <c r="W2437">
        <f t="shared" si="133"/>
        <v>9.2648757327725598E-6</v>
      </c>
      <c r="Y2437">
        <f t="shared" si="134"/>
        <v>0</v>
      </c>
      <c r="AA2437">
        <f t="shared" si="135"/>
        <v>1.6797713447174448E-5</v>
      </c>
      <c r="AB2437">
        <f t="shared" si="136"/>
        <v>9.2648757327725598E-6</v>
      </c>
    </row>
    <row r="2438" spans="1:28" x14ac:dyDescent="0.25">
      <c r="A2438" s="1">
        <v>37529</v>
      </c>
      <c r="B2438" s="5">
        <v>82</v>
      </c>
      <c r="C2438" s="5">
        <v>82.8</v>
      </c>
      <c r="D2438" s="5">
        <v>80.900000000000006</v>
      </c>
      <c r="E2438" s="5">
        <v>81.790000000000006</v>
      </c>
      <c r="F2438" s="5">
        <v>73096400</v>
      </c>
      <c r="G2438" s="5">
        <v>63.906030000000001</v>
      </c>
      <c r="H2438" s="9">
        <f t="shared" si="125"/>
        <v>6.8272792430257301E-3</v>
      </c>
      <c r="I2438" s="6">
        <f t="shared" si="126"/>
        <v>83.365298721322532</v>
      </c>
      <c r="J2438" s="6">
        <f t="shared" si="127"/>
        <v>82.8</v>
      </c>
      <c r="K2438" s="7">
        <f t="shared" si="128"/>
        <v>-2.6447521647523883E-2</v>
      </c>
      <c r="L2438" s="18">
        <v>-3.3049165012262072E-2</v>
      </c>
      <c r="M2438" s="18">
        <v>-4.2391685157071035E-2</v>
      </c>
      <c r="N2438" s="18">
        <v>-9.0634441087613649E-3</v>
      </c>
      <c r="O2438" s="18">
        <v>-4.6178899616145186E-2</v>
      </c>
      <c r="P2438" s="18">
        <v>-2.901124925991716E-2</v>
      </c>
      <c r="R2438" s="12">
        <f t="shared" si="129"/>
        <v>3.4178743961352565E-2</v>
      </c>
      <c r="T2438">
        <f t="shared" si="130"/>
        <v>-3.3049165012262072E-2</v>
      </c>
      <c r="U2438">
        <f t="shared" si="131"/>
        <v>1.1017618656940309E-3</v>
      </c>
      <c r="V2438">
        <f t="shared" si="132"/>
        <v>-2.6447521647523842E-2</v>
      </c>
      <c r="W2438">
        <f t="shared" si="133"/>
        <v>4.3581695115192296E-5</v>
      </c>
      <c r="Y2438">
        <f t="shared" si="134"/>
        <v>0</v>
      </c>
      <c r="AA2438">
        <f t="shared" si="135"/>
        <v>1.1017618656940309E-3</v>
      </c>
      <c r="AB2438">
        <f t="shared" si="136"/>
        <v>4.3581695115192296E-5</v>
      </c>
    </row>
    <row r="2439" spans="1:28" x14ac:dyDescent="0.25">
      <c r="A2439" s="1">
        <v>37530</v>
      </c>
      <c r="B2439" s="5">
        <v>82.43</v>
      </c>
      <c r="C2439" s="5">
        <v>85.77</v>
      </c>
      <c r="D2439" s="5">
        <v>81.47</v>
      </c>
      <c r="E2439" s="5">
        <v>85.72</v>
      </c>
      <c r="F2439" s="5">
        <v>67198100</v>
      </c>
      <c r="G2439" s="5">
        <v>66.976709999999997</v>
      </c>
      <c r="H2439" s="9">
        <f t="shared" si="125"/>
        <v>2.8092057982866181E-2</v>
      </c>
      <c r="I2439" s="6">
        <f t="shared" si="126"/>
        <v>83.360544186809562</v>
      </c>
      <c r="J2439" s="6">
        <f t="shared" si="127"/>
        <v>85.77</v>
      </c>
      <c r="K2439" s="7">
        <f t="shared" si="128"/>
        <v>6.7698573286178558E-3</v>
      </c>
      <c r="L2439" s="18">
        <v>3.5869565217391264E-2</v>
      </c>
      <c r="M2439" s="18">
        <v>-4.4685990338163561E-3</v>
      </c>
      <c r="N2439" s="18">
        <v>1.8912237330036996E-2</v>
      </c>
      <c r="O2439" s="18">
        <v>-3.7370080579236076E-2</v>
      </c>
      <c r="P2439" s="18">
        <v>-3.8670694864048061E-3</v>
      </c>
      <c r="R2439" s="12">
        <f t="shared" si="129"/>
        <v>3.46274921301154E-2</v>
      </c>
      <c r="T2439">
        <f t="shared" si="130"/>
        <v>3.5869565217391264E-2</v>
      </c>
      <c r="U2439">
        <f t="shared" si="131"/>
        <v>1.2763422050206315E-3</v>
      </c>
      <c r="V2439">
        <f t="shared" si="132"/>
        <v>6.7698573286179009E-3</v>
      </c>
      <c r="W2439">
        <f t="shared" si="133"/>
        <v>8.4679299921193874E-4</v>
      </c>
      <c r="Y2439">
        <f t="shared" si="134"/>
        <v>0</v>
      </c>
      <c r="AA2439">
        <f t="shared" si="135"/>
        <v>1.2763422050206315E-3</v>
      </c>
      <c r="AB2439">
        <f t="shared" si="136"/>
        <v>8.4679299921193874E-4</v>
      </c>
    </row>
    <row r="2440" spans="1:28" x14ac:dyDescent="0.25">
      <c r="A2440" s="1">
        <v>37531</v>
      </c>
      <c r="B2440" s="5">
        <v>84.69</v>
      </c>
      <c r="C2440" s="5">
        <v>85.53</v>
      </c>
      <c r="D2440" s="5">
        <v>82.6</v>
      </c>
      <c r="E2440" s="5">
        <v>83.15</v>
      </c>
      <c r="F2440" s="5">
        <v>56749100</v>
      </c>
      <c r="G2440" s="5">
        <v>64.96866</v>
      </c>
      <c r="H2440" s="9">
        <f t="shared" si="125"/>
        <v>1.9513752878186352E-3</v>
      </c>
      <c r="I2440" s="6">
        <f t="shared" si="126"/>
        <v>85.696901128367131</v>
      </c>
      <c r="J2440" s="6">
        <f t="shared" si="127"/>
        <v>85.53</v>
      </c>
      <c r="K2440" s="7">
        <f t="shared" si="128"/>
        <v>-8.5226619602274791E-4</v>
      </c>
      <c r="L2440" s="18">
        <v>-2.7981811822315183E-3</v>
      </c>
      <c r="M2440" s="18">
        <v>-1.2591815320041944E-2</v>
      </c>
      <c r="N2440" s="18">
        <v>3.9523751074014957E-2</v>
      </c>
      <c r="O2440" s="18">
        <v>2.2826086956521774E-2</v>
      </c>
      <c r="P2440" s="18">
        <v>4.6847960444993619E-2</v>
      </c>
      <c r="R2440" s="12">
        <f t="shared" si="129"/>
        <v>2.8060329708874399E-3</v>
      </c>
      <c r="T2440">
        <f t="shared" si="130"/>
        <v>-2.7981811822315183E-3</v>
      </c>
      <c r="U2440">
        <f t="shared" si="131"/>
        <v>8.6542729703760872E-6</v>
      </c>
      <c r="V2440">
        <f t="shared" si="132"/>
        <v>-8.5226619602263298E-4</v>
      </c>
      <c r="W2440">
        <f t="shared" si="133"/>
        <v>3.7865851335523265E-6</v>
      </c>
      <c r="Y2440">
        <f t="shared" si="134"/>
        <v>0</v>
      </c>
      <c r="AA2440">
        <f t="shared" si="135"/>
        <v>8.6542729703760872E-6</v>
      </c>
      <c r="AB2440">
        <f t="shared" si="136"/>
        <v>3.7865851335523265E-6</v>
      </c>
    </row>
    <row r="2441" spans="1:28" x14ac:dyDescent="0.25">
      <c r="A2441" s="1">
        <v>37532</v>
      </c>
      <c r="B2441" s="5">
        <v>83.14</v>
      </c>
      <c r="C2441" s="5">
        <v>84.6</v>
      </c>
      <c r="D2441" s="5">
        <v>81.95</v>
      </c>
      <c r="E2441" s="5">
        <v>82.31</v>
      </c>
      <c r="F2441" s="5">
        <v>55547000</v>
      </c>
      <c r="G2441" s="5">
        <v>64.31232</v>
      </c>
      <c r="H2441" s="9">
        <f t="shared" si="125"/>
        <v>1.1416441496447938E-3</v>
      </c>
      <c r="I2441" s="6">
        <f t="shared" si="126"/>
        <v>84.696583095059935</v>
      </c>
      <c r="J2441" s="6">
        <f t="shared" si="127"/>
        <v>84.6</v>
      </c>
      <c r="K2441" s="7">
        <f t="shared" si="128"/>
        <v>-9.7441471406532199E-3</v>
      </c>
      <c r="L2441" s="18">
        <v>-1.0873377762188774E-2</v>
      </c>
      <c r="M2441" s="18">
        <v>-2.7943411668420404E-2</v>
      </c>
      <c r="N2441" s="18">
        <v>6.5375302663439605E-3</v>
      </c>
      <c r="O2441" s="18">
        <v>-3.0663402121954064E-2</v>
      </c>
      <c r="P2441" s="18">
        <v>2.0498342948324533E-2</v>
      </c>
      <c r="R2441" s="12">
        <f t="shared" si="129"/>
        <v>1.0992907801418594E-2</v>
      </c>
      <c r="T2441">
        <f t="shared" si="130"/>
        <v>-1.0873377762188774E-2</v>
      </c>
      <c r="U2441">
        <f t="shared" si="131"/>
        <v>1.2137453470117103E-4</v>
      </c>
      <c r="V2441">
        <f t="shared" si="132"/>
        <v>-9.7441471406531921E-3</v>
      </c>
      <c r="W2441">
        <f t="shared" si="133"/>
        <v>1.2751617966136364E-6</v>
      </c>
      <c r="Y2441">
        <f t="shared" si="134"/>
        <v>0</v>
      </c>
      <c r="AA2441">
        <f t="shared" si="135"/>
        <v>1.2137453470117103E-4</v>
      </c>
      <c r="AB2441">
        <f t="shared" si="136"/>
        <v>1.2751617966136364E-6</v>
      </c>
    </row>
    <row r="2442" spans="1:28" x14ac:dyDescent="0.25">
      <c r="A2442" s="1">
        <v>37533</v>
      </c>
      <c r="B2442" s="5">
        <v>82.8</v>
      </c>
      <c r="C2442" s="5">
        <v>82.92</v>
      </c>
      <c r="D2442" s="5">
        <v>79.58</v>
      </c>
      <c r="E2442" s="5">
        <v>80.8</v>
      </c>
      <c r="F2442" s="5">
        <v>68483700</v>
      </c>
      <c r="G2442" s="5">
        <v>63.1325</v>
      </c>
      <c r="H2442" s="9">
        <f t="shared" si="125"/>
        <v>1.3436222026642852E-2</v>
      </c>
      <c r="I2442" s="6">
        <f t="shared" si="126"/>
        <v>84.03413153044923</v>
      </c>
      <c r="J2442" s="6">
        <f t="shared" si="127"/>
        <v>82.92</v>
      </c>
      <c r="K2442" s="7">
        <f t="shared" si="128"/>
        <v>-6.6887525951626094E-3</v>
      </c>
      <c r="L2442" s="18">
        <v>-1.9858156028368712E-2</v>
      </c>
      <c r="M2442" s="18">
        <v>-2.1276595744680771E-2</v>
      </c>
      <c r="N2442" s="18">
        <v>1.0372178157413092E-2</v>
      </c>
      <c r="O2442" s="18">
        <v>-3.1918625043844351E-2</v>
      </c>
      <c r="P2442" s="18">
        <v>2.421307506053294E-3</v>
      </c>
      <c r="R2442" s="12">
        <f t="shared" si="129"/>
        <v>2.0260492040520939E-2</v>
      </c>
      <c r="T2442">
        <f t="shared" si="130"/>
        <v>-1.9858156028368712E-2</v>
      </c>
      <c r="U2442">
        <f t="shared" si="131"/>
        <v>4.0007157988905274E-4</v>
      </c>
      <c r="V2442">
        <f t="shared" si="132"/>
        <v>-6.6887525951626614E-3</v>
      </c>
      <c r="W2442">
        <f t="shared" si="133"/>
        <v>1.7343318678653932E-4</v>
      </c>
      <c r="Y2442">
        <f t="shared" si="134"/>
        <v>0</v>
      </c>
      <c r="AA2442">
        <f t="shared" si="135"/>
        <v>4.0007157988905274E-4</v>
      </c>
      <c r="AB2442">
        <f t="shared" si="136"/>
        <v>1.7343318678653932E-4</v>
      </c>
    </row>
    <row r="2443" spans="1:28" x14ac:dyDescent="0.25">
      <c r="A2443" s="1">
        <v>37536</v>
      </c>
      <c r="B2443" s="5">
        <v>80.06</v>
      </c>
      <c r="C2443" s="5">
        <v>81.2</v>
      </c>
      <c r="D2443" s="5">
        <v>78.55</v>
      </c>
      <c r="E2443" s="5">
        <v>79.13</v>
      </c>
      <c r="F2443" s="5">
        <v>53188000</v>
      </c>
      <c r="G2443" s="5">
        <v>61.827660000000002</v>
      </c>
      <c r="H2443" s="9">
        <f t="shared" si="125"/>
        <v>3.9346722722908289E-3</v>
      </c>
      <c r="I2443" s="6">
        <f t="shared" si="126"/>
        <v>81.519495388510023</v>
      </c>
      <c r="J2443" s="6">
        <f t="shared" si="127"/>
        <v>81.2</v>
      </c>
      <c r="K2443" s="7">
        <f t="shared" si="128"/>
        <v>-1.6889828889170046E-2</v>
      </c>
      <c r="L2443" s="18">
        <v>-2.0742884708152443E-2</v>
      </c>
      <c r="M2443" s="18">
        <v>-3.4491075735648802E-2</v>
      </c>
      <c r="N2443" s="18">
        <v>6.0316662478010485E-3</v>
      </c>
      <c r="O2443" s="18">
        <v>-5.3664302600472724E-2</v>
      </c>
      <c r="P2443" s="18">
        <v>-2.3062843197071414E-2</v>
      </c>
      <c r="R2443" s="12">
        <f t="shared" si="129"/>
        <v>2.118226600985218E-2</v>
      </c>
      <c r="T2443">
        <f t="shared" si="130"/>
        <v>-2.0742884708152443E-2</v>
      </c>
      <c r="U2443">
        <f t="shared" si="131"/>
        <v>4.3624663821462519E-4</v>
      </c>
      <c r="V2443">
        <f t="shared" si="132"/>
        <v>-1.6889828889170011E-2</v>
      </c>
      <c r="W2443">
        <f t="shared" si="133"/>
        <v>1.4846039144194376E-5</v>
      </c>
      <c r="Y2443">
        <f t="shared" si="134"/>
        <v>0</v>
      </c>
      <c r="AA2443">
        <f t="shared" si="135"/>
        <v>4.3624663821462519E-4</v>
      </c>
      <c r="AB2443">
        <f t="shared" si="136"/>
        <v>1.4846039144194376E-5</v>
      </c>
    </row>
    <row r="2444" spans="1:28" x14ac:dyDescent="0.25">
      <c r="A2444" s="1">
        <v>37537</v>
      </c>
      <c r="B2444" s="5">
        <v>79.81</v>
      </c>
      <c r="C2444" s="5">
        <v>81.31</v>
      </c>
      <c r="D2444" s="5">
        <v>78.2</v>
      </c>
      <c r="E2444" s="5">
        <v>80.37</v>
      </c>
      <c r="F2444" s="5">
        <v>79531000</v>
      </c>
      <c r="G2444" s="5">
        <v>62.796520000000001</v>
      </c>
      <c r="H2444" s="9">
        <f t="shared" si="125"/>
        <v>3.3222016801611742E-3</v>
      </c>
      <c r="I2444" s="6">
        <f t="shared" si="126"/>
        <v>81.039871781386097</v>
      </c>
      <c r="J2444" s="6">
        <f t="shared" si="127"/>
        <v>81.31</v>
      </c>
      <c r="K2444" s="7">
        <f t="shared" si="128"/>
        <v>-1.9720223967230549E-3</v>
      </c>
      <c r="L2444" s="18">
        <v>1.3546798029555607E-3</v>
      </c>
      <c r="M2444" s="18">
        <v>-1.7118226600985276E-2</v>
      </c>
      <c r="N2444" s="18">
        <v>1.604073838319553E-2</v>
      </c>
      <c r="O2444" s="18">
        <v>-3.7506029908345395E-2</v>
      </c>
      <c r="P2444" s="18">
        <v>2.8901734104047616E-3</v>
      </c>
      <c r="R2444" s="12">
        <f t="shared" si="129"/>
        <v>1.352847128274548E-3</v>
      </c>
      <c r="T2444">
        <f t="shared" si="130"/>
        <v>1.3546798029555607E-3</v>
      </c>
      <c r="U2444">
        <f t="shared" si="131"/>
        <v>1.4666334172214509E-6</v>
      </c>
      <c r="V2444">
        <f t="shared" si="132"/>
        <v>-1.9720223967230055E-3</v>
      </c>
      <c r="W2444">
        <f t="shared" si="133"/>
        <v>1.1066947525346211E-5</v>
      </c>
      <c r="Y2444">
        <f t="shared" si="134"/>
        <v>0</v>
      </c>
      <c r="AA2444">
        <f t="shared" si="135"/>
        <v>1.4666334172214509E-6</v>
      </c>
      <c r="AB2444">
        <f t="shared" si="136"/>
        <v>1.1066947525346211E-5</v>
      </c>
    </row>
    <row r="2445" spans="1:28" x14ac:dyDescent="0.25">
      <c r="A2445" s="1">
        <v>37538</v>
      </c>
      <c r="B2445" s="5">
        <v>79.09</v>
      </c>
      <c r="C2445" s="5">
        <v>79.7</v>
      </c>
      <c r="D2445" s="5">
        <v>77.78</v>
      </c>
      <c r="E2445" s="5">
        <v>78.099999999999994</v>
      </c>
      <c r="F2445" s="5">
        <v>79956400</v>
      </c>
      <c r="G2445" s="5">
        <v>61.022869999999998</v>
      </c>
      <c r="H2445" s="9">
        <f t="shared" si="125"/>
        <v>8.2927046574716723E-3</v>
      </c>
      <c r="I2445" s="6">
        <f t="shared" si="126"/>
        <v>80.360928561200495</v>
      </c>
      <c r="J2445" s="6">
        <f t="shared" si="127"/>
        <v>79.7</v>
      </c>
      <c r="K2445" s="7">
        <f t="shared" si="128"/>
        <v>-1.1672259731884224E-2</v>
      </c>
      <c r="L2445" s="18">
        <v>-1.980076251383589E-2</v>
      </c>
      <c r="M2445" s="18">
        <v>-2.7302914770630959E-2</v>
      </c>
      <c r="N2445" s="18">
        <v>1.1381074168797856E-2</v>
      </c>
      <c r="O2445" s="18">
        <v>-2.5985221674876824E-2</v>
      </c>
      <c r="P2445" s="18">
        <v>6.8746021642267507E-3</v>
      </c>
      <c r="R2445" s="12">
        <f t="shared" si="129"/>
        <v>2.0200752823086532E-2</v>
      </c>
      <c r="T2445">
        <f t="shared" si="130"/>
        <v>-1.980076251383589E-2</v>
      </c>
      <c r="U2445">
        <f t="shared" si="131"/>
        <v>3.9777892792136892E-4</v>
      </c>
      <c r="V2445">
        <f t="shared" si="132"/>
        <v>-1.1672259731884238E-2</v>
      </c>
      <c r="W2445">
        <f t="shared" si="133"/>
        <v>6.607255747619574E-5</v>
      </c>
      <c r="Y2445">
        <f t="shared" si="134"/>
        <v>0</v>
      </c>
      <c r="AA2445">
        <f t="shared" si="135"/>
        <v>3.9777892792136892E-4</v>
      </c>
      <c r="AB2445">
        <f t="shared" si="136"/>
        <v>6.607255747619574E-5</v>
      </c>
    </row>
    <row r="2446" spans="1:28" x14ac:dyDescent="0.25">
      <c r="A2446" s="1">
        <v>37539</v>
      </c>
      <c r="B2446" s="5">
        <v>77.94</v>
      </c>
      <c r="C2446" s="5">
        <v>81.069999999999993</v>
      </c>
      <c r="D2446" s="5">
        <v>77.069999999999993</v>
      </c>
      <c r="E2446" s="5">
        <v>80.63</v>
      </c>
      <c r="F2446" s="5">
        <v>76749000</v>
      </c>
      <c r="G2446" s="5">
        <v>62.999670000000002</v>
      </c>
      <c r="H2446" s="9">
        <f t="shared" si="125"/>
        <v>2.4046000378486143E-2</v>
      </c>
      <c r="I2446" s="6">
        <f t="shared" si="126"/>
        <v>79.120590749316122</v>
      </c>
      <c r="J2446" s="6">
        <f t="shared" si="127"/>
        <v>81.069999999999993</v>
      </c>
      <c r="K2446" s="7">
        <f t="shared" si="128"/>
        <v>-7.2698776748291571E-3</v>
      </c>
      <c r="L2446" s="18">
        <v>1.7189460476787932E-2</v>
      </c>
      <c r="M2446" s="18">
        <v>-2.2082810539523323E-2</v>
      </c>
      <c r="N2446" s="18">
        <v>2.0570840833118442E-3</v>
      </c>
      <c r="O2446" s="18">
        <v>-4.1446316566228103E-2</v>
      </c>
      <c r="P2446" s="18">
        <v>-3.3248081841432686E-3</v>
      </c>
      <c r="R2446" s="12">
        <f t="shared" si="129"/>
        <v>1.6898976193412962E-2</v>
      </c>
      <c r="T2446">
        <f t="shared" si="130"/>
        <v>1.7189460476787932E-2</v>
      </c>
      <c r="U2446">
        <f t="shared" si="131"/>
        <v>2.9056022111333558E-4</v>
      </c>
      <c r="V2446">
        <f t="shared" si="132"/>
        <v>-7.2698776748291172E-3</v>
      </c>
      <c r="W2446">
        <f t="shared" si="133"/>
        <v>5.9825922281514933E-4</v>
      </c>
      <c r="Y2446">
        <f t="shared" si="134"/>
        <v>0</v>
      </c>
      <c r="AA2446">
        <f t="shared" si="135"/>
        <v>2.9056022111333558E-4</v>
      </c>
      <c r="AB2446">
        <f t="shared" si="136"/>
        <v>5.9825922281514933E-4</v>
      </c>
    </row>
    <row r="2447" spans="1:28" x14ac:dyDescent="0.25">
      <c r="A2447" s="1">
        <v>37540</v>
      </c>
      <c r="B2447" s="5">
        <v>82.1</v>
      </c>
      <c r="C2447" s="5">
        <v>84.73</v>
      </c>
      <c r="D2447" s="5">
        <v>81.819999999999993</v>
      </c>
      <c r="E2447" s="5">
        <v>84.16</v>
      </c>
      <c r="F2447" s="5">
        <v>82308300</v>
      </c>
      <c r="G2447" s="5">
        <v>65.757810000000006</v>
      </c>
      <c r="H2447" s="9">
        <f t="shared" si="125"/>
        <v>2.3452905161132742E-2</v>
      </c>
      <c r="I2447" s="6">
        <f t="shared" si="126"/>
        <v>82.74283534569723</v>
      </c>
      <c r="J2447" s="6">
        <f t="shared" si="127"/>
        <v>84.73</v>
      </c>
      <c r="K2447" s="7">
        <f t="shared" si="128"/>
        <v>2.063445597258216E-2</v>
      </c>
      <c r="L2447" s="18">
        <v>4.5146169976563622E-2</v>
      </c>
      <c r="M2447" s="18">
        <v>1.2705069692858117E-2</v>
      </c>
      <c r="N2447" s="18">
        <v>6.5265343194498504E-2</v>
      </c>
      <c r="O2447" s="18">
        <v>3.0112923462985997E-2</v>
      </c>
      <c r="P2447" s="18">
        <v>5.5541270249421348E-2</v>
      </c>
      <c r="R2447" s="12">
        <f t="shared" si="129"/>
        <v>4.319603446241016E-2</v>
      </c>
      <c r="T2447">
        <f t="shared" si="130"/>
        <v>4.5146169976563622E-2</v>
      </c>
      <c r="U2447">
        <f t="shared" si="131"/>
        <v>2.0252282993323497E-3</v>
      </c>
      <c r="V2447">
        <f t="shared" si="132"/>
        <v>2.0634455972582177E-2</v>
      </c>
      <c r="W2447">
        <f t="shared" si="133"/>
        <v>6.0082412341298005E-4</v>
      </c>
      <c r="Y2447">
        <f t="shared" si="134"/>
        <v>0</v>
      </c>
      <c r="AA2447">
        <f t="shared" si="135"/>
        <v>2.0252282993323497E-3</v>
      </c>
      <c r="AB2447">
        <f t="shared" si="136"/>
        <v>6.0082412341298005E-4</v>
      </c>
    </row>
    <row r="2448" spans="1:28" x14ac:dyDescent="0.25">
      <c r="A2448" s="1">
        <v>37543</v>
      </c>
      <c r="B2448" s="5">
        <v>83.2</v>
      </c>
      <c r="C2448" s="5">
        <v>84.85</v>
      </c>
      <c r="D2448" s="5">
        <v>83.04</v>
      </c>
      <c r="E2448" s="5">
        <v>84.63</v>
      </c>
      <c r="F2448" s="5">
        <v>40631900</v>
      </c>
      <c r="G2448" s="5">
        <v>66.125039999999998</v>
      </c>
      <c r="H2448" s="9">
        <f t="shared" si="125"/>
        <v>4.526982405631319E-3</v>
      </c>
      <c r="I2448" s="6">
        <f t="shared" si="126"/>
        <v>84.465885542882177</v>
      </c>
      <c r="J2448" s="6">
        <f t="shared" si="127"/>
        <v>84.85</v>
      </c>
      <c r="K2448" s="7">
        <f t="shared" si="128"/>
        <v>-3.1171303802410371E-3</v>
      </c>
      <c r="L2448" s="18">
        <v>1.4162634249970107E-3</v>
      </c>
      <c r="M2448" s="18">
        <v>-1.8057358668712387E-2</v>
      </c>
      <c r="N2448" s="18">
        <v>1.686629186018096E-2</v>
      </c>
      <c r="O2448" s="18">
        <v>2.6273590724065654E-2</v>
      </c>
      <c r="P2448" s="18">
        <v>7.9538082262877952E-2</v>
      </c>
      <c r="R2448" s="12">
        <f t="shared" si="129"/>
        <v>1.4142604596345532E-3</v>
      </c>
      <c r="T2448">
        <f t="shared" si="130"/>
        <v>1.4162634249970107E-3</v>
      </c>
      <c r="U2448">
        <f t="shared" si="131"/>
        <v>1.6195872090123195E-6</v>
      </c>
      <c r="V2448">
        <f t="shared" si="132"/>
        <v>-3.1171303802410844E-3</v>
      </c>
      <c r="W2448">
        <f t="shared" si="133"/>
        <v>2.0551659393371136E-5</v>
      </c>
      <c r="Y2448">
        <f t="shared" si="134"/>
        <v>0</v>
      </c>
      <c r="AA2448">
        <f t="shared" si="135"/>
        <v>1.6195872090123195E-6</v>
      </c>
      <c r="AB2448">
        <f t="shared" si="136"/>
        <v>2.0551659393371136E-5</v>
      </c>
    </row>
    <row r="2449" spans="1:28" x14ac:dyDescent="0.25">
      <c r="A2449" s="1">
        <v>37544</v>
      </c>
      <c r="B2449" s="5">
        <v>86.99</v>
      </c>
      <c r="C2449" s="5">
        <v>88.72</v>
      </c>
      <c r="D2449" s="5">
        <v>86.85</v>
      </c>
      <c r="E2449" s="5">
        <v>88.7</v>
      </c>
      <c r="F2449" s="5">
        <v>82320300</v>
      </c>
      <c r="G2449" s="5">
        <v>69.305109999999999</v>
      </c>
      <c r="H2449" s="9">
        <f t="shared" si="125"/>
        <v>1.444752053336007E-2</v>
      </c>
      <c r="I2449" s="6">
        <f t="shared" si="126"/>
        <v>87.438215978280297</v>
      </c>
      <c r="J2449" s="6">
        <f t="shared" si="127"/>
        <v>88.72</v>
      </c>
      <c r="K2449" s="7">
        <f t="shared" si="128"/>
        <v>3.0503429325637051E-2</v>
      </c>
      <c r="L2449" s="18">
        <v>4.5609899823217503E-2</v>
      </c>
      <c r="M2449" s="18">
        <v>2.5220978196818011E-2</v>
      </c>
      <c r="N2449" s="18">
        <v>4.7567437379576027E-2</v>
      </c>
      <c r="O2449" s="18">
        <v>2.6672961170777665E-2</v>
      </c>
      <c r="P2449" s="18">
        <v>6.3187484722561749E-2</v>
      </c>
      <c r="R2449" s="12">
        <f t="shared" si="129"/>
        <v>4.3620378719567254E-2</v>
      </c>
      <c r="T2449">
        <f t="shared" si="130"/>
        <v>4.5609899823217503E-2</v>
      </c>
      <c r="U2449">
        <f t="shared" si="131"/>
        <v>2.0671813834847795E-3</v>
      </c>
      <c r="V2449">
        <f t="shared" si="132"/>
        <v>3.0503429325636988E-2</v>
      </c>
      <c r="W2449">
        <f t="shared" si="133"/>
        <v>2.282054508942705E-4</v>
      </c>
      <c r="Y2449">
        <f t="shared" si="134"/>
        <v>0</v>
      </c>
      <c r="AA2449">
        <f t="shared" si="135"/>
        <v>2.0671813834847795E-3</v>
      </c>
      <c r="AB2449">
        <f t="shared" si="136"/>
        <v>2.282054508942705E-4</v>
      </c>
    </row>
    <row r="2450" spans="1:28" x14ac:dyDescent="0.25">
      <c r="A2450" s="1">
        <v>37545</v>
      </c>
      <c r="B2450" s="5">
        <v>87.41</v>
      </c>
      <c r="C2450" s="5">
        <v>87.8</v>
      </c>
      <c r="D2450" s="5">
        <v>85.92</v>
      </c>
      <c r="E2450" s="5">
        <v>86.55</v>
      </c>
      <c r="F2450" s="5">
        <v>62977800</v>
      </c>
      <c r="G2450" s="5">
        <v>67.625219999999999</v>
      </c>
      <c r="H2450" s="9">
        <f t="shared" si="125"/>
        <v>4.1974799258217566E-3</v>
      </c>
      <c r="I2450" s="6">
        <f t="shared" si="126"/>
        <v>88.16853873748714</v>
      </c>
      <c r="J2450" s="6">
        <f t="shared" si="127"/>
        <v>87.8</v>
      </c>
      <c r="K2450" s="7">
        <f t="shared" si="128"/>
        <v>-6.2157491266101221E-3</v>
      </c>
      <c r="L2450" s="18">
        <v>-1.036970243462576E-2</v>
      </c>
      <c r="M2450" s="18">
        <v>-1.4765554553651916E-2</v>
      </c>
      <c r="N2450" s="18">
        <v>6.4478986758780277E-3</v>
      </c>
      <c r="O2450" s="18">
        <v>3.017088980553928E-2</v>
      </c>
      <c r="P2450" s="18">
        <v>5.2625240847784083E-2</v>
      </c>
      <c r="R2450" s="12">
        <f t="shared" si="129"/>
        <v>1.0478359908883794E-2</v>
      </c>
      <c r="T2450">
        <f t="shared" si="130"/>
        <v>-1.036970243462576E-2</v>
      </c>
      <c r="U2450">
        <f t="shared" si="131"/>
        <v>1.1053023013628014E-4</v>
      </c>
      <c r="V2450">
        <f t="shared" si="132"/>
        <v>-6.2157491266102705E-3</v>
      </c>
      <c r="W2450">
        <f t="shared" si="133"/>
        <v>1.7255328085172833E-5</v>
      </c>
      <c r="Y2450">
        <f t="shared" si="134"/>
        <v>0</v>
      </c>
      <c r="AA2450">
        <f t="shared" si="135"/>
        <v>1.1053023013628014E-4</v>
      </c>
      <c r="AB2450">
        <f t="shared" si="136"/>
        <v>1.7255328085172833E-5</v>
      </c>
    </row>
    <row r="2451" spans="1:28" x14ac:dyDescent="0.25">
      <c r="A2451" s="1">
        <v>37546</v>
      </c>
      <c r="B2451" s="5">
        <v>88.87</v>
      </c>
      <c r="C2451" s="5">
        <v>89.3</v>
      </c>
      <c r="D2451" s="5">
        <v>87.85</v>
      </c>
      <c r="E2451" s="5">
        <v>88.27</v>
      </c>
      <c r="F2451" s="5">
        <v>68534100</v>
      </c>
      <c r="G2451" s="5">
        <v>68.969120000000004</v>
      </c>
      <c r="H2451" s="9">
        <f t="shared" si="125"/>
        <v>1.0530096076031281E-3</v>
      </c>
      <c r="I2451" s="6">
        <f t="shared" si="126"/>
        <v>89.394033757958951</v>
      </c>
      <c r="J2451" s="6">
        <f t="shared" si="127"/>
        <v>89.3</v>
      </c>
      <c r="K2451" s="7">
        <f t="shared" si="128"/>
        <v>1.8155281981309307E-2</v>
      </c>
      <c r="L2451" s="18">
        <v>1.7084282460136713E-2</v>
      </c>
      <c r="M2451" s="18">
        <v>1.2186788154897599E-2</v>
      </c>
      <c r="N2451" s="18">
        <v>3.4334264432029915E-2</v>
      </c>
      <c r="O2451" s="18">
        <v>1.690712353471735E-3</v>
      </c>
      <c r="P2451" s="18">
        <v>2.3258491652274227E-2</v>
      </c>
      <c r="R2451" s="12">
        <f t="shared" si="129"/>
        <v>1.6797312430011146E-2</v>
      </c>
      <c r="T2451">
        <f t="shared" si="130"/>
        <v>1.7084282460136713E-2</v>
      </c>
      <c r="U2451">
        <f t="shared" si="131"/>
        <v>2.8698559095793538E-4</v>
      </c>
      <c r="V2451">
        <f t="shared" si="132"/>
        <v>1.8155281981309335E-2</v>
      </c>
      <c r="W2451">
        <f t="shared" si="133"/>
        <v>1.1470399743519855E-6</v>
      </c>
      <c r="Y2451">
        <f t="shared" si="134"/>
        <v>0</v>
      </c>
      <c r="AA2451">
        <f t="shared" si="135"/>
        <v>2.8698559095793538E-4</v>
      </c>
      <c r="AB2451">
        <f t="shared" si="136"/>
        <v>1.1470399743519855E-6</v>
      </c>
    </row>
    <row r="2452" spans="1:28" x14ac:dyDescent="0.25">
      <c r="A2452" s="1">
        <v>37547</v>
      </c>
      <c r="B2452" s="5">
        <v>87.65</v>
      </c>
      <c r="C2452" s="5">
        <v>89.11</v>
      </c>
      <c r="D2452" s="5">
        <v>86.93</v>
      </c>
      <c r="E2452" s="5">
        <v>88.64</v>
      </c>
      <c r="F2452" s="5">
        <v>47448700</v>
      </c>
      <c r="G2452" s="5">
        <v>69.258219999999994</v>
      </c>
      <c r="H2452" s="9">
        <f t="shared" si="125"/>
        <v>6.7127989358214402E-3</v>
      </c>
      <c r="I2452" s="6">
        <f t="shared" si="126"/>
        <v>88.511822486828947</v>
      </c>
      <c r="J2452" s="6">
        <f t="shared" si="127"/>
        <v>89.11</v>
      </c>
      <c r="K2452" s="7">
        <f t="shared" si="128"/>
        <v>-8.8261759593623521E-3</v>
      </c>
      <c r="L2452" s="18">
        <v>-2.1276595744680327E-3</v>
      </c>
      <c r="M2452" s="18">
        <v>-1.8477043673012172E-2</v>
      </c>
      <c r="N2452" s="18">
        <v>-2.2766078542969526E-3</v>
      </c>
      <c r="O2452" s="18">
        <v>-1.7084282460135825E-3</v>
      </c>
      <c r="P2452" s="18">
        <v>2.0135009310987106E-2</v>
      </c>
      <c r="R2452" s="12">
        <f t="shared" si="129"/>
        <v>2.132196162046851E-3</v>
      </c>
      <c r="T2452">
        <f t="shared" si="130"/>
        <v>-2.1276595744680327E-3</v>
      </c>
      <c r="U2452">
        <f t="shared" si="131"/>
        <v>5.1587717250238722E-6</v>
      </c>
      <c r="V2452">
        <f t="shared" si="132"/>
        <v>-8.8261759593623035E-3</v>
      </c>
      <c r="W2452">
        <f t="shared" si="133"/>
        <v>4.4870121758697013E-5</v>
      </c>
      <c r="Y2452">
        <f t="shared" si="134"/>
        <v>0</v>
      </c>
      <c r="AA2452">
        <f t="shared" si="135"/>
        <v>5.1587717250238722E-6</v>
      </c>
      <c r="AB2452">
        <f t="shared" si="136"/>
        <v>4.4870121758697013E-5</v>
      </c>
    </row>
    <row r="2453" spans="1:28" x14ac:dyDescent="0.25">
      <c r="A2453" s="1">
        <v>37550</v>
      </c>
      <c r="B2453" s="5">
        <v>88.12</v>
      </c>
      <c r="C2453" s="5">
        <v>90.5</v>
      </c>
      <c r="D2453" s="5">
        <v>87.57</v>
      </c>
      <c r="E2453" s="5">
        <v>90.17</v>
      </c>
      <c r="F2453" s="5">
        <v>45859100</v>
      </c>
      <c r="G2453" s="5">
        <v>70.453680000000006</v>
      </c>
      <c r="H2453" s="9">
        <f t="shared" si="125"/>
        <v>1.7250464169486279E-2</v>
      </c>
      <c r="I2453" s="6">
        <f t="shared" si="126"/>
        <v>88.938832992661489</v>
      </c>
      <c r="J2453" s="6">
        <f t="shared" si="127"/>
        <v>90.5</v>
      </c>
      <c r="K2453" s="7">
        <f t="shared" si="128"/>
        <v>-1.9208507164012803E-3</v>
      </c>
      <c r="L2453" s="18">
        <v>1.5598698238132647E-2</v>
      </c>
      <c r="M2453" s="18">
        <v>-1.1109864212770715E-2</v>
      </c>
      <c r="N2453" s="18">
        <v>1.3689175198435599E-2</v>
      </c>
      <c r="O2453" s="18">
        <v>-1.3213885778275425E-2</v>
      </c>
      <c r="P2453" s="18">
        <v>3.0734206033011802E-3</v>
      </c>
      <c r="R2453" s="12">
        <f t="shared" si="129"/>
        <v>1.5359116022099495E-2</v>
      </c>
      <c r="T2453">
        <f t="shared" si="130"/>
        <v>1.5598698238132647E-2</v>
      </c>
      <c r="U2453">
        <f t="shared" si="131"/>
        <v>2.3885902949685305E-4</v>
      </c>
      <c r="V2453">
        <f t="shared" si="132"/>
        <v>-1.9208507164012456E-3</v>
      </c>
      <c r="W2453">
        <f t="shared" si="133"/>
        <v>3.0693459557030962E-4</v>
      </c>
      <c r="Y2453">
        <f t="shared" si="134"/>
        <v>0</v>
      </c>
      <c r="AA2453">
        <f t="shared" si="135"/>
        <v>2.3885902949685305E-4</v>
      </c>
      <c r="AB2453">
        <f t="shared" si="136"/>
        <v>3.0693459557030962E-4</v>
      </c>
    </row>
    <row r="2454" spans="1:28" x14ac:dyDescent="0.25">
      <c r="A2454" s="1">
        <v>37551</v>
      </c>
      <c r="B2454" s="5">
        <v>89.05</v>
      </c>
      <c r="C2454" s="5">
        <v>90.01</v>
      </c>
      <c r="D2454" s="5">
        <v>88.52</v>
      </c>
      <c r="E2454" s="5">
        <v>89.52</v>
      </c>
      <c r="F2454" s="5">
        <v>40966800</v>
      </c>
      <c r="G2454" s="5">
        <v>69.945809999999994</v>
      </c>
      <c r="H2454" s="9">
        <f t="shared" si="125"/>
        <v>9.1686170848714887E-4</v>
      </c>
      <c r="I2454" s="6">
        <f t="shared" si="126"/>
        <v>90.092526722380924</v>
      </c>
      <c r="J2454" s="6">
        <f t="shared" si="127"/>
        <v>90.01</v>
      </c>
      <c r="K2454" s="7">
        <f t="shared" si="128"/>
        <v>-4.5024671560118922E-3</v>
      </c>
      <c r="L2454" s="18">
        <v>-5.4143646408839619E-3</v>
      </c>
      <c r="M2454" s="18">
        <v>-1.6022099447513871E-2</v>
      </c>
      <c r="N2454" s="18">
        <v>1.6900765102203952E-2</v>
      </c>
      <c r="O2454" s="18">
        <v>-6.733251038043564E-4</v>
      </c>
      <c r="P2454" s="18">
        <v>2.4387438168641307E-2</v>
      </c>
      <c r="R2454" s="12">
        <f t="shared" si="129"/>
        <v>5.4438395733806821E-3</v>
      </c>
      <c r="T2454">
        <f t="shared" si="130"/>
        <v>-5.4143646408839619E-3</v>
      </c>
      <c r="U2454">
        <f t="shared" si="131"/>
        <v>3.0891342098051526E-5</v>
      </c>
      <c r="V2454">
        <f t="shared" si="132"/>
        <v>-4.5024671560118801E-3</v>
      </c>
      <c r="W2454">
        <f t="shared" si="133"/>
        <v>8.3155702291602861E-7</v>
      </c>
      <c r="Y2454">
        <f t="shared" si="134"/>
        <v>0</v>
      </c>
      <c r="AA2454">
        <f t="shared" si="135"/>
        <v>3.0891342098051526E-5</v>
      </c>
      <c r="AB2454">
        <f t="shared" si="136"/>
        <v>8.3155702291602861E-7</v>
      </c>
    </row>
    <row r="2455" spans="1:28" x14ac:dyDescent="0.25">
      <c r="A2455" s="1">
        <v>37552</v>
      </c>
      <c r="B2455" s="5">
        <v>88.77</v>
      </c>
      <c r="C2455" s="5">
        <v>90.27</v>
      </c>
      <c r="D2455" s="5">
        <v>87.68</v>
      </c>
      <c r="E2455" s="5">
        <v>90.2</v>
      </c>
      <c r="F2455" s="5">
        <v>54905800</v>
      </c>
      <c r="G2455" s="5">
        <v>70.477119999999999</v>
      </c>
      <c r="H2455" s="9">
        <f t="shared" si="125"/>
        <v>5.2885647774192357E-3</v>
      </c>
      <c r="I2455" s="6">
        <f t="shared" si="126"/>
        <v>89.792601257542358</v>
      </c>
      <c r="J2455" s="6">
        <f t="shared" si="127"/>
        <v>90.27</v>
      </c>
      <c r="K2455" s="7">
        <f t="shared" si="128"/>
        <v>-2.4152732191717176E-3</v>
      </c>
      <c r="L2455" s="18">
        <v>2.8885679368957362E-3</v>
      </c>
      <c r="M2455" s="18">
        <v>-1.3776247083657434E-2</v>
      </c>
      <c r="N2455" s="18">
        <v>2.8242205151378652E-3</v>
      </c>
      <c r="O2455" s="18">
        <v>-1.9116022099447516E-2</v>
      </c>
      <c r="P2455" s="18">
        <v>1.3703323055840988E-2</v>
      </c>
      <c r="R2455" s="12">
        <f t="shared" si="129"/>
        <v>2.8802481444554218E-3</v>
      </c>
      <c r="T2455">
        <f t="shared" si="130"/>
        <v>2.8885679368957362E-3</v>
      </c>
      <c r="U2455">
        <f t="shared" si="131"/>
        <v>7.5346656732896729E-6</v>
      </c>
      <c r="V2455">
        <f t="shared" si="132"/>
        <v>-2.4152732191716764E-3</v>
      </c>
      <c r="W2455">
        <f t="shared" si="133"/>
        <v>2.8130731008794509E-5</v>
      </c>
      <c r="Y2455">
        <f t="shared" si="134"/>
        <v>0</v>
      </c>
      <c r="AA2455">
        <f t="shared" si="135"/>
        <v>7.5346656732896729E-6</v>
      </c>
      <c r="AB2455">
        <f t="shared" si="136"/>
        <v>2.8130731008794509E-5</v>
      </c>
    </row>
    <row r="2456" spans="1:28" x14ac:dyDescent="0.25">
      <c r="A2456" s="1">
        <v>37553</v>
      </c>
      <c r="B2456" s="5">
        <v>90.75</v>
      </c>
      <c r="C2456" s="5">
        <v>90.9</v>
      </c>
      <c r="D2456" s="5">
        <v>88.1</v>
      </c>
      <c r="E2456" s="5">
        <v>88.36</v>
      </c>
      <c r="F2456" s="5">
        <v>54987400</v>
      </c>
      <c r="G2456" s="5">
        <v>69.039450000000002</v>
      </c>
      <c r="H2456" s="9">
        <f t="shared" ref="H2456:H2519" si="137">ABS(-1+I2456/C2456)</f>
        <v>5.0542337171792795E-3</v>
      </c>
      <c r="I2456" s="6">
        <f t="shared" ref="I2456:I2519" si="138">(1+K2456)*C2455</f>
        <v>91.359429844891608</v>
      </c>
      <c r="J2456" s="6">
        <f t="shared" ref="J2456:J2519" si="139">C2456</f>
        <v>90.9</v>
      </c>
      <c r="K2456" s="7">
        <f t="shared" ref="K2456:K2519" si="140">TREND(L709:L2455,M709:P2455,M2456:P2456)</f>
        <v>1.2068570343321094E-2</v>
      </c>
      <c r="L2456" s="18">
        <v>6.9790628115653508E-3</v>
      </c>
      <c r="M2456" s="18">
        <v>5.3173811897639922E-3</v>
      </c>
      <c r="N2456" s="18">
        <v>3.5013686131386779E-2</v>
      </c>
      <c r="O2456" s="18">
        <v>8.2213087434728216E-3</v>
      </c>
      <c r="P2456" s="18">
        <v>2.5192046995029527E-2</v>
      </c>
      <c r="R2456" s="12">
        <f t="shared" ref="R2456:R2519" si="141">ABS(-1+C2455/C2456)</f>
        <v>6.9306930693070479E-3</v>
      </c>
      <c r="T2456">
        <f t="shared" si="130"/>
        <v>6.9790628115653508E-3</v>
      </c>
      <c r="U2456">
        <f t="shared" si="131"/>
        <v>4.6723095393506977E-5</v>
      </c>
      <c r="V2456">
        <f t="shared" si="132"/>
        <v>1.2068570343321205E-2</v>
      </c>
      <c r="W2456">
        <f t="shared" si="133"/>
        <v>2.5903086915799572E-5</v>
      </c>
      <c r="Y2456">
        <f t="shared" si="134"/>
        <v>0</v>
      </c>
      <c r="AA2456">
        <f t="shared" si="135"/>
        <v>4.6723095393506977E-5</v>
      </c>
      <c r="AB2456">
        <f t="shared" si="136"/>
        <v>2.5903086915799572E-5</v>
      </c>
    </row>
    <row r="2457" spans="1:28" x14ac:dyDescent="0.25">
      <c r="A2457" s="1">
        <v>37554</v>
      </c>
      <c r="B2457" s="5">
        <v>88.21</v>
      </c>
      <c r="C2457" s="5">
        <v>90.39</v>
      </c>
      <c r="D2457" s="5">
        <v>87.94</v>
      </c>
      <c r="E2457" s="5">
        <v>90.2</v>
      </c>
      <c r="F2457" s="5">
        <v>43672100</v>
      </c>
      <c r="G2457" s="5">
        <v>70.477119999999999</v>
      </c>
      <c r="H2457" s="9">
        <f t="shared" si="137"/>
        <v>9.4622086057870591E-3</v>
      </c>
      <c r="I2457" s="6">
        <f t="shared" si="138"/>
        <v>89.534710964122908</v>
      </c>
      <c r="J2457" s="6">
        <f t="shared" si="139"/>
        <v>90.39</v>
      </c>
      <c r="K2457" s="7">
        <f t="shared" si="140"/>
        <v>-1.5019681362784297E-2</v>
      </c>
      <c r="L2457" s="18">
        <v>-5.6105610561056896E-3</v>
      </c>
      <c r="M2457" s="18">
        <v>-2.9592959295929755E-2</v>
      </c>
      <c r="N2457" s="18">
        <v>1.2485811577751527E-3</v>
      </c>
      <c r="O2457" s="18">
        <v>-2.2820427606070726E-2</v>
      </c>
      <c r="P2457" s="18">
        <v>6.0447080291969879E-3</v>
      </c>
      <c r="R2457" s="12">
        <f t="shared" si="141"/>
        <v>5.6422170594092602E-3</v>
      </c>
      <c r="T2457">
        <f t="shared" ref="T2457:T2520" si="142">-1+J2457/J2456</f>
        <v>-5.6105610561056896E-3</v>
      </c>
      <c r="U2457">
        <f t="shared" ref="U2457:U2520" si="143">(T2457-$T$1747)^2</f>
        <v>3.3110753709867074E-5</v>
      </c>
      <c r="V2457">
        <f t="shared" ref="V2457:V2520" si="144">-1+I2457/J2456</f>
        <v>-1.501968136278431E-2</v>
      </c>
      <c r="W2457">
        <f t="shared" ref="W2457:W2520" si="145">(T2457-V2457)^2</f>
        <v>8.8531544945551964E-5</v>
      </c>
      <c r="Y2457">
        <f t="shared" ref="Y2457:Y2520" si="146">IF(B2457=C2457,1,0)</f>
        <v>0</v>
      </c>
      <c r="AA2457">
        <f t="shared" ref="AA2457:AA2520" si="147">(1-Y2457)*U2457</f>
        <v>3.3110753709867074E-5</v>
      </c>
      <c r="AB2457">
        <f t="shared" ref="AB2457:AB2520" si="148">(1-Y2457)*W2457</f>
        <v>8.8531544945551964E-5</v>
      </c>
    </row>
    <row r="2458" spans="1:28" x14ac:dyDescent="0.25">
      <c r="A2458" s="1">
        <v>37557</v>
      </c>
      <c r="B2458" s="5">
        <v>91.15</v>
      </c>
      <c r="C2458" s="5">
        <v>91.29</v>
      </c>
      <c r="D2458" s="5">
        <v>88.85</v>
      </c>
      <c r="E2458" s="5">
        <v>89.61</v>
      </c>
      <c r="F2458" s="5">
        <v>39416100</v>
      </c>
      <c r="G2458" s="5">
        <v>70.016130000000004</v>
      </c>
      <c r="H2458" s="9">
        <f t="shared" si="137"/>
        <v>6.927631988003613E-3</v>
      </c>
      <c r="I2458" s="6">
        <f t="shared" si="138"/>
        <v>91.922423524184865</v>
      </c>
      <c r="J2458" s="6">
        <f t="shared" si="139"/>
        <v>91.29</v>
      </c>
      <c r="K2458" s="7">
        <f t="shared" si="140"/>
        <v>1.6953463039991915E-2</v>
      </c>
      <c r="L2458" s="18">
        <v>9.9568536342515834E-3</v>
      </c>
      <c r="M2458" s="18">
        <v>8.408009735590305E-3</v>
      </c>
      <c r="N2458" s="18">
        <v>3.6502160564021002E-2</v>
      </c>
      <c r="O2458" s="18">
        <v>2.7502750275028021E-3</v>
      </c>
      <c r="P2458" s="18">
        <v>3.4619750283768624E-2</v>
      </c>
      <c r="R2458" s="12">
        <f t="shared" si="141"/>
        <v>9.8586920801840838E-3</v>
      </c>
      <c r="T2458">
        <f t="shared" si="142"/>
        <v>9.9568536342515834E-3</v>
      </c>
      <c r="U2458">
        <f t="shared" si="143"/>
        <v>9.6299291585598285E-5</v>
      </c>
      <c r="V2458">
        <f t="shared" si="144"/>
        <v>1.6953463039991901E-2</v>
      </c>
      <c r="W2458">
        <f t="shared" si="145"/>
        <v>4.8952543176493877E-5</v>
      </c>
      <c r="Y2458">
        <f t="shared" si="146"/>
        <v>0</v>
      </c>
      <c r="AA2458">
        <f t="shared" si="147"/>
        <v>9.6299291585598285E-5</v>
      </c>
      <c r="AB2458">
        <f t="shared" si="148"/>
        <v>4.8952543176493877E-5</v>
      </c>
    </row>
    <row r="2459" spans="1:28" x14ac:dyDescent="0.25">
      <c r="A2459" s="1">
        <v>37558</v>
      </c>
      <c r="B2459" s="5">
        <v>89.08</v>
      </c>
      <c r="C2459" s="5">
        <v>89.49</v>
      </c>
      <c r="D2459" s="5">
        <v>87</v>
      </c>
      <c r="E2459" s="5">
        <v>88.57</v>
      </c>
      <c r="F2459" s="5">
        <v>59508200</v>
      </c>
      <c r="G2459" s="5">
        <v>69.203530000000001</v>
      </c>
      <c r="H2459" s="9">
        <f t="shared" si="137"/>
        <v>8.6083358506723329E-3</v>
      </c>
      <c r="I2459" s="6">
        <f t="shared" si="138"/>
        <v>90.260359975276671</v>
      </c>
      <c r="J2459" s="6">
        <f t="shared" si="139"/>
        <v>89.49</v>
      </c>
      <c r="K2459" s="7">
        <f t="shared" si="140"/>
        <v>-1.1278782174644911E-2</v>
      </c>
      <c r="L2459" s="18">
        <v>-1.9717384160368168E-2</v>
      </c>
      <c r="M2459" s="18">
        <v>-2.420856610800759E-2</v>
      </c>
      <c r="N2459" s="18">
        <v>2.5886325267305832E-3</v>
      </c>
      <c r="O2459" s="18">
        <v>-1.449275362318847E-2</v>
      </c>
      <c r="P2459" s="18">
        <v>1.2963384125540101E-2</v>
      </c>
      <c r="R2459" s="12">
        <f t="shared" si="141"/>
        <v>2.0113979215554911E-2</v>
      </c>
      <c r="T2459">
        <f t="shared" si="142"/>
        <v>-1.9717384160368168E-2</v>
      </c>
      <c r="U2459">
        <f t="shared" si="143"/>
        <v>3.9446001808865434E-4</v>
      </c>
      <c r="V2459">
        <f t="shared" si="144"/>
        <v>-1.1278782174644952E-2</v>
      </c>
      <c r="W2459">
        <f t="shared" si="145"/>
        <v>7.1210003473451796E-5</v>
      </c>
      <c r="Y2459">
        <f t="shared" si="146"/>
        <v>0</v>
      </c>
      <c r="AA2459">
        <f t="shared" si="147"/>
        <v>3.9446001808865434E-4</v>
      </c>
      <c r="AB2459">
        <f t="shared" si="148"/>
        <v>7.1210003473451796E-5</v>
      </c>
    </row>
    <row r="2460" spans="1:28" x14ac:dyDescent="0.25">
      <c r="A2460" s="1">
        <v>37559</v>
      </c>
      <c r="B2460" s="5">
        <v>88.68</v>
      </c>
      <c r="C2460" s="5">
        <v>89.96</v>
      </c>
      <c r="D2460" s="5">
        <v>88.23</v>
      </c>
      <c r="E2460" s="5">
        <v>89.43</v>
      </c>
      <c r="F2460" s="5">
        <v>41688600</v>
      </c>
      <c r="G2460" s="5">
        <v>69.875489999999999</v>
      </c>
      <c r="H2460" s="9">
        <f t="shared" si="137"/>
        <v>2.8929526929969418E-3</v>
      </c>
      <c r="I2460" s="6">
        <f t="shared" si="138"/>
        <v>89.699749975737987</v>
      </c>
      <c r="J2460" s="6">
        <f t="shared" si="139"/>
        <v>89.96</v>
      </c>
      <c r="K2460" s="7">
        <f t="shared" si="140"/>
        <v>2.3438370291427794E-3</v>
      </c>
      <c r="L2460" s="18">
        <v>5.2519834618391936E-3</v>
      </c>
      <c r="M2460" s="18">
        <v>-9.0512906469994991E-3</v>
      </c>
      <c r="N2460" s="18">
        <v>1.9310344827586201E-2</v>
      </c>
      <c r="O2460" s="18">
        <v>-2.8590207032533677E-2</v>
      </c>
      <c r="P2460" s="18">
        <v>-1.9133370849745424E-3</v>
      </c>
      <c r="R2460" s="12">
        <f t="shared" si="141"/>
        <v>5.2245442418852317E-3</v>
      </c>
      <c r="T2460">
        <f t="shared" si="142"/>
        <v>5.2519834618391936E-3</v>
      </c>
      <c r="U2460">
        <f t="shared" si="143"/>
        <v>2.6095240468645339E-5</v>
      </c>
      <c r="V2460">
        <f t="shared" si="144"/>
        <v>2.3438370291428701E-3</v>
      </c>
      <c r="W2460">
        <f t="shared" si="145"/>
        <v>8.4573156740043523E-6</v>
      </c>
      <c r="Y2460">
        <f t="shared" si="146"/>
        <v>0</v>
      </c>
      <c r="AA2460">
        <f t="shared" si="147"/>
        <v>2.6095240468645339E-5</v>
      </c>
      <c r="AB2460">
        <f t="shared" si="148"/>
        <v>8.4573156740043523E-6</v>
      </c>
    </row>
    <row r="2461" spans="1:28" x14ac:dyDescent="0.25">
      <c r="A2461" s="1">
        <v>37560</v>
      </c>
      <c r="B2461" s="5">
        <v>89.66</v>
      </c>
      <c r="C2461" s="5">
        <v>90.3</v>
      </c>
      <c r="D2461" s="5">
        <v>88.19</v>
      </c>
      <c r="E2461" s="5">
        <v>88.52</v>
      </c>
      <c r="F2461" s="5">
        <v>41620600</v>
      </c>
      <c r="G2461" s="5">
        <v>69.164460000000005</v>
      </c>
      <c r="H2461" s="9">
        <f t="shared" si="137"/>
        <v>1.7044765759406388E-3</v>
      </c>
      <c r="I2461" s="6">
        <f t="shared" si="138"/>
        <v>90.453914234807442</v>
      </c>
      <c r="J2461" s="6">
        <f t="shared" si="139"/>
        <v>90.3</v>
      </c>
      <c r="K2461" s="7">
        <f t="shared" si="140"/>
        <v>5.4903761094646456E-3</v>
      </c>
      <c r="L2461" s="18">
        <v>3.7794575366829619E-3</v>
      </c>
      <c r="M2461" s="18">
        <v>-3.3348154735437507E-3</v>
      </c>
      <c r="N2461" s="18">
        <v>1.6207639125014106E-2</v>
      </c>
      <c r="O2461" s="18">
        <v>1.8996535925801528E-3</v>
      </c>
      <c r="P2461" s="18">
        <v>3.057471264367817E-2</v>
      </c>
      <c r="R2461" s="12">
        <f t="shared" si="141"/>
        <v>3.7652270210409844E-3</v>
      </c>
      <c r="T2461">
        <f t="shared" si="142"/>
        <v>3.7794575366829619E-3</v>
      </c>
      <c r="U2461">
        <f t="shared" si="143"/>
        <v>1.3219217234276054E-5</v>
      </c>
      <c r="V2461">
        <f t="shared" si="144"/>
        <v>5.4903761094646786E-3</v>
      </c>
      <c r="W2461">
        <f t="shared" si="145"/>
        <v>2.9272423626894262E-6</v>
      </c>
      <c r="Y2461">
        <f t="shared" si="146"/>
        <v>0</v>
      </c>
      <c r="AA2461">
        <f t="shared" si="147"/>
        <v>1.3219217234276054E-5</v>
      </c>
      <c r="AB2461">
        <f t="shared" si="148"/>
        <v>2.9272423626894262E-6</v>
      </c>
    </row>
    <row r="2462" spans="1:28" x14ac:dyDescent="0.25">
      <c r="A2462" s="1">
        <v>37561</v>
      </c>
      <c r="B2462" s="5">
        <v>88.35</v>
      </c>
      <c r="C2462" s="5">
        <v>90.82</v>
      </c>
      <c r="D2462" s="5">
        <v>88.05</v>
      </c>
      <c r="E2462" s="5">
        <v>90.27</v>
      </c>
      <c r="F2462" s="5">
        <v>51878900</v>
      </c>
      <c r="G2462" s="5">
        <v>70.531809999999993</v>
      </c>
      <c r="H2462" s="9">
        <f t="shared" si="137"/>
        <v>1.6144248518115689E-2</v>
      </c>
      <c r="I2462" s="6">
        <f t="shared" si="138"/>
        <v>89.353779349584727</v>
      </c>
      <c r="J2462" s="6">
        <f t="shared" si="139"/>
        <v>90.82</v>
      </c>
      <c r="K2462" s="7">
        <f t="shared" si="140"/>
        <v>-1.0478634002383963E-2</v>
      </c>
      <c r="L2462" s="18">
        <v>5.7585825027683946E-3</v>
      </c>
      <c r="M2462" s="18">
        <v>-2.1594684385382146E-2</v>
      </c>
      <c r="N2462" s="18">
        <v>1.8142646558565456E-3</v>
      </c>
      <c r="O2462" s="18">
        <v>-1.7896843041351751E-2</v>
      </c>
      <c r="P2462" s="18">
        <v>1.3600816048962017E-3</v>
      </c>
      <c r="R2462" s="12">
        <f t="shared" si="141"/>
        <v>5.725611098876815E-3</v>
      </c>
      <c r="T2462">
        <f t="shared" si="142"/>
        <v>5.7585825027683946E-3</v>
      </c>
      <c r="U2462">
        <f t="shared" si="143"/>
        <v>3.1527653552372903E-5</v>
      </c>
      <c r="V2462">
        <f t="shared" si="144"/>
        <v>-1.0478634002383913E-2</v>
      </c>
      <c r="W2462">
        <f t="shared" si="145"/>
        <v>2.6364719983519054E-4</v>
      </c>
      <c r="Y2462">
        <f t="shared" si="146"/>
        <v>0</v>
      </c>
      <c r="AA2462">
        <f t="shared" si="147"/>
        <v>3.1527653552372903E-5</v>
      </c>
      <c r="AB2462">
        <f t="shared" si="148"/>
        <v>2.6364719983519054E-4</v>
      </c>
    </row>
    <row r="2463" spans="1:28" x14ac:dyDescent="0.25">
      <c r="A2463" s="1">
        <v>37564</v>
      </c>
      <c r="B2463" s="5">
        <v>91.8</v>
      </c>
      <c r="C2463" s="5">
        <v>92.94</v>
      </c>
      <c r="D2463" s="5">
        <v>90.9</v>
      </c>
      <c r="E2463" s="5">
        <v>91.13</v>
      </c>
      <c r="F2463" s="5">
        <v>49080600</v>
      </c>
      <c r="G2463" s="5">
        <v>71.203770000000006</v>
      </c>
      <c r="H2463" s="9">
        <f t="shared" si="137"/>
        <v>5.5083315095879604E-3</v>
      </c>
      <c r="I2463" s="6">
        <f t="shared" si="138"/>
        <v>92.428055669498889</v>
      </c>
      <c r="J2463" s="6">
        <f t="shared" si="139"/>
        <v>92.94</v>
      </c>
      <c r="K2463" s="7">
        <f t="shared" si="140"/>
        <v>1.7705964209413158E-2</v>
      </c>
      <c r="L2463" s="18">
        <v>2.334287601849816E-2</v>
      </c>
      <c r="M2463" s="18">
        <v>1.0790574763267946E-2</v>
      </c>
      <c r="N2463" s="18">
        <v>4.2589437819420706E-2</v>
      </c>
      <c r="O2463" s="18">
        <v>1.6611295681063121E-2</v>
      </c>
      <c r="P2463" s="18">
        <v>4.0934346297766266E-2</v>
      </c>
      <c r="R2463" s="12">
        <f t="shared" si="141"/>
        <v>2.2810415321713018E-2</v>
      </c>
      <c r="T2463">
        <f t="shared" si="142"/>
        <v>2.334287601849816E-2</v>
      </c>
      <c r="U2463">
        <f t="shared" si="143"/>
        <v>5.3820485859126745E-4</v>
      </c>
      <c r="V2463">
        <f t="shared" si="144"/>
        <v>1.7705964209413061E-2</v>
      </c>
      <c r="W2463">
        <f t="shared" si="145"/>
        <v>3.1774774743403042E-5</v>
      </c>
      <c r="Y2463">
        <f t="shared" si="146"/>
        <v>0</v>
      </c>
      <c r="AA2463">
        <f t="shared" si="147"/>
        <v>5.3820485859126745E-4</v>
      </c>
      <c r="AB2463">
        <f t="shared" si="148"/>
        <v>3.1774774743403042E-5</v>
      </c>
    </row>
    <row r="2464" spans="1:28" x14ac:dyDescent="0.25">
      <c r="A2464" s="1">
        <v>37565</v>
      </c>
      <c r="B2464" s="5">
        <v>90.84</v>
      </c>
      <c r="C2464" s="5">
        <v>92.07</v>
      </c>
      <c r="D2464" s="5">
        <v>90.84</v>
      </c>
      <c r="E2464" s="5">
        <v>91.85</v>
      </c>
      <c r="F2464" s="5">
        <v>37270800</v>
      </c>
      <c r="G2464" s="5">
        <v>71.766329999999996</v>
      </c>
      <c r="H2464" s="9">
        <f t="shared" si="137"/>
        <v>1.0171019740518039E-3</v>
      </c>
      <c r="I2464" s="6">
        <f t="shared" si="138"/>
        <v>91.976355421249039</v>
      </c>
      <c r="J2464" s="6">
        <f t="shared" si="139"/>
        <v>92.07</v>
      </c>
      <c r="K2464" s="7">
        <f t="shared" si="140"/>
        <v>-1.0368458992370932E-2</v>
      </c>
      <c r="L2464" s="18">
        <v>-9.3608779857973223E-3</v>
      </c>
      <c r="M2464" s="18">
        <v>-2.2595222724338226E-2</v>
      </c>
      <c r="N2464" s="18">
        <v>-6.6006600660073467E-4</v>
      </c>
      <c r="O2464" s="18">
        <v>2.2021581149545E-4</v>
      </c>
      <c r="P2464" s="18">
        <v>3.1686541737649065E-2</v>
      </c>
      <c r="R2464" s="12">
        <f t="shared" si="141"/>
        <v>9.4493320299773309E-3</v>
      </c>
      <c r="T2464">
        <f t="shared" si="142"/>
        <v>-9.3608779857973223E-3</v>
      </c>
      <c r="U2464">
        <f t="shared" si="143"/>
        <v>9.0335736469987949E-5</v>
      </c>
      <c r="V2464">
        <f t="shared" si="144"/>
        <v>-1.0368458992370932E-2</v>
      </c>
      <c r="W2464">
        <f t="shared" si="145"/>
        <v>1.0152194848078894E-6</v>
      </c>
      <c r="Y2464">
        <f t="shared" si="146"/>
        <v>0</v>
      </c>
      <c r="AA2464">
        <f t="shared" si="147"/>
        <v>9.0335736469987949E-5</v>
      </c>
      <c r="AB2464">
        <f t="shared" si="148"/>
        <v>1.0152194848078894E-6</v>
      </c>
    </row>
    <row r="2465" spans="1:28" x14ac:dyDescent="0.25">
      <c r="A2465" s="1">
        <v>37566</v>
      </c>
      <c r="B2465" s="5">
        <v>92.48</v>
      </c>
      <c r="C2465" s="5">
        <v>93.07</v>
      </c>
      <c r="D2465" s="5">
        <v>90.79</v>
      </c>
      <c r="E2465" s="5">
        <v>93.04</v>
      </c>
      <c r="F2465" s="5">
        <v>65013100</v>
      </c>
      <c r="G2465" s="5">
        <v>72.69614</v>
      </c>
      <c r="H2465" s="9">
        <f t="shared" si="137"/>
        <v>6.7910820173322506E-5</v>
      </c>
      <c r="I2465" s="6">
        <f t="shared" si="138"/>
        <v>93.076320460033514</v>
      </c>
      <c r="J2465" s="6">
        <f t="shared" si="139"/>
        <v>93.07</v>
      </c>
      <c r="K2465" s="7">
        <f t="shared" si="140"/>
        <v>1.0929949603926549E-2</v>
      </c>
      <c r="L2465" s="18">
        <v>1.0861301183881844E-2</v>
      </c>
      <c r="M2465" s="18">
        <v>4.4531334853916693E-3</v>
      </c>
      <c r="N2465" s="18">
        <v>1.8053720827829078E-2</v>
      </c>
      <c r="O2465" s="18">
        <v>-4.9494297396168729E-3</v>
      </c>
      <c r="P2465" s="18">
        <v>1.7381738173817274E-2</v>
      </c>
      <c r="R2465" s="12">
        <f t="shared" si="141"/>
        <v>1.0744600838078822E-2</v>
      </c>
      <c r="T2465">
        <f t="shared" si="142"/>
        <v>1.0861301183881844E-2</v>
      </c>
      <c r="U2465">
        <f t="shared" si="143"/>
        <v>1.1486840296557883E-4</v>
      </c>
      <c r="V2465">
        <f t="shared" si="144"/>
        <v>1.092994960392657E-2</v>
      </c>
      <c r="W2465">
        <f t="shared" si="145"/>
        <v>4.7126055746370987E-9</v>
      </c>
      <c r="Y2465">
        <f t="shared" si="146"/>
        <v>0</v>
      </c>
      <c r="AA2465">
        <f t="shared" si="147"/>
        <v>1.1486840296557883E-4</v>
      </c>
      <c r="AB2465">
        <f t="shared" si="148"/>
        <v>4.7126055746370987E-9</v>
      </c>
    </row>
    <row r="2466" spans="1:28" x14ac:dyDescent="0.25">
      <c r="A2466" s="1">
        <v>37567</v>
      </c>
      <c r="B2466" s="5">
        <v>92.02</v>
      </c>
      <c r="C2466" s="5">
        <v>92.22</v>
      </c>
      <c r="D2466" s="5">
        <v>90.22</v>
      </c>
      <c r="E2466" s="5">
        <v>90.76</v>
      </c>
      <c r="F2466" s="5">
        <v>51572000</v>
      </c>
      <c r="G2466" s="5">
        <v>70.914670000000001</v>
      </c>
      <c r="H2466" s="9">
        <f t="shared" si="137"/>
        <v>6.2640287083188806E-3</v>
      </c>
      <c r="I2466" s="6">
        <f t="shared" si="138"/>
        <v>92.797668727481167</v>
      </c>
      <c r="J2466" s="6">
        <f t="shared" si="139"/>
        <v>92.22</v>
      </c>
      <c r="K2466" s="7">
        <f t="shared" si="140"/>
        <v>-2.92609081894089E-3</v>
      </c>
      <c r="L2466" s="18">
        <v>-9.1329107123669928E-3</v>
      </c>
      <c r="M2466" s="18">
        <v>-1.1281830879982802E-2</v>
      </c>
      <c r="N2466" s="18">
        <v>1.3547747549289557E-2</v>
      </c>
      <c r="O2466" s="18">
        <v>-5.4306505919410331E-4</v>
      </c>
      <c r="P2466" s="18">
        <v>1.2989872302950234E-2</v>
      </c>
      <c r="R2466" s="12">
        <f t="shared" si="141"/>
        <v>9.2170895684233756E-3</v>
      </c>
      <c r="T2466">
        <f t="shared" si="142"/>
        <v>-9.1329107123669928E-3</v>
      </c>
      <c r="U2466">
        <f t="shared" si="143"/>
        <v>8.6054270461030877E-5</v>
      </c>
      <c r="V2466">
        <f t="shared" si="144"/>
        <v>-2.9260908189409074E-3</v>
      </c>
      <c r="W2466">
        <f t="shared" si="145"/>
        <v>3.85246131894298E-5</v>
      </c>
      <c r="Y2466">
        <f t="shared" si="146"/>
        <v>0</v>
      </c>
      <c r="AA2466">
        <f t="shared" si="147"/>
        <v>8.6054270461030877E-5</v>
      </c>
      <c r="AB2466">
        <f t="shared" si="148"/>
        <v>3.85246131894298E-5</v>
      </c>
    </row>
    <row r="2467" spans="1:28" x14ac:dyDescent="0.25">
      <c r="A2467" s="1">
        <v>37568</v>
      </c>
      <c r="B2467" s="5">
        <v>90.53</v>
      </c>
      <c r="C2467" s="5">
        <v>91.57</v>
      </c>
      <c r="D2467" s="5">
        <v>89.52</v>
      </c>
      <c r="E2467" s="5">
        <v>89.65</v>
      </c>
      <c r="F2467" s="5">
        <v>37905400</v>
      </c>
      <c r="G2467" s="5">
        <v>70.047389999999993</v>
      </c>
      <c r="H2467" s="9">
        <f t="shared" si="137"/>
        <v>3.6429273542748497E-4</v>
      </c>
      <c r="I2467" s="6">
        <f t="shared" si="138"/>
        <v>91.603358285783088</v>
      </c>
      <c r="J2467" s="6">
        <f t="shared" si="139"/>
        <v>91.57</v>
      </c>
      <c r="K2467" s="7">
        <f t="shared" si="140"/>
        <v>-6.6866375430158142E-3</v>
      </c>
      <c r="L2467" s="18">
        <v>-7.0483626111472741E-3</v>
      </c>
      <c r="M2467" s="18">
        <v>-1.8325742788982802E-2</v>
      </c>
      <c r="N2467" s="18">
        <v>3.4360452227888416E-3</v>
      </c>
      <c r="O2467" s="18">
        <v>-2.7291286128720227E-2</v>
      </c>
      <c r="P2467" s="18">
        <v>-2.8637515144840364E-3</v>
      </c>
      <c r="R2467" s="12">
        <f t="shared" si="141"/>
        <v>7.0983946707436907E-3</v>
      </c>
      <c r="T2467">
        <f t="shared" si="142"/>
        <v>-7.0483626111472741E-3</v>
      </c>
      <c r="U2467">
        <f t="shared" si="143"/>
        <v>5.1724806463362048E-5</v>
      </c>
      <c r="V2467">
        <f t="shared" si="144"/>
        <v>-6.6866375430156832E-3</v>
      </c>
      <c r="W2467">
        <f t="shared" si="145"/>
        <v>1.3084502491480407E-7</v>
      </c>
      <c r="Y2467">
        <f t="shared" si="146"/>
        <v>0</v>
      </c>
      <c r="AA2467">
        <f t="shared" si="147"/>
        <v>5.1724806463362048E-5</v>
      </c>
      <c r="AB2467">
        <f t="shared" si="148"/>
        <v>1.3084502491480407E-7</v>
      </c>
    </row>
    <row r="2468" spans="1:28" x14ac:dyDescent="0.25">
      <c r="A2468" s="1">
        <v>37571</v>
      </c>
      <c r="B2468" s="5">
        <v>89.51</v>
      </c>
      <c r="C2468" s="5">
        <v>89.56</v>
      </c>
      <c r="D2468" s="5">
        <v>87.8</v>
      </c>
      <c r="E2468" s="5">
        <v>88.26</v>
      </c>
      <c r="F2468" s="5">
        <v>33505100</v>
      </c>
      <c r="G2468" s="5">
        <v>68.961320000000001</v>
      </c>
      <c r="H2468" s="9">
        <f t="shared" si="137"/>
        <v>1.163895470915266E-2</v>
      </c>
      <c r="I2468" s="6">
        <f t="shared" si="138"/>
        <v>90.602384783751717</v>
      </c>
      <c r="J2468" s="6">
        <f t="shared" si="139"/>
        <v>89.56</v>
      </c>
      <c r="K2468" s="7">
        <f t="shared" si="140"/>
        <v>-1.0566945683611179E-2</v>
      </c>
      <c r="L2468" s="18">
        <v>-2.1950420443376584E-2</v>
      </c>
      <c r="M2468" s="18">
        <v>-2.2496450802664492E-2</v>
      </c>
      <c r="N2468" s="18">
        <v>-1.1170688114381377E-4</v>
      </c>
      <c r="O2468" s="18">
        <v>-2.9386250271090764E-2</v>
      </c>
      <c r="P2468" s="18">
        <v>-7.8696519618709493E-3</v>
      </c>
      <c r="R2468" s="12">
        <f t="shared" si="141"/>
        <v>2.2443054935238793E-2</v>
      </c>
      <c r="T2468">
        <f t="shared" si="142"/>
        <v>-2.1950420443376584E-2</v>
      </c>
      <c r="U2468">
        <f t="shared" si="143"/>
        <v>4.8814721473943763E-4</v>
      </c>
      <c r="V2468">
        <f t="shared" si="144"/>
        <v>-1.0566945683611162E-2</v>
      </c>
      <c r="W2468">
        <f t="shared" si="145"/>
        <v>1.2958349760621641E-4</v>
      </c>
      <c r="Y2468">
        <f t="shared" si="146"/>
        <v>0</v>
      </c>
      <c r="AA2468">
        <f t="shared" si="147"/>
        <v>4.8814721473943763E-4</v>
      </c>
      <c r="AB2468">
        <f t="shared" si="148"/>
        <v>1.2958349760621641E-4</v>
      </c>
    </row>
    <row r="2469" spans="1:28" x14ac:dyDescent="0.25">
      <c r="A2469" s="1">
        <v>37572</v>
      </c>
      <c r="B2469" s="5">
        <v>88.66</v>
      </c>
      <c r="C2469" s="5">
        <v>89.93</v>
      </c>
      <c r="D2469" s="5">
        <v>88.37</v>
      </c>
      <c r="E2469" s="5">
        <v>88.96</v>
      </c>
      <c r="F2469" s="5">
        <v>37724500</v>
      </c>
      <c r="G2469" s="5">
        <v>69.508260000000007</v>
      </c>
      <c r="H2469" s="9">
        <f t="shared" si="137"/>
        <v>4.0424866333822473E-3</v>
      </c>
      <c r="I2469" s="6">
        <f t="shared" si="138"/>
        <v>89.56645917705994</v>
      </c>
      <c r="J2469" s="6">
        <f t="shared" si="139"/>
        <v>89.93</v>
      </c>
      <c r="K2469" s="7">
        <f t="shared" si="140"/>
        <v>7.2121226662908572E-5</v>
      </c>
      <c r="L2469" s="18">
        <v>4.1313086199197269E-3</v>
      </c>
      <c r="M2469" s="18">
        <v>-1.0049129075480168E-2</v>
      </c>
      <c r="N2469" s="18">
        <v>9.79498861047845E-3</v>
      </c>
      <c r="O2469" s="18">
        <v>-3.1778966910560147E-2</v>
      </c>
      <c r="P2469" s="18">
        <v>-9.6067917783735357E-3</v>
      </c>
      <c r="R2469" s="12">
        <f t="shared" si="141"/>
        <v>4.1143111308796776E-3</v>
      </c>
      <c r="T2469">
        <f t="shared" si="142"/>
        <v>4.1313086199197269E-3</v>
      </c>
      <c r="U2469">
        <f t="shared" si="143"/>
        <v>1.5901553748827848E-5</v>
      </c>
      <c r="V2469">
        <f t="shared" si="144"/>
        <v>7.2121226663002247E-5</v>
      </c>
      <c r="W2469">
        <f t="shared" si="145"/>
        <v>1.6477002293574322E-5</v>
      </c>
      <c r="Y2469">
        <f t="shared" si="146"/>
        <v>0</v>
      </c>
      <c r="AA2469">
        <f t="shared" si="147"/>
        <v>1.5901553748827848E-5</v>
      </c>
      <c r="AB2469">
        <f t="shared" si="148"/>
        <v>1.6477002293574322E-5</v>
      </c>
    </row>
    <row r="2470" spans="1:28" x14ac:dyDescent="0.25">
      <c r="A2470" s="1">
        <v>37573</v>
      </c>
      <c r="B2470" s="5">
        <v>88.32</v>
      </c>
      <c r="C2470" s="5">
        <v>89.74</v>
      </c>
      <c r="D2470" s="5">
        <v>87.45</v>
      </c>
      <c r="E2470" s="5">
        <v>89.05</v>
      </c>
      <c r="F2470" s="5">
        <v>63891500</v>
      </c>
      <c r="G2470" s="5">
        <v>69.578580000000002</v>
      </c>
      <c r="H2470" s="9">
        <f t="shared" si="137"/>
        <v>5.9018030953686962E-3</v>
      </c>
      <c r="I2470" s="6">
        <f t="shared" si="138"/>
        <v>89.210372190221605</v>
      </c>
      <c r="J2470" s="6">
        <f t="shared" si="139"/>
        <v>89.74</v>
      </c>
      <c r="K2470" s="7">
        <f t="shared" si="140"/>
        <v>-8.0020883996263191E-3</v>
      </c>
      <c r="L2470" s="18">
        <v>-2.1127543645058644E-3</v>
      </c>
      <c r="M2470" s="18">
        <v>-1.7902813299232934E-2</v>
      </c>
      <c r="N2470" s="18">
        <v>-5.6580287427876463E-4</v>
      </c>
      <c r="O2470" s="18">
        <v>-1.3845466726217115E-2</v>
      </c>
      <c r="P2470" s="18">
        <v>5.9225512528473523E-3</v>
      </c>
      <c r="R2470" s="12">
        <f t="shared" si="141"/>
        <v>2.117227546244882E-3</v>
      </c>
      <c r="T2470">
        <f t="shared" si="142"/>
        <v>-2.1127543645058644E-3</v>
      </c>
      <c r="U2470">
        <f t="shared" si="143"/>
        <v>5.0912856933014611E-6</v>
      </c>
      <c r="V2470">
        <f t="shared" si="144"/>
        <v>-8.0020883996263503E-3</v>
      </c>
      <c r="W2470">
        <f t="shared" si="145"/>
        <v>3.4684255377228542E-5</v>
      </c>
      <c r="Y2470">
        <f t="shared" si="146"/>
        <v>0</v>
      </c>
      <c r="AA2470">
        <f t="shared" si="147"/>
        <v>5.0912856933014611E-6</v>
      </c>
      <c r="AB2470">
        <f t="shared" si="148"/>
        <v>3.4684255377228542E-5</v>
      </c>
    </row>
    <row r="2471" spans="1:28" x14ac:dyDescent="0.25">
      <c r="A2471" s="1">
        <v>37574</v>
      </c>
      <c r="B2471" s="5">
        <v>90.07</v>
      </c>
      <c r="C2471" s="5">
        <v>91</v>
      </c>
      <c r="D2471" s="5">
        <v>89.75</v>
      </c>
      <c r="E2471" s="5">
        <v>90.73</v>
      </c>
      <c r="F2471" s="5">
        <v>31896800</v>
      </c>
      <c r="G2471" s="5">
        <v>70.891239999999996</v>
      </c>
      <c r="H2471" s="9">
        <f t="shared" si="137"/>
        <v>3.3548977146266035E-3</v>
      </c>
      <c r="I2471" s="6">
        <f t="shared" si="138"/>
        <v>90.694704307968976</v>
      </c>
      <c r="J2471" s="6">
        <f t="shared" si="139"/>
        <v>91</v>
      </c>
      <c r="K2471" s="7">
        <f t="shared" si="140"/>
        <v>1.0638559259739125E-2</v>
      </c>
      <c r="L2471" s="18">
        <v>1.4040561622465031E-2</v>
      </c>
      <c r="M2471" s="18">
        <v>3.6772899487407251E-3</v>
      </c>
      <c r="N2471" s="18">
        <v>2.9959977129788262E-2</v>
      </c>
      <c r="O2471" s="18">
        <v>1.5567663738462745E-3</v>
      </c>
      <c r="P2471" s="18">
        <v>1.9237297725472224E-2</v>
      </c>
      <c r="R2471" s="12">
        <f t="shared" si="141"/>
        <v>1.3846153846153952E-2</v>
      </c>
      <c r="T2471">
        <f t="shared" si="142"/>
        <v>1.4040561622465031E-2</v>
      </c>
      <c r="U2471">
        <f t="shared" si="143"/>
        <v>1.9312461433143441E-4</v>
      </c>
      <c r="V2471">
        <f t="shared" si="144"/>
        <v>1.0638559259739111E-2</v>
      </c>
      <c r="W2471">
        <f t="shared" si="145"/>
        <v>1.1573620075992742E-5</v>
      </c>
      <c r="Y2471">
        <f t="shared" si="146"/>
        <v>0</v>
      </c>
      <c r="AA2471">
        <f t="shared" si="147"/>
        <v>1.9312461433143441E-4</v>
      </c>
      <c r="AB2471">
        <f t="shared" si="148"/>
        <v>1.1573620075992742E-5</v>
      </c>
    </row>
    <row r="2472" spans="1:28" x14ac:dyDescent="0.25">
      <c r="A2472" s="1">
        <v>37575</v>
      </c>
      <c r="B2472" s="5">
        <v>90</v>
      </c>
      <c r="C2472" s="5">
        <v>91.55</v>
      </c>
      <c r="D2472" s="5">
        <v>89.95</v>
      </c>
      <c r="E2472" s="5">
        <v>91.4</v>
      </c>
      <c r="F2472" s="5">
        <v>39152100</v>
      </c>
      <c r="G2472" s="5">
        <v>71.414730000000006</v>
      </c>
      <c r="H2472" s="9">
        <f t="shared" si="137"/>
        <v>8.0791589494363381E-3</v>
      </c>
      <c r="I2472" s="6">
        <f t="shared" si="138"/>
        <v>90.810352998179098</v>
      </c>
      <c r="J2472" s="6">
        <f t="shared" si="139"/>
        <v>91.55</v>
      </c>
      <c r="K2472" s="7">
        <f t="shared" si="140"/>
        <v>-2.0840329870429044E-3</v>
      </c>
      <c r="L2472" s="18">
        <v>6.0439560439560225E-3</v>
      </c>
      <c r="M2472" s="18">
        <v>-1.098901098901095E-2</v>
      </c>
      <c r="N2472" s="18">
        <v>2.7855153203342198E-3</v>
      </c>
      <c r="O2472" s="18">
        <v>2.8972587474929146E-3</v>
      </c>
      <c r="P2472" s="18">
        <v>2.9159519725557415E-2</v>
      </c>
      <c r="R2472" s="12">
        <f t="shared" si="141"/>
        <v>6.007646095030017E-3</v>
      </c>
      <c r="T2472">
        <f t="shared" si="142"/>
        <v>6.0439560439560225E-3</v>
      </c>
      <c r="U2472">
        <f t="shared" si="143"/>
        <v>3.4813807434861715E-5</v>
      </c>
      <c r="V2472">
        <f t="shared" si="144"/>
        <v>-2.0840329870428498E-3</v>
      </c>
      <c r="W2472">
        <f t="shared" si="145"/>
        <v>6.6064205688037982E-5</v>
      </c>
      <c r="Y2472">
        <f t="shared" si="146"/>
        <v>0</v>
      </c>
      <c r="AA2472">
        <f t="shared" si="147"/>
        <v>3.4813807434861715E-5</v>
      </c>
      <c r="AB2472">
        <f t="shared" si="148"/>
        <v>6.6064205688037982E-5</v>
      </c>
    </row>
    <row r="2473" spans="1:28" x14ac:dyDescent="0.25">
      <c r="A2473" s="1">
        <v>37578</v>
      </c>
      <c r="B2473" s="5">
        <v>92.15</v>
      </c>
      <c r="C2473" s="5">
        <v>92.15</v>
      </c>
      <c r="D2473" s="5">
        <v>90.35</v>
      </c>
      <c r="E2473" s="5">
        <v>90.48</v>
      </c>
      <c r="F2473" s="5">
        <v>28934800</v>
      </c>
      <c r="G2473" s="5">
        <v>70.695899999999995</v>
      </c>
      <c r="H2473" s="9">
        <f t="shared" si="137"/>
        <v>4.7222827419735047E-3</v>
      </c>
      <c r="I2473" s="6">
        <f t="shared" si="138"/>
        <v>92.585158354672856</v>
      </c>
      <c r="J2473" s="6">
        <f t="shared" si="139"/>
        <v>92.15</v>
      </c>
      <c r="K2473" s="7">
        <f t="shared" si="140"/>
        <v>1.130702735852375E-2</v>
      </c>
      <c r="L2473" s="18">
        <v>6.5537957400327862E-3</v>
      </c>
      <c r="M2473" s="18">
        <v>6.5537957400327862E-3</v>
      </c>
      <c r="N2473" s="18">
        <v>2.4458032240133543E-2</v>
      </c>
      <c r="O2473" s="18">
        <v>1.2637362637362592E-2</v>
      </c>
      <c r="P2473" s="18">
        <v>2.674094707520891E-2</v>
      </c>
      <c r="R2473" s="12">
        <f t="shared" si="141"/>
        <v>6.5111231687466908E-3</v>
      </c>
      <c r="T2473">
        <f t="shared" si="142"/>
        <v>6.5537957400327862E-3</v>
      </c>
      <c r="U2473">
        <f t="shared" si="143"/>
        <v>4.1090181369069138E-5</v>
      </c>
      <c r="V2473">
        <f t="shared" si="144"/>
        <v>1.1307027358523847E-2</v>
      </c>
      <c r="W2473">
        <f t="shared" si="145"/>
        <v>2.2593210819023146E-5</v>
      </c>
      <c r="Y2473">
        <f t="shared" si="146"/>
        <v>1</v>
      </c>
      <c r="AA2473">
        <f t="shared" si="147"/>
        <v>0</v>
      </c>
      <c r="AB2473">
        <f t="shared" si="148"/>
        <v>0</v>
      </c>
    </row>
    <row r="2474" spans="1:28" x14ac:dyDescent="0.25">
      <c r="A2474" s="1">
        <v>37579</v>
      </c>
      <c r="B2474" s="5">
        <v>90.02</v>
      </c>
      <c r="C2474" s="5">
        <v>91.1</v>
      </c>
      <c r="D2474" s="5">
        <v>89.76</v>
      </c>
      <c r="E2474" s="5">
        <v>90.36</v>
      </c>
      <c r="F2474" s="5">
        <v>32806600</v>
      </c>
      <c r="G2474" s="5">
        <v>70.602130000000002</v>
      </c>
      <c r="H2474" s="9">
        <f t="shared" si="137"/>
        <v>1.0950854007975019E-3</v>
      </c>
      <c r="I2474" s="6">
        <f t="shared" si="138"/>
        <v>91.000237719987339</v>
      </c>
      <c r="J2474" s="6">
        <f t="shared" si="139"/>
        <v>91.1</v>
      </c>
      <c r="K2474" s="7">
        <f t="shared" si="140"/>
        <v>-1.2477073033235626E-2</v>
      </c>
      <c r="L2474" s="18">
        <v>-1.1394465545306653E-2</v>
      </c>
      <c r="M2474" s="18">
        <v>-2.3114487249050519E-2</v>
      </c>
      <c r="N2474" s="18">
        <v>-3.6524626452684172E-3</v>
      </c>
      <c r="O2474" s="18">
        <v>-1.671217913708356E-2</v>
      </c>
      <c r="P2474" s="18">
        <v>7.7821011673151474E-4</v>
      </c>
      <c r="R2474" s="12">
        <f t="shared" si="141"/>
        <v>1.1525795828759788E-2</v>
      </c>
      <c r="T2474">
        <f t="shared" si="142"/>
        <v>-1.1394465545306653E-2</v>
      </c>
      <c r="U2474">
        <f t="shared" si="143"/>
        <v>1.3312772701340071E-4</v>
      </c>
      <c r="V2474">
        <f t="shared" si="144"/>
        <v>-1.2477073033235642E-2</v>
      </c>
      <c r="W2474">
        <f t="shared" si="145"/>
        <v>1.1720389729199143E-6</v>
      </c>
      <c r="Y2474">
        <f t="shared" si="146"/>
        <v>0</v>
      </c>
      <c r="AA2474">
        <f t="shared" si="147"/>
        <v>1.3312772701340071E-4</v>
      </c>
      <c r="AB2474">
        <f t="shared" si="148"/>
        <v>1.1720389729199143E-6</v>
      </c>
    </row>
    <row r="2475" spans="1:28" x14ac:dyDescent="0.25">
      <c r="A2475" s="1">
        <v>37580</v>
      </c>
      <c r="B2475" s="5">
        <v>89.98</v>
      </c>
      <c r="C2475" s="5">
        <v>92.42</v>
      </c>
      <c r="D2475" s="5">
        <v>89.95</v>
      </c>
      <c r="E2475" s="5">
        <v>92.37</v>
      </c>
      <c r="F2475" s="5">
        <v>36688400</v>
      </c>
      <c r="G2475" s="5">
        <v>72.172640000000001</v>
      </c>
      <c r="H2475" s="9">
        <f t="shared" si="137"/>
        <v>1.7324898583041093E-2</v>
      </c>
      <c r="I2475" s="6">
        <f t="shared" si="138"/>
        <v>90.81883287295534</v>
      </c>
      <c r="J2475" s="6">
        <f t="shared" si="139"/>
        <v>92.42</v>
      </c>
      <c r="K2475" s="7">
        <f t="shared" si="140"/>
        <v>-3.0863570476911493E-3</v>
      </c>
      <c r="L2475" s="18">
        <v>1.4489571899012121E-2</v>
      </c>
      <c r="M2475" s="18">
        <v>-1.2294182217343463E-2</v>
      </c>
      <c r="N2475" s="18">
        <v>2.450980392156854E-3</v>
      </c>
      <c r="O2475" s="18">
        <v>-2.3548562126966877E-2</v>
      </c>
      <c r="P2475" s="18">
        <v>-4.0951853901493029E-3</v>
      </c>
      <c r="R2475" s="12">
        <f t="shared" si="141"/>
        <v>1.4282622808915901E-2</v>
      </c>
      <c r="T2475">
        <f t="shared" si="142"/>
        <v>1.4489571899012121E-2</v>
      </c>
      <c r="U2475">
        <f t="shared" si="143"/>
        <v>2.058059517385788E-4</v>
      </c>
      <c r="V2475">
        <f t="shared" si="144"/>
        <v>-3.0863570476910018E-3</v>
      </c>
      <c r="W2475">
        <f t="shared" si="145"/>
        <v>3.0891327833955677E-4</v>
      </c>
      <c r="Y2475">
        <f t="shared" si="146"/>
        <v>0</v>
      </c>
      <c r="AA2475">
        <f t="shared" si="147"/>
        <v>2.058059517385788E-4</v>
      </c>
      <c r="AB2475">
        <f t="shared" si="148"/>
        <v>3.0891327833955677E-4</v>
      </c>
    </row>
    <row r="2476" spans="1:28" x14ac:dyDescent="0.25">
      <c r="A2476" s="1">
        <v>37581</v>
      </c>
      <c r="B2476" s="5">
        <v>92.6</v>
      </c>
      <c r="C2476" s="5">
        <v>94.19</v>
      </c>
      <c r="D2476" s="5">
        <v>92.43</v>
      </c>
      <c r="E2476" s="5">
        <v>94.09</v>
      </c>
      <c r="F2476" s="5">
        <v>55128200</v>
      </c>
      <c r="G2476" s="5">
        <v>73.516540000000006</v>
      </c>
      <c r="H2476" s="9">
        <f t="shared" si="137"/>
        <v>1.0634741714781071E-2</v>
      </c>
      <c r="I2476" s="6">
        <f t="shared" si="138"/>
        <v>93.188313677884764</v>
      </c>
      <c r="J2476" s="6">
        <f t="shared" si="139"/>
        <v>94.19</v>
      </c>
      <c r="K2476" s="7">
        <f t="shared" si="140"/>
        <v>8.3132836819387081E-3</v>
      </c>
      <c r="L2476" s="18">
        <v>1.9151698766500802E-2</v>
      </c>
      <c r="M2476" s="18">
        <v>1.9476303830339159E-3</v>
      </c>
      <c r="N2476" s="18">
        <v>2.9460811561978772E-2</v>
      </c>
      <c r="O2476" s="18">
        <v>1.6465422612513825E-2</v>
      </c>
      <c r="P2476" s="18">
        <v>3.1639928698752096E-2</v>
      </c>
      <c r="R2476" s="12">
        <f t="shared" si="141"/>
        <v>1.8791803800828122E-2</v>
      </c>
      <c r="T2476">
        <f t="shared" si="142"/>
        <v>1.9151698766500802E-2</v>
      </c>
      <c r="U2476">
        <f t="shared" si="143"/>
        <v>3.6130654940267189E-4</v>
      </c>
      <c r="V2476">
        <f t="shared" si="144"/>
        <v>8.3132836819386213E-3</v>
      </c>
      <c r="W2476">
        <f t="shared" si="145"/>
        <v>1.1747124154526502E-4</v>
      </c>
      <c r="Y2476">
        <f t="shared" si="146"/>
        <v>0</v>
      </c>
      <c r="AA2476">
        <f t="shared" si="147"/>
        <v>3.6130654940267189E-4</v>
      </c>
      <c r="AB2476">
        <f t="shared" si="148"/>
        <v>1.1747124154526502E-4</v>
      </c>
    </row>
    <row r="2477" spans="1:28" x14ac:dyDescent="0.25">
      <c r="A2477" s="1">
        <v>37582</v>
      </c>
      <c r="B2477" s="5">
        <v>93.48</v>
      </c>
      <c r="C2477" s="5">
        <v>94.27</v>
      </c>
      <c r="D2477" s="5">
        <v>93.27</v>
      </c>
      <c r="E2477" s="5">
        <v>93.42</v>
      </c>
      <c r="F2477" s="5">
        <v>32513800</v>
      </c>
      <c r="G2477" s="5">
        <v>72.993039999999993</v>
      </c>
      <c r="H2477" s="9">
        <f t="shared" si="137"/>
        <v>5.0203009078919614E-4</v>
      </c>
      <c r="I2477" s="6">
        <f t="shared" si="138"/>
        <v>94.317326376658698</v>
      </c>
      <c r="J2477" s="6">
        <f t="shared" si="139"/>
        <v>94.27</v>
      </c>
      <c r="K2477" s="7">
        <f t="shared" si="140"/>
        <v>1.3518035530172947E-3</v>
      </c>
      <c r="L2477" s="18">
        <v>8.4934706444417252E-4</v>
      </c>
      <c r="M2477" s="18">
        <v>-7.5379551969423364E-3</v>
      </c>
      <c r="N2477" s="18">
        <v>1.135994806880869E-2</v>
      </c>
      <c r="O2477" s="18">
        <v>1.1469378922311257E-2</v>
      </c>
      <c r="P2477" s="18">
        <v>3.9244024458032323E-2</v>
      </c>
      <c r="R2477" s="12">
        <f t="shared" si="141"/>
        <v>8.4862628619919445E-4</v>
      </c>
      <c r="T2477">
        <f t="shared" si="142"/>
        <v>8.4934706444417252E-4</v>
      </c>
      <c r="U2477">
        <f t="shared" si="143"/>
        <v>4.980317919809576E-7</v>
      </c>
      <c r="V2477">
        <f t="shared" si="144"/>
        <v>1.3518035530173389E-3</v>
      </c>
      <c r="W2477">
        <f t="shared" si="145"/>
        <v>2.5246252290927649E-7</v>
      </c>
      <c r="Y2477">
        <f t="shared" si="146"/>
        <v>0</v>
      </c>
      <c r="AA2477">
        <f t="shared" si="147"/>
        <v>4.980317919809576E-7</v>
      </c>
      <c r="AB2477">
        <f t="shared" si="148"/>
        <v>2.5246252290927649E-7</v>
      </c>
    </row>
    <row r="2478" spans="1:28" x14ac:dyDescent="0.25">
      <c r="A2478" s="1">
        <v>37585</v>
      </c>
      <c r="B2478" s="5">
        <v>93.43</v>
      </c>
      <c r="C2478" s="5">
        <v>94.26</v>
      </c>
      <c r="D2478" s="5">
        <v>92.77</v>
      </c>
      <c r="E2478" s="5">
        <v>93.48</v>
      </c>
      <c r="F2478" s="5">
        <v>33846400</v>
      </c>
      <c r="G2478" s="5">
        <v>73.039919999999995</v>
      </c>
      <c r="H2478" s="9">
        <f t="shared" si="137"/>
        <v>1.1466474714437735E-3</v>
      </c>
      <c r="I2478" s="6">
        <f t="shared" si="138"/>
        <v>94.151917009341716</v>
      </c>
      <c r="J2478" s="6">
        <f t="shared" si="139"/>
        <v>94.26</v>
      </c>
      <c r="K2478" s="7">
        <f t="shared" si="140"/>
        <v>-1.2526041228204995E-3</v>
      </c>
      <c r="L2478" s="18">
        <v>-1.0607828577480216E-4</v>
      </c>
      <c r="M2478" s="18">
        <v>-8.9105760050915972E-3</v>
      </c>
      <c r="N2478" s="18">
        <v>1.7154497694864546E-3</v>
      </c>
      <c r="O2478" s="18">
        <v>-8.068797112219861E-3</v>
      </c>
      <c r="P2478" s="18">
        <v>1.0818998160770255E-2</v>
      </c>
      <c r="R2478" s="12">
        <f t="shared" si="141"/>
        <v>1.0608953957125244E-4</v>
      </c>
      <c r="T2478">
        <f t="shared" si="142"/>
        <v>-1.0607828577480216E-4</v>
      </c>
      <c r="U2478">
        <f t="shared" si="143"/>
        <v>6.2355920422579027E-8</v>
      </c>
      <c r="V2478">
        <f t="shared" si="144"/>
        <v>-1.2526041228203555E-3</v>
      </c>
      <c r="W2478">
        <f t="shared" si="145"/>
        <v>1.3145214950130066E-6</v>
      </c>
      <c r="Y2478">
        <f t="shared" si="146"/>
        <v>0</v>
      </c>
      <c r="AA2478">
        <f t="shared" si="147"/>
        <v>6.2355920422579027E-8</v>
      </c>
      <c r="AB2478">
        <f t="shared" si="148"/>
        <v>1.3145214950130066E-6</v>
      </c>
    </row>
    <row r="2479" spans="1:28" x14ac:dyDescent="0.25">
      <c r="A2479" s="1">
        <v>37586</v>
      </c>
      <c r="B2479" s="5">
        <v>93.07</v>
      </c>
      <c r="C2479" s="5">
        <v>93.45</v>
      </c>
      <c r="D2479" s="5">
        <v>91.62</v>
      </c>
      <c r="E2479" s="5">
        <v>91.7</v>
      </c>
      <c r="F2479" s="5">
        <v>42284700</v>
      </c>
      <c r="G2479" s="5">
        <v>71.64913</v>
      </c>
      <c r="H2479" s="9">
        <f t="shared" si="137"/>
        <v>3.6676033046645351E-3</v>
      </c>
      <c r="I2479" s="6">
        <f t="shared" si="138"/>
        <v>93.792737528820908</v>
      </c>
      <c r="J2479" s="6">
        <f t="shared" si="139"/>
        <v>93.45</v>
      </c>
      <c r="K2479" s="7">
        <f t="shared" si="140"/>
        <v>-4.957166042638371E-3</v>
      </c>
      <c r="L2479" s="18">
        <v>-8.5932527052833274E-3</v>
      </c>
      <c r="M2479" s="18">
        <v>-1.2624655208996471E-2</v>
      </c>
      <c r="N2479" s="18">
        <v>3.2338040314756622E-3</v>
      </c>
      <c r="O2479" s="18">
        <v>-1.272939429298825E-2</v>
      </c>
      <c r="P2479" s="18">
        <v>-2.1443122118580682E-3</v>
      </c>
      <c r="R2479" s="12">
        <f t="shared" si="141"/>
        <v>8.6677367576244446E-3</v>
      </c>
      <c r="T2479">
        <f t="shared" si="142"/>
        <v>-8.5932527052833274E-3</v>
      </c>
      <c r="U2479">
        <f t="shared" si="143"/>
        <v>7.6333178621113535E-5</v>
      </c>
      <c r="V2479">
        <f t="shared" si="144"/>
        <v>-4.9571660426384057E-3</v>
      </c>
      <c r="W2479">
        <f t="shared" si="145"/>
        <v>1.3221126218264286E-5</v>
      </c>
      <c r="Y2479">
        <f t="shared" si="146"/>
        <v>0</v>
      </c>
      <c r="AA2479">
        <f t="shared" si="147"/>
        <v>7.6333178621113535E-5</v>
      </c>
      <c r="AB2479">
        <f t="shared" si="148"/>
        <v>1.3221126218264286E-5</v>
      </c>
    </row>
    <row r="2480" spans="1:28" x14ac:dyDescent="0.25">
      <c r="A2480" s="1">
        <v>37587</v>
      </c>
      <c r="B2480" s="5">
        <v>92.52</v>
      </c>
      <c r="C2480" s="5">
        <v>94.65</v>
      </c>
      <c r="D2480" s="5">
        <v>92.43</v>
      </c>
      <c r="E2480" s="5">
        <v>94.28</v>
      </c>
      <c r="F2480" s="5">
        <v>37764000</v>
      </c>
      <c r="G2480" s="5">
        <v>73.665000000000006</v>
      </c>
      <c r="H2480" s="9">
        <f t="shared" si="137"/>
        <v>1.3936205521373202E-2</v>
      </c>
      <c r="I2480" s="6">
        <f t="shared" si="138"/>
        <v>93.330938147402037</v>
      </c>
      <c r="J2480" s="6">
        <f t="shared" si="139"/>
        <v>94.65</v>
      </c>
      <c r="K2480" s="7">
        <f t="shared" si="140"/>
        <v>-1.2740701187583924E-3</v>
      </c>
      <c r="L2480" s="18">
        <v>1.2841091492777013E-2</v>
      </c>
      <c r="M2480" s="18">
        <v>-9.9518459069021237E-3</v>
      </c>
      <c r="N2480" s="18">
        <v>9.8231827111983083E-3</v>
      </c>
      <c r="O2480" s="18">
        <v>-1.8459579885423349E-2</v>
      </c>
      <c r="P2480" s="18">
        <v>-2.6948366928963852E-3</v>
      </c>
      <c r="R2480" s="12">
        <f t="shared" si="141"/>
        <v>1.267828843106189E-2</v>
      </c>
      <c r="T2480">
        <f t="shared" si="142"/>
        <v>1.2841091492777013E-2</v>
      </c>
      <c r="U2480">
        <f t="shared" si="143"/>
        <v>1.6122544230206707E-4</v>
      </c>
      <c r="V2480">
        <f t="shared" si="144"/>
        <v>-1.2740701187583525E-3</v>
      </c>
      <c r="W2480">
        <f t="shared" si="145"/>
        <v>1.9923778731976164E-4</v>
      </c>
      <c r="Y2480">
        <f t="shared" si="146"/>
        <v>0</v>
      </c>
      <c r="AA2480">
        <f t="shared" si="147"/>
        <v>1.6122544230206707E-4</v>
      </c>
      <c r="AB2480">
        <f t="shared" si="148"/>
        <v>1.9923778731976164E-4</v>
      </c>
    </row>
    <row r="2481" spans="1:28" x14ac:dyDescent="0.25">
      <c r="A2481" s="1">
        <v>37589</v>
      </c>
      <c r="B2481" s="5">
        <v>94.8</v>
      </c>
      <c r="C2481" s="5">
        <v>94.95</v>
      </c>
      <c r="D2481" s="5">
        <v>93.77</v>
      </c>
      <c r="E2481" s="5">
        <v>93.98</v>
      </c>
      <c r="F2481" s="5">
        <v>19385700</v>
      </c>
      <c r="G2481" s="5">
        <v>73.430599999999998</v>
      </c>
      <c r="H2481" s="9">
        <f t="shared" si="137"/>
        <v>5.3258659252033436E-3</v>
      </c>
      <c r="I2481" s="6">
        <f t="shared" si="138"/>
        <v>95.455690969598066</v>
      </c>
      <c r="J2481" s="6">
        <f t="shared" si="139"/>
        <v>94.95</v>
      </c>
      <c r="K2481" s="7">
        <f t="shared" si="140"/>
        <v>8.5123187490549097E-3</v>
      </c>
      <c r="L2481" s="18">
        <v>3.1695721077653616E-3</v>
      </c>
      <c r="M2481" s="18">
        <v>1.5847860538826808E-3</v>
      </c>
      <c r="N2481" s="18">
        <v>2.564102564102555E-2</v>
      </c>
      <c r="O2481" s="18">
        <v>1.4446227929374E-2</v>
      </c>
      <c r="P2481" s="18">
        <v>3.4708578912901134E-2</v>
      </c>
      <c r="R2481" s="12">
        <f t="shared" si="141"/>
        <v>3.1595576619273258E-3</v>
      </c>
      <c r="T2481">
        <f t="shared" si="142"/>
        <v>3.1695721077653616E-3</v>
      </c>
      <c r="U2481">
        <f t="shared" si="143"/>
        <v>9.1563051308897815E-6</v>
      </c>
      <c r="V2481">
        <f t="shared" si="144"/>
        <v>8.5123187490550034E-3</v>
      </c>
      <c r="W2481">
        <f t="shared" si="145"/>
        <v>2.854494167301175E-5</v>
      </c>
      <c r="Y2481">
        <f t="shared" si="146"/>
        <v>0</v>
      </c>
      <c r="AA2481">
        <f t="shared" si="147"/>
        <v>9.1563051308897815E-6</v>
      </c>
      <c r="AB2481">
        <f t="shared" si="148"/>
        <v>2.854494167301175E-5</v>
      </c>
    </row>
    <row r="2482" spans="1:28" x14ac:dyDescent="0.25">
      <c r="A2482" s="1">
        <v>37592</v>
      </c>
      <c r="B2482" s="5">
        <v>95.47</v>
      </c>
      <c r="C2482" s="5">
        <v>96.05</v>
      </c>
      <c r="D2482" s="5">
        <v>93.22</v>
      </c>
      <c r="E2482" s="5">
        <v>94.13</v>
      </c>
      <c r="F2482" s="5">
        <v>49911900</v>
      </c>
      <c r="G2482" s="5">
        <v>73.547799999999995</v>
      </c>
      <c r="H2482" s="9">
        <f t="shared" si="137"/>
        <v>7.9529456419424882E-5</v>
      </c>
      <c r="I2482" s="6">
        <f t="shared" si="138"/>
        <v>96.04236119571091</v>
      </c>
      <c r="J2482" s="6">
        <f t="shared" si="139"/>
        <v>96.05</v>
      </c>
      <c r="K2482" s="7">
        <f t="shared" si="140"/>
        <v>1.1504593951668265E-2</v>
      </c>
      <c r="L2482" s="18">
        <v>1.1585044760400232E-2</v>
      </c>
      <c r="M2482" s="18">
        <v>5.4765666140073055E-3</v>
      </c>
      <c r="N2482" s="18">
        <v>1.8129465713980997E-2</v>
      </c>
      <c r="O2482" s="18">
        <v>8.6634970945589362E-3</v>
      </c>
      <c r="P2482" s="18">
        <v>3.2889754408741645E-2</v>
      </c>
      <c r="R2482" s="12">
        <f t="shared" si="141"/>
        <v>1.1452368558042658E-2</v>
      </c>
      <c r="T2482">
        <f t="shared" si="142"/>
        <v>1.1585044760400232E-2</v>
      </c>
      <c r="U2482">
        <f t="shared" si="143"/>
        <v>1.309058941740169E-4</v>
      </c>
      <c r="V2482">
        <f t="shared" si="144"/>
        <v>1.1504593951668252E-2</v>
      </c>
      <c r="W2482">
        <f t="shared" si="145"/>
        <v>6.4723326256296231E-9</v>
      </c>
      <c r="Y2482">
        <f t="shared" si="146"/>
        <v>0</v>
      </c>
      <c r="AA2482">
        <f t="shared" si="147"/>
        <v>1.309058941740169E-4</v>
      </c>
      <c r="AB2482">
        <f t="shared" si="148"/>
        <v>6.4723326256296231E-9</v>
      </c>
    </row>
    <row r="2483" spans="1:28" x14ac:dyDescent="0.25">
      <c r="A2483" s="1">
        <v>37593</v>
      </c>
      <c r="B2483" s="5">
        <v>93.25</v>
      </c>
      <c r="C2483" s="5">
        <v>93.4</v>
      </c>
      <c r="D2483" s="5">
        <v>92.35</v>
      </c>
      <c r="E2483" s="5">
        <v>92.87</v>
      </c>
      <c r="F2483" s="5">
        <v>34407700</v>
      </c>
      <c r="G2483" s="5">
        <v>72.563310000000001</v>
      </c>
      <c r="H2483" s="9">
        <f t="shared" si="137"/>
        <v>1.0532691347870937E-2</v>
      </c>
      <c r="I2483" s="6">
        <f t="shared" si="138"/>
        <v>94.383753371891146</v>
      </c>
      <c r="J2483" s="6">
        <f t="shared" si="139"/>
        <v>93.4</v>
      </c>
      <c r="K2483" s="7">
        <f t="shared" si="140"/>
        <v>-1.73477004488167E-2</v>
      </c>
      <c r="L2483" s="18">
        <v>-2.7589796980739156E-2</v>
      </c>
      <c r="M2483" s="18">
        <v>-2.9151483602290473E-2</v>
      </c>
      <c r="N2483" s="18">
        <v>3.2181935207042933E-4</v>
      </c>
      <c r="O2483" s="18">
        <v>-1.7904160084254883E-2</v>
      </c>
      <c r="P2483" s="18">
        <v>-5.5454836301588317E-3</v>
      </c>
      <c r="R2483" s="12">
        <f t="shared" si="141"/>
        <v>2.8372591006423864E-2</v>
      </c>
      <c r="T2483">
        <f t="shared" si="142"/>
        <v>-2.7589796980739156E-2</v>
      </c>
      <c r="U2483">
        <f t="shared" si="143"/>
        <v>7.6914316006247957E-4</v>
      </c>
      <c r="V2483">
        <f t="shared" si="144"/>
        <v>-1.7347700448816727E-2</v>
      </c>
      <c r="W2483">
        <f t="shared" si="145"/>
        <v>1.0490054136921744E-4</v>
      </c>
      <c r="Y2483">
        <f t="shared" si="146"/>
        <v>0</v>
      </c>
      <c r="AA2483">
        <f t="shared" si="147"/>
        <v>7.6914316006247957E-4</v>
      </c>
      <c r="AB2483">
        <f t="shared" si="148"/>
        <v>1.0490054136921744E-4</v>
      </c>
    </row>
    <row r="2484" spans="1:28" x14ac:dyDescent="0.25">
      <c r="A2484" s="1">
        <v>37594</v>
      </c>
      <c r="B2484" s="5">
        <v>91.77</v>
      </c>
      <c r="C2484" s="5">
        <v>93.14</v>
      </c>
      <c r="D2484" s="5">
        <v>91.43</v>
      </c>
      <c r="E2484" s="5">
        <v>92.45</v>
      </c>
      <c r="F2484" s="5">
        <v>64040800</v>
      </c>
      <c r="G2484" s="5">
        <v>72.235140000000001</v>
      </c>
      <c r="H2484" s="9">
        <f t="shared" si="137"/>
        <v>2.8224172210550291E-3</v>
      </c>
      <c r="I2484" s="6">
        <f t="shared" si="138"/>
        <v>92.877120060030933</v>
      </c>
      <c r="J2484" s="6">
        <f t="shared" si="139"/>
        <v>93.14</v>
      </c>
      <c r="K2484" s="7">
        <f t="shared" si="140"/>
        <v>-5.5982862951721429E-3</v>
      </c>
      <c r="L2484" s="18">
        <v>-2.7837259100642608E-3</v>
      </c>
      <c r="M2484" s="18">
        <v>-1.7451820128479789E-2</v>
      </c>
      <c r="N2484" s="18">
        <v>-6.2804547915538134E-3</v>
      </c>
      <c r="O2484" s="18">
        <v>-4.4560124934929779E-2</v>
      </c>
      <c r="P2484" s="18">
        <v>-1.5554602016734642E-2</v>
      </c>
      <c r="R2484" s="12">
        <f t="shared" si="141"/>
        <v>2.7914966716771072E-3</v>
      </c>
      <c r="T2484">
        <f t="shared" si="142"/>
        <v>-2.7837259100642608E-3</v>
      </c>
      <c r="U2484">
        <f t="shared" si="143"/>
        <v>8.5694324646895768E-6</v>
      </c>
      <c r="V2484">
        <f t="shared" si="144"/>
        <v>-5.5982862951721168E-3</v>
      </c>
      <c r="W2484">
        <f t="shared" si="145"/>
        <v>7.9217501614184835E-6</v>
      </c>
      <c r="Y2484">
        <f t="shared" si="146"/>
        <v>0</v>
      </c>
      <c r="AA2484">
        <f t="shared" si="147"/>
        <v>8.5694324646895768E-6</v>
      </c>
      <c r="AB2484">
        <f t="shared" si="148"/>
        <v>7.9217501614184835E-6</v>
      </c>
    </row>
    <row r="2485" spans="1:28" x14ac:dyDescent="0.25">
      <c r="A2485" s="1">
        <v>37595</v>
      </c>
      <c r="B2485" s="5">
        <v>92.73</v>
      </c>
      <c r="C2485" s="5">
        <v>92.8</v>
      </c>
      <c r="D2485" s="5">
        <v>91.1</v>
      </c>
      <c r="E2485" s="5">
        <v>91.43</v>
      </c>
      <c r="F2485" s="5">
        <v>36724900</v>
      </c>
      <c r="G2485" s="5">
        <v>71.43817</v>
      </c>
      <c r="H2485" s="9">
        <f t="shared" si="137"/>
        <v>5.9806263738559906E-3</v>
      </c>
      <c r="I2485" s="6">
        <f t="shared" si="138"/>
        <v>93.355002127493833</v>
      </c>
      <c r="J2485" s="6">
        <f t="shared" si="139"/>
        <v>92.8</v>
      </c>
      <c r="K2485" s="7">
        <f t="shared" si="140"/>
        <v>2.3083758588558854E-3</v>
      </c>
      <c r="L2485" s="18">
        <v>-3.6504187245007813E-3</v>
      </c>
      <c r="M2485" s="18">
        <v>-4.4019755207214128E-3</v>
      </c>
      <c r="N2485" s="18">
        <v>1.4218527835502481E-2</v>
      </c>
      <c r="O2485" s="18">
        <v>-7.1734475374732876E-3</v>
      </c>
      <c r="P2485" s="18">
        <v>4.1147807255008662E-3</v>
      </c>
      <c r="R2485" s="12">
        <f t="shared" si="141"/>
        <v>3.6637931034482207E-3</v>
      </c>
      <c r="T2485">
        <f t="shared" si="142"/>
        <v>-3.6504187245007813E-3</v>
      </c>
      <c r="U2485">
        <f t="shared" si="143"/>
        <v>1.4394831438497235E-5</v>
      </c>
      <c r="V2485">
        <f t="shared" si="144"/>
        <v>2.3083758588557934E-3</v>
      </c>
      <c r="W2485">
        <f t="shared" si="145"/>
        <v>3.5507232886639658E-5</v>
      </c>
      <c r="Y2485">
        <f t="shared" si="146"/>
        <v>0</v>
      </c>
      <c r="AA2485">
        <f t="shared" si="147"/>
        <v>1.4394831438497235E-5</v>
      </c>
      <c r="AB2485">
        <f t="shared" si="148"/>
        <v>3.5507232886639658E-5</v>
      </c>
    </row>
    <row r="2486" spans="1:28" x14ac:dyDescent="0.25">
      <c r="A2486" s="1">
        <v>37596</v>
      </c>
      <c r="B2486" s="5">
        <v>90.12</v>
      </c>
      <c r="C2486" s="5">
        <v>92.17</v>
      </c>
      <c r="D2486" s="5">
        <v>89.98</v>
      </c>
      <c r="E2486" s="5">
        <v>92.03</v>
      </c>
      <c r="F2486" s="5">
        <v>49824100</v>
      </c>
      <c r="G2486" s="5">
        <v>71.906970000000001</v>
      </c>
      <c r="H2486" s="9">
        <f t="shared" si="137"/>
        <v>1.0151110473877067E-2</v>
      </c>
      <c r="I2486" s="6">
        <f t="shared" si="138"/>
        <v>91.23437214762275</v>
      </c>
      <c r="J2486" s="6">
        <f t="shared" si="139"/>
        <v>92.17</v>
      </c>
      <c r="K2486" s="7">
        <f t="shared" si="140"/>
        <v>-1.6870989788547969E-2</v>
      </c>
      <c r="L2486" s="18">
        <v>-6.7887931034482651E-3</v>
      </c>
      <c r="M2486" s="18">
        <v>-2.8879310344827491E-2</v>
      </c>
      <c r="N2486" s="18">
        <v>-1.0757409440175558E-2</v>
      </c>
      <c r="O2486" s="18">
        <v>-3.2424307494094862E-2</v>
      </c>
      <c r="P2486" s="18">
        <v>-1.4327901126544917E-2</v>
      </c>
      <c r="R2486" s="12">
        <f t="shared" si="141"/>
        <v>6.8351958337853347E-3</v>
      </c>
      <c r="T2486">
        <f t="shared" si="142"/>
        <v>-6.7887931034482651E-3</v>
      </c>
      <c r="U2486">
        <f t="shared" si="143"/>
        <v>4.8058537070526276E-5</v>
      </c>
      <c r="V2486">
        <f t="shared" si="144"/>
        <v>-1.6870989788547952E-2</v>
      </c>
      <c r="W2486">
        <f t="shared" si="145"/>
        <v>1.0165068999703511E-4</v>
      </c>
      <c r="Y2486">
        <f t="shared" si="146"/>
        <v>0</v>
      </c>
      <c r="AA2486">
        <f t="shared" si="147"/>
        <v>4.8058537070526276E-5</v>
      </c>
      <c r="AB2486">
        <f t="shared" si="148"/>
        <v>1.0165068999703511E-4</v>
      </c>
    </row>
    <row r="2487" spans="1:28" x14ac:dyDescent="0.25">
      <c r="A2487" s="1">
        <v>37599</v>
      </c>
      <c r="B2487" s="5">
        <v>91.07</v>
      </c>
      <c r="C2487" s="5">
        <v>91.46</v>
      </c>
      <c r="D2487" s="5">
        <v>89.48</v>
      </c>
      <c r="E2487" s="5">
        <v>89.5</v>
      </c>
      <c r="F2487" s="5">
        <v>36789600</v>
      </c>
      <c r="G2487" s="5">
        <v>69.930179999999993</v>
      </c>
      <c r="H2487" s="9">
        <f t="shared" si="137"/>
        <v>5.6012586044718038E-3</v>
      </c>
      <c r="I2487" s="6">
        <f t="shared" si="138"/>
        <v>91.972291111964992</v>
      </c>
      <c r="J2487" s="6">
        <f t="shared" si="139"/>
        <v>91.46</v>
      </c>
      <c r="K2487" s="7">
        <f t="shared" si="140"/>
        <v>-2.1450459806337287E-3</v>
      </c>
      <c r="L2487" s="18">
        <v>-7.7031572095042078E-3</v>
      </c>
      <c r="M2487" s="18">
        <v>-1.1934468916133367E-2</v>
      </c>
      <c r="N2487" s="18">
        <v>1.2113803067348217E-2</v>
      </c>
      <c r="O2487" s="18">
        <v>-1.8642241379310365E-2</v>
      </c>
      <c r="P2487" s="18">
        <v>-3.293084522503209E-4</v>
      </c>
      <c r="R2487" s="12">
        <f t="shared" si="141"/>
        <v>7.7629564837087273E-3</v>
      </c>
      <c r="T2487">
        <f t="shared" si="142"/>
        <v>-7.7031572095042078E-3</v>
      </c>
      <c r="U2487">
        <f t="shared" si="143"/>
        <v>6.1572122693749298E-5</v>
      </c>
      <c r="V2487">
        <f t="shared" si="144"/>
        <v>-2.1450459806336974E-3</v>
      </c>
      <c r="W2487">
        <f t="shared" si="145"/>
        <v>3.0892600432496456E-5</v>
      </c>
      <c r="Y2487">
        <f t="shared" si="146"/>
        <v>0</v>
      </c>
      <c r="AA2487">
        <f t="shared" si="147"/>
        <v>6.1572122693749298E-5</v>
      </c>
      <c r="AB2487">
        <f t="shared" si="148"/>
        <v>3.0892600432496456E-5</v>
      </c>
    </row>
    <row r="2488" spans="1:28" x14ac:dyDescent="0.25">
      <c r="A2488" s="1">
        <v>37600</v>
      </c>
      <c r="B2488" s="5">
        <v>90.02</v>
      </c>
      <c r="C2488" s="5">
        <v>91.1</v>
      </c>
      <c r="D2488" s="5">
        <v>89.76</v>
      </c>
      <c r="E2488" s="5">
        <v>90.7</v>
      </c>
      <c r="F2488" s="5">
        <v>33319900</v>
      </c>
      <c r="G2488" s="5">
        <v>70.867789999999999</v>
      </c>
      <c r="H2488" s="9">
        <f t="shared" si="137"/>
        <v>7.3109469654264458E-4</v>
      </c>
      <c r="I2488" s="6">
        <f t="shared" si="138"/>
        <v>91.033397273144956</v>
      </c>
      <c r="J2488" s="6">
        <f t="shared" si="139"/>
        <v>91.1</v>
      </c>
      <c r="K2488" s="7">
        <f t="shared" si="140"/>
        <v>-4.6643639498691785E-3</v>
      </c>
      <c r="L2488" s="18">
        <v>-3.9361469494860746E-3</v>
      </c>
      <c r="M2488" s="18">
        <v>-1.5744587797944409E-2</v>
      </c>
      <c r="N2488" s="18">
        <v>6.0348681269557503E-3</v>
      </c>
      <c r="O2488" s="18">
        <v>-2.3326461972442258E-2</v>
      </c>
      <c r="P2488" s="18">
        <v>4.4454323182918642E-4</v>
      </c>
      <c r="R2488" s="12">
        <f t="shared" si="141"/>
        <v>3.9517014270031847E-3</v>
      </c>
      <c r="T2488">
        <f t="shared" si="142"/>
        <v>-3.9361469494860746E-3</v>
      </c>
      <c r="U2488">
        <f t="shared" si="143"/>
        <v>1.6644607608724892E-5</v>
      </c>
      <c r="V2488">
        <f t="shared" si="144"/>
        <v>-4.6643639498692435E-3</v>
      </c>
      <c r="W2488">
        <f t="shared" si="145"/>
        <v>5.3029999964706025E-7</v>
      </c>
      <c r="Y2488">
        <f t="shared" si="146"/>
        <v>0</v>
      </c>
      <c r="AA2488">
        <f t="shared" si="147"/>
        <v>1.6644607608724892E-5</v>
      </c>
      <c r="AB2488">
        <f t="shared" si="148"/>
        <v>5.3029999964706025E-7</v>
      </c>
    </row>
    <row r="2489" spans="1:28" x14ac:dyDescent="0.25">
      <c r="A2489" s="1">
        <v>37601</v>
      </c>
      <c r="B2489" s="5">
        <v>90.42</v>
      </c>
      <c r="C2489" s="5">
        <v>91.62</v>
      </c>
      <c r="D2489" s="5">
        <v>90.16</v>
      </c>
      <c r="E2489" s="5">
        <v>90.78</v>
      </c>
      <c r="F2489" s="5">
        <v>39201000</v>
      </c>
      <c r="G2489" s="5">
        <v>70.930300000000003</v>
      </c>
      <c r="H2489" s="9">
        <f t="shared" si="137"/>
        <v>4.6615549036935766E-3</v>
      </c>
      <c r="I2489" s="6">
        <f t="shared" si="138"/>
        <v>91.192908339723601</v>
      </c>
      <c r="J2489" s="6">
        <f t="shared" si="139"/>
        <v>91.62</v>
      </c>
      <c r="K2489" s="7">
        <f t="shared" si="140"/>
        <v>1.0198500518508102E-3</v>
      </c>
      <c r="L2489" s="18">
        <v>5.7080131723381555E-3</v>
      </c>
      <c r="M2489" s="18">
        <v>-7.4643249176727933E-3</v>
      </c>
      <c r="N2489" s="18">
        <v>7.3529411764705621E-3</v>
      </c>
      <c r="O2489" s="18">
        <v>-1.1371091187404203E-2</v>
      </c>
      <c r="P2489" s="18">
        <v>1.0505140813589664E-2</v>
      </c>
      <c r="R2489" s="12">
        <f t="shared" si="141"/>
        <v>5.6756166775814298E-3</v>
      </c>
      <c r="T2489">
        <f t="shared" si="142"/>
        <v>5.7080131723381555E-3</v>
      </c>
      <c r="U2489">
        <f t="shared" si="143"/>
        <v>3.0962322375367313E-5</v>
      </c>
      <c r="V2489">
        <f t="shared" si="144"/>
        <v>1.0198500518507903E-3</v>
      </c>
      <c r="W2489">
        <f t="shared" si="145"/>
        <v>2.1978873444297831E-5</v>
      </c>
      <c r="Y2489">
        <f t="shared" si="146"/>
        <v>0</v>
      </c>
      <c r="AA2489">
        <f t="shared" si="147"/>
        <v>3.0962322375367313E-5</v>
      </c>
      <c r="AB2489">
        <f t="shared" si="148"/>
        <v>2.1978873444297831E-5</v>
      </c>
    </row>
    <row r="2490" spans="1:28" x14ac:dyDescent="0.25">
      <c r="A2490" s="1">
        <v>37602</v>
      </c>
      <c r="B2490" s="5">
        <v>91.2</v>
      </c>
      <c r="C2490" s="5">
        <v>91.49</v>
      </c>
      <c r="D2490" s="5">
        <v>90.2</v>
      </c>
      <c r="E2490" s="5">
        <v>90.77</v>
      </c>
      <c r="F2490" s="5">
        <v>34465600</v>
      </c>
      <c r="G2490" s="5">
        <v>70.922489999999996</v>
      </c>
      <c r="H2490" s="9">
        <f t="shared" si="137"/>
        <v>3.5282779661904851E-3</v>
      </c>
      <c r="I2490" s="6">
        <f t="shared" si="138"/>
        <v>91.81280215112676</v>
      </c>
      <c r="J2490" s="6">
        <f t="shared" si="139"/>
        <v>91.49</v>
      </c>
      <c r="K2490" s="7">
        <f t="shared" si="140"/>
        <v>2.1043675084780719E-3</v>
      </c>
      <c r="L2490" s="18">
        <v>-1.4189041693953852E-3</v>
      </c>
      <c r="M2490" s="18">
        <v>-4.5841519318926549E-3</v>
      </c>
      <c r="N2490" s="18">
        <v>1.1535048802129522E-2</v>
      </c>
      <c r="O2490" s="18">
        <v>1.097694840834329E-3</v>
      </c>
      <c r="P2490" s="18">
        <v>1.6042780748663166E-2</v>
      </c>
      <c r="R2490" s="12">
        <f t="shared" si="141"/>
        <v>1.4209203191606345E-3</v>
      </c>
      <c r="T2490">
        <f t="shared" si="142"/>
        <v>-1.4189041693953852E-3</v>
      </c>
      <c r="U2490">
        <f t="shared" si="143"/>
        <v>2.441523620793893E-6</v>
      </c>
      <c r="V2490">
        <f t="shared" si="144"/>
        <v>2.1043675084779778E-3</v>
      </c>
      <c r="W2490">
        <f t="shared" si="145"/>
        <v>1.2413443316104583E-5</v>
      </c>
      <c r="Y2490">
        <f t="shared" si="146"/>
        <v>0</v>
      </c>
      <c r="AA2490">
        <f t="shared" si="147"/>
        <v>2.441523620793893E-6</v>
      </c>
      <c r="AB2490">
        <f t="shared" si="148"/>
        <v>1.2413443316104583E-5</v>
      </c>
    </row>
    <row r="2491" spans="1:28" x14ac:dyDescent="0.25">
      <c r="A2491" s="1">
        <v>37603</v>
      </c>
      <c r="B2491" s="5">
        <v>89.91</v>
      </c>
      <c r="C2491" s="5">
        <v>90.48</v>
      </c>
      <c r="D2491" s="5">
        <v>89.27</v>
      </c>
      <c r="E2491" s="5">
        <v>89.34</v>
      </c>
      <c r="F2491" s="5">
        <v>36862200</v>
      </c>
      <c r="G2491" s="5">
        <v>69.805160000000001</v>
      </c>
      <c r="H2491" s="9">
        <f t="shared" si="137"/>
        <v>2.960732597943494E-3</v>
      </c>
      <c r="I2491" s="6">
        <f t="shared" si="138"/>
        <v>90.747887085461926</v>
      </c>
      <c r="J2491" s="6">
        <f t="shared" si="139"/>
        <v>90.48</v>
      </c>
      <c r="K2491" s="7">
        <f t="shared" si="140"/>
        <v>-8.111410149066212E-3</v>
      </c>
      <c r="L2491" s="18">
        <v>-1.1039457864247315E-2</v>
      </c>
      <c r="M2491" s="18">
        <v>-1.7269646955951456E-2</v>
      </c>
      <c r="N2491" s="18">
        <v>-3.2150776053215813E-3</v>
      </c>
      <c r="O2491" s="18">
        <v>-1.8664047151277119E-2</v>
      </c>
      <c r="P2491" s="18">
        <v>-2.7728482697426671E-3</v>
      </c>
      <c r="R2491" s="12">
        <f t="shared" si="141"/>
        <v>1.1162687886825617E-2</v>
      </c>
      <c r="T2491">
        <f t="shared" si="142"/>
        <v>-1.1039457864247315E-2</v>
      </c>
      <c r="U2491">
        <f t="shared" si="143"/>
        <v>1.2506152997414583E-4</v>
      </c>
      <c r="V2491">
        <f t="shared" si="144"/>
        <v>-8.1114101490662449E-3</v>
      </c>
      <c r="W2491">
        <f t="shared" si="145"/>
        <v>8.5734634223770862E-6</v>
      </c>
      <c r="Y2491">
        <f t="shared" si="146"/>
        <v>0</v>
      </c>
      <c r="AA2491">
        <f t="shared" si="147"/>
        <v>1.2506152997414583E-4</v>
      </c>
      <c r="AB2491">
        <f t="shared" si="148"/>
        <v>8.5734634223770862E-6</v>
      </c>
    </row>
    <row r="2492" spans="1:28" x14ac:dyDescent="0.25">
      <c r="A2492" s="1">
        <v>37606</v>
      </c>
      <c r="B2492" s="5">
        <v>89.82</v>
      </c>
      <c r="C2492" s="5">
        <v>91.79</v>
      </c>
      <c r="D2492" s="5">
        <v>89.66</v>
      </c>
      <c r="E2492" s="5">
        <v>91.65</v>
      </c>
      <c r="F2492" s="5">
        <v>37098400</v>
      </c>
      <c r="G2492" s="5">
        <v>71.610069999999993</v>
      </c>
      <c r="H2492" s="9">
        <f t="shared" si="137"/>
        <v>1.4129809221012368E-2</v>
      </c>
      <c r="I2492" s="6">
        <f t="shared" si="138"/>
        <v>90.493024811603277</v>
      </c>
      <c r="J2492" s="6">
        <f t="shared" si="139"/>
        <v>91.79</v>
      </c>
      <c r="K2492" s="7">
        <f t="shared" si="140"/>
        <v>1.439523828831884E-4</v>
      </c>
      <c r="L2492" s="18">
        <v>1.4478337754199933E-2</v>
      </c>
      <c r="M2492" s="18">
        <v>-7.2944297082229159E-3</v>
      </c>
      <c r="N2492" s="18">
        <v>6.1610843508457247E-3</v>
      </c>
      <c r="O2492" s="18">
        <v>-1.8253361023062631E-2</v>
      </c>
      <c r="P2492" s="18">
        <v>-4.2128603104213402E-3</v>
      </c>
      <c r="R2492" s="12">
        <f t="shared" si="141"/>
        <v>1.4271707157642477E-2</v>
      </c>
      <c r="T2492">
        <f t="shared" si="142"/>
        <v>1.4478337754199933E-2</v>
      </c>
      <c r="U2492">
        <f t="shared" si="143"/>
        <v>2.0548374924320766E-4</v>
      </c>
      <c r="V2492">
        <f t="shared" si="144"/>
        <v>1.4395238288322787E-4</v>
      </c>
      <c r="W2492">
        <f t="shared" si="145"/>
        <v>2.0547460397341835E-4</v>
      </c>
      <c r="Y2492">
        <f t="shared" si="146"/>
        <v>0</v>
      </c>
      <c r="AA2492">
        <f t="shared" si="147"/>
        <v>2.0548374924320766E-4</v>
      </c>
      <c r="AB2492">
        <f t="shared" si="148"/>
        <v>2.0547460397341835E-4</v>
      </c>
    </row>
    <row r="2493" spans="1:28" x14ac:dyDescent="0.25">
      <c r="A2493" s="1">
        <v>37607</v>
      </c>
      <c r="B2493" s="5">
        <v>91.37</v>
      </c>
      <c r="C2493" s="5">
        <v>91.74</v>
      </c>
      <c r="D2493" s="5">
        <v>90.74</v>
      </c>
      <c r="E2493" s="5">
        <v>90.85</v>
      </c>
      <c r="F2493" s="5">
        <v>32353900</v>
      </c>
      <c r="G2493" s="5">
        <v>70.984989999999996</v>
      </c>
      <c r="H2493" s="9">
        <f t="shared" si="137"/>
        <v>2.8651701699446974E-3</v>
      </c>
      <c r="I2493" s="6">
        <f t="shared" si="138"/>
        <v>92.002850711390721</v>
      </c>
      <c r="J2493" s="6">
        <f t="shared" si="139"/>
        <v>91.74</v>
      </c>
      <c r="K2493" s="7">
        <f t="shared" si="140"/>
        <v>2.3188878024918576E-3</v>
      </c>
      <c r="L2493" s="18">
        <v>-5.4472164723839978E-4</v>
      </c>
      <c r="M2493" s="18">
        <v>-4.5756618368013591E-3</v>
      </c>
      <c r="N2493" s="18">
        <v>1.9072049966540439E-2</v>
      </c>
      <c r="O2493" s="18">
        <v>9.8364279398761578E-3</v>
      </c>
      <c r="P2493" s="18">
        <v>2.3524140248683878E-2</v>
      </c>
      <c r="R2493" s="12">
        <f t="shared" si="141"/>
        <v>5.4501853063015915E-4</v>
      </c>
      <c r="T2493">
        <f t="shared" si="142"/>
        <v>-5.4472164723839978E-4</v>
      </c>
      <c r="U2493">
        <f t="shared" si="143"/>
        <v>4.7383265564942519E-7</v>
      </c>
      <c r="V2493">
        <f t="shared" si="144"/>
        <v>2.3188878024917869E-3</v>
      </c>
      <c r="W2493">
        <f t="shared" si="145"/>
        <v>8.2002590805840223E-6</v>
      </c>
      <c r="Y2493">
        <f t="shared" si="146"/>
        <v>0</v>
      </c>
      <c r="AA2493">
        <f t="shared" si="147"/>
        <v>4.7383265564942519E-7</v>
      </c>
      <c r="AB2493">
        <f t="shared" si="148"/>
        <v>8.2002590805840223E-6</v>
      </c>
    </row>
    <row r="2494" spans="1:28" x14ac:dyDescent="0.25">
      <c r="A2494" s="1">
        <v>37608</v>
      </c>
      <c r="B2494" s="5">
        <v>90.32</v>
      </c>
      <c r="C2494" s="5">
        <v>90.4</v>
      </c>
      <c r="D2494" s="5">
        <v>89.33</v>
      </c>
      <c r="E2494" s="5">
        <v>89.8</v>
      </c>
      <c r="F2494" s="5">
        <v>35612600</v>
      </c>
      <c r="G2494" s="5">
        <v>70.164590000000004</v>
      </c>
      <c r="H2494" s="9">
        <f t="shared" si="137"/>
        <v>8.8715760937858601E-3</v>
      </c>
      <c r="I2494" s="6">
        <f t="shared" si="138"/>
        <v>91.201990478878244</v>
      </c>
      <c r="J2494" s="6">
        <f t="shared" si="139"/>
        <v>90.4</v>
      </c>
      <c r="K2494" s="7">
        <f t="shared" si="140"/>
        <v>-5.8645031733349394E-3</v>
      </c>
      <c r="L2494" s="18">
        <v>-1.4606496620884979E-2</v>
      </c>
      <c r="M2494" s="18">
        <v>-1.5478526269893211E-2</v>
      </c>
      <c r="N2494" s="18">
        <v>-4.6286092131364587E-3</v>
      </c>
      <c r="O2494" s="18">
        <v>-1.6014816428804979E-2</v>
      </c>
      <c r="P2494" s="18">
        <v>7.361142092348727E-3</v>
      </c>
      <c r="R2494" s="12">
        <f t="shared" si="141"/>
        <v>1.482300884955734E-2</v>
      </c>
      <c r="T2494">
        <f t="shared" si="142"/>
        <v>-1.4606496620884979E-2</v>
      </c>
      <c r="U2494">
        <f t="shared" si="143"/>
        <v>2.1756633530282366E-4</v>
      </c>
      <c r="V2494">
        <f t="shared" si="144"/>
        <v>-5.8645031733349784E-3</v>
      </c>
      <c r="W2494">
        <f t="shared" si="145"/>
        <v>7.642244943700715E-5</v>
      </c>
      <c r="Y2494">
        <f t="shared" si="146"/>
        <v>0</v>
      </c>
      <c r="AA2494">
        <f t="shared" si="147"/>
        <v>2.1756633530282366E-4</v>
      </c>
      <c r="AB2494">
        <f t="shared" si="148"/>
        <v>7.642244943700715E-5</v>
      </c>
    </row>
    <row r="2495" spans="1:28" x14ac:dyDescent="0.25">
      <c r="A2495" s="1">
        <v>37609</v>
      </c>
      <c r="B2495" s="5">
        <v>89.35</v>
      </c>
      <c r="C2495" s="5">
        <v>90.7</v>
      </c>
      <c r="D2495" s="5">
        <v>88.6</v>
      </c>
      <c r="E2495" s="5">
        <v>89.16</v>
      </c>
      <c r="F2495" s="5">
        <v>39264200</v>
      </c>
      <c r="G2495" s="5">
        <v>69.664529999999999</v>
      </c>
      <c r="H2495" s="9">
        <f t="shared" si="137"/>
        <v>7.1794211608869896E-3</v>
      </c>
      <c r="I2495" s="6">
        <f t="shared" si="138"/>
        <v>90.048826500707548</v>
      </c>
      <c r="J2495" s="6">
        <f t="shared" si="139"/>
        <v>90.7</v>
      </c>
      <c r="K2495" s="7">
        <f t="shared" si="140"/>
        <v>-3.8846626027927876E-3</v>
      </c>
      <c r="L2495" s="18">
        <v>3.3185840707963266E-3</v>
      </c>
      <c r="M2495" s="18">
        <v>-1.1615044247787698E-2</v>
      </c>
      <c r="N2495" s="18">
        <v>2.2388895108016449E-4</v>
      </c>
      <c r="O2495" s="18">
        <v>-2.605188576411599E-2</v>
      </c>
      <c r="P2495" s="18">
        <v>-1.5318492395856254E-2</v>
      </c>
      <c r="R2495" s="12">
        <f t="shared" si="141"/>
        <v>3.3076074972436809E-3</v>
      </c>
      <c r="T2495">
        <f t="shared" si="142"/>
        <v>3.3185840707963266E-3</v>
      </c>
      <c r="U2495">
        <f t="shared" si="143"/>
        <v>1.0080311833062822E-5</v>
      </c>
      <c r="V2495">
        <f t="shared" si="144"/>
        <v>-3.8846626027926323E-3</v>
      </c>
      <c r="W2495">
        <f t="shared" si="145"/>
        <v>5.1886762640570403E-5</v>
      </c>
      <c r="Y2495">
        <f t="shared" si="146"/>
        <v>0</v>
      </c>
      <c r="AA2495">
        <f t="shared" si="147"/>
        <v>1.0080311833062822E-5</v>
      </c>
      <c r="AB2495">
        <f t="shared" si="148"/>
        <v>5.1886762640570403E-5</v>
      </c>
    </row>
    <row r="2496" spans="1:28" x14ac:dyDescent="0.25">
      <c r="A2496" s="1">
        <v>37610</v>
      </c>
      <c r="B2496" s="5">
        <v>89.2</v>
      </c>
      <c r="C2496" s="5">
        <v>90.02</v>
      </c>
      <c r="D2496" s="5">
        <v>89.1</v>
      </c>
      <c r="E2496" s="5">
        <v>89.99</v>
      </c>
      <c r="F2496" s="5">
        <v>31176900</v>
      </c>
      <c r="G2496" s="5">
        <v>70.658559999999994</v>
      </c>
      <c r="H2496" s="9">
        <f t="shared" si="137"/>
        <v>1.346345315751396E-4</v>
      </c>
      <c r="I2496" s="6">
        <f t="shared" si="138"/>
        <v>90.032119800532399</v>
      </c>
      <c r="J2496" s="6">
        <f t="shared" si="139"/>
        <v>90.02</v>
      </c>
      <c r="K2496" s="7">
        <f t="shared" si="140"/>
        <v>-7.3636185167321637E-3</v>
      </c>
      <c r="L2496" s="18">
        <v>-7.4972436604190396E-3</v>
      </c>
      <c r="M2496" s="18">
        <v>-1.6538037486218293E-2</v>
      </c>
      <c r="N2496" s="18">
        <v>6.7720090293454938E-3</v>
      </c>
      <c r="O2496" s="18">
        <v>-1.3274336283185861E-2</v>
      </c>
      <c r="P2496" s="18">
        <v>-1.4552781820216243E-3</v>
      </c>
      <c r="R2496" s="12">
        <f t="shared" si="141"/>
        <v>7.5538769162408759E-3</v>
      </c>
      <c r="T2496">
        <f t="shared" si="142"/>
        <v>-7.4972436604190396E-3</v>
      </c>
      <c r="U2496">
        <f t="shared" si="143"/>
        <v>5.8383002081393238E-5</v>
      </c>
      <c r="V2496">
        <f t="shared" si="144"/>
        <v>-7.3636185167321733E-3</v>
      </c>
      <c r="W2496">
        <f t="shared" si="145"/>
        <v>1.785567902533566E-8</v>
      </c>
      <c r="Y2496">
        <f t="shared" si="146"/>
        <v>0</v>
      </c>
      <c r="AA2496">
        <f t="shared" si="147"/>
        <v>5.8383002081393238E-5</v>
      </c>
      <c r="AB2496">
        <f t="shared" si="148"/>
        <v>1.785567902533566E-8</v>
      </c>
    </row>
    <row r="2497" spans="1:28" x14ac:dyDescent="0.25">
      <c r="A2497" s="1">
        <v>37613</v>
      </c>
      <c r="B2497" s="5">
        <v>89.59</v>
      </c>
      <c r="C2497" s="5">
        <v>90.47</v>
      </c>
      <c r="D2497" s="5">
        <v>89.31</v>
      </c>
      <c r="E2497" s="5">
        <v>90.02</v>
      </c>
      <c r="F2497" s="5">
        <v>22599300</v>
      </c>
      <c r="G2497" s="5">
        <v>70.682119999999998</v>
      </c>
      <c r="H2497" s="9">
        <f t="shared" si="137"/>
        <v>1.8061026294964311E-3</v>
      </c>
      <c r="I2497" s="6">
        <f t="shared" si="138"/>
        <v>90.306601895109452</v>
      </c>
      <c r="J2497" s="6">
        <f t="shared" si="139"/>
        <v>90.47</v>
      </c>
      <c r="K2497" s="7">
        <f t="shared" si="140"/>
        <v>3.18375799943851E-3</v>
      </c>
      <c r="L2497" s="18">
        <v>4.9988891357477527E-3</v>
      </c>
      <c r="M2497" s="18">
        <v>-4.7767162852698775E-3</v>
      </c>
      <c r="N2497" s="18">
        <v>5.4994388327722632E-3</v>
      </c>
      <c r="O2497" s="18">
        <v>-1.2238147739801586E-2</v>
      </c>
      <c r="P2497" s="18">
        <v>1.1173814898419954E-2</v>
      </c>
      <c r="R2497" s="12">
        <f t="shared" si="141"/>
        <v>4.9740245385211379E-3</v>
      </c>
      <c r="T2497">
        <f t="shared" si="142"/>
        <v>4.9988891357477527E-3</v>
      </c>
      <c r="U2497">
        <f t="shared" si="143"/>
        <v>2.3573508368198662E-5</v>
      </c>
      <c r="V2497">
        <f t="shared" si="144"/>
        <v>3.1837579994384857E-3</v>
      </c>
      <c r="W2497">
        <f t="shared" si="145"/>
        <v>3.2947010419993708E-6</v>
      </c>
      <c r="Y2497">
        <f t="shared" si="146"/>
        <v>0</v>
      </c>
      <c r="AA2497">
        <f t="shared" si="147"/>
        <v>2.3573508368198662E-5</v>
      </c>
      <c r="AB2497">
        <f t="shared" si="148"/>
        <v>3.2947010419993708E-6</v>
      </c>
    </row>
    <row r="2498" spans="1:28" x14ac:dyDescent="0.25">
      <c r="A2498" s="1">
        <v>37614</v>
      </c>
      <c r="B2498" s="5">
        <v>89.59</v>
      </c>
      <c r="C2498" s="5">
        <v>89.86</v>
      </c>
      <c r="D2498" s="5">
        <v>89.25</v>
      </c>
      <c r="E2498" s="5">
        <v>89.35</v>
      </c>
      <c r="F2498" s="5">
        <v>10937000</v>
      </c>
      <c r="G2498" s="5">
        <v>70.156040000000004</v>
      </c>
      <c r="H2498" s="9">
        <f t="shared" si="137"/>
        <v>3.6615740587149226E-3</v>
      </c>
      <c r="I2498" s="6">
        <f t="shared" si="138"/>
        <v>90.189029044916126</v>
      </c>
      <c r="J2498" s="6">
        <f t="shared" si="139"/>
        <v>89.86</v>
      </c>
      <c r="K2498" s="7">
        <f t="shared" si="140"/>
        <v>-3.1056809448864256E-3</v>
      </c>
      <c r="L2498" s="18">
        <v>-6.7425665966618364E-3</v>
      </c>
      <c r="M2498" s="18">
        <v>-9.7269813197744526E-3</v>
      </c>
      <c r="N2498" s="18">
        <v>3.1351472399507863E-3</v>
      </c>
      <c r="O2498" s="18">
        <v>-4.7767162852698775E-3</v>
      </c>
      <c r="P2498" s="18">
        <v>5.4994388327722632E-3</v>
      </c>
      <c r="R2498" s="12">
        <f t="shared" si="141"/>
        <v>6.7883374137547303E-3</v>
      </c>
      <c r="T2498">
        <f t="shared" si="142"/>
        <v>-6.7425665966618364E-3</v>
      </c>
      <c r="U2498">
        <f t="shared" si="143"/>
        <v>4.7419750239874614E-5</v>
      </c>
      <c r="V2498">
        <f t="shared" si="144"/>
        <v>-3.1056809448863909E-3</v>
      </c>
      <c r="W2498">
        <f t="shared" si="145"/>
        <v>1.3226937244090108E-5</v>
      </c>
      <c r="Y2498">
        <f t="shared" si="146"/>
        <v>0</v>
      </c>
      <c r="AA2498">
        <f t="shared" si="147"/>
        <v>4.7419750239874614E-5</v>
      </c>
      <c r="AB2498">
        <f t="shared" si="148"/>
        <v>1.3226937244090108E-5</v>
      </c>
    </row>
    <row r="2499" spans="1:28" x14ac:dyDescent="0.25">
      <c r="A2499" s="1">
        <v>37616</v>
      </c>
      <c r="B2499" s="5">
        <v>89.7</v>
      </c>
      <c r="C2499" s="5">
        <v>90.61</v>
      </c>
      <c r="D2499" s="5">
        <v>88.84</v>
      </c>
      <c r="E2499" s="5">
        <v>89.39</v>
      </c>
      <c r="F2499" s="5">
        <v>17485600</v>
      </c>
      <c r="G2499" s="5">
        <v>70.187449999999998</v>
      </c>
      <c r="H2499" s="9">
        <f t="shared" si="137"/>
        <v>4.5951446036092136E-3</v>
      </c>
      <c r="I2499" s="6">
        <f t="shared" si="138"/>
        <v>90.193633947466964</v>
      </c>
      <c r="J2499" s="6">
        <f t="shared" si="139"/>
        <v>90.61</v>
      </c>
      <c r="K2499" s="7">
        <f t="shared" si="140"/>
        <v>3.7128193575224296E-3</v>
      </c>
      <c r="L2499" s="18">
        <v>8.3463164923214261E-3</v>
      </c>
      <c r="M2499" s="18">
        <v>-1.7805475183618746E-3</v>
      </c>
      <c r="N2499" s="18">
        <v>5.0420168067226712E-3</v>
      </c>
      <c r="O2499" s="18">
        <v>-8.511108654802646E-3</v>
      </c>
      <c r="P2499" s="18">
        <v>4.366812227074135E-3</v>
      </c>
      <c r="R2499" s="12">
        <f t="shared" si="141"/>
        <v>8.2772320935878829E-3</v>
      </c>
      <c r="T2499">
        <f t="shared" si="142"/>
        <v>8.3463164923214261E-3</v>
      </c>
      <c r="U2499">
        <f t="shared" si="143"/>
        <v>6.7284010096676738E-5</v>
      </c>
      <c r="V2499">
        <f t="shared" si="144"/>
        <v>3.7128193575224344E-3</v>
      </c>
      <c r="W2499">
        <f t="shared" si="145"/>
        <v>2.1469295698190465E-5</v>
      </c>
      <c r="Y2499">
        <f t="shared" si="146"/>
        <v>0</v>
      </c>
      <c r="AA2499">
        <f t="shared" si="147"/>
        <v>6.7284010096676738E-5</v>
      </c>
      <c r="AB2499">
        <f t="shared" si="148"/>
        <v>2.1469295698190465E-5</v>
      </c>
    </row>
    <row r="2500" spans="1:28" x14ac:dyDescent="0.25">
      <c r="A2500" s="1">
        <v>37617</v>
      </c>
      <c r="B2500" s="5">
        <v>88.96</v>
      </c>
      <c r="C2500" s="5">
        <v>89.29</v>
      </c>
      <c r="D2500" s="5">
        <v>87.38</v>
      </c>
      <c r="E2500" s="5">
        <v>87.38</v>
      </c>
      <c r="F2500" s="5">
        <v>22205700</v>
      </c>
      <c r="G2500" s="5">
        <v>68.60924</v>
      </c>
      <c r="H2500" s="9">
        <f t="shared" si="137"/>
        <v>4.5565639895359666E-3</v>
      </c>
      <c r="I2500" s="6">
        <f t="shared" si="138"/>
        <v>89.696855598625675</v>
      </c>
      <c r="J2500" s="6">
        <f t="shared" si="139"/>
        <v>89.29</v>
      </c>
      <c r="K2500" s="7">
        <f t="shared" si="140"/>
        <v>-1.0077744193514232E-2</v>
      </c>
      <c r="L2500" s="18">
        <v>-1.4567928484714665E-2</v>
      </c>
      <c r="M2500" s="18">
        <v>-1.8209910605893498E-2</v>
      </c>
      <c r="N2500" s="18">
        <v>1.3507429085997114E-3</v>
      </c>
      <c r="O2500" s="18">
        <v>-1.0015579790785711E-2</v>
      </c>
      <c r="P2500" s="18">
        <v>-3.2492997198880769E-3</v>
      </c>
      <c r="R2500" s="12">
        <f t="shared" si="141"/>
        <v>1.4783290402060612E-2</v>
      </c>
      <c r="T2500">
        <f t="shared" si="142"/>
        <v>-1.4567928484714665E-2</v>
      </c>
      <c r="U2500">
        <f t="shared" si="143"/>
        <v>2.1643005275846403E-4</v>
      </c>
      <c r="V2500">
        <f t="shared" si="144"/>
        <v>-1.007774419351426E-2</v>
      </c>
      <c r="W2500">
        <f t="shared" si="145"/>
        <v>2.0161754968942887E-5</v>
      </c>
      <c r="Y2500">
        <f t="shared" si="146"/>
        <v>0</v>
      </c>
      <c r="AA2500">
        <f t="shared" si="147"/>
        <v>2.1643005275846403E-4</v>
      </c>
      <c r="AB2500">
        <f t="shared" si="148"/>
        <v>2.0161754968942887E-5</v>
      </c>
    </row>
    <row r="2501" spans="1:28" x14ac:dyDescent="0.25">
      <c r="A2501" s="1">
        <v>37620</v>
      </c>
      <c r="B2501" s="5">
        <v>87.79</v>
      </c>
      <c r="C2501" s="5">
        <v>88.47</v>
      </c>
      <c r="D2501" s="5">
        <v>87.22</v>
      </c>
      <c r="E2501" s="5">
        <v>88.11</v>
      </c>
      <c r="F2501" s="5">
        <v>29968000</v>
      </c>
      <c r="G2501" s="5">
        <v>69.182429999999997</v>
      </c>
      <c r="H2501" s="9">
        <f t="shared" si="137"/>
        <v>3.3141627825570286E-3</v>
      </c>
      <c r="I2501" s="6">
        <f t="shared" si="138"/>
        <v>88.763203981372811</v>
      </c>
      <c r="J2501" s="6">
        <f t="shared" si="139"/>
        <v>88.47</v>
      </c>
      <c r="K2501" s="7">
        <f t="shared" si="140"/>
        <v>-5.899832216678209E-3</v>
      </c>
      <c r="L2501" s="18">
        <v>-9.1835591891590296E-3</v>
      </c>
      <c r="M2501" s="18">
        <v>-1.6799193638705301E-2</v>
      </c>
      <c r="N2501" s="18">
        <v>4.6921492332343551E-3</v>
      </c>
      <c r="O2501" s="18">
        <v>-3.1122392671890431E-2</v>
      </c>
      <c r="P2501" s="18">
        <v>-1.1819000450247641E-2</v>
      </c>
      <c r="R2501" s="12">
        <f t="shared" si="141"/>
        <v>9.2686786481293026E-3</v>
      </c>
      <c r="T2501">
        <f t="shared" si="142"/>
        <v>-9.1835591891590296E-3</v>
      </c>
      <c r="U2501">
        <f t="shared" si="143"/>
        <v>8.6996521386469499E-5</v>
      </c>
      <c r="V2501">
        <f t="shared" si="144"/>
        <v>-5.8998322166782247E-3</v>
      </c>
      <c r="W2501">
        <f t="shared" si="145"/>
        <v>1.0782862829797954E-5</v>
      </c>
      <c r="Y2501">
        <f t="shared" si="146"/>
        <v>0</v>
      </c>
      <c r="AA2501">
        <f t="shared" si="147"/>
        <v>8.6996521386469499E-5</v>
      </c>
      <c r="AB2501">
        <f t="shared" si="148"/>
        <v>1.0782862829797954E-5</v>
      </c>
    </row>
    <row r="2502" spans="1:28" x14ac:dyDescent="0.25">
      <c r="A2502" s="1">
        <v>37621</v>
      </c>
      <c r="B2502" s="5">
        <v>87.99</v>
      </c>
      <c r="C2502" s="5">
        <v>88.43</v>
      </c>
      <c r="D2502" s="5">
        <v>87.11</v>
      </c>
      <c r="E2502" s="5">
        <v>88.23</v>
      </c>
      <c r="F2502" s="5">
        <v>34036600</v>
      </c>
      <c r="G2502" s="5">
        <v>69.276650000000004</v>
      </c>
      <c r="H2502" s="9">
        <f t="shared" si="137"/>
        <v>3.3011346711169232E-3</v>
      </c>
      <c r="I2502" s="6">
        <f t="shared" si="138"/>
        <v>88.721919338966885</v>
      </c>
      <c r="J2502" s="6">
        <f t="shared" si="139"/>
        <v>88.43</v>
      </c>
      <c r="K2502" s="7">
        <f t="shared" si="140"/>
        <v>2.8475114611380891E-3</v>
      </c>
      <c r="L2502" s="18">
        <v>-4.5213066576232919E-4</v>
      </c>
      <c r="M2502" s="18">
        <v>-5.4255679891489494E-3</v>
      </c>
      <c r="N2502" s="18">
        <v>8.828250401283988E-3</v>
      </c>
      <c r="O2502" s="18">
        <v>-1.4559301153544757E-2</v>
      </c>
      <c r="P2502" s="18">
        <v>6.9810025177385882E-3</v>
      </c>
      <c r="R2502" s="12">
        <f t="shared" si="141"/>
        <v>4.5233518036846831E-4</v>
      </c>
      <c r="T2502">
        <f t="shared" si="142"/>
        <v>-4.5213066576232919E-4</v>
      </c>
      <c r="U2502">
        <f t="shared" si="143"/>
        <v>3.5493480871719962E-7</v>
      </c>
      <c r="V2502">
        <f t="shared" si="144"/>
        <v>2.8475114611381525E-3</v>
      </c>
      <c r="W2502">
        <f t="shared" si="145"/>
        <v>1.0887638165616333E-5</v>
      </c>
      <c r="Y2502">
        <f t="shared" si="146"/>
        <v>0</v>
      </c>
      <c r="AA2502">
        <f t="shared" si="147"/>
        <v>3.5493480871719962E-7</v>
      </c>
      <c r="AB2502">
        <f t="shared" si="148"/>
        <v>1.0887638165616333E-5</v>
      </c>
    </row>
    <row r="2503" spans="1:28" x14ac:dyDescent="0.25">
      <c r="A2503" s="1">
        <v>37623</v>
      </c>
      <c r="B2503" s="5">
        <v>88.85</v>
      </c>
      <c r="C2503" s="5">
        <v>91.3</v>
      </c>
      <c r="D2503" s="5">
        <v>88.54</v>
      </c>
      <c r="E2503" s="5">
        <v>91.07</v>
      </c>
      <c r="F2503" s="5">
        <v>44516300</v>
      </c>
      <c r="G2503" s="5">
        <v>71.506559999999993</v>
      </c>
      <c r="H2503" s="9">
        <f t="shared" si="137"/>
        <v>2.1856945938059646E-2</v>
      </c>
      <c r="I2503" s="6">
        <f t="shared" si="138"/>
        <v>89.304460835855153</v>
      </c>
      <c r="J2503" s="6">
        <f t="shared" si="139"/>
        <v>91.3</v>
      </c>
      <c r="K2503" s="7">
        <f t="shared" si="140"/>
        <v>9.8887349977964546E-3</v>
      </c>
      <c r="L2503" s="18">
        <v>3.2455049191450813E-2</v>
      </c>
      <c r="M2503" s="18">
        <v>4.7495193938706937E-3</v>
      </c>
      <c r="N2503" s="18">
        <v>1.99747445758236E-2</v>
      </c>
      <c r="O2503" s="18">
        <v>4.2952413247427934E-3</v>
      </c>
      <c r="P2503" s="18">
        <v>1.8688374226094817E-2</v>
      </c>
      <c r="R2503" s="12">
        <f t="shared" si="141"/>
        <v>3.1434830230010813E-2</v>
      </c>
      <c r="T2503">
        <f t="shared" si="142"/>
        <v>3.2455049191450813E-2</v>
      </c>
      <c r="U2503">
        <f t="shared" si="143"/>
        <v>1.0440275911713234E-3</v>
      </c>
      <c r="V2503">
        <f t="shared" si="144"/>
        <v>9.8887349977965222E-3</v>
      </c>
      <c r="W2503">
        <f t="shared" si="145"/>
        <v>5.0923853628672311E-4</v>
      </c>
      <c r="Y2503">
        <f t="shared" si="146"/>
        <v>0</v>
      </c>
      <c r="AA2503">
        <f t="shared" si="147"/>
        <v>1.0440275911713234E-3</v>
      </c>
      <c r="AB2503">
        <f t="shared" si="148"/>
        <v>5.0923853628672311E-4</v>
      </c>
    </row>
    <row r="2504" spans="1:28" x14ac:dyDescent="0.25">
      <c r="A2504" s="1">
        <v>37624</v>
      </c>
      <c r="B2504" s="5">
        <v>90.91</v>
      </c>
      <c r="C2504" s="5">
        <v>91.38</v>
      </c>
      <c r="D2504" s="5">
        <v>90.5</v>
      </c>
      <c r="E2504" s="5">
        <v>91.35</v>
      </c>
      <c r="F2504" s="5">
        <v>32222600</v>
      </c>
      <c r="G2504" s="5">
        <v>71.726410000000001</v>
      </c>
      <c r="H2504" s="9">
        <f t="shared" si="137"/>
        <v>1.9496602413378028E-3</v>
      </c>
      <c r="I2504" s="6">
        <f t="shared" si="138"/>
        <v>91.558159952853444</v>
      </c>
      <c r="J2504" s="6">
        <f t="shared" si="139"/>
        <v>91.38</v>
      </c>
      <c r="K2504" s="7">
        <f t="shared" si="140"/>
        <v>2.8276007979566391E-3</v>
      </c>
      <c r="L2504" s="18">
        <v>8.762322015334334E-4</v>
      </c>
      <c r="M2504" s="18">
        <v>-4.2716319824753768E-3</v>
      </c>
      <c r="N2504" s="18">
        <v>2.6767562683532864E-2</v>
      </c>
      <c r="O2504" s="18">
        <v>2.804478118285636E-2</v>
      </c>
      <c r="P2504" s="18">
        <v>4.3623005395476921E-2</v>
      </c>
      <c r="R2504" s="12">
        <f t="shared" si="141"/>
        <v>8.7546509082947477E-4</v>
      </c>
      <c r="T2504">
        <f t="shared" si="142"/>
        <v>8.762322015334334E-4</v>
      </c>
      <c r="U2504">
        <f t="shared" si="143"/>
        <v>5.3670102040779499E-7</v>
      </c>
      <c r="V2504">
        <f t="shared" si="144"/>
        <v>2.8276007979566309E-3</v>
      </c>
      <c r="W2504">
        <f t="shared" si="145"/>
        <v>3.8078393991066398E-6</v>
      </c>
      <c r="Y2504">
        <f t="shared" si="146"/>
        <v>0</v>
      </c>
      <c r="AA2504">
        <f t="shared" si="147"/>
        <v>5.3670102040779499E-7</v>
      </c>
      <c r="AB2504">
        <f t="shared" si="148"/>
        <v>3.8078393991066398E-6</v>
      </c>
    </row>
    <row r="2505" spans="1:28" x14ac:dyDescent="0.25">
      <c r="A2505" s="1">
        <v>37627</v>
      </c>
      <c r="B2505" s="5">
        <v>91.24</v>
      </c>
      <c r="C2505" s="5">
        <v>93.49</v>
      </c>
      <c r="D2505" s="5">
        <v>91.17</v>
      </c>
      <c r="E2505" s="5">
        <v>92.96</v>
      </c>
      <c r="F2505" s="5">
        <v>40984500</v>
      </c>
      <c r="G2505" s="5">
        <v>72.990549999999999</v>
      </c>
      <c r="H2505" s="9">
        <f t="shared" si="137"/>
        <v>1.6113191889661316E-2</v>
      </c>
      <c r="I2505" s="6">
        <f t="shared" si="138"/>
        <v>91.983577690235563</v>
      </c>
      <c r="J2505" s="6">
        <f t="shared" si="139"/>
        <v>93.49</v>
      </c>
      <c r="K2505" s="7">
        <f t="shared" si="140"/>
        <v>6.6051399675592232E-3</v>
      </c>
      <c r="L2505" s="18">
        <v>2.3090391770628216E-2</v>
      </c>
      <c r="M2505" s="18">
        <v>-1.5320639089516641E-3</v>
      </c>
      <c r="N2505" s="18">
        <v>8.1767955801104186E-3</v>
      </c>
      <c r="O2505" s="18">
        <v>-6.5717415115007505E-4</v>
      </c>
      <c r="P2505" s="18">
        <v>3.0494691664784135E-2</v>
      </c>
      <c r="R2505" s="12">
        <f t="shared" si="141"/>
        <v>2.2569258744250753E-2</v>
      </c>
      <c r="T2505">
        <f t="shared" si="142"/>
        <v>2.3090391770628216E-2</v>
      </c>
      <c r="U2505">
        <f t="shared" si="143"/>
        <v>5.2655372023367026E-4</v>
      </c>
      <c r="V2505">
        <f t="shared" si="144"/>
        <v>6.6051399675592926E-3</v>
      </c>
      <c r="W2505">
        <f t="shared" si="145"/>
        <v>2.717635270105872E-4</v>
      </c>
      <c r="Y2505">
        <f t="shared" si="146"/>
        <v>0</v>
      </c>
      <c r="AA2505">
        <f t="shared" si="147"/>
        <v>5.2655372023367026E-4</v>
      </c>
      <c r="AB2505">
        <f t="shared" si="148"/>
        <v>2.717635270105872E-4</v>
      </c>
    </row>
    <row r="2506" spans="1:28" x14ac:dyDescent="0.25">
      <c r="A2506" s="1">
        <v>37628</v>
      </c>
      <c r="B2506" s="5">
        <v>92.9</v>
      </c>
      <c r="C2506" s="5">
        <v>93.37</v>
      </c>
      <c r="D2506" s="5">
        <v>92.2</v>
      </c>
      <c r="E2506" s="5">
        <v>92.73</v>
      </c>
      <c r="F2506" s="5">
        <v>38640400</v>
      </c>
      <c r="G2506" s="5">
        <v>72.809970000000007</v>
      </c>
      <c r="H2506" s="9">
        <f t="shared" si="137"/>
        <v>1.3945505860859519E-3</v>
      </c>
      <c r="I2506" s="6">
        <f t="shared" si="138"/>
        <v>93.50020918822284</v>
      </c>
      <c r="J2506" s="6">
        <f t="shared" si="139"/>
        <v>93.37</v>
      </c>
      <c r="K2506" s="7">
        <f t="shared" si="140"/>
        <v>1.0920085809000253E-4</v>
      </c>
      <c r="L2506" s="18">
        <v>-1.2835597390093989E-3</v>
      </c>
      <c r="M2506" s="18">
        <v>-6.3108353834633313E-3</v>
      </c>
      <c r="N2506" s="18">
        <v>1.8975540199627217E-2</v>
      </c>
      <c r="O2506" s="18">
        <v>1.6633836725760576E-2</v>
      </c>
      <c r="P2506" s="18">
        <v>2.6519337016574607E-2</v>
      </c>
      <c r="R2506" s="12">
        <f t="shared" si="141"/>
        <v>1.2852093820283628E-3</v>
      </c>
      <c r="T2506">
        <f t="shared" si="142"/>
        <v>-1.2835597390093989E-3</v>
      </c>
      <c r="U2506">
        <f t="shared" si="143"/>
        <v>2.0368802240871057E-6</v>
      </c>
      <c r="V2506">
        <f t="shared" si="144"/>
        <v>1.0920085809007496E-4</v>
      </c>
      <c r="W2506">
        <f t="shared" si="145"/>
        <v>1.9397820808328831E-6</v>
      </c>
      <c r="Y2506">
        <f t="shared" si="146"/>
        <v>0</v>
      </c>
      <c r="AA2506">
        <f t="shared" si="147"/>
        <v>2.0368802240871057E-6</v>
      </c>
      <c r="AB2506">
        <f t="shared" si="148"/>
        <v>1.9397820808328831E-6</v>
      </c>
    </row>
    <row r="2507" spans="1:28" x14ac:dyDescent="0.25">
      <c r="A2507" s="1">
        <v>37629</v>
      </c>
      <c r="B2507" s="5">
        <v>92.2</v>
      </c>
      <c r="C2507" s="5">
        <v>92.4</v>
      </c>
      <c r="D2507" s="5">
        <v>91.05</v>
      </c>
      <c r="E2507" s="5">
        <v>91.39</v>
      </c>
      <c r="F2507" s="5">
        <v>38702200</v>
      </c>
      <c r="G2507" s="5">
        <v>71.757819999999995</v>
      </c>
      <c r="H2507" s="9">
        <f t="shared" si="137"/>
        <v>7.5099827533153807E-3</v>
      </c>
      <c r="I2507" s="6">
        <f t="shared" si="138"/>
        <v>93.09392240640635</v>
      </c>
      <c r="J2507" s="6">
        <f t="shared" si="139"/>
        <v>92.4</v>
      </c>
      <c r="K2507" s="7">
        <f t="shared" si="140"/>
        <v>-2.9568126121201311E-3</v>
      </c>
      <c r="L2507" s="18">
        <v>-1.0388775838063635E-2</v>
      </c>
      <c r="M2507" s="18">
        <v>-1.2530791474777758E-2</v>
      </c>
      <c r="N2507" s="18">
        <v>0</v>
      </c>
      <c r="O2507" s="18">
        <v>-1.3798267194352287E-2</v>
      </c>
      <c r="P2507" s="18">
        <v>1.1297575957003314E-2</v>
      </c>
      <c r="R2507" s="12">
        <f t="shared" si="141"/>
        <v>1.0497835497835561E-2</v>
      </c>
      <c r="T2507">
        <f t="shared" si="142"/>
        <v>-1.0388775838063635E-2</v>
      </c>
      <c r="U2507">
        <f t="shared" si="143"/>
        <v>1.1093164412227524E-4</v>
      </c>
      <c r="V2507">
        <f t="shared" si="144"/>
        <v>-2.9568126121201077E-3</v>
      </c>
      <c r="W2507">
        <f t="shared" si="145"/>
        <v>5.5234077391776927E-5</v>
      </c>
      <c r="Y2507">
        <f t="shared" si="146"/>
        <v>0</v>
      </c>
      <c r="AA2507">
        <f t="shared" si="147"/>
        <v>1.1093164412227524E-4</v>
      </c>
      <c r="AB2507">
        <f t="shared" si="148"/>
        <v>5.5234077391776927E-5</v>
      </c>
    </row>
    <row r="2508" spans="1:28" x14ac:dyDescent="0.25">
      <c r="A2508" s="1">
        <v>37630</v>
      </c>
      <c r="B2508" s="5">
        <v>91.82</v>
      </c>
      <c r="C2508" s="5">
        <v>93.18</v>
      </c>
      <c r="D2508" s="5">
        <v>91.41</v>
      </c>
      <c r="E2508" s="5">
        <v>92.81</v>
      </c>
      <c r="F2508" s="5">
        <v>34804900</v>
      </c>
      <c r="G2508" s="5">
        <v>72.872780000000006</v>
      </c>
      <c r="H2508" s="9">
        <f t="shared" si="137"/>
        <v>7.471328964344659E-3</v>
      </c>
      <c r="I2508" s="6">
        <f t="shared" si="138"/>
        <v>92.483821567102368</v>
      </c>
      <c r="J2508" s="6">
        <f t="shared" si="139"/>
        <v>93.18</v>
      </c>
      <c r="K2508" s="7">
        <f t="shared" si="140"/>
        <v>9.0715981712510916E-4</v>
      </c>
      <c r="L2508" s="18">
        <v>8.4415584415584721E-3</v>
      </c>
      <c r="M2508" s="18">
        <v>-6.2770562770564364E-3</v>
      </c>
      <c r="N2508" s="18">
        <v>8.4568918176826102E-3</v>
      </c>
      <c r="O2508" s="18">
        <v>-1.6600621184534758E-2</v>
      </c>
      <c r="P2508" s="18">
        <v>-4.1214750542299949E-3</v>
      </c>
      <c r="R2508" s="12">
        <f t="shared" si="141"/>
        <v>8.3708950418545092E-3</v>
      </c>
      <c r="T2508">
        <f t="shared" si="142"/>
        <v>8.4415584415584721E-3</v>
      </c>
      <c r="U2508">
        <f t="shared" si="143"/>
        <v>6.8855560181076158E-5</v>
      </c>
      <c r="V2508">
        <f t="shared" si="144"/>
        <v>9.0715981712508054E-4</v>
      </c>
      <c r="W2508">
        <f t="shared" si="145"/>
        <v>5.676716263186378E-5</v>
      </c>
      <c r="Y2508">
        <f t="shared" si="146"/>
        <v>0</v>
      </c>
      <c r="AA2508">
        <f t="shared" si="147"/>
        <v>6.8855560181076158E-5</v>
      </c>
      <c r="AB2508">
        <f t="shared" si="148"/>
        <v>5.676716263186378E-5</v>
      </c>
    </row>
    <row r="2509" spans="1:28" x14ac:dyDescent="0.25">
      <c r="A2509" s="1">
        <v>37631</v>
      </c>
      <c r="B2509" s="5">
        <v>91.95</v>
      </c>
      <c r="C2509" s="5">
        <v>93.64</v>
      </c>
      <c r="D2509" s="5">
        <v>91.8</v>
      </c>
      <c r="E2509" s="5">
        <v>93.06</v>
      </c>
      <c r="F2509" s="5">
        <v>37768900</v>
      </c>
      <c r="G2509" s="5">
        <v>73.06908</v>
      </c>
      <c r="H2509" s="9">
        <f t="shared" si="137"/>
        <v>9.7296977205232338E-3</v>
      </c>
      <c r="I2509" s="6">
        <f t="shared" si="138"/>
        <v>92.728911105450209</v>
      </c>
      <c r="J2509" s="6">
        <f t="shared" si="139"/>
        <v>93.64</v>
      </c>
      <c r="K2509" s="7">
        <f t="shared" si="140"/>
        <v>-4.8410484497724161E-3</v>
      </c>
      <c r="L2509" s="18">
        <v>4.9366816913500866E-3</v>
      </c>
      <c r="M2509" s="18">
        <v>-1.3200257566001294E-2</v>
      </c>
      <c r="N2509" s="18">
        <v>5.9074499507714151E-3</v>
      </c>
      <c r="O2509" s="18">
        <v>-4.8701298701299134E-3</v>
      </c>
      <c r="P2509" s="18">
        <v>9.884678747940745E-3</v>
      </c>
      <c r="R2509" s="12">
        <f t="shared" si="141"/>
        <v>4.9124305852199512E-3</v>
      </c>
      <c r="T2509">
        <f t="shared" si="142"/>
        <v>4.9366816913500866E-3</v>
      </c>
      <c r="U2509">
        <f t="shared" si="143"/>
        <v>2.2973312030508651E-5</v>
      </c>
      <c r="V2509">
        <f t="shared" si="144"/>
        <v>-4.8410484497725115E-3</v>
      </c>
      <c r="W2509">
        <f t="shared" si="145"/>
        <v>9.5604006712617348E-5</v>
      </c>
      <c r="Y2509">
        <f t="shared" si="146"/>
        <v>0</v>
      </c>
      <c r="AA2509">
        <f t="shared" si="147"/>
        <v>2.2973312030508651E-5</v>
      </c>
      <c r="AB2509">
        <f t="shared" si="148"/>
        <v>9.5604006712617348E-5</v>
      </c>
    </row>
    <row r="2510" spans="1:28" x14ac:dyDescent="0.25">
      <c r="A2510" s="1">
        <v>37634</v>
      </c>
      <c r="B2510" s="5">
        <v>93.54</v>
      </c>
      <c r="C2510" s="5">
        <v>93.86</v>
      </c>
      <c r="D2510" s="5">
        <v>92.44</v>
      </c>
      <c r="E2510" s="5">
        <v>93.03</v>
      </c>
      <c r="F2510" s="5">
        <v>31649900</v>
      </c>
      <c r="G2510" s="5">
        <v>73.045519999999996</v>
      </c>
      <c r="H2510" s="9">
        <f t="shared" si="137"/>
        <v>3.763036646138529E-3</v>
      </c>
      <c r="I2510" s="6">
        <f t="shared" si="138"/>
        <v>94.213198619606558</v>
      </c>
      <c r="J2510" s="6">
        <f t="shared" si="139"/>
        <v>93.86</v>
      </c>
      <c r="K2510" s="7">
        <f t="shared" si="140"/>
        <v>6.1213009355677202E-3</v>
      </c>
      <c r="L2510" s="18">
        <v>2.3494233233660733E-3</v>
      </c>
      <c r="M2510" s="18">
        <v>-1.0679196924390233E-3</v>
      </c>
      <c r="N2510" s="18">
        <v>1.8954248366013227E-2</v>
      </c>
      <c r="O2510" s="18">
        <v>3.863490019317517E-3</v>
      </c>
      <c r="P2510" s="18">
        <v>2.3301608139153274E-2</v>
      </c>
      <c r="R2510" s="12">
        <f t="shared" si="141"/>
        <v>2.3439164713402461E-3</v>
      </c>
      <c r="T2510">
        <f t="shared" si="142"/>
        <v>2.3494233233660733E-3</v>
      </c>
      <c r="U2510">
        <f t="shared" si="143"/>
        <v>4.8655092354009625E-6</v>
      </c>
      <c r="V2510">
        <f t="shared" si="144"/>
        <v>6.1213009355676196E-3</v>
      </c>
      <c r="W2510">
        <f t="shared" si="145"/>
        <v>1.4227060721427238E-5</v>
      </c>
      <c r="Y2510">
        <f t="shared" si="146"/>
        <v>0</v>
      </c>
      <c r="AA2510">
        <f t="shared" si="147"/>
        <v>4.8655092354009625E-6</v>
      </c>
      <c r="AB2510">
        <f t="shared" si="148"/>
        <v>1.4227060721427238E-5</v>
      </c>
    </row>
    <row r="2511" spans="1:28" x14ac:dyDescent="0.25">
      <c r="A2511" s="1">
        <v>37635</v>
      </c>
      <c r="B2511" s="5">
        <v>92.69</v>
      </c>
      <c r="C2511" s="5">
        <v>93.83</v>
      </c>
      <c r="D2511" s="5">
        <v>92.41</v>
      </c>
      <c r="E2511" s="5">
        <v>93.33</v>
      </c>
      <c r="F2511" s="5">
        <v>30733000</v>
      </c>
      <c r="G2511" s="5">
        <v>73.28107</v>
      </c>
      <c r="H2511" s="9">
        <f t="shared" si="137"/>
        <v>3.2744835291996788E-3</v>
      </c>
      <c r="I2511" s="6">
        <f t="shared" si="138"/>
        <v>93.522755210455188</v>
      </c>
      <c r="J2511" s="6">
        <f t="shared" si="139"/>
        <v>93.83</v>
      </c>
      <c r="K2511" s="7">
        <f t="shared" si="140"/>
        <v>-3.5930618958535322E-3</v>
      </c>
      <c r="L2511" s="18">
        <v>-3.1962497336457396E-4</v>
      </c>
      <c r="M2511" s="18">
        <v>-1.2465373961218829E-2</v>
      </c>
      <c r="N2511" s="18">
        <v>2.704456945045397E-3</v>
      </c>
      <c r="O2511" s="18">
        <v>-1.014523707817172E-2</v>
      </c>
      <c r="P2511" s="18">
        <v>9.6949891067539262E-3</v>
      </c>
      <c r="R2511" s="12">
        <f t="shared" si="141"/>
        <v>3.1972716615147334E-4</v>
      </c>
      <c r="T2511">
        <f t="shared" si="142"/>
        <v>-3.1962497336457396E-4</v>
      </c>
      <c r="U2511">
        <f t="shared" si="143"/>
        <v>2.1460831012213254E-7</v>
      </c>
      <c r="V2511">
        <f t="shared" si="144"/>
        <v>-3.593061895853511E-3</v>
      </c>
      <c r="W2511">
        <f t="shared" si="145"/>
        <v>1.0715389285513843E-5</v>
      </c>
      <c r="Y2511">
        <f t="shared" si="146"/>
        <v>0</v>
      </c>
      <c r="AA2511">
        <f t="shared" si="147"/>
        <v>2.1460831012213254E-7</v>
      </c>
      <c r="AB2511">
        <f t="shared" si="148"/>
        <v>1.0715389285513843E-5</v>
      </c>
    </row>
    <row r="2512" spans="1:28" x14ac:dyDescent="0.25">
      <c r="A2512" s="1">
        <v>37636</v>
      </c>
      <c r="B2512" s="5">
        <v>93.54</v>
      </c>
      <c r="C2512" s="5">
        <v>93.57</v>
      </c>
      <c r="D2512" s="5">
        <v>91.91</v>
      </c>
      <c r="E2512" s="5">
        <v>92.4</v>
      </c>
      <c r="F2512" s="5">
        <v>33511800</v>
      </c>
      <c r="G2512" s="5">
        <v>72.55086</v>
      </c>
      <c r="H2512" s="9">
        <f t="shared" si="137"/>
        <v>6.3770705845895836E-3</v>
      </c>
      <c r="I2512" s="6">
        <f t="shared" si="138"/>
        <v>94.166702494600031</v>
      </c>
      <c r="J2512" s="6">
        <f t="shared" si="139"/>
        <v>93.57</v>
      </c>
      <c r="K2512" s="7">
        <f t="shared" si="140"/>
        <v>3.5884311478208437E-3</v>
      </c>
      <c r="L2512" s="18">
        <v>-2.7709687733135091E-3</v>
      </c>
      <c r="M2512" s="18">
        <v>-3.0906959394648714E-3</v>
      </c>
      <c r="N2512" s="18">
        <v>1.2228113840493604E-2</v>
      </c>
      <c r="O2512" s="18">
        <v>-3.4093330492221963E-3</v>
      </c>
      <c r="P2512" s="18">
        <v>1.1899610558200102E-2</v>
      </c>
      <c r="R2512" s="12">
        <f t="shared" si="141"/>
        <v>2.7786683766164444E-3</v>
      </c>
      <c r="T2512">
        <f t="shared" si="142"/>
        <v>-2.7709687733135091E-3</v>
      </c>
      <c r="U2512">
        <f t="shared" si="143"/>
        <v>8.4949057634390769E-6</v>
      </c>
      <c r="V2512">
        <f t="shared" si="144"/>
        <v>3.5884311478209252E-3</v>
      </c>
      <c r="W2512">
        <f t="shared" si="145"/>
        <v>4.0441967356924647E-5</v>
      </c>
      <c r="Y2512">
        <f t="shared" si="146"/>
        <v>0</v>
      </c>
      <c r="AA2512">
        <f t="shared" si="147"/>
        <v>8.4949057634390769E-6</v>
      </c>
      <c r="AB2512">
        <f t="shared" si="148"/>
        <v>4.0441967356924647E-5</v>
      </c>
    </row>
    <row r="2513" spans="1:28" x14ac:dyDescent="0.25">
      <c r="A2513" s="1">
        <v>37637</v>
      </c>
      <c r="B2513" s="5">
        <v>92.5</v>
      </c>
      <c r="C2513" s="5">
        <v>92.93</v>
      </c>
      <c r="D2513" s="5">
        <v>91.45</v>
      </c>
      <c r="E2513" s="5">
        <v>92.02</v>
      </c>
      <c r="F2513" s="5">
        <v>44812100</v>
      </c>
      <c r="G2513" s="5">
        <v>72.252480000000006</v>
      </c>
      <c r="H2513" s="9">
        <f t="shared" si="137"/>
        <v>3.8990304078128091E-3</v>
      </c>
      <c r="I2513" s="6">
        <f t="shared" si="138"/>
        <v>93.292336895798059</v>
      </c>
      <c r="J2513" s="6">
        <f t="shared" si="139"/>
        <v>92.93</v>
      </c>
      <c r="K2513" s="7">
        <f t="shared" si="140"/>
        <v>-2.9674372576886871E-3</v>
      </c>
      <c r="L2513" s="18">
        <v>-6.8397990809018205E-3</v>
      </c>
      <c r="M2513" s="18">
        <v>-1.1435289088382983E-2</v>
      </c>
      <c r="N2513" s="18">
        <v>6.4193232510063591E-3</v>
      </c>
      <c r="O2513" s="18">
        <v>-1.4174571032718686E-2</v>
      </c>
      <c r="P2513" s="18">
        <v>9.7392057136680421E-4</v>
      </c>
      <c r="R2513" s="12">
        <f t="shared" si="141"/>
        <v>6.8869041213814874E-3</v>
      </c>
      <c r="T2513">
        <f t="shared" si="142"/>
        <v>-6.8397990809018205E-3</v>
      </c>
      <c r="U2513">
        <f t="shared" si="143"/>
        <v>4.8768329058987101E-5</v>
      </c>
      <c r="V2513">
        <f t="shared" si="144"/>
        <v>-2.9674372576887764E-3</v>
      </c>
      <c r="W2513">
        <f t="shared" si="145"/>
        <v>1.4995186089877851E-5</v>
      </c>
      <c r="Y2513">
        <f t="shared" si="146"/>
        <v>0</v>
      </c>
      <c r="AA2513">
        <f t="shared" si="147"/>
        <v>4.8768329058987101E-5</v>
      </c>
      <c r="AB2513">
        <f t="shared" si="148"/>
        <v>1.4995186089877851E-5</v>
      </c>
    </row>
    <row r="2514" spans="1:28" x14ac:dyDescent="0.25">
      <c r="A2514" s="1">
        <v>37638</v>
      </c>
      <c r="B2514" s="5">
        <v>90.99</v>
      </c>
      <c r="C2514" s="5">
        <v>92.3</v>
      </c>
      <c r="D2514" s="5">
        <v>90.15</v>
      </c>
      <c r="E2514" s="5">
        <v>90.66</v>
      </c>
      <c r="F2514" s="5">
        <v>35618300</v>
      </c>
      <c r="G2514" s="5">
        <v>71.184640000000002</v>
      </c>
      <c r="H2514" s="9">
        <f t="shared" si="137"/>
        <v>3.6656446455645142E-3</v>
      </c>
      <c r="I2514" s="6">
        <f t="shared" si="138"/>
        <v>91.961660999214388</v>
      </c>
      <c r="J2514" s="6">
        <f t="shared" si="139"/>
        <v>92.3</v>
      </c>
      <c r="K2514" s="7">
        <f t="shared" si="140"/>
        <v>-1.0420090399070533E-2</v>
      </c>
      <c r="L2514" s="18">
        <v>-6.7792962444851446E-3</v>
      </c>
      <c r="M2514" s="18">
        <v>-2.0875928117938369E-2</v>
      </c>
      <c r="N2514" s="18">
        <v>-5.0300710770914137E-3</v>
      </c>
      <c r="O2514" s="18">
        <v>-2.7572940044886196E-2</v>
      </c>
      <c r="P2514" s="18">
        <v>-1.0009792188010014E-2</v>
      </c>
      <c r="R2514" s="12">
        <f t="shared" si="141"/>
        <v>6.8255687973999279E-3</v>
      </c>
      <c r="T2514">
        <f t="shared" si="142"/>
        <v>-6.7792962444851446E-3</v>
      </c>
      <c r="U2514">
        <f t="shared" si="143"/>
        <v>4.7926954707518135E-5</v>
      </c>
      <c r="V2514">
        <f t="shared" si="144"/>
        <v>-1.0420090399070436E-2</v>
      </c>
      <c r="W2514">
        <f t="shared" si="145"/>
        <v>1.325538207606243E-5</v>
      </c>
      <c r="Y2514">
        <f t="shared" si="146"/>
        <v>0</v>
      </c>
      <c r="AA2514">
        <f t="shared" si="147"/>
        <v>4.7926954707518135E-5</v>
      </c>
      <c r="AB2514">
        <f t="shared" si="148"/>
        <v>1.325538207606243E-5</v>
      </c>
    </row>
    <row r="2515" spans="1:28" x14ac:dyDescent="0.25">
      <c r="A2515" s="1">
        <v>37642</v>
      </c>
      <c r="B2515" s="5">
        <v>90.87</v>
      </c>
      <c r="C2515" s="5">
        <v>90.92</v>
      </c>
      <c r="D2515" s="5">
        <v>88.95</v>
      </c>
      <c r="E2515" s="5">
        <v>89.25</v>
      </c>
      <c r="F2515" s="5">
        <v>36826200</v>
      </c>
      <c r="G2515" s="5">
        <v>70.077529999999996</v>
      </c>
      <c r="H2515" s="9">
        <f t="shared" si="137"/>
        <v>9.615305308633415E-3</v>
      </c>
      <c r="I2515" s="6">
        <f t="shared" si="138"/>
        <v>91.794223558660946</v>
      </c>
      <c r="J2515" s="6">
        <f t="shared" si="139"/>
        <v>90.92</v>
      </c>
      <c r="K2515" s="7">
        <f t="shared" si="140"/>
        <v>-5.4797014229582587E-3</v>
      </c>
      <c r="L2515" s="18">
        <v>-1.495124593716135E-2</v>
      </c>
      <c r="M2515" s="18">
        <v>-1.5492957746478742E-2</v>
      </c>
      <c r="N2515" s="18">
        <v>7.9866888519135593E-3</v>
      </c>
      <c r="O2515" s="18">
        <v>-2.216722264069737E-2</v>
      </c>
      <c r="P2515" s="18">
        <v>-6.3422635319846377E-3</v>
      </c>
      <c r="R2515" s="12">
        <f t="shared" si="141"/>
        <v>1.517817861856563E-2</v>
      </c>
      <c r="T2515">
        <f t="shared" si="142"/>
        <v>-1.495124593716135E-2</v>
      </c>
      <c r="U2515">
        <f t="shared" si="143"/>
        <v>2.2785538186555467E-4</v>
      </c>
      <c r="V2515">
        <f t="shared" si="144"/>
        <v>-5.479701422958283E-3</v>
      </c>
      <c r="W2515">
        <f t="shared" si="145"/>
        <v>8.9710155484530219E-5</v>
      </c>
      <c r="Y2515">
        <f t="shared" si="146"/>
        <v>0</v>
      </c>
      <c r="AA2515">
        <f t="shared" si="147"/>
        <v>2.2785538186555467E-4</v>
      </c>
      <c r="AB2515">
        <f t="shared" si="148"/>
        <v>8.9710155484530219E-5</v>
      </c>
    </row>
    <row r="2516" spans="1:28" x14ac:dyDescent="0.25">
      <c r="A2516" s="1">
        <v>37643</v>
      </c>
      <c r="B2516" s="5">
        <v>88.77</v>
      </c>
      <c r="C2516" s="5">
        <v>89.8</v>
      </c>
      <c r="D2516" s="5">
        <v>88</v>
      </c>
      <c r="E2516" s="5">
        <v>88.17</v>
      </c>
      <c r="F2516" s="5">
        <v>42286500</v>
      </c>
      <c r="G2516" s="5">
        <v>69.229529999999997</v>
      </c>
      <c r="H2516" s="9">
        <f t="shared" si="137"/>
        <v>1.3565445513725738E-3</v>
      </c>
      <c r="I2516" s="6">
        <f t="shared" si="138"/>
        <v>89.921817700713248</v>
      </c>
      <c r="J2516" s="6">
        <f t="shared" si="139"/>
        <v>89.8</v>
      </c>
      <c r="K2516" s="7">
        <f t="shared" si="140"/>
        <v>-1.0978687849612291E-2</v>
      </c>
      <c r="L2516" s="18">
        <v>-1.2318521777386793E-2</v>
      </c>
      <c r="M2516" s="18">
        <v>-2.3647162340519223E-2</v>
      </c>
      <c r="N2516" s="18">
        <v>-2.0236087689714521E-3</v>
      </c>
      <c r="O2516" s="18">
        <v>-3.8244853737811502E-2</v>
      </c>
      <c r="P2516" s="18">
        <v>-1.5307820299500952E-2</v>
      </c>
      <c r="R2516" s="12">
        <f t="shared" si="141"/>
        <v>1.2472160356347572E-2</v>
      </c>
      <c r="T2516">
        <f t="shared" si="142"/>
        <v>-1.2318521777386793E-2</v>
      </c>
      <c r="U2516">
        <f t="shared" si="143"/>
        <v>1.553053113862972E-4</v>
      </c>
      <c r="V2516">
        <f t="shared" si="144"/>
        <v>-1.0978687849612312E-2</v>
      </c>
      <c r="W2516">
        <f t="shared" si="145"/>
        <v>1.7951549540155927E-6</v>
      </c>
      <c r="Y2516">
        <f t="shared" si="146"/>
        <v>0</v>
      </c>
      <c r="AA2516">
        <f t="shared" si="147"/>
        <v>1.553053113862972E-4</v>
      </c>
      <c r="AB2516">
        <f t="shared" si="148"/>
        <v>1.7951549540155927E-6</v>
      </c>
    </row>
    <row r="2517" spans="1:28" x14ac:dyDescent="0.25">
      <c r="A2517" s="1">
        <v>37644</v>
      </c>
      <c r="B2517" s="5">
        <v>88.75</v>
      </c>
      <c r="C2517" s="5">
        <v>89.38</v>
      </c>
      <c r="D2517" s="5">
        <v>87.95</v>
      </c>
      <c r="E2517" s="5">
        <v>88.71</v>
      </c>
      <c r="F2517" s="5">
        <v>55919800</v>
      </c>
      <c r="G2517" s="5">
        <v>69.653530000000003</v>
      </c>
      <c r="H2517" s="9">
        <f t="shared" si="137"/>
        <v>3.1205095548898498E-3</v>
      </c>
      <c r="I2517" s="6">
        <f t="shared" si="138"/>
        <v>89.658911144016045</v>
      </c>
      <c r="J2517" s="6">
        <f t="shared" si="139"/>
        <v>89.38</v>
      </c>
      <c r="K2517" s="7">
        <f t="shared" si="140"/>
        <v>-1.5711453895763516E-3</v>
      </c>
      <c r="L2517" s="18">
        <v>-4.6770601336303397E-3</v>
      </c>
      <c r="M2517" s="18">
        <v>-1.1692650334075738E-2</v>
      </c>
      <c r="N2517" s="18">
        <v>8.5227272727272929E-3</v>
      </c>
      <c r="O2517" s="18">
        <v>-2.3867135943686724E-2</v>
      </c>
      <c r="P2517" s="18">
        <v>-2.2484541877459963E-3</v>
      </c>
      <c r="R2517" s="12">
        <f t="shared" si="141"/>
        <v>4.6990378160662871E-3</v>
      </c>
      <c r="T2517">
        <f t="shared" si="142"/>
        <v>-4.6770601336303397E-3</v>
      </c>
      <c r="U2517">
        <f t="shared" si="143"/>
        <v>2.3239086037271853E-5</v>
      </c>
      <c r="V2517">
        <f t="shared" si="144"/>
        <v>-1.5711453895762562E-3</v>
      </c>
      <c r="W2517">
        <f t="shared" si="145"/>
        <v>9.6467063973325423E-6</v>
      </c>
      <c r="Y2517">
        <f t="shared" si="146"/>
        <v>0</v>
      </c>
      <c r="AA2517">
        <f t="shared" si="147"/>
        <v>2.3239086037271853E-5</v>
      </c>
      <c r="AB2517">
        <f t="shared" si="148"/>
        <v>9.6467063973325423E-6</v>
      </c>
    </row>
    <row r="2518" spans="1:28" x14ac:dyDescent="0.25">
      <c r="A2518" s="1">
        <v>37645</v>
      </c>
      <c r="B2518" s="5">
        <v>88.59</v>
      </c>
      <c r="C2518" s="5">
        <v>88.68</v>
      </c>
      <c r="D2518" s="5">
        <v>86.17</v>
      </c>
      <c r="E2518" s="5">
        <v>86.38</v>
      </c>
      <c r="F2518" s="5">
        <v>68633900</v>
      </c>
      <c r="G2518" s="5">
        <v>67.824060000000003</v>
      </c>
      <c r="H2518" s="9">
        <f t="shared" si="137"/>
        <v>7.7154775681376186E-3</v>
      </c>
      <c r="I2518" s="6">
        <f t="shared" si="138"/>
        <v>89.364208550742447</v>
      </c>
      <c r="J2518" s="6">
        <f t="shared" si="139"/>
        <v>88.68</v>
      </c>
      <c r="K2518" s="7">
        <f t="shared" si="140"/>
        <v>-1.7667766007547787E-4</v>
      </c>
      <c r="L2518" s="18">
        <v>-7.8317296934435898E-3</v>
      </c>
      <c r="M2518" s="18">
        <v>-8.8386663683149846E-3</v>
      </c>
      <c r="N2518" s="18">
        <v>7.2768618533256557E-3</v>
      </c>
      <c r="O2518" s="18">
        <v>-1.3474387527839582E-2</v>
      </c>
      <c r="P2518" s="18">
        <v>6.704545454545574E-3</v>
      </c>
      <c r="R2518" s="12">
        <f t="shared" si="141"/>
        <v>7.8935498421288663E-3</v>
      </c>
      <c r="T2518">
        <f t="shared" si="142"/>
        <v>-7.8317296934435898E-3</v>
      </c>
      <c r="U2518">
        <f t="shared" si="143"/>
        <v>6.3606416293729822E-5</v>
      </c>
      <c r="V2518">
        <f t="shared" si="144"/>
        <v>-1.7667766007545271E-4</v>
      </c>
      <c r="W2518">
        <f t="shared" si="145"/>
        <v>5.859982163357365E-5</v>
      </c>
      <c r="Y2518">
        <f t="shared" si="146"/>
        <v>0</v>
      </c>
      <c r="AA2518">
        <f t="shared" si="147"/>
        <v>6.3606416293729822E-5</v>
      </c>
      <c r="AB2518">
        <f t="shared" si="148"/>
        <v>5.859982163357365E-5</v>
      </c>
    </row>
    <row r="2519" spans="1:28" x14ac:dyDescent="0.25">
      <c r="A2519" s="1">
        <v>37648</v>
      </c>
      <c r="B2519" s="5">
        <v>85.73</v>
      </c>
      <c r="C2519" s="5">
        <v>86.8</v>
      </c>
      <c r="D2519" s="5">
        <v>84.5</v>
      </c>
      <c r="E2519" s="5">
        <v>85.2</v>
      </c>
      <c r="F2519" s="5">
        <v>57884400</v>
      </c>
      <c r="G2519" s="5">
        <v>66.897540000000006</v>
      </c>
      <c r="H2519" s="9">
        <f t="shared" si="137"/>
        <v>1.5438214843042086E-3</v>
      </c>
      <c r="I2519" s="6">
        <f t="shared" si="138"/>
        <v>86.934003704837608</v>
      </c>
      <c r="J2519" s="6">
        <f t="shared" si="139"/>
        <v>86.8</v>
      </c>
      <c r="K2519" s="7">
        <f t="shared" si="140"/>
        <v>-1.9688726828624287E-2</v>
      </c>
      <c r="L2519" s="18">
        <v>-2.1199819576003698E-2</v>
      </c>
      <c r="M2519" s="18">
        <v>-3.3265674334686524E-2</v>
      </c>
      <c r="N2519" s="18">
        <v>-5.106185447371403E-3</v>
      </c>
      <c r="O2519" s="18">
        <v>-4.0836876258670718E-2</v>
      </c>
      <c r="P2519" s="18">
        <v>-2.5241614553723646E-2</v>
      </c>
      <c r="R2519" s="12">
        <f t="shared" si="141"/>
        <v>2.1658986175115302E-2</v>
      </c>
      <c r="T2519">
        <f t="shared" si="142"/>
        <v>-2.1199819576003698E-2</v>
      </c>
      <c r="U2519">
        <f t="shared" si="143"/>
        <v>4.5554298446109773E-4</v>
      </c>
      <c r="V2519">
        <f t="shared" si="144"/>
        <v>-1.9688726828624215E-2</v>
      </c>
      <c r="W2519">
        <f t="shared" si="145"/>
        <v>2.283401291182875E-6</v>
      </c>
      <c r="Y2519">
        <f t="shared" si="146"/>
        <v>0</v>
      </c>
      <c r="AA2519">
        <f t="shared" si="147"/>
        <v>4.5554298446109773E-4</v>
      </c>
      <c r="AB2519">
        <f t="shared" si="148"/>
        <v>2.283401291182875E-6</v>
      </c>
    </row>
    <row r="2520" spans="1:28" x14ac:dyDescent="0.25">
      <c r="A2520" s="1">
        <v>37649</v>
      </c>
      <c r="B2520" s="5">
        <v>85.63</v>
      </c>
      <c r="C2520" s="5">
        <v>86.4</v>
      </c>
      <c r="D2520" s="5">
        <v>85.13</v>
      </c>
      <c r="E2520" s="5">
        <v>85.83</v>
      </c>
      <c r="F2520" s="5">
        <v>46929100</v>
      </c>
      <c r="G2520" s="5">
        <v>67.392210000000006</v>
      </c>
      <c r="H2520" s="9">
        <f t="shared" ref="H2520:H2583" si="149">ABS(-1+I2520/C2520)</f>
        <v>3.5909691290014756E-3</v>
      </c>
      <c r="I2520" s="6">
        <f t="shared" ref="I2520:I2583" si="150">(1+K2520)*C2519</f>
        <v>86.71025973274574</v>
      </c>
      <c r="J2520" s="6">
        <f t="shared" ref="J2520:J2583" si="151">C2520</f>
        <v>86.4</v>
      </c>
      <c r="K2520" s="7">
        <f t="shared" ref="K2520:K2583" si="152">TREND(L773:L2519,M773:P2519,M2520:P2520)</f>
        <v>-1.0338740467080881E-3</v>
      </c>
      <c r="L2520" s="18">
        <v>-4.6082949308754451E-3</v>
      </c>
      <c r="M2520" s="18">
        <v>-1.3479262672811076E-2</v>
      </c>
      <c r="N2520" s="18">
        <v>1.3372781065088768E-2</v>
      </c>
      <c r="O2520" s="18">
        <v>-3.43933243121336E-2</v>
      </c>
      <c r="P2520" s="18">
        <v>-6.2666821399559591E-3</v>
      </c>
      <c r="R2520" s="12">
        <f t="shared" ref="R2520:R2583" si="153">ABS(-1+C2519/C2520)</f>
        <v>4.6296296296295392E-3</v>
      </c>
      <c r="T2520">
        <f t="shared" si="142"/>
        <v>-4.6082949308754451E-3</v>
      </c>
      <c r="U2520">
        <f t="shared" si="143"/>
        <v>2.2580822755402518E-5</v>
      </c>
      <c r="V2520">
        <f t="shared" si="144"/>
        <v>-1.033874046708072E-3</v>
      </c>
      <c r="W2520">
        <f t="shared" si="145"/>
        <v>1.2776484657171864E-5</v>
      </c>
      <c r="Y2520">
        <f t="shared" si="146"/>
        <v>0</v>
      </c>
      <c r="AA2520">
        <f t="shared" si="147"/>
        <v>2.2580822755402518E-5</v>
      </c>
      <c r="AB2520">
        <f t="shared" si="148"/>
        <v>1.2776484657171864E-5</v>
      </c>
    </row>
    <row r="2521" spans="1:28" x14ac:dyDescent="0.25">
      <c r="A2521" s="1">
        <v>37650</v>
      </c>
      <c r="B2521" s="5">
        <v>85.42</v>
      </c>
      <c r="C2521" s="5">
        <v>87.18</v>
      </c>
      <c r="D2521" s="5">
        <v>84.77</v>
      </c>
      <c r="E2521" s="5">
        <v>86.48</v>
      </c>
      <c r="F2521" s="5">
        <v>53712200</v>
      </c>
      <c r="G2521" s="5">
        <v>67.90258</v>
      </c>
      <c r="H2521" s="9">
        <f t="shared" si="149"/>
        <v>1.0322186670004507E-2</v>
      </c>
      <c r="I2521" s="6">
        <f t="shared" si="150"/>
        <v>86.280111766109016</v>
      </c>
      <c r="J2521" s="6">
        <f t="shared" si="151"/>
        <v>87.18</v>
      </c>
      <c r="K2521" s="7">
        <f t="shared" si="152"/>
        <v>-1.3875952996642645E-3</v>
      </c>
      <c r="L2521" s="18">
        <v>9.0277777777778567E-3</v>
      </c>
      <c r="M2521" s="18">
        <v>-1.1342592592592626E-2</v>
      </c>
      <c r="N2521" s="18">
        <v>3.4065546810759795E-3</v>
      </c>
      <c r="O2521" s="18">
        <v>-1.5898617511520663E-2</v>
      </c>
      <c r="P2521" s="18">
        <v>1.0887573964497133E-2</v>
      </c>
      <c r="R2521" s="12">
        <f t="shared" si="153"/>
        <v>8.9470061940811751E-3</v>
      </c>
      <c r="T2521">
        <f t="shared" ref="T2521:T2584" si="154">-1+J2521/J2520</f>
        <v>9.0277777777778567E-3</v>
      </c>
      <c r="U2521">
        <f t="shared" ref="U2521:U2584" si="155">(T2521-$T$1747)^2</f>
        <v>7.8928021524077687E-5</v>
      </c>
      <c r="V2521">
        <f t="shared" ref="V2521:V2584" si="156">-1+I2521/J2520</f>
        <v>-1.3875952996642571E-3</v>
      </c>
      <c r="W2521">
        <f t="shared" ref="W2521:W2584" si="157">(T2521-V2521)^2</f>
        <v>1.0847999634230601E-4</v>
      </c>
      <c r="Y2521">
        <f t="shared" ref="Y2521:Y2584" si="158">IF(B2521=C2521,1,0)</f>
        <v>0</v>
      </c>
      <c r="AA2521">
        <f t="shared" ref="AA2521:AA2584" si="159">(1-Y2521)*U2521</f>
        <v>7.8928021524077687E-5</v>
      </c>
      <c r="AB2521">
        <f t="shared" ref="AB2521:AB2584" si="160">(1-Y2521)*W2521</f>
        <v>1.0847999634230601E-4</v>
      </c>
    </row>
    <row r="2522" spans="1:28" x14ac:dyDescent="0.25">
      <c r="A2522" s="1">
        <v>37651</v>
      </c>
      <c r="B2522" s="5">
        <v>86.79</v>
      </c>
      <c r="C2522" s="5">
        <v>86.88</v>
      </c>
      <c r="D2522" s="5">
        <v>84.4</v>
      </c>
      <c r="E2522" s="5">
        <v>84.43</v>
      </c>
      <c r="F2522" s="5">
        <v>49845900</v>
      </c>
      <c r="G2522" s="5">
        <v>66.292950000000005</v>
      </c>
      <c r="H2522" s="9">
        <f t="shared" si="149"/>
        <v>6.7123968706817028E-3</v>
      </c>
      <c r="I2522" s="6">
        <f t="shared" si="150"/>
        <v>87.463173040124829</v>
      </c>
      <c r="J2522" s="6">
        <f t="shared" si="151"/>
        <v>86.88</v>
      </c>
      <c r="K2522" s="7">
        <f t="shared" si="152"/>
        <v>3.2481422358892936E-3</v>
      </c>
      <c r="L2522" s="18">
        <v>-3.4411562284929476E-3</v>
      </c>
      <c r="M2522" s="18">
        <v>-4.4735030970406431E-3</v>
      </c>
      <c r="N2522" s="18">
        <v>2.3829184853132235E-2</v>
      </c>
      <c r="O2522" s="18">
        <v>4.5138888888889284E-3</v>
      </c>
      <c r="P2522" s="18">
        <v>1.9499588864090311E-2</v>
      </c>
      <c r="R2522" s="12">
        <f t="shared" si="153"/>
        <v>3.4530386740332375E-3</v>
      </c>
      <c r="T2522">
        <f t="shared" si="154"/>
        <v>-3.4411562284929476E-3</v>
      </c>
      <c r="U2522">
        <f t="shared" si="155"/>
        <v>1.2850716600303387E-5</v>
      </c>
      <c r="V2522">
        <f t="shared" si="156"/>
        <v>3.2481422358892065E-3</v>
      </c>
      <c r="W2522">
        <f t="shared" si="157"/>
        <v>4.4746713945585446E-5</v>
      </c>
      <c r="Y2522">
        <f t="shared" si="158"/>
        <v>0</v>
      </c>
      <c r="AA2522">
        <f t="shared" si="159"/>
        <v>1.2850716600303387E-5</v>
      </c>
      <c r="AB2522">
        <f t="shared" si="160"/>
        <v>4.4746713945585446E-5</v>
      </c>
    </row>
    <row r="2523" spans="1:28" x14ac:dyDescent="0.25">
      <c r="A2523" s="1">
        <v>37652</v>
      </c>
      <c r="B2523" s="5">
        <v>84.15</v>
      </c>
      <c r="C2523" s="5">
        <v>86.21</v>
      </c>
      <c r="D2523" s="5">
        <v>84.15</v>
      </c>
      <c r="E2523" s="5">
        <v>86.06</v>
      </c>
      <c r="F2523" s="5">
        <v>55317000</v>
      </c>
      <c r="G2523" s="5">
        <v>67.572800000000001</v>
      </c>
      <c r="H2523" s="9">
        <f t="shared" si="149"/>
        <v>8.8732777521821626E-3</v>
      </c>
      <c r="I2523" s="6">
        <f t="shared" si="150"/>
        <v>85.445034724984367</v>
      </c>
      <c r="J2523" s="6">
        <f t="shared" si="151"/>
        <v>86.21</v>
      </c>
      <c r="K2523" s="7">
        <f t="shared" si="152"/>
        <v>-1.6516635301745148E-2</v>
      </c>
      <c r="L2523" s="18">
        <v>-7.7117863720074231E-3</v>
      </c>
      <c r="M2523" s="18">
        <v>-3.1422651933701529E-2</v>
      </c>
      <c r="N2523" s="18">
        <v>-2.962085308056861E-3</v>
      </c>
      <c r="O2523" s="18">
        <v>-3.4755677907777005E-2</v>
      </c>
      <c r="P2523" s="18">
        <v>-7.3139082222483109E-3</v>
      </c>
      <c r="R2523" s="12">
        <f t="shared" si="153"/>
        <v>7.7717202180722644E-3</v>
      </c>
      <c r="T2523">
        <f t="shared" si="154"/>
        <v>-7.7117863720074231E-3</v>
      </c>
      <c r="U2523">
        <f t="shared" si="155"/>
        <v>6.1707619618597855E-5</v>
      </c>
      <c r="V2523">
        <f t="shared" si="156"/>
        <v>-1.6516635301745297E-2</v>
      </c>
      <c r="W2523">
        <f t="shared" si="157"/>
        <v>7.7525364675506183E-5</v>
      </c>
      <c r="Y2523">
        <f t="shared" si="158"/>
        <v>0</v>
      </c>
      <c r="AA2523">
        <f t="shared" si="159"/>
        <v>6.1707619618597855E-5</v>
      </c>
      <c r="AB2523">
        <f t="shared" si="160"/>
        <v>7.7525364675506183E-5</v>
      </c>
    </row>
    <row r="2524" spans="1:28" x14ac:dyDescent="0.25">
      <c r="A2524" s="1">
        <v>37655</v>
      </c>
      <c r="B2524" s="5">
        <v>86.14</v>
      </c>
      <c r="C2524" s="5">
        <v>86.81</v>
      </c>
      <c r="D2524" s="5">
        <v>85.92</v>
      </c>
      <c r="E2524" s="5">
        <v>86.23</v>
      </c>
      <c r="F2524" s="5">
        <v>39696000</v>
      </c>
      <c r="G2524" s="5">
        <v>67.706280000000007</v>
      </c>
      <c r="H2524" s="9">
        <f t="shared" si="149"/>
        <v>1.7751533076566517E-3</v>
      </c>
      <c r="I2524" s="6">
        <f t="shared" si="150"/>
        <v>86.964101058637667</v>
      </c>
      <c r="J2524" s="6">
        <f t="shared" si="151"/>
        <v>86.81</v>
      </c>
      <c r="K2524" s="7">
        <f t="shared" si="152"/>
        <v>8.7472573789313043E-3</v>
      </c>
      <c r="L2524" s="18">
        <v>6.9597494490198919E-3</v>
      </c>
      <c r="M2524" s="18">
        <v>-8.1197076905226151E-4</v>
      </c>
      <c r="N2524" s="18">
        <v>2.3648247177658899E-2</v>
      </c>
      <c r="O2524" s="18">
        <v>-8.5174953959483712E-3</v>
      </c>
      <c r="P2524" s="18">
        <v>2.0616113744075681E-2</v>
      </c>
      <c r="R2524" s="12">
        <f t="shared" si="153"/>
        <v>6.9116461237185289E-3</v>
      </c>
      <c r="T2524">
        <f t="shared" si="154"/>
        <v>6.9597494490198919E-3</v>
      </c>
      <c r="U2524">
        <f t="shared" si="155"/>
        <v>4.6459438146288541E-5</v>
      </c>
      <c r="V2524">
        <f t="shared" si="156"/>
        <v>8.747257378931339E-3</v>
      </c>
      <c r="W2524">
        <f t="shared" si="157"/>
        <v>3.1951845994963072E-6</v>
      </c>
      <c r="Y2524">
        <f t="shared" si="158"/>
        <v>0</v>
      </c>
      <c r="AA2524">
        <f t="shared" si="159"/>
        <v>4.6459438146288541E-5</v>
      </c>
      <c r="AB2524">
        <f t="shared" si="160"/>
        <v>3.1951845994963072E-6</v>
      </c>
    </row>
    <row r="2525" spans="1:28" x14ac:dyDescent="0.25">
      <c r="A2525" s="1">
        <v>37656</v>
      </c>
      <c r="B2525" s="5">
        <v>85.31</v>
      </c>
      <c r="C2525" s="5">
        <v>85.75</v>
      </c>
      <c r="D2525" s="5">
        <v>84.3</v>
      </c>
      <c r="E2525" s="5">
        <v>85.38</v>
      </c>
      <c r="F2525" s="5">
        <v>43633400</v>
      </c>
      <c r="G2525" s="5">
        <v>67.038870000000003</v>
      </c>
      <c r="H2525" s="9">
        <f t="shared" si="149"/>
        <v>4.708768537939001E-3</v>
      </c>
      <c r="I2525" s="6">
        <f t="shared" si="150"/>
        <v>86.153776902128271</v>
      </c>
      <c r="J2525" s="6">
        <f t="shared" si="151"/>
        <v>85.75</v>
      </c>
      <c r="K2525" s="7">
        <f t="shared" si="152"/>
        <v>-7.5593030511661909E-3</v>
      </c>
      <c r="L2525" s="18">
        <v>-1.2210574818569353E-2</v>
      </c>
      <c r="M2525" s="18">
        <v>-1.7279115309296156E-2</v>
      </c>
      <c r="N2525" s="18">
        <v>-7.0996275605214043E-3</v>
      </c>
      <c r="O2525" s="18">
        <v>-1.0439624173529616E-2</v>
      </c>
      <c r="P2525" s="18">
        <v>1.3784907902554933E-2</v>
      </c>
      <c r="R2525" s="12">
        <f t="shared" si="153"/>
        <v>1.2361516034985476E-2</v>
      </c>
      <c r="T2525">
        <f t="shared" si="154"/>
        <v>-1.2210574818569353E-2</v>
      </c>
      <c r="U2525">
        <f t="shared" si="155"/>
        <v>1.5262646043121174E-4</v>
      </c>
      <c r="V2525">
        <f t="shared" si="156"/>
        <v>-7.5593030511661441E-3</v>
      </c>
      <c r="W2525">
        <f t="shared" si="157"/>
        <v>2.163432905424217E-5</v>
      </c>
      <c r="Y2525">
        <f t="shared" si="158"/>
        <v>0</v>
      </c>
      <c r="AA2525">
        <f t="shared" si="159"/>
        <v>1.5262646043121174E-4</v>
      </c>
      <c r="AB2525">
        <f t="shared" si="160"/>
        <v>2.163432905424217E-5</v>
      </c>
    </row>
    <row r="2526" spans="1:28" x14ac:dyDescent="0.25">
      <c r="A2526" s="1">
        <v>37657</v>
      </c>
      <c r="B2526" s="5">
        <v>85.75</v>
      </c>
      <c r="C2526" s="5">
        <v>86.54</v>
      </c>
      <c r="D2526" s="5">
        <v>84.48</v>
      </c>
      <c r="E2526" s="5">
        <v>84.85</v>
      </c>
      <c r="F2526" s="5">
        <v>55270600</v>
      </c>
      <c r="G2526" s="5">
        <v>66.622730000000004</v>
      </c>
      <c r="H2526" s="9">
        <f t="shared" si="149"/>
        <v>3.1674209116152596E-3</v>
      </c>
      <c r="I2526" s="6">
        <f t="shared" si="150"/>
        <v>86.265891394308824</v>
      </c>
      <c r="J2526" s="6">
        <f t="shared" si="151"/>
        <v>86.54</v>
      </c>
      <c r="K2526" s="7">
        <f t="shared" si="152"/>
        <v>6.0162261726976014E-3</v>
      </c>
      <c r="L2526" s="18">
        <v>9.2128279883383346E-3</v>
      </c>
      <c r="M2526" s="18">
        <v>0</v>
      </c>
      <c r="N2526" s="18">
        <v>1.7200474495848272E-2</v>
      </c>
      <c r="O2526" s="18">
        <v>-1.2210574818569353E-2</v>
      </c>
      <c r="P2526" s="18">
        <v>-1.9785847299813586E-3</v>
      </c>
      <c r="R2526" s="12">
        <f t="shared" si="153"/>
        <v>9.1287266004160816E-3</v>
      </c>
      <c r="T2526">
        <f t="shared" si="154"/>
        <v>9.2128279883383346E-3</v>
      </c>
      <c r="U2526">
        <f t="shared" si="155"/>
        <v>8.2250290684163555E-5</v>
      </c>
      <c r="V2526">
        <f t="shared" si="156"/>
        <v>6.0162261726977029E-3</v>
      </c>
      <c r="W2526">
        <f t="shared" si="157"/>
        <v>1.0218263167756983E-5</v>
      </c>
      <c r="Y2526">
        <f t="shared" si="158"/>
        <v>0</v>
      </c>
      <c r="AA2526">
        <f t="shared" si="159"/>
        <v>8.2250290684163555E-5</v>
      </c>
      <c r="AB2526">
        <f t="shared" si="160"/>
        <v>1.0218263167756983E-5</v>
      </c>
    </row>
    <row r="2527" spans="1:28" x14ac:dyDescent="0.25">
      <c r="A2527" s="1">
        <v>37658</v>
      </c>
      <c r="B2527" s="5">
        <v>84.37</v>
      </c>
      <c r="C2527" s="5">
        <v>84.89</v>
      </c>
      <c r="D2527" s="5">
        <v>83.65</v>
      </c>
      <c r="E2527" s="5">
        <v>84.45</v>
      </c>
      <c r="F2527" s="5">
        <v>53638000</v>
      </c>
      <c r="G2527" s="5">
        <v>66.30865</v>
      </c>
      <c r="H2527" s="9">
        <f t="shared" si="149"/>
        <v>5.3136008579146576E-3</v>
      </c>
      <c r="I2527" s="6">
        <f t="shared" si="150"/>
        <v>85.341071576828369</v>
      </c>
      <c r="J2527" s="6">
        <f t="shared" si="151"/>
        <v>84.89</v>
      </c>
      <c r="K2527" s="7">
        <f t="shared" si="152"/>
        <v>-1.385403770709084E-2</v>
      </c>
      <c r="L2527" s="18">
        <v>-1.9066327709729713E-2</v>
      </c>
      <c r="M2527" s="18">
        <v>-2.5075109775826276E-2</v>
      </c>
      <c r="N2527" s="18">
        <v>-1.3020833333333703E-3</v>
      </c>
      <c r="O2527" s="18">
        <v>-1.6093294460641339E-2</v>
      </c>
      <c r="P2527" s="18">
        <v>8.3036773428246669E-4</v>
      </c>
      <c r="R2527" s="12">
        <f t="shared" si="153"/>
        <v>1.943691836494299E-2</v>
      </c>
      <c r="T2527">
        <f t="shared" si="154"/>
        <v>-1.9066327709729713E-2</v>
      </c>
      <c r="U2527">
        <f t="shared" si="155"/>
        <v>3.6902260540730387E-4</v>
      </c>
      <c r="V2527">
        <f t="shared" si="156"/>
        <v>-1.3854037707090816E-2</v>
      </c>
      <c r="W2527">
        <f t="shared" si="157"/>
        <v>2.7167967071609396E-5</v>
      </c>
      <c r="Y2527">
        <f t="shared" si="158"/>
        <v>0</v>
      </c>
      <c r="AA2527">
        <f t="shared" si="159"/>
        <v>3.6902260540730387E-4</v>
      </c>
      <c r="AB2527">
        <f t="shared" si="160"/>
        <v>2.7167967071609396E-5</v>
      </c>
    </row>
    <row r="2528" spans="1:28" x14ac:dyDescent="0.25">
      <c r="A2528" s="1">
        <v>37659</v>
      </c>
      <c r="B2528" s="5">
        <v>84.91</v>
      </c>
      <c r="C2528" s="5">
        <v>84.99</v>
      </c>
      <c r="D2528" s="5">
        <v>82.97</v>
      </c>
      <c r="E2528" s="5">
        <v>83.42</v>
      </c>
      <c r="F2528" s="5">
        <v>43165000</v>
      </c>
      <c r="G2528" s="5">
        <v>65.499920000000003</v>
      </c>
      <c r="H2528" s="9">
        <f t="shared" si="149"/>
        <v>7.1981253383326393E-3</v>
      </c>
      <c r="I2528" s="6">
        <f t="shared" si="150"/>
        <v>85.601768672504889</v>
      </c>
      <c r="J2528" s="6">
        <f t="shared" si="151"/>
        <v>84.99</v>
      </c>
      <c r="K2528" s="7">
        <f t="shared" si="152"/>
        <v>8.3845997467885958E-3</v>
      </c>
      <c r="L2528" s="18">
        <v>1.1779950524206662E-3</v>
      </c>
      <c r="M2528" s="18">
        <v>2.3559901048408882E-4</v>
      </c>
      <c r="N2528" s="18">
        <v>1.5062761506275946E-2</v>
      </c>
      <c r="O2528" s="18">
        <v>-1.8835220707187572E-2</v>
      </c>
      <c r="P2528" s="18">
        <v>5.0899621212119328E-3</v>
      </c>
      <c r="R2528" s="12">
        <f t="shared" si="153"/>
        <v>1.176609012825014E-3</v>
      </c>
      <c r="T2528">
        <f t="shared" si="154"/>
        <v>1.1779950524206662E-3</v>
      </c>
      <c r="U2528">
        <f t="shared" si="155"/>
        <v>1.0699040511530878E-6</v>
      </c>
      <c r="V2528">
        <f t="shared" si="156"/>
        <v>8.3845997467886235E-3</v>
      </c>
      <c r="W2528">
        <f t="shared" si="157"/>
        <v>5.193515122088628E-5</v>
      </c>
      <c r="Y2528">
        <f t="shared" si="158"/>
        <v>0</v>
      </c>
      <c r="AA2528">
        <f t="shared" si="159"/>
        <v>1.0699040511530878E-6</v>
      </c>
      <c r="AB2528">
        <f t="shared" si="160"/>
        <v>5.193515122088628E-5</v>
      </c>
    </row>
    <row r="2529" spans="1:28" x14ac:dyDescent="0.25">
      <c r="A2529" s="1">
        <v>37662</v>
      </c>
      <c r="B2529" s="5">
        <v>83.46</v>
      </c>
      <c r="C2529" s="5">
        <v>84.13</v>
      </c>
      <c r="D2529" s="5">
        <v>82.65</v>
      </c>
      <c r="E2529" s="5">
        <v>84.01</v>
      </c>
      <c r="F2529" s="5">
        <v>45455900</v>
      </c>
      <c r="G2529" s="5">
        <v>65.963170000000005</v>
      </c>
      <c r="H2529" s="9">
        <f t="shared" si="149"/>
        <v>2.0890121892449542E-3</v>
      </c>
      <c r="I2529" s="6">
        <f t="shared" si="150"/>
        <v>84.305748595481177</v>
      </c>
      <c r="J2529" s="6">
        <f t="shared" si="151"/>
        <v>84.13</v>
      </c>
      <c r="K2529" s="7">
        <f t="shared" si="152"/>
        <v>-8.0509636959502154E-3</v>
      </c>
      <c r="L2529" s="18">
        <v>-1.0118837510295298E-2</v>
      </c>
      <c r="M2529" s="18">
        <v>-1.800211789622308E-2</v>
      </c>
      <c r="N2529" s="18">
        <v>5.9057490659273348E-3</v>
      </c>
      <c r="O2529" s="18">
        <v>-1.6845329249617236E-2</v>
      </c>
      <c r="P2529" s="18">
        <v>-2.2713687985655984E-3</v>
      </c>
      <c r="R2529" s="12">
        <f t="shared" si="153"/>
        <v>1.0222275050516982E-2</v>
      </c>
      <c r="T2529">
        <f t="shared" si="154"/>
        <v>-1.0118837510295298E-2</v>
      </c>
      <c r="U2529">
        <f t="shared" si="155"/>
        <v>1.0531830895492692E-4</v>
      </c>
      <c r="V2529">
        <f t="shared" si="156"/>
        <v>-8.050963695950375E-3</v>
      </c>
      <c r="W2529">
        <f t="shared" si="157"/>
        <v>4.2761021120534195E-6</v>
      </c>
      <c r="Y2529">
        <f t="shared" si="158"/>
        <v>0</v>
      </c>
      <c r="AA2529">
        <f t="shared" si="159"/>
        <v>1.0531830895492692E-4</v>
      </c>
      <c r="AB2529">
        <f t="shared" si="160"/>
        <v>4.2761021120534195E-6</v>
      </c>
    </row>
    <row r="2530" spans="1:28" x14ac:dyDescent="0.25">
      <c r="A2530" s="1">
        <v>37663</v>
      </c>
      <c r="B2530" s="5">
        <v>84.37</v>
      </c>
      <c r="C2530" s="5">
        <v>84.88</v>
      </c>
      <c r="D2530" s="5">
        <v>82.83</v>
      </c>
      <c r="E2530" s="5">
        <v>83.43</v>
      </c>
      <c r="F2530" s="5">
        <v>46861000</v>
      </c>
      <c r="G2530" s="5">
        <v>65.507769999999994</v>
      </c>
      <c r="H2530" s="9">
        <f t="shared" si="149"/>
        <v>1.5519366999996453E-3</v>
      </c>
      <c r="I2530" s="6">
        <f t="shared" si="150"/>
        <v>85.011728387095971</v>
      </c>
      <c r="J2530" s="6">
        <f t="shared" si="151"/>
        <v>84.88</v>
      </c>
      <c r="K2530" s="7">
        <f t="shared" si="152"/>
        <v>1.0480546619469403E-2</v>
      </c>
      <c r="L2530" s="18">
        <v>8.9147747533580013E-3</v>
      </c>
      <c r="M2530" s="18">
        <v>2.8527279210746048E-3</v>
      </c>
      <c r="N2530" s="18">
        <v>2.0810647307925034E-2</v>
      </c>
      <c r="O2530" s="18">
        <v>-7.2949758795151087E-3</v>
      </c>
      <c r="P2530" s="18">
        <v>1.6873568759792734E-2</v>
      </c>
      <c r="R2530" s="12">
        <f t="shared" si="153"/>
        <v>8.8360037700282446E-3</v>
      </c>
      <c r="T2530">
        <f t="shared" si="154"/>
        <v>8.9147747533580013E-3</v>
      </c>
      <c r="U2530">
        <f t="shared" si="155"/>
        <v>7.6932920836932992E-5</v>
      </c>
      <c r="V2530">
        <f t="shared" si="156"/>
        <v>1.0480546619469511E-2</v>
      </c>
      <c r="W2530">
        <f t="shared" si="157"/>
        <v>2.4516415367063186E-6</v>
      </c>
      <c r="Y2530">
        <f t="shared" si="158"/>
        <v>0</v>
      </c>
      <c r="AA2530">
        <f t="shared" si="159"/>
        <v>7.6932920836932992E-5</v>
      </c>
      <c r="AB2530">
        <f t="shared" si="160"/>
        <v>2.4516415367063186E-6</v>
      </c>
    </row>
    <row r="2531" spans="1:28" x14ac:dyDescent="0.25">
      <c r="A2531" s="1">
        <v>37664</v>
      </c>
      <c r="B2531" s="5">
        <v>83.16</v>
      </c>
      <c r="C2531" s="5">
        <v>83.62</v>
      </c>
      <c r="D2531" s="5">
        <v>82.09</v>
      </c>
      <c r="E2531" s="5">
        <v>82.1</v>
      </c>
      <c r="F2531" s="5">
        <v>35873600</v>
      </c>
      <c r="G2531" s="5">
        <v>64.463480000000004</v>
      </c>
      <c r="H2531" s="9">
        <f t="shared" si="149"/>
        <v>5.1859997031102889E-3</v>
      </c>
      <c r="I2531" s="6">
        <f t="shared" si="150"/>
        <v>84.053653295174087</v>
      </c>
      <c r="J2531" s="6">
        <f t="shared" si="151"/>
        <v>83.62</v>
      </c>
      <c r="K2531" s="7">
        <f t="shared" si="152"/>
        <v>-9.73547013225632E-3</v>
      </c>
      <c r="L2531" s="18">
        <v>-1.4844486333647433E-2</v>
      </c>
      <c r="M2531" s="18">
        <v>-2.0263901979264864E-2</v>
      </c>
      <c r="N2531" s="18">
        <v>3.9840637450199168E-3</v>
      </c>
      <c r="O2531" s="18">
        <v>-1.1529775347676186E-2</v>
      </c>
      <c r="P2531" s="18">
        <v>6.170598911070746E-3</v>
      </c>
      <c r="R2531" s="12">
        <f t="shared" si="153"/>
        <v>1.5068165510643272E-2</v>
      </c>
      <c r="T2531">
        <f t="shared" si="154"/>
        <v>-1.4844486333647433E-2</v>
      </c>
      <c r="U2531">
        <f t="shared" si="155"/>
        <v>2.2464373281463543E-4</v>
      </c>
      <c r="V2531">
        <f t="shared" si="156"/>
        <v>-9.7354701322562853E-3</v>
      </c>
      <c r="W2531">
        <f t="shared" si="157"/>
        <v>2.6102046546077233E-5</v>
      </c>
      <c r="Y2531">
        <f t="shared" si="158"/>
        <v>0</v>
      </c>
      <c r="AA2531">
        <f t="shared" si="159"/>
        <v>2.2464373281463543E-4</v>
      </c>
      <c r="AB2531">
        <f t="shared" si="160"/>
        <v>2.6102046546077233E-5</v>
      </c>
    </row>
    <row r="2532" spans="1:28" x14ac:dyDescent="0.25">
      <c r="A2532" s="1">
        <v>37665</v>
      </c>
      <c r="B2532" s="5">
        <v>82.15</v>
      </c>
      <c r="C2532" s="5">
        <v>82.66</v>
      </c>
      <c r="D2532" s="5">
        <v>81</v>
      </c>
      <c r="E2532" s="5">
        <v>82.35</v>
      </c>
      <c r="F2532" s="5">
        <v>57934100</v>
      </c>
      <c r="G2532" s="5">
        <v>64.659769999999995</v>
      </c>
      <c r="H2532" s="9">
        <f t="shared" si="149"/>
        <v>5.4032986697545304E-3</v>
      </c>
      <c r="I2532" s="6">
        <f t="shared" si="150"/>
        <v>83.106636668041901</v>
      </c>
      <c r="J2532" s="6">
        <f t="shared" si="151"/>
        <v>82.66</v>
      </c>
      <c r="K2532" s="7">
        <f t="shared" si="152"/>
        <v>-6.1392409944762633E-3</v>
      </c>
      <c r="L2532" s="18">
        <v>-1.148050705572834E-2</v>
      </c>
      <c r="M2532" s="18">
        <v>-1.7579526429083892E-2</v>
      </c>
      <c r="N2532" s="18">
        <v>7.3090510415396714E-4</v>
      </c>
      <c r="O2532" s="18">
        <v>-3.2163053722902846E-2</v>
      </c>
      <c r="P2532" s="18">
        <v>-8.2095858988288084E-3</v>
      </c>
      <c r="R2532" s="12">
        <f t="shared" si="153"/>
        <v>1.161383982579256E-2</v>
      </c>
      <c r="T2532">
        <f t="shared" si="154"/>
        <v>-1.148050705572834E-2</v>
      </c>
      <c r="U2532">
        <f t="shared" si="155"/>
        <v>1.3512064107428835E-4</v>
      </c>
      <c r="V2532">
        <f t="shared" si="156"/>
        <v>-6.1392409944762694E-3</v>
      </c>
      <c r="W2532">
        <f t="shared" si="157"/>
        <v>2.8529123137083203E-5</v>
      </c>
      <c r="Y2532">
        <f t="shared" si="158"/>
        <v>0</v>
      </c>
      <c r="AA2532">
        <f t="shared" si="159"/>
        <v>1.3512064107428835E-4</v>
      </c>
      <c r="AB2532">
        <f t="shared" si="160"/>
        <v>2.8529123137083203E-5</v>
      </c>
    </row>
    <row r="2533" spans="1:28" x14ac:dyDescent="0.25">
      <c r="A2533" s="1">
        <v>37666</v>
      </c>
      <c r="B2533" s="5">
        <v>82.37</v>
      </c>
      <c r="C2533" s="5">
        <v>84.2</v>
      </c>
      <c r="D2533" s="5">
        <v>81.819999999999993</v>
      </c>
      <c r="E2533" s="5">
        <v>84.15</v>
      </c>
      <c r="F2533" s="5">
        <v>59580900</v>
      </c>
      <c r="G2533" s="5">
        <v>66.073099999999997</v>
      </c>
      <c r="H2533" s="9">
        <f t="shared" si="149"/>
        <v>1.3721729857732567E-2</v>
      </c>
      <c r="I2533" s="6">
        <f t="shared" si="150"/>
        <v>83.044630345978916</v>
      </c>
      <c r="J2533" s="6">
        <f t="shared" si="151"/>
        <v>84.2</v>
      </c>
      <c r="K2533" s="7">
        <f t="shared" si="152"/>
        <v>4.6531616982690392E-3</v>
      </c>
      <c r="L2533" s="18">
        <v>1.8630534720541991E-2</v>
      </c>
      <c r="M2533" s="18">
        <v>-3.5083474473747156E-3</v>
      </c>
      <c r="N2533" s="18">
        <v>1.6913580246913584E-2</v>
      </c>
      <c r="O2533" s="18">
        <v>-1.4948576895479571E-2</v>
      </c>
      <c r="P2533" s="18">
        <v>3.4108904860519207E-3</v>
      </c>
      <c r="R2533" s="12">
        <f t="shared" si="153"/>
        <v>1.8289786223278037E-2</v>
      </c>
      <c r="T2533">
        <f t="shared" si="154"/>
        <v>1.8630534720541991E-2</v>
      </c>
      <c r="U2533">
        <f t="shared" si="155"/>
        <v>3.4176552084929534E-4</v>
      </c>
      <c r="V2533">
        <f t="shared" si="156"/>
        <v>4.6531616982690149E-3</v>
      </c>
      <c r="W2533">
        <f t="shared" si="157"/>
        <v>1.9536695660376439E-4</v>
      </c>
      <c r="Y2533">
        <f t="shared" si="158"/>
        <v>0</v>
      </c>
      <c r="AA2533">
        <f t="shared" si="159"/>
        <v>3.4176552084929534E-4</v>
      </c>
      <c r="AB2533">
        <f t="shared" si="160"/>
        <v>1.9536695660376439E-4</v>
      </c>
    </row>
    <row r="2534" spans="1:28" x14ac:dyDescent="0.25">
      <c r="A2534" s="1">
        <v>37670</v>
      </c>
      <c r="B2534" s="5">
        <v>84.53</v>
      </c>
      <c r="C2534" s="5">
        <v>85.8</v>
      </c>
      <c r="D2534" s="5">
        <v>84.39</v>
      </c>
      <c r="E2534" s="5">
        <v>85.63</v>
      </c>
      <c r="F2534" s="5">
        <v>39492700</v>
      </c>
      <c r="G2534" s="5">
        <v>67.235169999999997</v>
      </c>
      <c r="H2534" s="9">
        <f t="shared" si="149"/>
        <v>8.143861149517595E-3</v>
      </c>
      <c r="I2534" s="6">
        <f t="shared" si="150"/>
        <v>85.101256713371384</v>
      </c>
      <c r="J2534" s="6">
        <f t="shared" si="151"/>
        <v>85.8</v>
      </c>
      <c r="K2534" s="7">
        <f t="shared" si="152"/>
        <v>1.0703761441465353E-2</v>
      </c>
      <c r="L2534" s="18">
        <v>1.9002375296911955E-2</v>
      </c>
      <c r="M2534" s="18">
        <v>3.9192399049881033E-3</v>
      </c>
      <c r="N2534" s="18">
        <v>3.312148618919597E-2</v>
      </c>
      <c r="O2534" s="18">
        <v>2.2622792160658101E-2</v>
      </c>
      <c r="P2534" s="18">
        <v>4.3580246913580201E-2</v>
      </c>
      <c r="R2534" s="12">
        <f t="shared" si="153"/>
        <v>1.8648018648018572E-2</v>
      </c>
      <c r="T2534">
        <f t="shared" si="154"/>
        <v>1.9002375296911955E-2</v>
      </c>
      <c r="U2534">
        <f t="shared" si="155"/>
        <v>3.5565214635650426E-4</v>
      </c>
      <c r="V2534">
        <f t="shared" si="156"/>
        <v>1.0703761441465343E-2</v>
      </c>
      <c r="W2534">
        <f t="shared" si="157"/>
        <v>6.8866991921810492E-5</v>
      </c>
      <c r="Y2534">
        <f t="shared" si="158"/>
        <v>0</v>
      </c>
      <c r="AA2534">
        <f t="shared" si="159"/>
        <v>3.5565214635650426E-4</v>
      </c>
      <c r="AB2534">
        <f t="shared" si="160"/>
        <v>6.8866991921810492E-5</v>
      </c>
    </row>
    <row r="2535" spans="1:28" x14ac:dyDescent="0.25">
      <c r="A2535" s="1">
        <v>37671</v>
      </c>
      <c r="B2535" s="5">
        <v>85.32</v>
      </c>
      <c r="C2535" s="5">
        <v>85.47</v>
      </c>
      <c r="D2535" s="5">
        <v>84.28</v>
      </c>
      <c r="E2535" s="5">
        <v>85.18</v>
      </c>
      <c r="F2535" s="5">
        <v>31432000</v>
      </c>
      <c r="G2535" s="5">
        <v>66.881839999999997</v>
      </c>
      <c r="H2535" s="9">
        <f t="shared" si="149"/>
        <v>6.7961138021555012E-3</v>
      </c>
      <c r="I2535" s="6">
        <f t="shared" si="150"/>
        <v>86.050863846670225</v>
      </c>
      <c r="J2535" s="6">
        <f t="shared" si="151"/>
        <v>85.47</v>
      </c>
      <c r="K2535" s="7">
        <f t="shared" si="152"/>
        <v>2.9238210567625409E-3</v>
      </c>
      <c r="L2535" s="18">
        <v>-3.8461538461538325E-3</v>
      </c>
      <c r="M2535" s="18">
        <v>-5.5944055944056048E-3</v>
      </c>
      <c r="N2535" s="18">
        <v>1.1020263064344116E-2</v>
      </c>
      <c r="O2535" s="18">
        <v>1.3301662707838391E-2</v>
      </c>
      <c r="P2535" s="18">
        <v>4.2776827181618238E-2</v>
      </c>
      <c r="R2535" s="12">
        <f t="shared" si="153"/>
        <v>3.8610038610038533E-3</v>
      </c>
      <c r="T2535">
        <f t="shared" si="154"/>
        <v>-3.8461538461538325E-3</v>
      </c>
      <c r="U2535">
        <f t="shared" si="155"/>
        <v>1.5918402180258496E-5</v>
      </c>
      <c r="V2535">
        <f t="shared" si="156"/>
        <v>2.9238210567625877E-3</v>
      </c>
      <c r="W2535">
        <f t="shared" si="157"/>
        <v>4.5832560186118193E-5</v>
      </c>
      <c r="Y2535">
        <f t="shared" si="158"/>
        <v>0</v>
      </c>
      <c r="AA2535">
        <f t="shared" si="159"/>
        <v>1.5918402180258496E-5</v>
      </c>
      <c r="AB2535">
        <f t="shared" si="160"/>
        <v>4.5832560186118193E-5</v>
      </c>
    </row>
    <row r="2536" spans="1:28" x14ac:dyDescent="0.25">
      <c r="A2536" s="1">
        <v>37672</v>
      </c>
      <c r="B2536" s="5">
        <v>85.21</v>
      </c>
      <c r="C2536" s="5">
        <v>85.42</v>
      </c>
      <c r="D2536" s="5">
        <v>84.05</v>
      </c>
      <c r="E2536" s="5">
        <v>84.33</v>
      </c>
      <c r="F2536" s="5">
        <v>29280100</v>
      </c>
      <c r="G2536" s="5">
        <v>66.214429999999993</v>
      </c>
      <c r="H2536" s="9">
        <f t="shared" si="149"/>
        <v>4.4148216503168136E-3</v>
      </c>
      <c r="I2536" s="6">
        <f t="shared" si="150"/>
        <v>85.797114065370067</v>
      </c>
      <c r="J2536" s="6">
        <f t="shared" si="151"/>
        <v>85.42</v>
      </c>
      <c r="K2536" s="7">
        <f t="shared" si="152"/>
        <v>3.8272383920682001E-3</v>
      </c>
      <c r="L2536" s="18">
        <v>-5.8500058500055019E-4</v>
      </c>
      <c r="M2536" s="18">
        <v>-3.042003042003083E-3</v>
      </c>
      <c r="N2536" s="18">
        <v>1.1034646416706151E-2</v>
      </c>
      <c r="O2536" s="18">
        <v>-6.8764568764568823E-3</v>
      </c>
      <c r="P2536" s="18">
        <v>9.7167910889914832E-3</v>
      </c>
      <c r="R2536" s="12">
        <f t="shared" si="153"/>
        <v>5.8534301100432451E-4</v>
      </c>
      <c r="T2536">
        <f t="shared" si="154"/>
        <v>-5.8500058500055019E-4</v>
      </c>
      <c r="U2536">
        <f t="shared" si="155"/>
        <v>5.309074677869645E-7</v>
      </c>
      <c r="V2536">
        <f t="shared" si="156"/>
        <v>3.8272383920681108E-3</v>
      </c>
      <c r="W2536">
        <f t="shared" si="157"/>
        <v>1.9467852790763904E-5</v>
      </c>
      <c r="Y2536">
        <f t="shared" si="158"/>
        <v>0</v>
      </c>
      <c r="AA2536">
        <f t="shared" si="159"/>
        <v>5.309074677869645E-7</v>
      </c>
      <c r="AB2536">
        <f t="shared" si="160"/>
        <v>1.9467852790763904E-5</v>
      </c>
    </row>
    <row r="2537" spans="1:28" x14ac:dyDescent="0.25">
      <c r="A2537" s="1">
        <v>37673</v>
      </c>
      <c r="B2537" s="5">
        <v>84.38</v>
      </c>
      <c r="C2537" s="5">
        <v>85.74</v>
      </c>
      <c r="D2537" s="5">
        <v>83.46</v>
      </c>
      <c r="E2537" s="5">
        <v>85.18</v>
      </c>
      <c r="F2537" s="5">
        <v>60955800</v>
      </c>
      <c r="G2537" s="5">
        <v>66.881839999999997</v>
      </c>
      <c r="H2537" s="9">
        <f t="shared" si="149"/>
        <v>7.7725083437832909E-3</v>
      </c>
      <c r="I2537" s="6">
        <f t="shared" si="150"/>
        <v>85.073585134604016</v>
      </c>
      <c r="J2537" s="6">
        <f t="shared" si="151"/>
        <v>85.74</v>
      </c>
      <c r="K2537" s="7">
        <f t="shared" si="152"/>
        <v>-4.0554304073518229E-3</v>
      </c>
      <c r="L2537" s="18">
        <v>3.7461952704282986E-3</v>
      </c>
      <c r="M2537" s="18">
        <v>-1.2175134628892637E-2</v>
      </c>
      <c r="N2537" s="18">
        <v>3.9262343842949576E-3</v>
      </c>
      <c r="O2537" s="18">
        <v>-1.2753012753012771E-2</v>
      </c>
      <c r="P2537" s="18">
        <v>1.1865211200758896E-3</v>
      </c>
      <c r="R2537" s="12">
        <f t="shared" si="153"/>
        <v>3.732213669232487E-3</v>
      </c>
      <c r="T2537">
        <f t="shared" si="154"/>
        <v>3.7461952704282986E-3</v>
      </c>
      <c r="U2537">
        <f t="shared" si="155"/>
        <v>1.2978452110908898E-5</v>
      </c>
      <c r="V2537">
        <f t="shared" si="156"/>
        <v>-4.0554304073517899E-3</v>
      </c>
      <c r="W2537">
        <f t="shared" si="157"/>
        <v>6.0865363216197625E-5</v>
      </c>
      <c r="Y2537">
        <f t="shared" si="158"/>
        <v>0</v>
      </c>
      <c r="AA2537">
        <f t="shared" si="159"/>
        <v>1.2978452110908898E-5</v>
      </c>
      <c r="AB2537">
        <f t="shared" si="160"/>
        <v>6.0865363216197625E-5</v>
      </c>
    </row>
    <row r="2538" spans="1:28" x14ac:dyDescent="0.25">
      <c r="A2538" s="1">
        <v>37676</v>
      </c>
      <c r="B2538" s="5">
        <v>84.93</v>
      </c>
      <c r="C2538" s="5">
        <v>85</v>
      </c>
      <c r="D2538" s="5">
        <v>83.59</v>
      </c>
      <c r="E2538" s="5">
        <v>83.8</v>
      </c>
      <c r="F2538" s="5">
        <v>30628600</v>
      </c>
      <c r="G2538" s="5">
        <v>65.798289999999994</v>
      </c>
      <c r="H2538" s="9">
        <f t="shared" si="149"/>
        <v>8.1365613047355012E-3</v>
      </c>
      <c r="I2538" s="6">
        <f t="shared" si="150"/>
        <v>85.691607710902517</v>
      </c>
      <c r="J2538" s="6">
        <f t="shared" si="151"/>
        <v>85</v>
      </c>
      <c r="K2538" s="7">
        <f t="shared" si="152"/>
        <v>-5.6440738392208407E-4</v>
      </c>
      <c r="L2538" s="18">
        <v>-8.6307441101002302E-3</v>
      </c>
      <c r="M2538" s="18">
        <v>-9.4471658502447431E-3</v>
      </c>
      <c r="N2538" s="18">
        <v>1.7613227893601868E-2</v>
      </c>
      <c r="O2538" s="18">
        <v>-5.7363615078435126E-3</v>
      </c>
      <c r="P2538" s="18">
        <v>1.0469958358120257E-2</v>
      </c>
      <c r="R2538" s="12">
        <f t="shared" si="153"/>
        <v>8.7058823529411189E-3</v>
      </c>
      <c r="T2538">
        <f t="shared" si="154"/>
        <v>-8.6307441101002302E-3</v>
      </c>
      <c r="U2538">
        <f t="shared" si="155"/>
        <v>7.6989700493334119E-5</v>
      </c>
      <c r="V2538">
        <f t="shared" si="156"/>
        <v>-5.6440738392204981E-4</v>
      </c>
      <c r="W2538">
        <f t="shared" si="157"/>
        <v>6.5065788180090924E-5</v>
      </c>
      <c r="Y2538">
        <f t="shared" si="158"/>
        <v>0</v>
      </c>
      <c r="AA2538">
        <f t="shared" si="159"/>
        <v>7.6989700493334119E-5</v>
      </c>
      <c r="AB2538">
        <f t="shared" si="160"/>
        <v>6.5065788180090924E-5</v>
      </c>
    </row>
    <row r="2539" spans="1:28" x14ac:dyDescent="0.25">
      <c r="A2539" s="1">
        <v>37677</v>
      </c>
      <c r="B2539" s="5">
        <v>82.95</v>
      </c>
      <c r="C2539" s="5">
        <v>84.49</v>
      </c>
      <c r="D2539" s="5">
        <v>82.22</v>
      </c>
      <c r="E2539" s="5">
        <v>84.47</v>
      </c>
      <c r="F2539" s="5">
        <v>56770600</v>
      </c>
      <c r="G2539" s="5">
        <v>66.324359999999999</v>
      </c>
      <c r="H2539" s="9">
        <f t="shared" si="149"/>
        <v>5.6307663277066489E-3</v>
      </c>
      <c r="I2539" s="6">
        <f t="shared" si="150"/>
        <v>84.014256552972057</v>
      </c>
      <c r="J2539" s="6">
        <f t="shared" si="151"/>
        <v>84.49</v>
      </c>
      <c r="K2539" s="7">
        <f t="shared" si="152"/>
        <v>-1.1596981729740542E-2</v>
      </c>
      <c r="L2539" s="18">
        <v>-6.0000000000000053E-3</v>
      </c>
      <c r="M2539" s="18">
        <v>-2.4117647058823466E-2</v>
      </c>
      <c r="N2539" s="18">
        <v>-7.6564182318459295E-3</v>
      </c>
      <c r="O2539" s="18">
        <v>-3.2540237928621374E-2</v>
      </c>
      <c r="P2539" s="18">
        <v>-6.110711718188222E-3</v>
      </c>
      <c r="R2539" s="12">
        <f t="shared" si="153"/>
        <v>6.0362173038230882E-3</v>
      </c>
      <c r="T2539">
        <f t="shared" si="154"/>
        <v>-6.0000000000000053E-3</v>
      </c>
      <c r="U2539">
        <f t="shared" si="155"/>
        <v>3.7744231216067468E-5</v>
      </c>
      <c r="V2539">
        <f t="shared" si="156"/>
        <v>-1.1596981729740552E-2</v>
      </c>
      <c r="W2539">
        <f t="shared" si="157"/>
        <v>3.1326204483049482E-5</v>
      </c>
      <c r="Y2539">
        <f t="shared" si="158"/>
        <v>0</v>
      </c>
      <c r="AA2539">
        <f t="shared" si="159"/>
        <v>3.7744231216067468E-5</v>
      </c>
      <c r="AB2539">
        <f t="shared" si="160"/>
        <v>3.1326204483049482E-5</v>
      </c>
    </row>
    <row r="2540" spans="1:28" x14ac:dyDescent="0.25">
      <c r="A2540" s="1">
        <v>37678</v>
      </c>
      <c r="B2540" s="5">
        <v>84.02</v>
      </c>
      <c r="C2540" s="5">
        <v>84.53</v>
      </c>
      <c r="D2540" s="5">
        <v>83.08</v>
      </c>
      <c r="E2540" s="5">
        <v>83.24</v>
      </c>
      <c r="F2540" s="5">
        <v>37787200</v>
      </c>
      <c r="G2540" s="5">
        <v>65.358580000000003</v>
      </c>
      <c r="H2540" s="9">
        <f t="shared" si="149"/>
        <v>2.6925274040769942E-3</v>
      </c>
      <c r="I2540" s="6">
        <f t="shared" si="150"/>
        <v>84.75759934146663</v>
      </c>
      <c r="J2540" s="6">
        <f t="shared" si="151"/>
        <v>84.53</v>
      </c>
      <c r="K2540" s="7">
        <f t="shared" si="152"/>
        <v>3.1672309322598718E-3</v>
      </c>
      <c r="L2540" s="18">
        <v>4.7342880814293942E-4</v>
      </c>
      <c r="M2540" s="18">
        <v>-5.5627884956799267E-3</v>
      </c>
      <c r="N2540" s="18">
        <v>2.1892483580637334E-2</v>
      </c>
      <c r="O2540" s="18">
        <v>-1.1529411764705899E-2</v>
      </c>
      <c r="P2540" s="18">
        <v>5.1441559995213382E-3</v>
      </c>
      <c r="R2540" s="12">
        <f t="shared" si="153"/>
        <v>4.7320477936829697E-4</v>
      </c>
      <c r="T2540">
        <f t="shared" si="154"/>
        <v>4.7342880814293942E-4</v>
      </c>
      <c r="U2540">
        <f t="shared" si="155"/>
        <v>1.0876501861479489E-7</v>
      </c>
      <c r="V2540">
        <f t="shared" si="156"/>
        <v>3.1672309322599013E-3</v>
      </c>
      <c r="W2540">
        <f t="shared" si="157"/>
        <v>7.2565698838970556E-6</v>
      </c>
      <c r="Y2540">
        <f t="shared" si="158"/>
        <v>0</v>
      </c>
      <c r="AA2540">
        <f t="shared" si="159"/>
        <v>1.0876501861479489E-7</v>
      </c>
      <c r="AB2540">
        <f t="shared" si="160"/>
        <v>7.2565698838970556E-6</v>
      </c>
    </row>
    <row r="2541" spans="1:28" x14ac:dyDescent="0.25">
      <c r="A2541" s="1">
        <v>37679</v>
      </c>
      <c r="B2541" s="5">
        <v>83.7</v>
      </c>
      <c r="C2541" s="5">
        <v>84.75</v>
      </c>
      <c r="D2541" s="5">
        <v>83.16</v>
      </c>
      <c r="E2541" s="5">
        <v>84.34</v>
      </c>
      <c r="F2541" s="5">
        <v>51126000</v>
      </c>
      <c r="G2541" s="5">
        <v>66.222279999999998</v>
      </c>
      <c r="H2541" s="9">
        <f t="shared" si="149"/>
        <v>2.5686751216176251E-3</v>
      </c>
      <c r="I2541" s="6">
        <f t="shared" si="150"/>
        <v>84.53230478344291</v>
      </c>
      <c r="J2541" s="6">
        <f t="shared" si="151"/>
        <v>84.75</v>
      </c>
      <c r="K2541" s="7">
        <f t="shared" si="152"/>
        <v>2.7265863514723543E-5</v>
      </c>
      <c r="L2541" s="18">
        <v>2.6026262865255223E-3</v>
      </c>
      <c r="M2541" s="18">
        <v>-9.8189991718916625E-3</v>
      </c>
      <c r="N2541" s="18">
        <v>7.4626865671643117E-3</v>
      </c>
      <c r="O2541" s="18">
        <v>-9.3502189608236641E-3</v>
      </c>
      <c r="P2541" s="18">
        <v>1.800048649963526E-2</v>
      </c>
      <c r="R2541" s="12">
        <f t="shared" si="153"/>
        <v>2.5958702064896588E-3</v>
      </c>
      <c r="T2541">
        <f t="shared" si="154"/>
        <v>2.6026262865255223E-3</v>
      </c>
      <c r="U2541">
        <f t="shared" si="155"/>
        <v>6.0466460710288438E-6</v>
      </c>
      <c r="V2541">
        <f t="shared" si="156"/>
        <v>2.7265863514758237E-5</v>
      </c>
      <c r="W2541">
        <f t="shared" si="157"/>
        <v>6.6324813084101816E-6</v>
      </c>
      <c r="Y2541">
        <f t="shared" si="158"/>
        <v>0</v>
      </c>
      <c r="AA2541">
        <f t="shared" si="159"/>
        <v>6.0466460710288438E-6</v>
      </c>
      <c r="AB2541">
        <f t="shared" si="160"/>
        <v>6.6324813084101816E-6</v>
      </c>
    </row>
    <row r="2542" spans="1:28" x14ac:dyDescent="0.25">
      <c r="A2542" s="1">
        <v>37680</v>
      </c>
      <c r="B2542" s="5">
        <v>84.47</v>
      </c>
      <c r="C2542" s="5">
        <v>85.23</v>
      </c>
      <c r="D2542" s="5">
        <v>84.16</v>
      </c>
      <c r="E2542" s="5">
        <v>84.9</v>
      </c>
      <c r="F2542" s="5">
        <v>43666800</v>
      </c>
      <c r="G2542" s="5">
        <v>66.661990000000003</v>
      </c>
      <c r="H2542" s="9">
        <f t="shared" si="149"/>
        <v>1.7115133998870657E-3</v>
      </c>
      <c r="I2542" s="6">
        <f t="shared" si="150"/>
        <v>85.084127712927625</v>
      </c>
      <c r="J2542" s="6">
        <f t="shared" si="151"/>
        <v>85.23</v>
      </c>
      <c r="K2542" s="7">
        <f t="shared" si="152"/>
        <v>3.9425098870516651E-3</v>
      </c>
      <c r="L2542" s="18">
        <v>5.6637168141593364E-3</v>
      </c>
      <c r="M2542" s="18">
        <v>-3.3038348082595759E-3</v>
      </c>
      <c r="N2542" s="18">
        <v>1.5752765752765852E-2</v>
      </c>
      <c r="O2542" s="18">
        <v>-7.0980716905244545E-4</v>
      </c>
      <c r="P2542" s="18">
        <v>1.6730861819932663E-2</v>
      </c>
      <c r="R2542" s="12">
        <f t="shared" si="153"/>
        <v>5.6318197817670779E-3</v>
      </c>
      <c r="T2542">
        <f t="shared" si="154"/>
        <v>5.6637168141593364E-3</v>
      </c>
      <c r="U2542">
        <f t="shared" si="155"/>
        <v>3.0471321022846689E-5</v>
      </c>
      <c r="V2542">
        <f t="shared" si="156"/>
        <v>3.9425098870515818E-3</v>
      </c>
      <c r="W2542">
        <f t="shared" si="157"/>
        <v>2.9625532859237191E-6</v>
      </c>
      <c r="Y2542">
        <f t="shared" si="158"/>
        <v>0</v>
      </c>
      <c r="AA2542">
        <f t="shared" si="159"/>
        <v>3.0471321022846689E-5</v>
      </c>
      <c r="AB2542">
        <f t="shared" si="160"/>
        <v>2.9625532859237191E-6</v>
      </c>
    </row>
    <row r="2543" spans="1:28" x14ac:dyDescent="0.25">
      <c r="A2543" s="1">
        <v>37683</v>
      </c>
      <c r="B2543" s="5">
        <v>85.26</v>
      </c>
      <c r="C2543" s="5">
        <v>85.78</v>
      </c>
      <c r="D2543" s="5">
        <v>83.72</v>
      </c>
      <c r="E2543" s="5">
        <v>84.09</v>
      </c>
      <c r="F2543" s="5">
        <v>42923100</v>
      </c>
      <c r="G2543" s="5">
        <v>66.025989999999993</v>
      </c>
      <c r="H2543" s="9">
        <f t="shared" si="149"/>
        <v>3.3172681849658048E-5</v>
      </c>
      <c r="I2543" s="6">
        <f t="shared" si="150"/>
        <v>85.782845552649064</v>
      </c>
      <c r="J2543" s="6">
        <f t="shared" si="151"/>
        <v>85.78</v>
      </c>
      <c r="K2543" s="7">
        <f t="shared" si="152"/>
        <v>6.4865135826477349E-3</v>
      </c>
      <c r="L2543" s="18">
        <v>6.4531268332745917E-3</v>
      </c>
      <c r="M2543" s="18">
        <v>3.5198873636055339E-4</v>
      </c>
      <c r="N2543" s="18">
        <v>1.3070342205323326E-2</v>
      </c>
      <c r="O2543" s="18">
        <v>6.0176991150442394E-3</v>
      </c>
      <c r="P2543" s="18">
        <v>2.5252525252525304E-2</v>
      </c>
      <c r="R2543" s="12">
        <f t="shared" si="153"/>
        <v>6.4117509909069614E-3</v>
      </c>
      <c r="T2543">
        <f t="shared" si="154"/>
        <v>6.4531268332745917E-3</v>
      </c>
      <c r="U2543">
        <f t="shared" si="155"/>
        <v>3.9809707525776205E-5</v>
      </c>
      <c r="V2543">
        <f t="shared" si="156"/>
        <v>6.4865135826477349E-3</v>
      </c>
      <c r="W2543">
        <f t="shared" si="157"/>
        <v>1.11467503370508E-9</v>
      </c>
      <c r="Y2543">
        <f t="shared" si="158"/>
        <v>0</v>
      </c>
      <c r="AA2543">
        <f t="shared" si="159"/>
        <v>3.9809707525776205E-5</v>
      </c>
      <c r="AB2543">
        <f t="shared" si="160"/>
        <v>1.11467503370508E-9</v>
      </c>
    </row>
    <row r="2544" spans="1:28" x14ac:dyDescent="0.25">
      <c r="A2544" s="1">
        <v>37684</v>
      </c>
      <c r="B2544" s="5">
        <v>83.95</v>
      </c>
      <c r="C2544" s="5">
        <v>84.01</v>
      </c>
      <c r="D2544" s="5">
        <v>82.65</v>
      </c>
      <c r="E2544" s="5">
        <v>82.75</v>
      </c>
      <c r="F2544" s="5">
        <v>31440500</v>
      </c>
      <c r="G2544" s="5">
        <v>64.973849999999999</v>
      </c>
      <c r="H2544" s="9">
        <f t="shared" si="149"/>
        <v>9.4964297494100069E-3</v>
      </c>
      <c r="I2544" s="6">
        <f t="shared" si="150"/>
        <v>84.807795063247937</v>
      </c>
      <c r="J2544" s="6">
        <f t="shared" si="151"/>
        <v>84.01</v>
      </c>
      <c r="K2544" s="7">
        <f t="shared" si="152"/>
        <v>-1.1333701757426715E-2</v>
      </c>
      <c r="L2544" s="18">
        <v>-2.0634180461646001E-2</v>
      </c>
      <c r="M2544" s="18">
        <v>-2.1333644206108615E-2</v>
      </c>
      <c r="N2544" s="18">
        <v>2.7472527472527375E-3</v>
      </c>
      <c r="O2544" s="18">
        <v>-1.5018186084711949E-2</v>
      </c>
      <c r="P2544" s="18">
        <v>-2.4952471482888594E-3</v>
      </c>
      <c r="R2544" s="12">
        <f t="shared" si="153"/>
        <v>2.1068920366623001E-2</v>
      </c>
      <c r="T2544">
        <f t="shared" si="154"/>
        <v>-2.0634180461646001E-2</v>
      </c>
      <c r="U2544">
        <f t="shared" si="155"/>
        <v>4.3171754840408741E-4</v>
      </c>
      <c r="V2544">
        <f t="shared" si="156"/>
        <v>-1.1333701757426762E-2</v>
      </c>
      <c r="W2544">
        <f t="shared" si="157"/>
        <v>8.6498904127635577E-5</v>
      </c>
      <c r="Y2544">
        <f t="shared" si="158"/>
        <v>0</v>
      </c>
      <c r="AA2544">
        <f t="shared" si="159"/>
        <v>4.3171754840408741E-4</v>
      </c>
      <c r="AB2544">
        <f t="shared" si="160"/>
        <v>8.6498904127635577E-5</v>
      </c>
    </row>
    <row r="2545" spans="1:28" x14ac:dyDescent="0.25">
      <c r="A2545" s="1">
        <v>37685</v>
      </c>
      <c r="B2545" s="5">
        <v>82.61</v>
      </c>
      <c r="C2545" s="5">
        <v>83.54</v>
      </c>
      <c r="D2545" s="5">
        <v>82.36</v>
      </c>
      <c r="E2545" s="5">
        <v>83.45</v>
      </c>
      <c r="F2545" s="5">
        <v>43974700</v>
      </c>
      <c r="G2545" s="5">
        <v>65.523470000000003</v>
      </c>
      <c r="H2545" s="9">
        <f t="shared" si="149"/>
        <v>2.4099100978403065E-4</v>
      </c>
      <c r="I2545" s="6">
        <f t="shared" si="150"/>
        <v>83.560132388957356</v>
      </c>
      <c r="J2545" s="6">
        <f t="shared" si="151"/>
        <v>83.54</v>
      </c>
      <c r="K2545" s="7">
        <f t="shared" si="152"/>
        <v>-5.3549293065427335E-3</v>
      </c>
      <c r="L2545" s="18">
        <v>-5.5945720747530014E-3</v>
      </c>
      <c r="M2545" s="18">
        <v>-1.6664682775860085E-2</v>
      </c>
      <c r="N2545" s="18">
        <v>-4.8396854204479922E-4</v>
      </c>
      <c r="O2545" s="18">
        <v>-3.6955001165772883E-2</v>
      </c>
      <c r="P2545" s="18">
        <v>-1.3258480649784965E-2</v>
      </c>
      <c r="R2545" s="12">
        <f t="shared" si="153"/>
        <v>5.6260474024418805E-3</v>
      </c>
      <c r="T2545">
        <f t="shared" si="154"/>
        <v>-5.5945720747530014E-3</v>
      </c>
      <c r="U2545">
        <f t="shared" si="155"/>
        <v>3.2927001942032864E-5</v>
      </c>
      <c r="V2545">
        <f t="shared" si="156"/>
        <v>-5.3549293065426884E-3</v>
      </c>
      <c r="W2545">
        <f t="shared" si="157"/>
        <v>5.7428656355501826E-8</v>
      </c>
      <c r="Y2545">
        <f t="shared" si="158"/>
        <v>0</v>
      </c>
      <c r="AA2545">
        <f t="shared" si="159"/>
        <v>3.2927001942032864E-5</v>
      </c>
      <c r="AB2545">
        <f t="shared" si="160"/>
        <v>5.7428656355501826E-8</v>
      </c>
    </row>
    <row r="2546" spans="1:28" x14ac:dyDescent="0.25">
      <c r="A2546" s="1">
        <v>37686</v>
      </c>
      <c r="B2546" s="5">
        <v>82.87</v>
      </c>
      <c r="C2546" s="5">
        <v>83.52</v>
      </c>
      <c r="D2546" s="5">
        <v>82.47</v>
      </c>
      <c r="E2546" s="5">
        <v>82.75</v>
      </c>
      <c r="F2546" s="5">
        <v>41217700</v>
      </c>
      <c r="G2546" s="5">
        <v>64.973849999999999</v>
      </c>
      <c r="H2546" s="9">
        <f t="shared" si="149"/>
        <v>9.8976424109942229E-6</v>
      </c>
      <c r="I2546" s="6">
        <f t="shared" si="150"/>
        <v>83.520826651094168</v>
      </c>
      <c r="J2546" s="6">
        <f t="shared" si="151"/>
        <v>83.52</v>
      </c>
      <c r="K2546" s="7">
        <f t="shared" si="152"/>
        <v>-2.2951099959108443E-4</v>
      </c>
      <c r="L2546" s="18">
        <v>-2.3940627244445345E-4</v>
      </c>
      <c r="M2546" s="18">
        <v>-8.0201101268853048E-3</v>
      </c>
      <c r="N2546" s="18">
        <v>6.1923263720253807E-3</v>
      </c>
      <c r="O2546" s="18">
        <v>-1.3569813117486063E-2</v>
      </c>
      <c r="P2546" s="18">
        <v>2.6618269812461737E-3</v>
      </c>
      <c r="R2546" s="12">
        <f t="shared" si="153"/>
        <v>2.3946360153259683E-4</v>
      </c>
      <c r="T2546">
        <f t="shared" si="154"/>
        <v>-2.3940627244445345E-4</v>
      </c>
      <c r="U2546">
        <f t="shared" si="155"/>
        <v>1.4671938209182942E-7</v>
      </c>
      <c r="V2546">
        <f t="shared" si="156"/>
        <v>-2.2951099959112042E-4</v>
      </c>
      <c r="W2546">
        <f t="shared" si="157"/>
        <v>9.791642484190952E-11</v>
      </c>
      <c r="Y2546">
        <f t="shared" si="158"/>
        <v>0</v>
      </c>
      <c r="AA2546">
        <f t="shared" si="159"/>
        <v>1.4671938209182942E-7</v>
      </c>
      <c r="AB2546">
        <f t="shared" si="160"/>
        <v>9.791642484190952E-11</v>
      </c>
    </row>
    <row r="2547" spans="1:28" x14ac:dyDescent="0.25">
      <c r="A2547" s="1">
        <v>37687</v>
      </c>
      <c r="B2547" s="5">
        <v>81.61</v>
      </c>
      <c r="C2547" s="5">
        <v>83.99</v>
      </c>
      <c r="D2547" s="5">
        <v>81.430000000000007</v>
      </c>
      <c r="E2547" s="5">
        <v>83.32</v>
      </c>
      <c r="F2547" s="5">
        <v>63538000</v>
      </c>
      <c r="G2547" s="5">
        <v>65.421400000000006</v>
      </c>
      <c r="H2547" s="9">
        <f t="shared" si="149"/>
        <v>1.874725024941637E-2</v>
      </c>
      <c r="I2547" s="6">
        <f t="shared" si="150"/>
        <v>82.415418451551517</v>
      </c>
      <c r="J2547" s="6">
        <f t="shared" si="151"/>
        <v>83.99</v>
      </c>
      <c r="K2547" s="7">
        <f t="shared" si="152"/>
        <v>-1.3225353788894598E-2</v>
      </c>
      <c r="L2547" s="18">
        <v>5.6273946360152483E-3</v>
      </c>
      <c r="M2547" s="18">
        <v>-2.286877394636011E-2</v>
      </c>
      <c r="N2547" s="18">
        <v>-1.0428034436764877E-2</v>
      </c>
      <c r="O2547" s="18">
        <v>-2.3102705290878656E-2</v>
      </c>
      <c r="P2547" s="18">
        <v>-9.1063623118018411E-3</v>
      </c>
      <c r="R2547" s="12">
        <f t="shared" si="153"/>
        <v>5.5959042743183307E-3</v>
      </c>
      <c r="T2547">
        <f t="shared" si="154"/>
        <v>5.6273946360152483E-3</v>
      </c>
      <c r="U2547">
        <f t="shared" si="155"/>
        <v>3.0071637416380085E-5</v>
      </c>
      <c r="V2547">
        <f t="shared" si="156"/>
        <v>-1.3225353788894667E-2</v>
      </c>
      <c r="W2547">
        <f t="shared" si="157"/>
        <v>3.554261231729433E-4</v>
      </c>
      <c r="Y2547">
        <f t="shared" si="158"/>
        <v>0</v>
      </c>
      <c r="AA2547">
        <f t="shared" si="159"/>
        <v>3.0071637416380085E-5</v>
      </c>
      <c r="AB2547">
        <f t="shared" si="160"/>
        <v>3.554261231729433E-4</v>
      </c>
    </row>
    <row r="2548" spans="1:28" x14ac:dyDescent="0.25">
      <c r="A2548" s="1">
        <v>37690</v>
      </c>
      <c r="B2548" s="5">
        <v>82.6</v>
      </c>
      <c r="C2548" s="5">
        <v>82.86</v>
      </c>
      <c r="D2548" s="5">
        <v>81.099999999999994</v>
      </c>
      <c r="E2548" s="5">
        <v>81.319999999999993</v>
      </c>
      <c r="F2548" s="5">
        <v>41014100</v>
      </c>
      <c r="G2548" s="5">
        <v>63.851030000000002</v>
      </c>
      <c r="H2548" s="9">
        <f t="shared" si="149"/>
        <v>6.8441949693347492E-3</v>
      </c>
      <c r="I2548" s="6">
        <f t="shared" si="150"/>
        <v>83.427109995159086</v>
      </c>
      <c r="J2548" s="6">
        <f t="shared" si="151"/>
        <v>82.86</v>
      </c>
      <c r="K2548" s="7">
        <f t="shared" si="152"/>
        <v>-6.7018693277879496E-3</v>
      </c>
      <c r="L2548" s="18">
        <v>-1.3453982616978166E-2</v>
      </c>
      <c r="M2548" s="18">
        <v>-1.6549589236813933E-2</v>
      </c>
      <c r="N2548" s="18">
        <v>1.4368168979491447E-2</v>
      </c>
      <c r="O2548" s="18">
        <v>-1.1015325670498122E-2</v>
      </c>
      <c r="P2548" s="18">
        <v>1.5763307869527399E-3</v>
      </c>
      <c r="R2548" s="12">
        <f t="shared" si="153"/>
        <v>1.3637460777214505E-2</v>
      </c>
      <c r="T2548">
        <f t="shared" si="154"/>
        <v>-1.3453982616978166E-2</v>
      </c>
      <c r="U2548">
        <f t="shared" si="155"/>
        <v>1.8489516104079208E-4</v>
      </c>
      <c r="V2548">
        <f t="shared" si="156"/>
        <v>-6.7018693277879349E-3</v>
      </c>
      <c r="W2548">
        <f t="shared" si="157"/>
        <v>4.5591033870059322E-5</v>
      </c>
      <c r="Y2548">
        <f t="shared" si="158"/>
        <v>0</v>
      </c>
      <c r="AA2548">
        <f t="shared" si="159"/>
        <v>1.8489516104079208E-4</v>
      </c>
      <c r="AB2548">
        <f t="shared" si="160"/>
        <v>4.5591033870059322E-5</v>
      </c>
    </row>
    <row r="2549" spans="1:28" x14ac:dyDescent="0.25">
      <c r="A2549" s="1">
        <v>37691</v>
      </c>
      <c r="B2549" s="5">
        <v>81.48</v>
      </c>
      <c r="C2549" s="5">
        <v>82</v>
      </c>
      <c r="D2549" s="5">
        <v>80.48</v>
      </c>
      <c r="E2549" s="5">
        <v>80.52</v>
      </c>
      <c r="F2549" s="5">
        <v>48102700</v>
      </c>
      <c r="G2549" s="5">
        <v>63.22289</v>
      </c>
      <c r="H2549" s="9">
        <f t="shared" si="149"/>
        <v>6.3556063593699363E-3</v>
      </c>
      <c r="I2549" s="6">
        <f t="shared" si="150"/>
        <v>82.521159721468337</v>
      </c>
      <c r="J2549" s="6">
        <f t="shared" si="151"/>
        <v>82</v>
      </c>
      <c r="K2549" s="7">
        <f t="shared" si="152"/>
        <v>-4.0893106267397552E-3</v>
      </c>
      <c r="L2549" s="18">
        <v>-1.0378952449915491E-2</v>
      </c>
      <c r="M2549" s="18">
        <v>-1.6654598117306296E-2</v>
      </c>
      <c r="N2549" s="18">
        <v>4.6855733662147792E-3</v>
      </c>
      <c r="O2549" s="18">
        <v>-2.9884510060721459E-2</v>
      </c>
      <c r="P2549" s="18">
        <v>6.1402431536294877E-4</v>
      </c>
      <c r="R2549" s="12">
        <f t="shared" si="153"/>
        <v>1.048780487804879E-2</v>
      </c>
      <c r="T2549">
        <f t="shared" si="154"/>
        <v>-1.0378952449915491E-2</v>
      </c>
      <c r="U2549">
        <f t="shared" si="155"/>
        <v>1.1072481273328863E-4</v>
      </c>
      <c r="V2549">
        <f t="shared" si="156"/>
        <v>-4.0893106267397838E-3</v>
      </c>
      <c r="W2549">
        <f t="shared" si="157"/>
        <v>3.9559594263841029E-5</v>
      </c>
      <c r="Y2549">
        <f t="shared" si="158"/>
        <v>0</v>
      </c>
      <c r="AA2549">
        <f t="shared" si="159"/>
        <v>1.1072481273328863E-4</v>
      </c>
      <c r="AB2549">
        <f t="shared" si="160"/>
        <v>3.9559594263841029E-5</v>
      </c>
    </row>
    <row r="2550" spans="1:28" x14ac:dyDescent="0.25">
      <c r="A2550" s="1">
        <v>37692</v>
      </c>
      <c r="B2550" s="5">
        <v>80.38</v>
      </c>
      <c r="C2550" s="5">
        <v>81.099999999999994</v>
      </c>
      <c r="D2550" s="5">
        <v>79.38</v>
      </c>
      <c r="E2550" s="5">
        <v>81.06</v>
      </c>
      <c r="F2550" s="5">
        <v>62459800</v>
      </c>
      <c r="G2550" s="5">
        <v>63.646880000000003</v>
      </c>
      <c r="H2550" s="9">
        <f t="shared" si="149"/>
        <v>2.4838657957415577E-3</v>
      </c>
      <c r="I2550" s="6">
        <f t="shared" si="150"/>
        <v>81.301441516034643</v>
      </c>
      <c r="J2550" s="6">
        <f t="shared" si="151"/>
        <v>81.099999999999994</v>
      </c>
      <c r="K2550" s="7">
        <f t="shared" si="152"/>
        <v>-8.5190059020165097E-3</v>
      </c>
      <c r="L2550" s="18">
        <v>-1.0975609756097682E-2</v>
      </c>
      <c r="M2550" s="18">
        <v>-1.9756097560975627E-2</v>
      </c>
      <c r="N2550" s="18">
        <v>-1.242544731610451E-3</v>
      </c>
      <c r="O2550" s="18">
        <v>-2.9930002413709911E-2</v>
      </c>
      <c r="P2550" s="18">
        <v>-8.8779284833538918E-3</v>
      </c>
      <c r="R2550" s="12">
        <f t="shared" si="153"/>
        <v>1.1097410604192337E-2</v>
      </c>
      <c r="T2550">
        <f t="shared" si="154"/>
        <v>-1.0975609756097682E-2</v>
      </c>
      <c r="U2550">
        <f t="shared" si="155"/>
        <v>1.236375681155156E-4</v>
      </c>
      <c r="V2550">
        <f t="shared" si="156"/>
        <v>-8.5190059020165965E-3</v>
      </c>
      <c r="W2550">
        <f t="shared" si="157"/>
        <v>6.0349024958860421E-6</v>
      </c>
      <c r="Y2550">
        <f t="shared" si="158"/>
        <v>0</v>
      </c>
      <c r="AA2550">
        <f t="shared" si="159"/>
        <v>1.236375681155156E-4</v>
      </c>
      <c r="AB2550">
        <f t="shared" si="160"/>
        <v>6.0349024958860421E-6</v>
      </c>
    </row>
    <row r="2551" spans="1:28" x14ac:dyDescent="0.25">
      <c r="A2551" s="1">
        <v>37693</v>
      </c>
      <c r="B2551" s="5">
        <v>82.18</v>
      </c>
      <c r="C2551" s="5">
        <v>83.91</v>
      </c>
      <c r="D2551" s="5">
        <v>81.53</v>
      </c>
      <c r="E2551" s="5">
        <v>83.86</v>
      </c>
      <c r="F2551" s="5">
        <v>72117800</v>
      </c>
      <c r="G2551" s="5">
        <v>65.845399999999998</v>
      </c>
      <c r="H2551" s="9">
        <f t="shared" si="149"/>
        <v>1.5375881540029335E-2</v>
      </c>
      <c r="I2551" s="6">
        <f t="shared" si="150"/>
        <v>82.619809779976137</v>
      </c>
      <c r="J2551" s="6">
        <f t="shared" si="151"/>
        <v>83.91</v>
      </c>
      <c r="K2551" s="7">
        <f t="shared" si="152"/>
        <v>1.8739947965180609E-2</v>
      </c>
      <c r="L2551" s="18">
        <v>3.4648581997533956E-2</v>
      </c>
      <c r="M2551" s="18">
        <v>1.3316892725030893E-2</v>
      </c>
      <c r="N2551" s="18">
        <v>3.527336860670216E-2</v>
      </c>
      <c r="O2551" s="18">
        <v>2.1951219512195141E-3</v>
      </c>
      <c r="P2551" s="18">
        <v>2.112326043737589E-2</v>
      </c>
      <c r="R2551" s="12">
        <f t="shared" si="153"/>
        <v>3.3488261232272665E-2</v>
      </c>
      <c r="T2551">
        <f t="shared" si="154"/>
        <v>3.4648581997533956E-2</v>
      </c>
      <c r="U2551">
        <f t="shared" si="155"/>
        <v>1.1905914784908704E-3</v>
      </c>
      <c r="V2551">
        <f t="shared" si="156"/>
        <v>1.8739947965180637E-2</v>
      </c>
      <c r="W2551">
        <f t="shared" si="157"/>
        <v>2.5308463677535021E-4</v>
      </c>
      <c r="Y2551">
        <f t="shared" si="158"/>
        <v>0</v>
      </c>
      <c r="AA2551">
        <f t="shared" si="159"/>
        <v>1.1905914784908704E-3</v>
      </c>
      <c r="AB2551">
        <f t="shared" si="160"/>
        <v>2.5308463677535021E-4</v>
      </c>
    </row>
    <row r="2552" spans="1:28" x14ac:dyDescent="0.25">
      <c r="A2552" s="1">
        <v>37694</v>
      </c>
      <c r="B2552" s="5">
        <v>84.2</v>
      </c>
      <c r="C2552" s="5">
        <v>84.77</v>
      </c>
      <c r="D2552" s="5">
        <v>83.35</v>
      </c>
      <c r="E2552" s="5">
        <v>84.13</v>
      </c>
      <c r="F2552" s="5">
        <v>63951800</v>
      </c>
      <c r="G2552" s="5">
        <v>66.057400000000001</v>
      </c>
      <c r="H2552" s="9">
        <f t="shared" si="149"/>
        <v>4.0329572173014583E-4</v>
      </c>
      <c r="I2552" s="6">
        <f t="shared" si="150"/>
        <v>84.735812621668927</v>
      </c>
      <c r="J2552" s="6">
        <f t="shared" si="151"/>
        <v>84.77</v>
      </c>
      <c r="K2552" s="7">
        <f t="shared" si="152"/>
        <v>9.8416472609812837E-3</v>
      </c>
      <c r="L2552" s="18">
        <v>1.0249076391371625E-2</v>
      </c>
      <c r="M2552" s="18">
        <v>3.4560838994162069E-3</v>
      </c>
      <c r="N2552" s="18">
        <v>3.2748681466944651E-2</v>
      </c>
      <c r="O2552" s="18">
        <v>3.8224414303329235E-2</v>
      </c>
      <c r="P2552" s="18">
        <v>6.0720584530108423E-2</v>
      </c>
      <c r="R2552" s="12">
        <f t="shared" si="153"/>
        <v>1.0145098501828431E-2</v>
      </c>
      <c r="T2552">
        <f t="shared" si="154"/>
        <v>1.0249076391371625E-2</v>
      </c>
      <c r="U2552">
        <f t="shared" si="155"/>
        <v>1.0211997827807704E-4</v>
      </c>
      <c r="V2552">
        <f t="shared" si="156"/>
        <v>9.8416472609812455E-3</v>
      </c>
      <c r="W2552">
        <f t="shared" si="157"/>
        <v>1.6599849629066116E-7</v>
      </c>
      <c r="Y2552">
        <f t="shared" si="158"/>
        <v>0</v>
      </c>
      <c r="AA2552">
        <f t="shared" si="159"/>
        <v>1.0211997827807704E-4</v>
      </c>
      <c r="AB2552">
        <f t="shared" si="160"/>
        <v>1.6599849629066116E-7</v>
      </c>
    </row>
    <row r="2553" spans="1:28" x14ac:dyDescent="0.25">
      <c r="A2553" s="1">
        <v>37697</v>
      </c>
      <c r="B2553" s="5">
        <v>83.46</v>
      </c>
      <c r="C2553" s="5">
        <v>86.95</v>
      </c>
      <c r="D2553" s="5">
        <v>83.22</v>
      </c>
      <c r="E2553" s="5">
        <v>86.78</v>
      </c>
      <c r="F2553" s="5">
        <v>88217500</v>
      </c>
      <c r="G2553" s="5">
        <v>68.138130000000004</v>
      </c>
      <c r="H2553" s="9">
        <f t="shared" si="149"/>
        <v>2.9787744015005835E-2</v>
      </c>
      <c r="I2553" s="6">
        <f t="shared" si="150"/>
        <v>84.359955657895242</v>
      </c>
      <c r="J2553" s="6">
        <f t="shared" si="151"/>
        <v>86.95</v>
      </c>
      <c r="K2553" s="7">
        <f t="shared" si="152"/>
        <v>-4.8371398148490015E-3</v>
      </c>
      <c r="L2553" s="18">
        <v>2.571664503951876E-2</v>
      </c>
      <c r="M2553" s="18">
        <v>-1.5453580276041046E-2</v>
      </c>
      <c r="N2553" s="18">
        <v>1.3197360527894553E-3</v>
      </c>
      <c r="O2553" s="18">
        <v>-5.3628888094386928E-3</v>
      </c>
      <c r="P2553" s="18">
        <v>2.3672267876855058E-2</v>
      </c>
      <c r="R2553" s="12">
        <f t="shared" si="153"/>
        <v>2.5071880391029366E-2</v>
      </c>
      <c r="T2553">
        <f t="shared" si="154"/>
        <v>2.571664503951876E-2</v>
      </c>
      <c r="U2553">
        <f t="shared" si="155"/>
        <v>6.5397892488742602E-4</v>
      </c>
      <c r="V2553">
        <f t="shared" si="156"/>
        <v>-4.8371398148490119E-3</v>
      </c>
      <c r="W2553">
        <f t="shared" si="157"/>
        <v>9.3353376892699343E-4</v>
      </c>
      <c r="Y2553">
        <f t="shared" si="158"/>
        <v>0</v>
      </c>
      <c r="AA2553">
        <f t="shared" si="159"/>
        <v>6.5397892488742602E-4</v>
      </c>
      <c r="AB2553">
        <f t="shared" si="160"/>
        <v>9.3353376892699343E-4</v>
      </c>
    </row>
    <row r="2554" spans="1:28" x14ac:dyDescent="0.25">
      <c r="A2554" s="1">
        <v>37698</v>
      </c>
      <c r="B2554" s="5">
        <v>87.15</v>
      </c>
      <c r="C2554" s="5">
        <v>87.35</v>
      </c>
      <c r="D2554" s="5">
        <v>86.28</v>
      </c>
      <c r="E2554" s="5">
        <v>87.29</v>
      </c>
      <c r="F2554" s="5">
        <v>50792300</v>
      </c>
      <c r="G2554" s="5">
        <v>68.538570000000007</v>
      </c>
      <c r="H2554" s="9">
        <f t="shared" si="149"/>
        <v>5.3864095927502742E-3</v>
      </c>
      <c r="I2554" s="6">
        <f t="shared" si="150"/>
        <v>87.820502877926728</v>
      </c>
      <c r="J2554" s="6">
        <f t="shared" si="151"/>
        <v>87.35</v>
      </c>
      <c r="K2554" s="7">
        <f t="shared" si="152"/>
        <v>1.0011533961204435E-2</v>
      </c>
      <c r="L2554" s="18">
        <v>4.6003450258769174E-3</v>
      </c>
      <c r="M2554" s="18">
        <v>2.3001725129385697E-3</v>
      </c>
      <c r="N2554" s="18">
        <v>4.7224224945926485E-2</v>
      </c>
      <c r="O2554" s="18">
        <v>2.8075970272502193E-2</v>
      </c>
      <c r="P2554" s="18">
        <v>4.5590881823635465E-2</v>
      </c>
      <c r="R2554" s="12">
        <f t="shared" si="153"/>
        <v>4.5792787635946519E-3</v>
      </c>
      <c r="T2554">
        <f t="shared" si="154"/>
        <v>4.6003450258769174E-3</v>
      </c>
      <c r="U2554">
        <f t="shared" si="155"/>
        <v>1.9862278615992084E-5</v>
      </c>
      <c r="V2554">
        <f t="shared" si="156"/>
        <v>1.0011533961204355E-2</v>
      </c>
      <c r="W2554">
        <f t="shared" si="157"/>
        <v>2.9280965693810092E-5</v>
      </c>
      <c r="Y2554">
        <f t="shared" si="158"/>
        <v>0</v>
      </c>
      <c r="AA2554">
        <f t="shared" si="159"/>
        <v>1.9862278615992084E-5</v>
      </c>
      <c r="AB2554">
        <f t="shared" si="160"/>
        <v>2.9280965693810092E-5</v>
      </c>
    </row>
    <row r="2555" spans="1:28" x14ac:dyDescent="0.25">
      <c r="A2555" s="1">
        <v>37699</v>
      </c>
      <c r="B2555" s="5">
        <v>87.28</v>
      </c>
      <c r="C2555" s="5">
        <v>88.16</v>
      </c>
      <c r="D2555" s="5">
        <v>86.68</v>
      </c>
      <c r="E2555" s="5">
        <v>87.96</v>
      </c>
      <c r="F2555" s="5">
        <v>49630800</v>
      </c>
      <c r="G2555" s="5">
        <v>69.064639999999997</v>
      </c>
      <c r="H2555" s="9">
        <f t="shared" si="149"/>
        <v>4.0805008705735446E-4</v>
      </c>
      <c r="I2555" s="6">
        <f t="shared" si="150"/>
        <v>88.195973695674979</v>
      </c>
      <c r="J2555" s="6">
        <f t="shared" si="151"/>
        <v>88.16</v>
      </c>
      <c r="K2555" s="7">
        <f t="shared" si="152"/>
        <v>9.6848734479104831E-3</v>
      </c>
      <c r="L2555" s="18">
        <v>9.2730394962794449E-3</v>
      </c>
      <c r="M2555" s="18">
        <v>-8.0137378362898914E-4</v>
      </c>
      <c r="N2555" s="18">
        <v>1.1590171534538785E-2</v>
      </c>
      <c r="O2555" s="18">
        <v>3.7952846463484846E-3</v>
      </c>
      <c r="P2555" s="18">
        <v>4.8786349435231857E-2</v>
      </c>
      <c r="R2555" s="12">
        <f t="shared" si="153"/>
        <v>9.1878402903811107E-3</v>
      </c>
      <c r="T2555">
        <f t="shared" si="154"/>
        <v>9.2730394962794449E-3</v>
      </c>
      <c r="U2555">
        <f t="shared" si="155"/>
        <v>8.334605587515037E-5</v>
      </c>
      <c r="V2555">
        <f t="shared" si="156"/>
        <v>9.6848734479104692E-3</v>
      </c>
      <c r="W2555">
        <f t="shared" si="157"/>
        <v>1.6960720371602489E-7</v>
      </c>
      <c r="Y2555">
        <f t="shared" si="158"/>
        <v>0</v>
      </c>
      <c r="AA2555">
        <f t="shared" si="159"/>
        <v>8.334605587515037E-5</v>
      </c>
      <c r="AB2555">
        <f t="shared" si="160"/>
        <v>1.6960720371602489E-7</v>
      </c>
    </row>
    <row r="2556" spans="1:28" x14ac:dyDescent="0.25">
      <c r="A2556" s="1">
        <v>37700</v>
      </c>
      <c r="B2556" s="5">
        <v>87.33</v>
      </c>
      <c r="C2556" s="5">
        <v>88.59</v>
      </c>
      <c r="D2556" s="5">
        <v>86.35</v>
      </c>
      <c r="E2556" s="5">
        <v>88.15</v>
      </c>
      <c r="F2556" s="5">
        <v>67321600</v>
      </c>
      <c r="G2556" s="5">
        <v>69.213830000000002</v>
      </c>
      <c r="H2556" s="9">
        <f t="shared" si="149"/>
        <v>7.1839754019498159E-3</v>
      </c>
      <c r="I2556" s="6">
        <f t="shared" si="150"/>
        <v>87.953571619141272</v>
      </c>
      <c r="J2556" s="6">
        <f t="shared" si="151"/>
        <v>88.59</v>
      </c>
      <c r="K2556" s="7">
        <f t="shared" si="152"/>
        <v>-2.3415197465826805E-3</v>
      </c>
      <c r="L2556" s="18">
        <v>4.877495462795034E-3</v>
      </c>
      <c r="M2556" s="18">
        <v>-9.4147005444645826E-3</v>
      </c>
      <c r="N2556" s="18">
        <v>7.4988463313334641E-3</v>
      </c>
      <c r="O2556" s="18">
        <v>-2.2896393817972704E-4</v>
      </c>
      <c r="P2556" s="18">
        <v>1.2169680111265624E-2</v>
      </c>
      <c r="R2556" s="12">
        <f t="shared" si="153"/>
        <v>4.853820973021894E-3</v>
      </c>
      <c r="T2556">
        <f t="shared" si="154"/>
        <v>4.877495462795034E-3</v>
      </c>
      <c r="U2556">
        <f t="shared" si="155"/>
        <v>2.2409450135539809E-5</v>
      </c>
      <c r="V2556">
        <f t="shared" si="156"/>
        <v>-2.3415197465825877E-3</v>
      </c>
      <c r="W2556">
        <f t="shared" si="157"/>
        <v>5.2114180593225429E-5</v>
      </c>
      <c r="Y2556">
        <f t="shared" si="158"/>
        <v>0</v>
      </c>
      <c r="AA2556">
        <f t="shared" si="159"/>
        <v>2.2409450135539809E-5</v>
      </c>
      <c r="AB2556">
        <f t="shared" si="160"/>
        <v>5.2114180593225429E-5</v>
      </c>
    </row>
    <row r="2557" spans="1:28" x14ac:dyDescent="0.25">
      <c r="A2557" s="1">
        <v>37701</v>
      </c>
      <c r="B2557" s="5">
        <v>88.8</v>
      </c>
      <c r="C2557" s="5">
        <v>89.88</v>
      </c>
      <c r="D2557" s="5">
        <v>87.93</v>
      </c>
      <c r="E2557" s="5">
        <v>89.67</v>
      </c>
      <c r="F2557" s="5">
        <v>71165300</v>
      </c>
      <c r="G2557" s="5">
        <v>70.691190000000006</v>
      </c>
      <c r="H2557" s="9">
        <f t="shared" si="149"/>
        <v>5.3360389670716879E-3</v>
      </c>
      <c r="I2557" s="6">
        <f t="shared" si="150"/>
        <v>89.400396817639589</v>
      </c>
      <c r="J2557" s="6">
        <f t="shared" si="151"/>
        <v>89.88</v>
      </c>
      <c r="K2557" s="7">
        <f t="shared" si="152"/>
        <v>9.1477234184399216E-3</v>
      </c>
      <c r="L2557" s="18">
        <v>1.4561462919065349E-2</v>
      </c>
      <c r="M2557" s="18">
        <v>2.3704707077547571E-3</v>
      </c>
      <c r="N2557" s="18">
        <v>2.8372900984366067E-2</v>
      </c>
      <c r="O2557" s="18">
        <v>7.2595281306715442E-3</v>
      </c>
      <c r="P2557" s="18">
        <v>2.4457775726811182E-2</v>
      </c>
      <c r="R2557" s="12">
        <f t="shared" si="153"/>
        <v>1.4352469959946546E-2</v>
      </c>
      <c r="T2557">
        <f t="shared" si="154"/>
        <v>1.4561462919065349E-2</v>
      </c>
      <c r="U2557">
        <f t="shared" si="155"/>
        <v>2.0787380836358209E-4</v>
      </c>
      <c r="V2557">
        <f t="shared" si="156"/>
        <v>9.1477234184398348E-3</v>
      </c>
      <c r="W2557">
        <f t="shared" si="157"/>
        <v>2.9308575380632989E-5</v>
      </c>
      <c r="Y2557">
        <f t="shared" si="158"/>
        <v>0</v>
      </c>
      <c r="AA2557">
        <f t="shared" si="159"/>
        <v>2.0787380836358209E-4</v>
      </c>
      <c r="AB2557">
        <f t="shared" si="160"/>
        <v>2.9308575380632989E-5</v>
      </c>
    </row>
    <row r="2558" spans="1:28" x14ac:dyDescent="0.25">
      <c r="A2558" s="1">
        <v>37704</v>
      </c>
      <c r="B2558" s="5">
        <v>88.02</v>
      </c>
      <c r="C2558" s="5">
        <v>88.14</v>
      </c>
      <c r="D2558" s="5">
        <v>86.35</v>
      </c>
      <c r="E2558" s="5">
        <v>86.69</v>
      </c>
      <c r="F2558" s="5">
        <v>65398900</v>
      </c>
      <c r="G2558" s="5">
        <v>68.341920000000002</v>
      </c>
      <c r="H2558" s="9">
        <f t="shared" si="149"/>
        <v>1.025871349786267E-2</v>
      </c>
      <c r="I2558" s="6">
        <f t="shared" si="150"/>
        <v>89.044203007701611</v>
      </c>
      <c r="J2558" s="6">
        <f t="shared" si="151"/>
        <v>88.14</v>
      </c>
      <c r="K2558" s="7">
        <f t="shared" si="152"/>
        <v>-9.2990319570358752E-3</v>
      </c>
      <c r="L2558" s="18">
        <v>-1.9359145527369725E-2</v>
      </c>
      <c r="M2558" s="18">
        <v>-2.0694259012016047E-2</v>
      </c>
      <c r="N2558" s="18">
        <v>1.0235414534287557E-3</v>
      </c>
      <c r="O2558" s="18">
        <v>-6.434134778191769E-3</v>
      </c>
      <c r="P2558" s="18">
        <v>1.9339895773016869E-2</v>
      </c>
      <c r="R2558" s="12">
        <f t="shared" si="153"/>
        <v>1.9741320626276426E-2</v>
      </c>
      <c r="T2558">
        <f t="shared" si="154"/>
        <v>-1.9359145527369725E-2</v>
      </c>
      <c r="U2558">
        <f t="shared" si="155"/>
        <v>3.8035838545327761E-4</v>
      </c>
      <c r="V2558">
        <f t="shared" si="156"/>
        <v>-9.2990319570358526E-3</v>
      </c>
      <c r="W2558">
        <f t="shared" si="157"/>
        <v>1.0120588504801574E-4</v>
      </c>
      <c r="Y2558">
        <f t="shared" si="158"/>
        <v>0</v>
      </c>
      <c r="AA2558">
        <f t="shared" si="159"/>
        <v>3.8035838545327761E-4</v>
      </c>
      <c r="AB2558">
        <f t="shared" si="160"/>
        <v>1.0120588504801574E-4</v>
      </c>
    </row>
    <row r="2559" spans="1:28" x14ac:dyDescent="0.25">
      <c r="A2559" s="1">
        <v>37705</v>
      </c>
      <c r="B2559" s="5">
        <v>86.74</v>
      </c>
      <c r="C2559" s="5">
        <v>88.26</v>
      </c>
      <c r="D2559" s="5">
        <v>86.44</v>
      </c>
      <c r="E2559" s="5">
        <v>87.52</v>
      </c>
      <c r="F2559" s="5">
        <v>61040100</v>
      </c>
      <c r="G2559" s="5">
        <v>68.99624</v>
      </c>
      <c r="H2559" s="9">
        <f t="shared" si="149"/>
        <v>6.0199033032279914E-3</v>
      </c>
      <c r="I2559" s="6">
        <f t="shared" si="150"/>
        <v>87.728683334457102</v>
      </c>
      <c r="J2559" s="6">
        <f t="shared" si="151"/>
        <v>88.26</v>
      </c>
      <c r="K2559" s="7">
        <f t="shared" si="152"/>
        <v>-4.6666288352949399E-3</v>
      </c>
      <c r="L2559" s="18">
        <v>1.3614703880191481E-3</v>
      </c>
      <c r="M2559" s="18">
        <v>-1.5883821193555803E-2</v>
      </c>
      <c r="N2559" s="18">
        <v>4.5165026056745994E-3</v>
      </c>
      <c r="O2559" s="18">
        <v>-3.4935469514908779E-2</v>
      </c>
      <c r="P2559" s="18">
        <v>-1.3533492550892867E-2</v>
      </c>
      <c r="R2559" s="12">
        <f t="shared" si="153"/>
        <v>1.3596193065942286E-3</v>
      </c>
      <c r="T2559">
        <f t="shared" si="154"/>
        <v>1.3614703880191481E-3</v>
      </c>
      <c r="U2559">
        <f t="shared" si="155"/>
        <v>1.48312695664941E-6</v>
      </c>
      <c r="V2559">
        <f t="shared" si="156"/>
        <v>-4.6666288352950058E-3</v>
      </c>
      <c r="W2559">
        <f t="shared" si="157"/>
        <v>3.6337980246120705E-5</v>
      </c>
      <c r="Y2559">
        <f t="shared" si="158"/>
        <v>0</v>
      </c>
      <c r="AA2559">
        <f t="shared" si="159"/>
        <v>1.48312695664941E-6</v>
      </c>
      <c r="AB2559">
        <f t="shared" si="160"/>
        <v>3.6337980246120705E-5</v>
      </c>
    </row>
    <row r="2560" spans="1:28" x14ac:dyDescent="0.25">
      <c r="A2560" s="1">
        <v>37706</v>
      </c>
      <c r="B2560" s="5">
        <v>87.56</v>
      </c>
      <c r="C2560" s="5">
        <v>87.85</v>
      </c>
      <c r="D2560" s="5">
        <v>86.8</v>
      </c>
      <c r="E2560" s="5">
        <v>87.08</v>
      </c>
      <c r="F2560" s="5">
        <v>45740800</v>
      </c>
      <c r="G2560" s="5">
        <v>68.649379999999994</v>
      </c>
      <c r="H2560" s="9">
        <f t="shared" si="149"/>
        <v>5.5627269140068325E-3</v>
      </c>
      <c r="I2560" s="6">
        <f t="shared" si="150"/>
        <v>88.3386855593955</v>
      </c>
      <c r="J2560" s="6">
        <f t="shared" si="151"/>
        <v>87.85</v>
      </c>
      <c r="K2560" s="7">
        <f t="shared" si="152"/>
        <v>8.9152004753562412E-4</v>
      </c>
      <c r="L2560" s="18">
        <v>-4.6453659641968459E-3</v>
      </c>
      <c r="M2560" s="18">
        <v>-7.9311126217992411E-3</v>
      </c>
      <c r="N2560" s="18">
        <v>1.2956964368348034E-2</v>
      </c>
      <c r="O2560" s="18">
        <v>-6.5804402087588088E-3</v>
      </c>
      <c r="P2560" s="18">
        <v>1.4012738853503182E-2</v>
      </c>
      <c r="R2560" s="12">
        <f t="shared" si="153"/>
        <v>4.6670461013091913E-3</v>
      </c>
      <c r="T2560">
        <f t="shared" si="154"/>
        <v>-4.6453659641968459E-3</v>
      </c>
      <c r="U2560">
        <f t="shared" si="155"/>
        <v>2.2934514803073767E-5</v>
      </c>
      <c r="V2560">
        <f t="shared" si="156"/>
        <v>8.915200475356766E-4</v>
      </c>
      <c r="W2560">
        <f t="shared" si="157"/>
        <v>3.0657106706919276E-5</v>
      </c>
      <c r="Y2560">
        <f t="shared" si="158"/>
        <v>0</v>
      </c>
      <c r="AA2560">
        <f t="shared" si="159"/>
        <v>2.2934514803073767E-5</v>
      </c>
      <c r="AB2560">
        <f t="shared" si="160"/>
        <v>3.0657106706919276E-5</v>
      </c>
    </row>
    <row r="2561" spans="1:28" x14ac:dyDescent="0.25">
      <c r="A2561" s="1">
        <v>37707</v>
      </c>
      <c r="B2561" s="5">
        <v>86.4</v>
      </c>
      <c r="C2561" s="5">
        <v>87.66</v>
      </c>
      <c r="D2561" s="5">
        <v>85.99</v>
      </c>
      <c r="E2561" s="5">
        <v>87.15</v>
      </c>
      <c r="F2561" s="5">
        <v>53120200</v>
      </c>
      <c r="G2561" s="5">
        <v>68.704560000000001</v>
      </c>
      <c r="H2561" s="9">
        <f t="shared" si="149"/>
        <v>4.5915904242086469E-3</v>
      </c>
      <c r="I2561" s="6">
        <f t="shared" si="150"/>
        <v>87.257501183413865</v>
      </c>
      <c r="J2561" s="6">
        <f t="shared" si="151"/>
        <v>87.66</v>
      </c>
      <c r="K2561" s="7">
        <f t="shared" si="152"/>
        <v>-6.7444372975086356E-3</v>
      </c>
      <c r="L2561" s="18">
        <v>-2.1627774615822215E-3</v>
      </c>
      <c r="M2561" s="18">
        <v>-1.6505406943653878E-2</v>
      </c>
      <c r="N2561" s="18">
        <v>-4.6082949308754451E-3</v>
      </c>
      <c r="O2561" s="18">
        <v>-2.1074099252209377E-2</v>
      </c>
      <c r="P2561" s="18">
        <v>-4.6274872744089812E-4</v>
      </c>
      <c r="R2561" s="12">
        <f t="shared" si="153"/>
        <v>2.1674652064795907E-3</v>
      </c>
      <c r="T2561">
        <f t="shared" si="154"/>
        <v>-2.1627774615822215E-3</v>
      </c>
      <c r="U2561">
        <f t="shared" si="155"/>
        <v>5.3195310107943434E-6</v>
      </c>
      <c r="V2561">
        <f t="shared" si="156"/>
        <v>-6.7444372975086209E-3</v>
      </c>
      <c r="W2561">
        <f t="shared" si="157"/>
        <v>2.0991606852141122E-5</v>
      </c>
      <c r="Y2561">
        <f t="shared" si="158"/>
        <v>0</v>
      </c>
      <c r="AA2561">
        <f t="shared" si="159"/>
        <v>5.3195310107943434E-6</v>
      </c>
      <c r="AB2561">
        <f t="shared" si="160"/>
        <v>2.0991606852141122E-5</v>
      </c>
    </row>
    <row r="2562" spans="1:28" x14ac:dyDescent="0.25">
      <c r="A2562" s="1">
        <v>37708</v>
      </c>
      <c r="B2562" s="5">
        <v>86.47</v>
      </c>
      <c r="C2562" s="5">
        <v>87.28</v>
      </c>
      <c r="D2562" s="5">
        <v>86.25</v>
      </c>
      <c r="E2562" s="5">
        <v>86.71</v>
      </c>
      <c r="F2562" s="5">
        <v>32583000</v>
      </c>
      <c r="G2562" s="5">
        <v>68.357680000000002</v>
      </c>
      <c r="H2562" s="9">
        <f t="shared" si="149"/>
        <v>7.8536921066552079E-4</v>
      </c>
      <c r="I2562" s="6">
        <f t="shared" si="150"/>
        <v>87.211452975293113</v>
      </c>
      <c r="J2562" s="6">
        <f t="shared" si="151"/>
        <v>87.28</v>
      </c>
      <c r="K2562" s="7">
        <f t="shared" si="152"/>
        <v>-5.1168951027479861E-3</v>
      </c>
      <c r="L2562" s="18">
        <v>-4.3349304129590704E-3</v>
      </c>
      <c r="M2562" s="18">
        <v>-1.3575176819530022E-2</v>
      </c>
      <c r="N2562" s="18">
        <v>5.5820444237701938E-3</v>
      </c>
      <c r="O2562" s="18">
        <v>-1.5708594194649872E-2</v>
      </c>
      <c r="P2562" s="18">
        <v>-3.8018433179722866E-3</v>
      </c>
      <c r="R2562" s="12">
        <f t="shared" si="153"/>
        <v>4.3538038496790943E-3</v>
      </c>
      <c r="T2562">
        <f t="shared" si="154"/>
        <v>-4.3349304129590704E-3</v>
      </c>
      <c r="U2562">
        <f t="shared" si="155"/>
        <v>2.0057533726491708E-5</v>
      </c>
      <c r="V2562">
        <f t="shared" si="156"/>
        <v>-5.1168951027479315E-3</v>
      </c>
      <c r="W2562">
        <f t="shared" si="157"/>
        <v>6.1146877607658969E-7</v>
      </c>
      <c r="Y2562">
        <f t="shared" si="158"/>
        <v>0</v>
      </c>
      <c r="AA2562">
        <f t="shared" si="159"/>
        <v>2.0057533726491708E-5</v>
      </c>
      <c r="AB2562">
        <f t="shared" si="160"/>
        <v>6.1146877607658969E-7</v>
      </c>
    </row>
    <row r="2563" spans="1:28" x14ac:dyDescent="0.25">
      <c r="A2563" s="1">
        <v>37711</v>
      </c>
      <c r="B2563" s="5">
        <v>85.35</v>
      </c>
      <c r="C2563" s="5">
        <v>86.59</v>
      </c>
      <c r="D2563" s="5">
        <v>84.4</v>
      </c>
      <c r="E2563" s="5">
        <v>84.74</v>
      </c>
      <c r="F2563" s="5">
        <v>61119500</v>
      </c>
      <c r="G2563" s="5">
        <v>66.804630000000003</v>
      </c>
      <c r="H2563" s="9">
        <f t="shared" si="149"/>
        <v>3.7798458764761733E-3</v>
      </c>
      <c r="I2563" s="6">
        <f t="shared" si="150"/>
        <v>86.262703145555932</v>
      </c>
      <c r="J2563" s="6">
        <f t="shared" si="151"/>
        <v>86.59</v>
      </c>
      <c r="K2563" s="7">
        <f t="shared" si="152"/>
        <v>-1.1655555160908212E-2</v>
      </c>
      <c r="L2563" s="18">
        <v>-7.9055912007331974E-3</v>
      </c>
      <c r="M2563" s="18">
        <v>-2.211274060494961E-2</v>
      </c>
      <c r="N2563" s="18">
        <v>-1.0434782608695681E-2</v>
      </c>
      <c r="O2563" s="18">
        <v>-2.6351813826146486E-2</v>
      </c>
      <c r="P2563" s="18">
        <v>-7.4427258983602584E-3</v>
      </c>
      <c r="R2563" s="12">
        <f t="shared" si="153"/>
        <v>7.9685875967201447E-3</v>
      </c>
      <c r="T2563">
        <f t="shared" si="154"/>
        <v>-7.9055912007331974E-3</v>
      </c>
      <c r="U2563">
        <f t="shared" si="155"/>
        <v>6.4790016492862788E-5</v>
      </c>
      <c r="V2563">
        <f t="shared" si="156"/>
        <v>-1.1655555160908215E-2</v>
      </c>
      <c r="W2563">
        <f t="shared" si="157"/>
        <v>1.4062229702611504E-5</v>
      </c>
      <c r="Y2563">
        <f t="shared" si="158"/>
        <v>0</v>
      </c>
      <c r="AA2563">
        <f t="shared" si="159"/>
        <v>6.4790016492862788E-5</v>
      </c>
      <c r="AB2563">
        <f t="shared" si="160"/>
        <v>1.4062229702611504E-5</v>
      </c>
    </row>
    <row r="2564" spans="1:28" x14ac:dyDescent="0.25">
      <c r="A2564" s="1">
        <v>37712</v>
      </c>
      <c r="B2564" s="5">
        <v>85.25</v>
      </c>
      <c r="C2564" s="5">
        <v>86.39</v>
      </c>
      <c r="D2564" s="5">
        <v>84.91</v>
      </c>
      <c r="E2564" s="5">
        <v>86.04</v>
      </c>
      <c r="F2564" s="5">
        <v>53574000</v>
      </c>
      <c r="G2564" s="5">
        <v>67.829490000000007</v>
      </c>
      <c r="H2564" s="9">
        <f t="shared" si="149"/>
        <v>3.5637602287090786E-3</v>
      </c>
      <c r="I2564" s="6">
        <f t="shared" si="150"/>
        <v>86.08212675384182</v>
      </c>
      <c r="J2564" s="6">
        <f t="shared" si="151"/>
        <v>86.39</v>
      </c>
      <c r="K2564" s="7">
        <f t="shared" si="152"/>
        <v>-5.8652644203509834E-3</v>
      </c>
      <c r="L2564" s="18">
        <v>-2.3097355352812432E-3</v>
      </c>
      <c r="M2564" s="18">
        <v>-1.547522808638413E-2</v>
      </c>
      <c r="N2564" s="18">
        <v>1.0071090047393261E-2</v>
      </c>
      <c r="O2564" s="18">
        <v>-2.3258478460128296E-2</v>
      </c>
      <c r="P2564" s="18">
        <v>-1.1594202898550732E-2</v>
      </c>
      <c r="R2564" s="12">
        <f t="shared" si="153"/>
        <v>2.3150827642088867E-3</v>
      </c>
      <c r="T2564">
        <f t="shared" si="154"/>
        <v>-2.3097355352812432E-3</v>
      </c>
      <c r="U2564">
        <f t="shared" si="155"/>
        <v>6.019019077683193E-6</v>
      </c>
      <c r="V2564">
        <f t="shared" si="156"/>
        <v>-5.8652644203508464E-3</v>
      </c>
      <c r="W2564">
        <f t="shared" si="157"/>
        <v>1.2641785652564295E-5</v>
      </c>
      <c r="Y2564">
        <f t="shared" si="158"/>
        <v>0</v>
      </c>
      <c r="AA2564">
        <f t="shared" si="159"/>
        <v>6.019019077683193E-6</v>
      </c>
      <c r="AB2564">
        <f t="shared" si="160"/>
        <v>1.2641785652564295E-5</v>
      </c>
    </row>
    <row r="2565" spans="1:28" x14ac:dyDescent="0.25">
      <c r="A2565" s="1">
        <v>37713</v>
      </c>
      <c r="B2565" s="5">
        <v>87.54</v>
      </c>
      <c r="C2565" s="5">
        <v>88.77</v>
      </c>
      <c r="D2565" s="5">
        <v>87.5</v>
      </c>
      <c r="E2565" s="5">
        <v>88.12</v>
      </c>
      <c r="F2565" s="5">
        <v>50431200</v>
      </c>
      <c r="G2565" s="5">
        <v>69.469250000000002</v>
      </c>
      <c r="H2565" s="9">
        <f t="shared" si="149"/>
        <v>8.1796511403752215E-3</v>
      </c>
      <c r="I2565" s="6">
        <f t="shared" si="150"/>
        <v>88.043892368268885</v>
      </c>
      <c r="J2565" s="6">
        <f t="shared" si="151"/>
        <v>88.77</v>
      </c>
      <c r="K2565" s="7">
        <f t="shared" si="152"/>
        <v>1.9144488578179162E-2</v>
      </c>
      <c r="L2565" s="18">
        <v>2.754948489408493E-2</v>
      </c>
      <c r="M2565" s="18">
        <v>1.3311725894200821E-2</v>
      </c>
      <c r="N2565" s="18">
        <v>3.0973972441408648E-2</v>
      </c>
      <c r="O2565" s="18">
        <v>1.0971243792585739E-2</v>
      </c>
      <c r="P2565" s="18">
        <v>3.7203791469194281E-2</v>
      </c>
      <c r="R2565" s="12">
        <f t="shared" si="153"/>
        <v>2.681085952461415E-2</v>
      </c>
      <c r="T2565">
        <f t="shared" si="154"/>
        <v>2.754948489408493E-2</v>
      </c>
      <c r="U2565">
        <f t="shared" si="155"/>
        <v>7.5108069672933026E-4</v>
      </c>
      <c r="V2565">
        <f t="shared" si="156"/>
        <v>1.9144488578179075E-2</v>
      </c>
      <c r="W2565">
        <f t="shared" si="157"/>
        <v>7.0643963070390995E-5</v>
      </c>
      <c r="Y2565">
        <f t="shared" si="158"/>
        <v>0</v>
      </c>
      <c r="AA2565">
        <f t="shared" si="159"/>
        <v>7.5108069672933026E-4</v>
      </c>
      <c r="AB2565">
        <f t="shared" si="160"/>
        <v>7.0643963070390995E-5</v>
      </c>
    </row>
    <row r="2566" spans="1:28" x14ac:dyDescent="0.25">
      <c r="A2566" s="1">
        <v>37714</v>
      </c>
      <c r="B2566" s="5">
        <v>88.87</v>
      </c>
      <c r="C2566" s="5">
        <v>88.99</v>
      </c>
      <c r="D2566" s="5">
        <v>87.65</v>
      </c>
      <c r="E2566" s="5">
        <v>87.7</v>
      </c>
      <c r="F2566" s="5">
        <v>48755500</v>
      </c>
      <c r="G2566" s="5">
        <v>69.138149999999996</v>
      </c>
      <c r="H2566" s="9">
        <f t="shared" si="149"/>
        <v>3.6691092518412738E-3</v>
      </c>
      <c r="I2566" s="6">
        <f t="shared" si="150"/>
        <v>89.316514032321351</v>
      </c>
      <c r="J2566" s="6">
        <f t="shared" si="151"/>
        <v>88.99</v>
      </c>
      <c r="K2566" s="7">
        <f t="shared" si="152"/>
        <v>6.1565172053773768E-3</v>
      </c>
      <c r="L2566" s="18">
        <v>2.4783147459728205E-3</v>
      </c>
      <c r="M2566" s="18">
        <v>1.1265067027150799E-3</v>
      </c>
      <c r="N2566" s="18">
        <v>1.5657142857142814E-2</v>
      </c>
      <c r="O2566" s="18">
        <v>2.8707026276189485E-2</v>
      </c>
      <c r="P2566" s="18">
        <v>4.6637616299611384E-2</v>
      </c>
      <c r="R2566" s="12">
        <f t="shared" si="153"/>
        <v>2.4721878862793423E-3</v>
      </c>
      <c r="T2566">
        <f t="shared" si="154"/>
        <v>2.4783147459728205E-3</v>
      </c>
      <c r="U2566">
        <f t="shared" si="155"/>
        <v>5.4507370394964117E-6</v>
      </c>
      <c r="V2566">
        <f t="shared" si="156"/>
        <v>6.1565172053774653E-3</v>
      </c>
      <c r="W2566">
        <f t="shared" si="157"/>
        <v>1.3529173332370377E-5</v>
      </c>
      <c r="Y2566">
        <f t="shared" si="158"/>
        <v>0</v>
      </c>
      <c r="AA2566">
        <f t="shared" si="159"/>
        <v>5.4507370394964117E-6</v>
      </c>
      <c r="AB2566">
        <f t="shared" si="160"/>
        <v>1.3529173332370377E-5</v>
      </c>
    </row>
    <row r="2567" spans="1:28" x14ac:dyDescent="0.25">
      <c r="A2567" s="1">
        <v>37715</v>
      </c>
      <c r="B2567" s="5">
        <v>88.43</v>
      </c>
      <c r="C2567" s="5">
        <v>88.59</v>
      </c>
      <c r="D2567" s="5">
        <v>87.62</v>
      </c>
      <c r="E2567" s="5">
        <v>88.22</v>
      </c>
      <c r="F2567" s="5">
        <v>36250100</v>
      </c>
      <c r="G2567" s="5">
        <v>69.548090000000002</v>
      </c>
      <c r="H2567" s="9">
        <f t="shared" si="149"/>
        <v>5.2354126969373915E-3</v>
      </c>
      <c r="I2567" s="6">
        <f t="shared" si="150"/>
        <v>89.053805210821679</v>
      </c>
      <c r="J2567" s="6">
        <f t="shared" si="151"/>
        <v>88.59</v>
      </c>
      <c r="K2567" s="7">
        <f t="shared" si="152"/>
        <v>7.1699304215849607E-4</v>
      </c>
      <c r="L2567" s="18">
        <v>-4.4948870659623497E-3</v>
      </c>
      <c r="M2567" s="18">
        <v>-6.2928418923473561E-3</v>
      </c>
      <c r="N2567" s="18">
        <v>8.8990302338847194E-3</v>
      </c>
      <c r="O2567" s="18">
        <v>-3.8301227892304501E-3</v>
      </c>
      <c r="P2567" s="18">
        <v>1.0628571428571432E-2</v>
      </c>
      <c r="R2567" s="12">
        <f t="shared" si="153"/>
        <v>4.5151823004851988E-3</v>
      </c>
      <c r="T2567">
        <f t="shared" si="154"/>
        <v>-4.4948870659623497E-3</v>
      </c>
      <c r="U2567">
        <f t="shared" si="155"/>
        <v>2.1515872009316087E-5</v>
      </c>
      <c r="V2567">
        <f t="shared" si="156"/>
        <v>7.1699304215844251E-4</v>
      </c>
      <c r="W2567">
        <f t="shared" si="157"/>
        <v>2.7163694261425199E-5</v>
      </c>
      <c r="Y2567">
        <f t="shared" si="158"/>
        <v>0</v>
      </c>
      <c r="AA2567">
        <f t="shared" si="159"/>
        <v>2.1515872009316087E-5</v>
      </c>
      <c r="AB2567">
        <f t="shared" si="160"/>
        <v>2.7163694261425199E-5</v>
      </c>
    </row>
    <row r="2568" spans="1:28" x14ac:dyDescent="0.25">
      <c r="A2568" s="1">
        <v>37718</v>
      </c>
      <c r="B2568" s="5">
        <v>90.34</v>
      </c>
      <c r="C2568" s="5">
        <v>90.85</v>
      </c>
      <c r="D2568" s="5">
        <v>87.97</v>
      </c>
      <c r="E2568" s="5">
        <v>88.05</v>
      </c>
      <c r="F2568" s="5">
        <v>69776200</v>
      </c>
      <c r="G2568" s="5">
        <v>69.414069999999995</v>
      </c>
      <c r="H2568" s="9">
        <f t="shared" si="149"/>
        <v>3.0962960477870505E-3</v>
      </c>
      <c r="I2568" s="6">
        <f t="shared" si="150"/>
        <v>90.568701504058538</v>
      </c>
      <c r="J2568" s="6">
        <f t="shared" si="151"/>
        <v>90.85</v>
      </c>
      <c r="K2568" s="7">
        <f t="shared" si="152"/>
        <v>2.2335495022672104E-2</v>
      </c>
      <c r="L2568" s="18">
        <v>2.5510779997742317E-2</v>
      </c>
      <c r="M2568" s="18">
        <v>1.9753922564623494E-2</v>
      </c>
      <c r="N2568" s="18">
        <v>3.1043140835425698E-2</v>
      </c>
      <c r="O2568" s="18">
        <v>1.5170243847623333E-2</v>
      </c>
      <c r="P2568" s="18">
        <v>3.0690245293782059E-2</v>
      </c>
      <c r="R2568" s="12">
        <f t="shared" si="153"/>
        <v>2.4876169510181567E-2</v>
      </c>
      <c r="T2568">
        <f t="shared" si="154"/>
        <v>2.5510779997742317E-2</v>
      </c>
      <c r="U2568">
        <f t="shared" si="155"/>
        <v>6.434921270792053E-4</v>
      </c>
      <c r="V2568">
        <f t="shared" si="156"/>
        <v>2.233549502267218E-2</v>
      </c>
      <c r="W2568">
        <f t="shared" si="157"/>
        <v>1.0082434672906155E-5</v>
      </c>
      <c r="Y2568">
        <f t="shared" si="158"/>
        <v>0</v>
      </c>
      <c r="AA2568">
        <f t="shared" si="159"/>
        <v>6.434921270792053E-4</v>
      </c>
      <c r="AB2568">
        <f t="shared" si="160"/>
        <v>1.0082434672906155E-5</v>
      </c>
    </row>
    <row r="2569" spans="1:28" x14ac:dyDescent="0.25">
      <c r="A2569" s="1">
        <v>37719</v>
      </c>
      <c r="B2569" s="5">
        <v>88.3</v>
      </c>
      <c r="C2569" s="5">
        <v>88.65</v>
      </c>
      <c r="D2569" s="5">
        <v>87.71</v>
      </c>
      <c r="E2569" s="5">
        <v>88.19</v>
      </c>
      <c r="F2569" s="5">
        <v>39712700</v>
      </c>
      <c r="G2569" s="5">
        <v>69.524439999999998</v>
      </c>
      <c r="H2569" s="9">
        <f t="shared" si="149"/>
        <v>7.0884501592047844E-3</v>
      </c>
      <c r="I2569" s="6">
        <f t="shared" si="150"/>
        <v>89.278391106613512</v>
      </c>
      <c r="J2569" s="6">
        <f t="shared" si="151"/>
        <v>88.65</v>
      </c>
      <c r="K2569" s="7">
        <f t="shared" si="152"/>
        <v>-1.7298942139642098E-2</v>
      </c>
      <c r="L2569" s="18">
        <v>-2.421574023115014E-2</v>
      </c>
      <c r="M2569" s="18">
        <v>-2.8068244358833261E-2</v>
      </c>
      <c r="N2569" s="18">
        <v>3.7512788450608792E-3</v>
      </c>
      <c r="O2569" s="18">
        <v>-3.2735071678520189E-3</v>
      </c>
      <c r="P2569" s="18">
        <v>7.7607852088563689E-3</v>
      </c>
      <c r="R2569" s="12">
        <f t="shared" si="153"/>
        <v>2.481669486745619E-2</v>
      </c>
      <c r="T2569">
        <f t="shared" si="154"/>
        <v>-2.421574023115014E-2</v>
      </c>
      <c r="U2569">
        <f t="shared" si="155"/>
        <v>5.9337908315667653E-4</v>
      </c>
      <c r="V2569">
        <f t="shared" si="156"/>
        <v>-1.7298942139642115E-2</v>
      </c>
      <c r="W2569">
        <f t="shared" si="157"/>
        <v>4.7842095838689056E-5</v>
      </c>
      <c r="Y2569">
        <f t="shared" si="158"/>
        <v>0</v>
      </c>
      <c r="AA2569">
        <f t="shared" si="159"/>
        <v>5.9337908315667653E-4</v>
      </c>
      <c r="AB2569">
        <f t="shared" si="160"/>
        <v>4.7842095838689056E-5</v>
      </c>
    </row>
    <row r="2570" spans="1:28" x14ac:dyDescent="0.25">
      <c r="A2570" s="1">
        <v>37720</v>
      </c>
      <c r="B2570" s="5">
        <v>88.36</v>
      </c>
      <c r="C2570" s="5">
        <v>89.1</v>
      </c>
      <c r="D2570" s="5">
        <v>86.77</v>
      </c>
      <c r="E2570" s="5">
        <v>87.03</v>
      </c>
      <c r="F2570" s="5">
        <v>55647300</v>
      </c>
      <c r="G2570" s="5">
        <v>68.609949999999998</v>
      </c>
      <c r="H2570" s="9">
        <f t="shared" si="149"/>
        <v>1.6932211148315002E-3</v>
      </c>
      <c r="I2570" s="6">
        <f t="shared" si="150"/>
        <v>89.250866001331488</v>
      </c>
      <c r="J2570" s="6">
        <f t="shared" si="151"/>
        <v>89.1</v>
      </c>
      <c r="K2570" s="7">
        <f t="shared" si="152"/>
        <v>6.7779582778508991E-3</v>
      </c>
      <c r="L2570" s="18">
        <v>5.0761421319795996E-3</v>
      </c>
      <c r="M2570" s="18">
        <v>-3.2712915961647937E-3</v>
      </c>
      <c r="N2570" s="18">
        <v>7.4107855432676839E-3</v>
      </c>
      <c r="O2570" s="18">
        <v>-2.7407815079801834E-2</v>
      </c>
      <c r="P2570" s="18">
        <v>4.4333295441627563E-3</v>
      </c>
      <c r="R2570" s="12">
        <f t="shared" si="153"/>
        <v>5.050505050504972E-3</v>
      </c>
      <c r="T2570">
        <f t="shared" si="154"/>
        <v>5.0761421319795996E-3</v>
      </c>
      <c r="U2570">
        <f t="shared" si="155"/>
        <v>2.4329642501471552E-5</v>
      </c>
      <c r="V2570">
        <f t="shared" si="156"/>
        <v>6.7779582778508818E-3</v>
      </c>
      <c r="W2570">
        <f t="shared" si="157"/>
        <v>2.896178194348185E-6</v>
      </c>
      <c r="Y2570">
        <f t="shared" si="158"/>
        <v>0</v>
      </c>
      <c r="AA2570">
        <f t="shared" si="159"/>
        <v>2.4329642501471552E-5</v>
      </c>
      <c r="AB2570">
        <f t="shared" si="160"/>
        <v>2.896178194348185E-6</v>
      </c>
    </row>
    <row r="2571" spans="1:28" x14ac:dyDescent="0.25">
      <c r="A2571" s="1">
        <v>37721</v>
      </c>
      <c r="B2571" s="5">
        <v>87.09</v>
      </c>
      <c r="C2571" s="5">
        <v>87.63</v>
      </c>
      <c r="D2571" s="5">
        <v>85.71</v>
      </c>
      <c r="E2571" s="5">
        <v>87.51</v>
      </c>
      <c r="F2571" s="5">
        <v>41812400</v>
      </c>
      <c r="G2571" s="5">
        <v>68.988370000000003</v>
      </c>
      <c r="H2571" s="9">
        <f t="shared" si="149"/>
        <v>4.1284572917945628E-3</v>
      </c>
      <c r="I2571" s="6">
        <f t="shared" si="150"/>
        <v>87.991776712479961</v>
      </c>
      <c r="J2571" s="6">
        <f t="shared" si="151"/>
        <v>87.63</v>
      </c>
      <c r="K2571" s="7">
        <f t="shared" si="152"/>
        <v>-1.2437971801571688E-2</v>
      </c>
      <c r="L2571" s="18">
        <v>-1.6498316498316457E-2</v>
      </c>
      <c r="M2571" s="18">
        <v>-2.2558922558922445E-2</v>
      </c>
      <c r="N2571" s="18">
        <v>3.6879105681688618E-3</v>
      </c>
      <c r="O2571" s="18">
        <v>-1.7597292724196301E-2</v>
      </c>
      <c r="P2571" s="18">
        <v>-7.0687492874244029E-3</v>
      </c>
      <c r="R2571" s="12">
        <f t="shared" si="153"/>
        <v>1.6775077028414964E-2</v>
      </c>
      <c r="T2571">
        <f t="shared" si="154"/>
        <v>-1.6498316498316457E-2</v>
      </c>
      <c r="U2571">
        <f t="shared" si="155"/>
        <v>2.769544960455371E-4</v>
      </c>
      <c r="V2571">
        <f t="shared" si="156"/>
        <v>-1.243797180157169E-2</v>
      </c>
      <c r="W2571">
        <f t="shared" si="157"/>
        <v>1.648639905638335E-5</v>
      </c>
      <c r="Y2571">
        <f t="shared" si="158"/>
        <v>0</v>
      </c>
      <c r="AA2571">
        <f t="shared" si="159"/>
        <v>2.769544960455371E-4</v>
      </c>
      <c r="AB2571">
        <f t="shared" si="160"/>
        <v>1.648639905638335E-5</v>
      </c>
    </row>
    <row r="2572" spans="1:28" x14ac:dyDescent="0.25">
      <c r="A2572" s="1">
        <v>37722</v>
      </c>
      <c r="B2572" s="5">
        <v>88.16</v>
      </c>
      <c r="C2572" s="5">
        <v>88.7</v>
      </c>
      <c r="D2572" s="5">
        <v>86.86</v>
      </c>
      <c r="E2572" s="5">
        <v>87.15</v>
      </c>
      <c r="F2572" s="5">
        <v>47730100</v>
      </c>
      <c r="G2572" s="5">
        <v>68.704560000000001</v>
      </c>
      <c r="H2572" s="9">
        <f t="shared" si="149"/>
        <v>2.1529776348598872E-3</v>
      </c>
      <c r="I2572" s="6">
        <f t="shared" si="150"/>
        <v>88.890969116212077</v>
      </c>
      <c r="J2572" s="6">
        <f t="shared" si="151"/>
        <v>88.7</v>
      </c>
      <c r="K2572" s="7">
        <f t="shared" si="152"/>
        <v>1.4389696635993045E-2</v>
      </c>
      <c r="L2572" s="18">
        <v>1.2210430217961976E-2</v>
      </c>
      <c r="M2572" s="18">
        <v>6.048157023850198E-3</v>
      </c>
      <c r="N2572" s="18">
        <v>2.8584762571461919E-2</v>
      </c>
      <c r="O2572" s="18">
        <v>-1.0549943883277235E-2</v>
      </c>
      <c r="P2572" s="18">
        <v>1.601936153048289E-2</v>
      </c>
      <c r="R2572" s="12">
        <f t="shared" si="153"/>
        <v>1.2063134160090305E-2</v>
      </c>
      <c r="T2572">
        <f t="shared" si="154"/>
        <v>1.2210430217961976E-2</v>
      </c>
      <c r="U2572">
        <f t="shared" si="155"/>
        <v>1.4560758571609823E-4</v>
      </c>
      <c r="V2572">
        <f t="shared" si="156"/>
        <v>1.4389696635993099E-2</v>
      </c>
      <c r="W2572">
        <f t="shared" si="157"/>
        <v>4.7492021207582006E-6</v>
      </c>
      <c r="Y2572">
        <f t="shared" si="158"/>
        <v>0</v>
      </c>
      <c r="AA2572">
        <f t="shared" si="159"/>
        <v>1.4560758571609823E-4</v>
      </c>
      <c r="AB2572">
        <f t="shared" si="160"/>
        <v>4.7492021207582006E-6</v>
      </c>
    </row>
    <row r="2573" spans="1:28" x14ac:dyDescent="0.25">
      <c r="A2573" s="1">
        <v>37725</v>
      </c>
      <c r="B2573" s="5">
        <v>87.47</v>
      </c>
      <c r="C2573" s="5">
        <v>89</v>
      </c>
      <c r="D2573" s="5">
        <v>87</v>
      </c>
      <c r="E2573" s="5">
        <v>88.95</v>
      </c>
      <c r="F2573" s="5">
        <v>36711700</v>
      </c>
      <c r="G2573" s="5">
        <v>70.123580000000004</v>
      </c>
      <c r="H2573" s="9">
        <f t="shared" si="149"/>
        <v>7.6028906640378535E-3</v>
      </c>
      <c r="I2573" s="6">
        <f t="shared" si="150"/>
        <v>88.323342730900634</v>
      </c>
      <c r="J2573" s="6">
        <f t="shared" si="151"/>
        <v>89</v>
      </c>
      <c r="K2573" s="7">
        <f t="shared" si="152"/>
        <v>-4.2464179154382284E-3</v>
      </c>
      <c r="L2573" s="18">
        <v>3.3821871476888976E-3</v>
      </c>
      <c r="M2573" s="18">
        <v>-1.386696730552428E-2</v>
      </c>
      <c r="N2573" s="18">
        <v>7.0227953027861556E-3</v>
      </c>
      <c r="O2573" s="18">
        <v>-1.825858724181173E-3</v>
      </c>
      <c r="P2573" s="18">
        <v>2.0534360051335909E-2</v>
      </c>
      <c r="R2573" s="12">
        <f t="shared" si="153"/>
        <v>3.370786516853852E-3</v>
      </c>
      <c r="T2573">
        <f t="shared" si="154"/>
        <v>3.3821871476888976E-3</v>
      </c>
      <c r="U2573">
        <f t="shared" si="155"/>
        <v>1.0488230449166367E-5</v>
      </c>
      <c r="V2573">
        <f t="shared" si="156"/>
        <v>-4.2464179154382276E-3</v>
      </c>
      <c r="W2573">
        <f t="shared" si="157"/>
        <v>5.8195615209168806E-5</v>
      </c>
      <c r="Y2573">
        <f t="shared" si="158"/>
        <v>0</v>
      </c>
      <c r="AA2573">
        <f t="shared" si="159"/>
        <v>1.0488230449166367E-5</v>
      </c>
      <c r="AB2573">
        <f t="shared" si="160"/>
        <v>5.8195615209168806E-5</v>
      </c>
    </row>
    <row r="2574" spans="1:28" x14ac:dyDescent="0.25">
      <c r="A2574" s="1">
        <v>37726</v>
      </c>
      <c r="B2574" s="5">
        <v>88.84</v>
      </c>
      <c r="C2574" s="5">
        <v>89.78</v>
      </c>
      <c r="D2574" s="5">
        <v>88.42</v>
      </c>
      <c r="E2574" s="5">
        <v>89.78</v>
      </c>
      <c r="F2574" s="5">
        <v>49709800</v>
      </c>
      <c r="G2574" s="5">
        <v>70.777910000000006</v>
      </c>
      <c r="H2574" s="9">
        <f t="shared" si="149"/>
        <v>2.5863458307118226E-3</v>
      </c>
      <c r="I2574" s="6">
        <f t="shared" si="150"/>
        <v>89.547797871318693</v>
      </c>
      <c r="J2574" s="6">
        <f t="shared" si="151"/>
        <v>89.78</v>
      </c>
      <c r="K2574" s="7">
        <f t="shared" si="152"/>
        <v>6.15503226200779E-3</v>
      </c>
      <c r="L2574" s="18">
        <v>8.764044943820215E-3</v>
      </c>
      <c r="M2574" s="18">
        <v>-1.7977528089887507E-3</v>
      </c>
      <c r="N2574" s="18">
        <v>2.1149425287356305E-2</v>
      </c>
      <c r="O2574" s="18">
        <v>1.5783540022547005E-3</v>
      </c>
      <c r="P2574" s="18">
        <v>2.2795302786092542E-2</v>
      </c>
      <c r="R2574" s="12">
        <f t="shared" si="153"/>
        <v>8.6879037647583646E-3</v>
      </c>
      <c r="T2574">
        <f t="shared" si="154"/>
        <v>8.764044943820215E-3</v>
      </c>
      <c r="U2574">
        <f t="shared" si="155"/>
        <v>7.4311495377800819E-5</v>
      </c>
      <c r="V2574">
        <f t="shared" si="156"/>
        <v>6.1550322620078646E-3</v>
      </c>
      <c r="W2574">
        <f t="shared" si="157"/>
        <v>6.8069471738576733E-6</v>
      </c>
      <c r="Y2574">
        <f t="shared" si="158"/>
        <v>0</v>
      </c>
      <c r="AA2574">
        <f t="shared" si="159"/>
        <v>7.4311495377800819E-5</v>
      </c>
      <c r="AB2574">
        <f t="shared" si="160"/>
        <v>6.8069471738576733E-6</v>
      </c>
    </row>
    <row r="2575" spans="1:28" x14ac:dyDescent="0.25">
      <c r="A2575" s="1">
        <v>37727</v>
      </c>
      <c r="B2575" s="5">
        <v>89.91</v>
      </c>
      <c r="C2575" s="5">
        <v>90.06</v>
      </c>
      <c r="D2575" s="5">
        <v>88.03</v>
      </c>
      <c r="E2575" s="5">
        <v>88.25</v>
      </c>
      <c r="F2575" s="5">
        <v>51788000</v>
      </c>
      <c r="G2575" s="5">
        <v>69.571740000000005</v>
      </c>
      <c r="H2575" s="9">
        <f t="shared" si="149"/>
        <v>5.0707931318496602E-3</v>
      </c>
      <c r="I2575" s="6">
        <f t="shared" si="150"/>
        <v>90.516675629454383</v>
      </c>
      <c r="J2575" s="6">
        <f t="shared" si="151"/>
        <v>90.06</v>
      </c>
      <c r="K2575" s="7">
        <f t="shared" si="152"/>
        <v>8.2053422750543656E-3</v>
      </c>
      <c r="L2575" s="18">
        <v>3.1187346847849629E-3</v>
      </c>
      <c r="M2575" s="18">
        <v>1.4479839607930423E-3</v>
      </c>
      <c r="N2575" s="18">
        <v>1.6851391087989054E-2</v>
      </c>
      <c r="O2575" s="18">
        <v>1.0224719101123547E-2</v>
      </c>
      <c r="P2575" s="18">
        <v>3.3448275862068888E-2</v>
      </c>
      <c r="R2575" s="12">
        <f t="shared" si="153"/>
        <v>3.109038418831922E-3</v>
      </c>
      <c r="T2575">
        <f t="shared" si="154"/>
        <v>3.1187346847849629E-3</v>
      </c>
      <c r="U2575">
        <f t="shared" si="155"/>
        <v>8.8512277213281907E-6</v>
      </c>
      <c r="V2575">
        <f t="shared" si="156"/>
        <v>8.205342275054317E-3</v>
      </c>
      <c r="W2575">
        <f t="shared" si="157"/>
        <v>2.5873576777385806E-5</v>
      </c>
      <c r="Y2575">
        <f t="shared" si="158"/>
        <v>0</v>
      </c>
      <c r="AA2575">
        <f t="shared" si="159"/>
        <v>8.8512277213281907E-6</v>
      </c>
      <c r="AB2575">
        <f t="shared" si="160"/>
        <v>2.5873576777385806E-5</v>
      </c>
    </row>
    <row r="2576" spans="1:28" x14ac:dyDescent="0.25">
      <c r="A2576" s="1">
        <v>37728</v>
      </c>
      <c r="B2576" s="5">
        <v>88.3</v>
      </c>
      <c r="C2576" s="5">
        <v>89.72</v>
      </c>
      <c r="D2576" s="5">
        <v>88.19</v>
      </c>
      <c r="E2576" s="5">
        <v>89.56</v>
      </c>
      <c r="F2576" s="5">
        <v>37403100</v>
      </c>
      <c r="G2576" s="5">
        <v>70.604479999999995</v>
      </c>
      <c r="H2576" s="9">
        <f t="shared" si="149"/>
        <v>5.7096333708454017E-3</v>
      </c>
      <c r="I2576" s="6">
        <f t="shared" si="150"/>
        <v>89.207731693967744</v>
      </c>
      <c r="J2576" s="6">
        <f t="shared" si="151"/>
        <v>89.72</v>
      </c>
      <c r="K2576" s="7">
        <f t="shared" si="152"/>
        <v>-9.4633389521681377E-3</v>
      </c>
      <c r="L2576" s="18">
        <v>-3.7752609371530799E-3</v>
      </c>
      <c r="M2576" s="18">
        <v>-1.9542527204086224E-2</v>
      </c>
      <c r="N2576" s="18">
        <v>3.0671362035670224E-3</v>
      </c>
      <c r="O2576" s="18">
        <v>-1.6484740476720883E-2</v>
      </c>
      <c r="P2576" s="18">
        <v>-1.3571590137978484E-3</v>
      </c>
      <c r="R2576" s="12">
        <f t="shared" si="153"/>
        <v>3.7895675434687082E-3</v>
      </c>
      <c r="T2576">
        <f t="shared" si="154"/>
        <v>-3.7752609371530799E-3</v>
      </c>
      <c r="U2576">
        <f t="shared" si="155"/>
        <v>1.5357732738044165E-5</v>
      </c>
      <c r="V2576">
        <f t="shared" si="156"/>
        <v>-9.4633389521681099E-3</v>
      </c>
      <c r="W2576">
        <f t="shared" si="157"/>
        <v>3.2354231504897326E-5</v>
      </c>
      <c r="Y2576">
        <f t="shared" si="158"/>
        <v>0</v>
      </c>
      <c r="AA2576">
        <f t="shared" si="159"/>
        <v>1.5357732738044165E-5</v>
      </c>
      <c r="AB2576">
        <f t="shared" si="160"/>
        <v>3.2354231504897326E-5</v>
      </c>
    </row>
    <row r="2577" spans="1:28" x14ac:dyDescent="0.25">
      <c r="A2577" s="1">
        <v>37732</v>
      </c>
      <c r="B2577" s="5">
        <v>89.86</v>
      </c>
      <c r="C2577" s="5">
        <v>90.16</v>
      </c>
      <c r="D2577" s="5">
        <v>89.06</v>
      </c>
      <c r="E2577" s="5">
        <v>89.65</v>
      </c>
      <c r="F2577" s="5">
        <v>32052700</v>
      </c>
      <c r="G2577" s="5">
        <v>70.675430000000006</v>
      </c>
      <c r="H2577" s="9">
        <f t="shared" si="149"/>
        <v>4.1159161869541716E-3</v>
      </c>
      <c r="I2577" s="6">
        <f t="shared" si="150"/>
        <v>90.531091003415781</v>
      </c>
      <c r="J2577" s="6">
        <f t="shared" si="151"/>
        <v>90.16</v>
      </c>
      <c r="K2577" s="7">
        <f t="shared" si="152"/>
        <v>9.0402474745404776E-3</v>
      </c>
      <c r="L2577" s="18">
        <v>4.9041462327239493E-3</v>
      </c>
      <c r="M2577" s="18">
        <v>1.5604101649575597E-3</v>
      </c>
      <c r="N2577" s="18">
        <v>1.8936387345503958E-2</v>
      </c>
      <c r="O2577" s="18">
        <v>-2.2207417277371189E-3</v>
      </c>
      <c r="P2577" s="18">
        <v>2.0788367601953794E-2</v>
      </c>
      <c r="R2577" s="12">
        <f t="shared" si="153"/>
        <v>4.8802129547470541E-3</v>
      </c>
      <c r="T2577">
        <f t="shared" si="154"/>
        <v>4.9041462327239493E-3</v>
      </c>
      <c r="U2577">
        <f t="shared" si="155"/>
        <v>2.2662482537095744E-5</v>
      </c>
      <c r="V2577">
        <f t="shared" si="156"/>
        <v>9.0402474745405748E-3</v>
      </c>
      <c r="W2577">
        <f t="shared" si="157"/>
        <v>1.710733348255703E-5</v>
      </c>
      <c r="Y2577">
        <f t="shared" si="158"/>
        <v>0</v>
      </c>
      <c r="AA2577">
        <f t="shared" si="159"/>
        <v>2.2662482537095744E-5</v>
      </c>
      <c r="AB2577">
        <f t="shared" si="160"/>
        <v>1.710733348255703E-5</v>
      </c>
    </row>
    <row r="2578" spans="1:28" x14ac:dyDescent="0.25">
      <c r="A2578" s="1">
        <v>37733</v>
      </c>
      <c r="B2578" s="5">
        <v>89.1</v>
      </c>
      <c r="C2578" s="5">
        <v>91.56</v>
      </c>
      <c r="D2578" s="5">
        <v>88.89</v>
      </c>
      <c r="E2578" s="5">
        <v>91.34</v>
      </c>
      <c r="F2578" s="5">
        <v>59763600</v>
      </c>
      <c r="G2578" s="5">
        <v>72.007739999999998</v>
      </c>
      <c r="H2578" s="9">
        <f t="shared" si="149"/>
        <v>1.8989469570648621E-2</v>
      </c>
      <c r="I2578" s="6">
        <f t="shared" si="150"/>
        <v>89.82132416611141</v>
      </c>
      <c r="J2578" s="6">
        <f t="shared" si="151"/>
        <v>91.56</v>
      </c>
      <c r="K2578" s="7">
        <f t="shared" si="152"/>
        <v>-3.7563868000065632E-3</v>
      </c>
      <c r="L2578" s="18">
        <v>1.552795031055898E-2</v>
      </c>
      <c r="M2578" s="18">
        <v>-1.1756876663708948E-2</v>
      </c>
      <c r="N2578" s="18">
        <v>4.4913541432722859E-4</v>
      </c>
      <c r="O2578" s="18">
        <v>-6.9103878733839386E-3</v>
      </c>
      <c r="P2578" s="18">
        <v>1.0318630230184755E-2</v>
      </c>
      <c r="R2578" s="12">
        <f t="shared" si="153"/>
        <v>1.5290519877675934E-2</v>
      </c>
      <c r="T2578">
        <f t="shared" si="154"/>
        <v>1.552795031055898E-2</v>
      </c>
      <c r="U2578">
        <f t="shared" si="155"/>
        <v>2.3667720714889623E-4</v>
      </c>
      <c r="V2578">
        <f t="shared" si="156"/>
        <v>-3.7563868000065614E-3</v>
      </c>
      <c r="W2578">
        <f t="shared" si="157"/>
        <v>3.7188565779393534E-4</v>
      </c>
      <c r="Y2578">
        <f t="shared" si="158"/>
        <v>0</v>
      </c>
      <c r="AA2578">
        <f t="shared" si="159"/>
        <v>2.3667720714889623E-4</v>
      </c>
      <c r="AB2578">
        <f t="shared" si="160"/>
        <v>3.7188565779393534E-4</v>
      </c>
    </row>
    <row r="2579" spans="1:28" x14ac:dyDescent="0.25">
      <c r="A2579" s="1">
        <v>37734</v>
      </c>
      <c r="B2579" s="5">
        <v>91.62</v>
      </c>
      <c r="C2579" s="5">
        <v>92.35</v>
      </c>
      <c r="D2579" s="5">
        <v>91.24</v>
      </c>
      <c r="E2579" s="5">
        <v>92.18</v>
      </c>
      <c r="F2579" s="5">
        <v>44227100</v>
      </c>
      <c r="G2579" s="5">
        <v>72.669939999999997</v>
      </c>
      <c r="H2579" s="9">
        <f t="shared" si="149"/>
        <v>1.7034794964676525E-3</v>
      </c>
      <c r="I2579" s="6">
        <f t="shared" si="150"/>
        <v>92.192683668501203</v>
      </c>
      <c r="J2579" s="6">
        <f t="shared" si="151"/>
        <v>92.35</v>
      </c>
      <c r="K2579" s="7">
        <f t="shared" si="152"/>
        <v>6.9100444353559403E-3</v>
      </c>
      <c r="L2579" s="18">
        <v>8.6282219309741226E-3</v>
      </c>
      <c r="M2579" s="18">
        <v>6.5530799475754797E-4</v>
      </c>
      <c r="N2579" s="18">
        <v>3.0712116098548847E-2</v>
      </c>
      <c r="O2579" s="18">
        <v>1.6193433895297371E-2</v>
      </c>
      <c r="P2579" s="18">
        <v>2.8744666516954842E-2</v>
      </c>
      <c r="R2579" s="12">
        <f t="shared" si="153"/>
        <v>8.5544125609094968E-3</v>
      </c>
      <c r="T2579">
        <f t="shared" si="154"/>
        <v>8.6282219309741226E-3</v>
      </c>
      <c r="U2579">
        <f t="shared" si="155"/>
        <v>7.1988242729869152E-5</v>
      </c>
      <c r="V2579">
        <f t="shared" si="156"/>
        <v>6.9100444353560331E-3</v>
      </c>
      <c r="W2579">
        <f t="shared" si="157"/>
        <v>2.9521339064484502E-6</v>
      </c>
      <c r="Y2579">
        <f t="shared" si="158"/>
        <v>0</v>
      </c>
      <c r="AA2579">
        <f t="shared" si="159"/>
        <v>7.1988242729869152E-5</v>
      </c>
      <c r="AB2579">
        <f t="shared" si="160"/>
        <v>2.9521339064484502E-6</v>
      </c>
    </row>
    <row r="2580" spans="1:28" x14ac:dyDescent="0.25">
      <c r="A2580" s="1">
        <v>37735</v>
      </c>
      <c r="B2580" s="5">
        <v>91.53</v>
      </c>
      <c r="C2580" s="5">
        <v>92.08</v>
      </c>
      <c r="D2580" s="5">
        <v>90.96</v>
      </c>
      <c r="E2580" s="5">
        <v>91.36</v>
      </c>
      <c r="F2580" s="5">
        <v>49692400</v>
      </c>
      <c r="G2580" s="5">
        <v>72.023510000000002</v>
      </c>
      <c r="H2580" s="9">
        <f t="shared" si="149"/>
        <v>3.3875581296098911E-3</v>
      </c>
      <c r="I2580" s="6">
        <f t="shared" si="150"/>
        <v>92.391926352574473</v>
      </c>
      <c r="J2580" s="6">
        <f t="shared" si="151"/>
        <v>92.08</v>
      </c>
      <c r="K2580" s="7">
        <f t="shared" si="152"/>
        <v>4.5399407227355226E-4</v>
      </c>
      <c r="L2580" s="18">
        <v>-2.9236599891715453E-3</v>
      </c>
      <c r="M2580" s="18">
        <v>-8.8792636708174832E-3</v>
      </c>
      <c r="N2580" s="18">
        <v>3.1784305129329837E-3</v>
      </c>
      <c r="O2580" s="18">
        <v>-3.2765399737877399E-4</v>
      </c>
      <c r="P2580" s="18">
        <v>2.9699628754640495E-2</v>
      </c>
      <c r="R2580" s="12">
        <f t="shared" si="153"/>
        <v>2.9322328410077425E-3</v>
      </c>
      <c r="T2580">
        <f t="shared" si="154"/>
        <v>-2.9236599891715453E-3</v>
      </c>
      <c r="U2580">
        <f t="shared" si="155"/>
        <v>9.4082886665926473E-6</v>
      </c>
      <c r="V2580">
        <f t="shared" si="156"/>
        <v>4.5399407227364463E-4</v>
      </c>
      <c r="W2580">
        <f t="shared" si="157"/>
        <v>1.1408546958797188E-5</v>
      </c>
      <c r="Y2580">
        <f t="shared" si="158"/>
        <v>0</v>
      </c>
      <c r="AA2580">
        <f t="shared" si="159"/>
        <v>9.4082886665926473E-6</v>
      </c>
      <c r="AB2580">
        <f t="shared" si="160"/>
        <v>1.1408546958797188E-5</v>
      </c>
    </row>
    <row r="2581" spans="1:28" x14ac:dyDescent="0.25">
      <c r="A2581" s="1">
        <v>37736</v>
      </c>
      <c r="B2581" s="5">
        <v>91.3</v>
      </c>
      <c r="C2581" s="5">
        <v>91.47</v>
      </c>
      <c r="D2581" s="5">
        <v>90.02</v>
      </c>
      <c r="E2581" s="5">
        <v>90.23</v>
      </c>
      <c r="F2581" s="5">
        <v>43917200</v>
      </c>
      <c r="G2581" s="5">
        <v>71.132670000000005</v>
      </c>
      <c r="H2581" s="9">
        <f t="shared" si="149"/>
        <v>5.1765430882910746E-3</v>
      </c>
      <c r="I2581" s="6">
        <f t="shared" si="150"/>
        <v>91.943498396285975</v>
      </c>
      <c r="J2581" s="6">
        <f t="shared" si="151"/>
        <v>91.47</v>
      </c>
      <c r="K2581" s="7">
        <f t="shared" si="152"/>
        <v>-1.4824240194833208E-3</v>
      </c>
      <c r="L2581" s="18">
        <v>-6.6246741963510436E-3</v>
      </c>
      <c r="M2581" s="18">
        <v>-8.4708948740226386E-3</v>
      </c>
      <c r="N2581" s="18">
        <v>3.7379067722076442E-3</v>
      </c>
      <c r="O2581" s="18">
        <v>-1.1369788846778528E-2</v>
      </c>
      <c r="P2581" s="18">
        <v>6.576063130205867E-4</v>
      </c>
      <c r="R2581" s="12">
        <f t="shared" si="153"/>
        <v>6.6688531759047098E-3</v>
      </c>
      <c r="T2581">
        <f t="shared" si="154"/>
        <v>-6.6246741963510436E-3</v>
      </c>
      <c r="U2581">
        <f t="shared" si="155"/>
        <v>4.5809987567311458E-5</v>
      </c>
      <c r="V2581">
        <f t="shared" si="156"/>
        <v>-1.4824240194832861E-3</v>
      </c>
      <c r="W2581">
        <f t="shared" si="157"/>
        <v>2.6442736881496484E-5</v>
      </c>
      <c r="Y2581">
        <f t="shared" si="158"/>
        <v>0</v>
      </c>
      <c r="AA2581">
        <f t="shared" si="159"/>
        <v>4.5809987567311458E-5</v>
      </c>
      <c r="AB2581">
        <f t="shared" si="160"/>
        <v>2.6442736881496484E-5</v>
      </c>
    </row>
    <row r="2582" spans="1:28" x14ac:dyDescent="0.25">
      <c r="A2582" s="1">
        <v>37739</v>
      </c>
      <c r="B2582" s="5">
        <v>90.44</v>
      </c>
      <c r="C2582" s="5">
        <v>92.19</v>
      </c>
      <c r="D2582" s="5">
        <v>90.3</v>
      </c>
      <c r="E2582" s="5">
        <v>91.79</v>
      </c>
      <c r="F2582" s="5">
        <v>46432900</v>
      </c>
      <c r="G2582" s="5">
        <v>72.362499999999997</v>
      </c>
      <c r="H2582" s="9">
        <f t="shared" si="149"/>
        <v>1.104614054535602E-2</v>
      </c>
      <c r="I2582" s="6">
        <f t="shared" si="150"/>
        <v>91.171656303123626</v>
      </c>
      <c r="J2582" s="6">
        <f t="shared" si="151"/>
        <v>92.19</v>
      </c>
      <c r="K2582" s="7">
        <f t="shared" si="152"/>
        <v>-3.261656246598574E-3</v>
      </c>
      <c r="L2582" s="18">
        <v>7.8714332568055045E-3</v>
      </c>
      <c r="M2582" s="18">
        <v>-1.1260522575707865E-2</v>
      </c>
      <c r="N2582" s="18">
        <v>4.6656298600311619E-3</v>
      </c>
      <c r="O2582" s="18">
        <v>-1.7810599478714217E-2</v>
      </c>
      <c r="P2582" s="18">
        <v>-5.7167985927879528E-3</v>
      </c>
      <c r="R2582" s="12">
        <f t="shared" si="153"/>
        <v>7.8099576960625194E-3</v>
      </c>
      <c r="T2582">
        <f t="shared" si="154"/>
        <v>7.8714332568055045E-3</v>
      </c>
      <c r="U2582">
        <f t="shared" si="155"/>
        <v>5.971889079983365E-5</v>
      </c>
      <c r="V2582">
        <f t="shared" si="156"/>
        <v>-3.2616562465985766E-3</v>
      </c>
      <c r="W2582">
        <f t="shared" si="157"/>
        <v>1.2394568189080614E-4</v>
      </c>
      <c r="Y2582">
        <f t="shared" si="158"/>
        <v>0</v>
      </c>
      <c r="AA2582">
        <f t="shared" si="159"/>
        <v>5.971889079983365E-5</v>
      </c>
      <c r="AB2582">
        <f t="shared" si="160"/>
        <v>1.2394568189080614E-4</v>
      </c>
    </row>
    <row r="2583" spans="1:28" x14ac:dyDescent="0.25">
      <c r="A2583" s="1">
        <v>37740</v>
      </c>
      <c r="B2583" s="5">
        <v>92.14</v>
      </c>
      <c r="C2583" s="5">
        <v>92.8</v>
      </c>
      <c r="D2583" s="5">
        <v>91.4</v>
      </c>
      <c r="E2583" s="5">
        <v>92.11</v>
      </c>
      <c r="F2583" s="5">
        <v>52017100</v>
      </c>
      <c r="G2583" s="5">
        <v>72.614760000000004</v>
      </c>
      <c r="H2583" s="9">
        <f t="shared" si="149"/>
        <v>5.9882693641755136E-4</v>
      </c>
      <c r="I2583" s="6">
        <f t="shared" si="150"/>
        <v>92.744428860300445</v>
      </c>
      <c r="J2583" s="6">
        <f t="shared" si="151"/>
        <v>92.8</v>
      </c>
      <c r="K2583" s="7">
        <f t="shared" si="152"/>
        <v>6.0139804783648628E-3</v>
      </c>
      <c r="L2583" s="18">
        <v>6.6167697147196947E-3</v>
      </c>
      <c r="M2583" s="18">
        <v>-5.4235817333758707E-4</v>
      </c>
      <c r="N2583" s="18">
        <v>2.0376522702104216E-2</v>
      </c>
      <c r="O2583" s="18">
        <v>7.3248059473052241E-3</v>
      </c>
      <c r="P2583" s="18">
        <v>2.3550322150633241E-2</v>
      </c>
      <c r="R2583" s="12">
        <f t="shared" si="153"/>
        <v>6.5732758620689058E-3</v>
      </c>
      <c r="T2583">
        <f t="shared" si="154"/>
        <v>6.6167697147196947E-3</v>
      </c>
      <c r="U2583">
        <f t="shared" si="155"/>
        <v>4.1901493893847102E-5</v>
      </c>
      <c r="V2583">
        <f t="shared" si="156"/>
        <v>6.0139804783647666E-3</v>
      </c>
      <c r="W2583">
        <f t="shared" si="157"/>
        <v>3.6335486346535735E-7</v>
      </c>
      <c r="Y2583">
        <f t="shared" si="158"/>
        <v>0</v>
      </c>
      <c r="AA2583">
        <f t="shared" si="159"/>
        <v>4.1901493893847102E-5</v>
      </c>
      <c r="AB2583">
        <f t="shared" si="160"/>
        <v>3.6335486346535735E-7</v>
      </c>
    </row>
    <row r="2584" spans="1:28" x14ac:dyDescent="0.25">
      <c r="A2584" s="1">
        <v>37741</v>
      </c>
      <c r="B2584" s="5">
        <v>91.91</v>
      </c>
      <c r="C2584" s="5">
        <v>92.57</v>
      </c>
      <c r="D2584" s="5">
        <v>91.41</v>
      </c>
      <c r="E2584" s="5">
        <v>91.91</v>
      </c>
      <c r="F2584" s="5">
        <v>48709100</v>
      </c>
      <c r="G2584" s="5">
        <v>72.457099999999997</v>
      </c>
      <c r="H2584" s="9">
        <f t="shared" ref="H2584:H2647" si="161">ABS(-1+I2584/C2584)</f>
        <v>1.2815664350052103E-3</v>
      </c>
      <c r="I2584" s="6">
        <f t="shared" ref="I2584:I2647" si="162">(1+K2584)*C2583</f>
        <v>92.688634604888435</v>
      </c>
      <c r="J2584" s="6">
        <f t="shared" ref="J2584:J2647" si="163">C2584</f>
        <v>92.57</v>
      </c>
      <c r="K2584" s="7">
        <f t="shared" ref="K2584:K2647" si="164">TREND(L837:L2583,M837:P2583,M2584:P2584)</f>
        <v>-1.2000581369781371E-3</v>
      </c>
      <c r="L2584" s="18">
        <v>-2.4784482758620774E-3</v>
      </c>
      <c r="M2584" s="18">
        <v>-9.5905172413792705E-3</v>
      </c>
      <c r="N2584" s="18">
        <v>5.579868708971425E-3</v>
      </c>
      <c r="O2584" s="18">
        <v>-3.0372057706909983E-3</v>
      </c>
      <c r="P2584" s="18">
        <v>1.7829457364341161E-2</v>
      </c>
      <c r="R2584" s="12">
        <f t="shared" ref="R2584:R2647" si="165">ABS(-1+C2583/C2584)</f>
        <v>2.4846062439236594E-3</v>
      </c>
      <c r="T2584">
        <f t="shared" si="154"/>
        <v>-2.4784482758620774E-3</v>
      </c>
      <c r="U2584">
        <f t="shared" si="155"/>
        <v>6.8753122561951374E-6</v>
      </c>
      <c r="V2584">
        <f t="shared" si="156"/>
        <v>-1.2000581369779884E-3</v>
      </c>
      <c r="W2584">
        <f t="shared" si="157"/>
        <v>1.6342813471960805E-6</v>
      </c>
      <c r="Y2584">
        <f t="shared" si="158"/>
        <v>0</v>
      </c>
      <c r="AA2584">
        <f t="shared" si="159"/>
        <v>6.8753122561951374E-6</v>
      </c>
      <c r="AB2584">
        <f t="shared" si="160"/>
        <v>1.6342813471960805E-6</v>
      </c>
    </row>
    <row r="2585" spans="1:28" x14ac:dyDescent="0.25">
      <c r="A2585" s="1">
        <v>37742</v>
      </c>
      <c r="B2585" s="5">
        <v>91.92</v>
      </c>
      <c r="C2585" s="5">
        <v>92.73</v>
      </c>
      <c r="D2585" s="5">
        <v>90.5</v>
      </c>
      <c r="E2585" s="5">
        <v>91.9</v>
      </c>
      <c r="F2585" s="5">
        <v>50240400</v>
      </c>
      <c r="G2585" s="5">
        <v>72.449209999999994</v>
      </c>
      <c r="H2585" s="9">
        <f t="shared" si="161"/>
        <v>1.5028654155501142E-3</v>
      </c>
      <c r="I2585" s="6">
        <f t="shared" si="162"/>
        <v>92.590639290016043</v>
      </c>
      <c r="J2585" s="6">
        <f t="shared" si="163"/>
        <v>92.73</v>
      </c>
      <c r="K2585" s="7">
        <f t="shared" si="164"/>
        <v>2.2295873410446091E-4</v>
      </c>
      <c r="L2585" s="18">
        <v>1.7284217349033959E-3</v>
      </c>
      <c r="M2585" s="18">
        <v>-7.021713298044685E-3</v>
      </c>
      <c r="N2585" s="18">
        <v>5.5792582868394724E-3</v>
      </c>
      <c r="O2585" s="18">
        <v>-9.4827586206895909E-3</v>
      </c>
      <c r="P2585" s="18">
        <v>5.6892778993435922E-3</v>
      </c>
      <c r="R2585" s="12">
        <f t="shared" si="165"/>
        <v>1.7254394478595225E-3</v>
      </c>
      <c r="T2585">
        <f t="shared" ref="T2585:T2648" si="166">-1+J2585/J2584</f>
        <v>1.7284217349033959E-3</v>
      </c>
      <c r="U2585">
        <f t="shared" ref="U2585:U2648" si="167">(T2585-$T$1747)^2</f>
        <v>2.5115541019221174E-6</v>
      </c>
      <c r="V2585">
        <f t="shared" ref="V2585:V2648" si="168">-1+I2585/J2584</f>
        <v>2.2295873410449474E-4</v>
      </c>
      <c r="W2585">
        <f t="shared" ref="W2585:W2648" si="169">(T2585-V2585)^2</f>
        <v>2.2664188467744325E-6</v>
      </c>
      <c r="Y2585">
        <f t="shared" ref="Y2585:Y2648" si="170">IF(B2585=C2585,1,0)</f>
        <v>0</v>
      </c>
      <c r="AA2585">
        <f t="shared" ref="AA2585:AA2648" si="171">(1-Y2585)*U2585</f>
        <v>2.5115541019221174E-6</v>
      </c>
      <c r="AB2585">
        <f t="shared" ref="AB2585:AB2648" si="172">(1-Y2585)*W2585</f>
        <v>2.2664188467744325E-6</v>
      </c>
    </row>
    <row r="2586" spans="1:28" x14ac:dyDescent="0.25">
      <c r="A2586" s="1">
        <v>37743</v>
      </c>
      <c r="B2586" s="5">
        <v>91.56</v>
      </c>
      <c r="C2586" s="5">
        <v>93.47</v>
      </c>
      <c r="D2586" s="5">
        <v>91.49</v>
      </c>
      <c r="E2586" s="5">
        <v>93.21</v>
      </c>
      <c r="F2586" s="5">
        <v>50201500</v>
      </c>
      <c r="G2586" s="5">
        <v>73.481949999999998</v>
      </c>
      <c r="H2586" s="9">
        <f t="shared" si="161"/>
        <v>1.1795414026102957E-2</v>
      </c>
      <c r="I2586" s="6">
        <f t="shared" si="162"/>
        <v>92.367482650980151</v>
      </c>
      <c r="J2586" s="6">
        <f t="shared" si="163"/>
        <v>93.47</v>
      </c>
      <c r="K2586" s="7">
        <f t="shared" si="164"/>
        <v>-3.9093858408267056E-3</v>
      </c>
      <c r="L2586" s="18">
        <v>7.9801574463496117E-3</v>
      </c>
      <c r="M2586" s="18">
        <v>-1.2617275962471752E-2</v>
      </c>
      <c r="N2586" s="18">
        <v>1.1712707182320425E-2</v>
      </c>
      <c r="O2586" s="18">
        <v>-1.0910662201577104E-2</v>
      </c>
      <c r="P2586" s="18">
        <v>1.6409583196588251E-3</v>
      </c>
      <c r="R2586" s="12">
        <f t="shared" si="165"/>
        <v>7.9169787097463917E-3</v>
      </c>
      <c r="T2586">
        <f t="shared" si="166"/>
        <v>7.9801574463496117E-3</v>
      </c>
      <c r="U2586">
        <f t="shared" si="167"/>
        <v>6.1411109304439996E-5</v>
      </c>
      <c r="V2586">
        <f t="shared" si="168"/>
        <v>-3.9093858408266735E-3</v>
      </c>
      <c r="W2586">
        <f t="shared" si="169"/>
        <v>1.4136123957763866E-4</v>
      </c>
      <c r="Y2586">
        <f t="shared" si="170"/>
        <v>0</v>
      </c>
      <c r="AA2586">
        <f t="shared" si="171"/>
        <v>6.1411109304439996E-5</v>
      </c>
      <c r="AB2586">
        <f t="shared" si="172"/>
        <v>1.4136123957763866E-4</v>
      </c>
    </row>
    <row r="2587" spans="1:28" x14ac:dyDescent="0.25">
      <c r="A2587" s="1">
        <v>37746</v>
      </c>
      <c r="B2587" s="5">
        <v>93.47</v>
      </c>
      <c r="C2587" s="5">
        <v>93.78</v>
      </c>
      <c r="D2587" s="5">
        <v>92.5</v>
      </c>
      <c r="E2587" s="5">
        <v>93.03</v>
      </c>
      <c r="F2587" s="5">
        <v>35437800</v>
      </c>
      <c r="G2587" s="5">
        <v>73.340040000000002</v>
      </c>
      <c r="H2587" s="9">
        <f t="shared" si="161"/>
        <v>4.5434796872512173E-3</v>
      </c>
      <c r="I2587" s="6">
        <f t="shared" si="162"/>
        <v>94.20608752507043</v>
      </c>
      <c r="J2587" s="6">
        <f t="shared" si="163"/>
        <v>93.78</v>
      </c>
      <c r="K2587" s="7">
        <f t="shared" si="164"/>
        <v>7.8751206276926576E-3</v>
      </c>
      <c r="L2587" s="18">
        <v>3.316572162191056E-3</v>
      </c>
      <c r="M2587" s="18">
        <v>0</v>
      </c>
      <c r="N2587" s="18">
        <v>2.1641709476445614E-2</v>
      </c>
      <c r="O2587" s="18">
        <v>7.9801574463496117E-3</v>
      </c>
      <c r="P2587" s="18">
        <v>3.281767955801107E-2</v>
      </c>
      <c r="R2587" s="12">
        <f t="shared" si="165"/>
        <v>3.3056088718277366E-3</v>
      </c>
      <c r="T2587">
        <f t="shared" si="166"/>
        <v>3.316572162191056E-3</v>
      </c>
      <c r="U2587">
        <f t="shared" si="167"/>
        <v>1.0067540459642252E-5</v>
      </c>
      <c r="V2587">
        <f t="shared" si="168"/>
        <v>7.8751206276925778E-3</v>
      </c>
      <c r="W2587">
        <f t="shared" si="169"/>
        <v>2.0780364112326279E-5</v>
      </c>
      <c r="Y2587">
        <f t="shared" si="170"/>
        <v>0</v>
      </c>
      <c r="AA2587">
        <f t="shared" si="171"/>
        <v>1.0067540459642252E-5</v>
      </c>
      <c r="AB2587">
        <f t="shared" si="172"/>
        <v>2.0780364112326279E-5</v>
      </c>
    </row>
    <row r="2588" spans="1:28" x14ac:dyDescent="0.25">
      <c r="A2588" s="1">
        <v>37747</v>
      </c>
      <c r="B2588" s="5">
        <v>93.04</v>
      </c>
      <c r="C2588" s="5">
        <v>94.38</v>
      </c>
      <c r="D2588" s="5">
        <v>93</v>
      </c>
      <c r="E2588" s="5">
        <v>93.91</v>
      </c>
      <c r="F2588" s="5">
        <v>44401000</v>
      </c>
      <c r="G2588" s="5">
        <v>74.033789999999996</v>
      </c>
      <c r="H2588" s="9">
        <f t="shared" si="161"/>
        <v>6.0327802547186504E-3</v>
      </c>
      <c r="I2588" s="6">
        <f t="shared" si="162"/>
        <v>93.81062619955965</v>
      </c>
      <c r="J2588" s="6">
        <f t="shared" si="163"/>
        <v>94.38</v>
      </c>
      <c r="K2588" s="7">
        <f t="shared" si="164"/>
        <v>3.2657495798315596E-4</v>
      </c>
      <c r="L2588" s="18">
        <v>6.3979526551503074E-3</v>
      </c>
      <c r="M2588" s="18">
        <v>-7.8908082746853569E-3</v>
      </c>
      <c r="N2588" s="18">
        <v>5.837837837837867E-3</v>
      </c>
      <c r="O2588" s="18">
        <v>-4.6004065475553357E-3</v>
      </c>
      <c r="P2588" s="18">
        <v>1.6941742266914472E-2</v>
      </c>
      <c r="R2588" s="12">
        <f t="shared" si="165"/>
        <v>6.3572790845517479E-3</v>
      </c>
      <c r="T2588">
        <f t="shared" si="166"/>
        <v>6.3979526551503074E-3</v>
      </c>
      <c r="U2588">
        <f t="shared" si="167"/>
        <v>3.9116509485349806E-5</v>
      </c>
      <c r="V2588">
        <f t="shared" si="168"/>
        <v>3.2657495798305014E-4</v>
      </c>
      <c r="W2588">
        <f t="shared" si="169"/>
        <v>3.6861627141659986E-5</v>
      </c>
      <c r="Y2588">
        <f t="shared" si="170"/>
        <v>0</v>
      </c>
      <c r="AA2588">
        <f t="shared" si="171"/>
        <v>3.9116509485349806E-5</v>
      </c>
      <c r="AB2588">
        <f t="shared" si="172"/>
        <v>3.6861627141659986E-5</v>
      </c>
    </row>
    <row r="2589" spans="1:28" x14ac:dyDescent="0.25">
      <c r="A2589" s="1">
        <v>37748</v>
      </c>
      <c r="B2589" s="5">
        <v>93.42</v>
      </c>
      <c r="C2589" s="5">
        <v>94.14</v>
      </c>
      <c r="D2589" s="5">
        <v>92.97</v>
      </c>
      <c r="E2589" s="5">
        <v>93.39</v>
      </c>
      <c r="F2589" s="5">
        <v>41413100</v>
      </c>
      <c r="G2589" s="5">
        <v>73.623850000000004</v>
      </c>
      <c r="H2589" s="9">
        <f t="shared" si="161"/>
        <v>2.6634581321627326E-4</v>
      </c>
      <c r="I2589" s="6">
        <f t="shared" si="162"/>
        <v>94.114926205143817</v>
      </c>
      <c r="J2589" s="6">
        <f t="shared" si="163"/>
        <v>94.14</v>
      </c>
      <c r="K2589" s="7">
        <f t="shared" si="164"/>
        <v>-2.8085801531699791E-3</v>
      </c>
      <c r="L2589" s="18">
        <v>-2.5429116338206992E-3</v>
      </c>
      <c r="M2589" s="18">
        <v>-1.0171646535282797E-2</v>
      </c>
      <c r="N2589" s="18">
        <v>4.516129032258176E-3</v>
      </c>
      <c r="O2589" s="18">
        <v>-3.8387715930902067E-3</v>
      </c>
      <c r="P2589" s="18">
        <v>9.9459459459458888E-3</v>
      </c>
      <c r="R2589" s="12">
        <f t="shared" si="165"/>
        <v>2.5493945188017619E-3</v>
      </c>
      <c r="T2589">
        <f t="shared" si="166"/>
        <v>-2.5429116338206992E-3</v>
      </c>
      <c r="U2589">
        <f t="shared" si="167"/>
        <v>7.2175241586070758E-6</v>
      </c>
      <c r="V2589">
        <f t="shared" si="168"/>
        <v>-2.8085801531699817E-3</v>
      </c>
      <c r="W2589">
        <f t="shared" si="169"/>
        <v>7.0579762173240086E-8</v>
      </c>
      <c r="Y2589">
        <f t="shared" si="170"/>
        <v>0</v>
      </c>
      <c r="AA2589">
        <f t="shared" si="171"/>
        <v>7.2175241586070758E-6</v>
      </c>
      <c r="AB2589">
        <f t="shared" si="172"/>
        <v>7.0579762173240086E-8</v>
      </c>
    </row>
    <row r="2590" spans="1:28" x14ac:dyDescent="0.25">
      <c r="A2590" s="1">
        <v>37749</v>
      </c>
      <c r="B2590" s="5">
        <v>92.52</v>
      </c>
      <c r="C2590" s="5">
        <v>93.33</v>
      </c>
      <c r="D2590" s="5">
        <v>92.28</v>
      </c>
      <c r="E2590" s="5">
        <v>92.45</v>
      </c>
      <c r="F2590" s="5">
        <v>40570700</v>
      </c>
      <c r="G2590" s="5">
        <v>72.882800000000003</v>
      </c>
      <c r="H2590" s="9">
        <f t="shared" si="161"/>
        <v>3.1999880488742249E-4</v>
      </c>
      <c r="I2590" s="6">
        <f t="shared" si="162"/>
        <v>93.359865488460144</v>
      </c>
      <c r="J2590" s="6">
        <f t="shared" si="163"/>
        <v>93.33</v>
      </c>
      <c r="K2590" s="7">
        <f t="shared" si="164"/>
        <v>-8.2869610318658856E-3</v>
      </c>
      <c r="L2590" s="18">
        <v>-8.6042065009560575E-3</v>
      </c>
      <c r="M2590" s="18">
        <v>-1.7208413001912115E-2</v>
      </c>
      <c r="N2590" s="18">
        <v>-4.8402710551791461E-3</v>
      </c>
      <c r="O2590" s="18">
        <v>-1.9707565162110585E-2</v>
      </c>
      <c r="P2590" s="18">
        <v>-5.161290322580725E-3</v>
      </c>
      <c r="R2590" s="12">
        <f t="shared" si="165"/>
        <v>8.6788813886209404E-3</v>
      </c>
      <c r="T2590">
        <f t="shared" si="166"/>
        <v>-8.6042065009560575E-3</v>
      </c>
      <c r="U2590">
        <f t="shared" si="167"/>
        <v>7.6524702736934346E-5</v>
      </c>
      <c r="V2590">
        <f t="shared" si="168"/>
        <v>-8.2869610318658804E-3</v>
      </c>
      <c r="W2590">
        <f t="shared" si="169"/>
        <v>1.0064468765824654E-7</v>
      </c>
      <c r="Y2590">
        <f t="shared" si="170"/>
        <v>0</v>
      </c>
      <c r="AA2590">
        <f t="shared" si="171"/>
        <v>7.6524702736934346E-5</v>
      </c>
      <c r="AB2590">
        <f t="shared" si="172"/>
        <v>1.0064468765824654E-7</v>
      </c>
    </row>
    <row r="2591" spans="1:28" x14ac:dyDescent="0.25">
      <c r="A2591" s="1">
        <v>37750</v>
      </c>
      <c r="B2591" s="5">
        <v>92.83</v>
      </c>
      <c r="C2591" s="5">
        <v>93.8</v>
      </c>
      <c r="D2591" s="5">
        <v>92.61</v>
      </c>
      <c r="E2591" s="5">
        <v>93.73</v>
      </c>
      <c r="F2591" s="5">
        <v>33608100</v>
      </c>
      <c r="G2591" s="5">
        <v>73.891890000000004</v>
      </c>
      <c r="H2591" s="9">
        <f t="shared" si="161"/>
        <v>3.6585184380063529E-3</v>
      </c>
      <c r="I2591" s="6">
        <f t="shared" si="162"/>
        <v>93.456830970515</v>
      </c>
      <c r="J2591" s="6">
        <f t="shared" si="163"/>
        <v>93.8</v>
      </c>
      <c r="K2591" s="7">
        <f t="shared" si="164"/>
        <v>1.3589517895102757E-3</v>
      </c>
      <c r="L2591" s="18">
        <v>5.0358941390764578E-3</v>
      </c>
      <c r="M2591" s="18">
        <v>-5.3573341905067684E-3</v>
      </c>
      <c r="N2591" s="18">
        <v>5.9601213697442201E-3</v>
      </c>
      <c r="O2591" s="18">
        <v>-1.3915445081793099E-2</v>
      </c>
      <c r="P2591" s="18">
        <v>-1.5058621060557442E-3</v>
      </c>
      <c r="R2591" s="12">
        <f t="shared" si="165"/>
        <v>5.0106609808102665E-3</v>
      </c>
      <c r="T2591">
        <f t="shared" si="166"/>
        <v>5.0358941390764578E-3</v>
      </c>
      <c r="U2591">
        <f t="shared" si="167"/>
        <v>2.3934215248624512E-5</v>
      </c>
      <c r="V2591">
        <f t="shared" si="168"/>
        <v>1.3589517895102876E-3</v>
      </c>
      <c r="W2591">
        <f t="shared" si="169"/>
        <v>1.3519905042033188E-5</v>
      </c>
      <c r="Y2591">
        <f t="shared" si="170"/>
        <v>0</v>
      </c>
      <c r="AA2591">
        <f t="shared" si="171"/>
        <v>2.3934215248624512E-5</v>
      </c>
      <c r="AB2591">
        <f t="shared" si="172"/>
        <v>1.3519905042033188E-5</v>
      </c>
    </row>
    <row r="2592" spans="1:28" x14ac:dyDescent="0.25">
      <c r="A2592" s="1">
        <v>37753</v>
      </c>
      <c r="B2592" s="5">
        <v>93.5</v>
      </c>
      <c r="C2592" s="5">
        <v>95.12</v>
      </c>
      <c r="D2592" s="5">
        <v>93.28</v>
      </c>
      <c r="E2592" s="5">
        <v>94.88</v>
      </c>
      <c r="F2592" s="5">
        <v>35662300</v>
      </c>
      <c r="G2592" s="5">
        <v>74.798479999999998</v>
      </c>
      <c r="H2592" s="9">
        <f t="shared" si="161"/>
        <v>1.143880296154276E-2</v>
      </c>
      <c r="I2592" s="6">
        <f t="shared" si="162"/>
        <v>94.03194106229806</v>
      </c>
      <c r="J2592" s="6">
        <f t="shared" si="163"/>
        <v>95.12</v>
      </c>
      <c r="K2592" s="7">
        <f t="shared" si="164"/>
        <v>2.4727192142651156E-3</v>
      </c>
      <c r="L2592" s="18">
        <v>1.4072494669509661E-2</v>
      </c>
      <c r="M2592" s="18">
        <v>-3.1982942430703876E-3</v>
      </c>
      <c r="N2592" s="18">
        <v>9.6101932836627491E-3</v>
      </c>
      <c r="O2592" s="18">
        <v>1.8214936247722413E-3</v>
      </c>
      <c r="P2592" s="18">
        <v>1.322063285652364E-2</v>
      </c>
      <c r="R2592" s="12">
        <f t="shared" si="165"/>
        <v>1.387720773759471E-2</v>
      </c>
      <c r="T2592">
        <f t="shared" si="166"/>
        <v>1.4072494669509661E-2</v>
      </c>
      <c r="U2592">
        <f t="shared" si="167"/>
        <v>1.9401317657705044E-4</v>
      </c>
      <c r="V2592">
        <f t="shared" si="168"/>
        <v>2.4727192142650622E-3</v>
      </c>
      <c r="W2592">
        <f t="shared" si="169"/>
        <v>1.3455479061209502E-4</v>
      </c>
      <c r="Y2592">
        <f t="shared" si="170"/>
        <v>0</v>
      </c>
      <c r="AA2592">
        <f t="shared" si="171"/>
        <v>1.9401317657705044E-4</v>
      </c>
      <c r="AB2592">
        <f t="shared" si="172"/>
        <v>1.3455479061209502E-4</v>
      </c>
    </row>
    <row r="2593" spans="1:28" x14ac:dyDescent="0.25">
      <c r="A2593" s="1">
        <v>37754</v>
      </c>
      <c r="B2593" s="5">
        <v>94.53</v>
      </c>
      <c r="C2593" s="5">
        <v>95.18</v>
      </c>
      <c r="D2593" s="5">
        <v>94.26</v>
      </c>
      <c r="E2593" s="5">
        <v>94.71</v>
      </c>
      <c r="F2593" s="5">
        <v>39253600</v>
      </c>
      <c r="G2593" s="5">
        <v>74.664469999999994</v>
      </c>
      <c r="H2593" s="9">
        <f t="shared" si="161"/>
        <v>1.8026734809895029E-4</v>
      </c>
      <c r="I2593" s="6">
        <f t="shared" si="162"/>
        <v>95.162842153807944</v>
      </c>
      <c r="J2593" s="6">
        <f t="shared" si="163"/>
        <v>95.18</v>
      </c>
      <c r="K2593" s="7">
        <f t="shared" si="164"/>
        <v>4.5040111236268167E-4</v>
      </c>
      <c r="L2593" s="18">
        <v>6.3078216989076452E-4</v>
      </c>
      <c r="M2593" s="18">
        <v>-6.2026913372582593E-3</v>
      </c>
      <c r="N2593" s="18">
        <v>1.340051457975977E-2</v>
      </c>
      <c r="O2593" s="18">
        <v>7.7825159914712838E-3</v>
      </c>
      <c r="P2593" s="18">
        <v>2.0732102364755534E-2</v>
      </c>
      <c r="R2593" s="12">
        <f t="shared" si="165"/>
        <v>6.3038453456609744E-4</v>
      </c>
      <c r="T2593">
        <f t="shared" si="166"/>
        <v>6.3078216989076452E-4</v>
      </c>
      <c r="U2593">
        <f t="shared" si="167"/>
        <v>2.3731393491114164E-7</v>
      </c>
      <c r="V2593">
        <f t="shared" si="168"/>
        <v>4.504011123627194E-4</v>
      </c>
      <c r="W2593">
        <f t="shared" si="169"/>
        <v>3.2537325914935922E-8</v>
      </c>
      <c r="Y2593">
        <f t="shared" si="170"/>
        <v>0</v>
      </c>
      <c r="AA2593">
        <f t="shared" si="171"/>
        <v>2.3731393491114164E-7</v>
      </c>
      <c r="AB2593">
        <f t="shared" si="172"/>
        <v>3.2537325914935922E-8</v>
      </c>
    </row>
    <row r="2594" spans="1:28" x14ac:dyDescent="0.25">
      <c r="A2594" s="1">
        <v>37755</v>
      </c>
      <c r="B2594" s="5">
        <v>95.09</v>
      </c>
      <c r="C2594" s="5">
        <v>95.24</v>
      </c>
      <c r="D2594" s="5">
        <v>93.91</v>
      </c>
      <c r="E2594" s="5">
        <v>94.51</v>
      </c>
      <c r="F2594" s="5">
        <v>32195100</v>
      </c>
      <c r="G2594" s="5">
        <v>74.506799999999998</v>
      </c>
      <c r="H2594" s="9">
        <f t="shared" si="161"/>
        <v>4.9234225511283203E-3</v>
      </c>
      <c r="I2594" s="6">
        <f t="shared" si="162"/>
        <v>95.708906763769463</v>
      </c>
      <c r="J2594" s="6">
        <f t="shared" si="163"/>
        <v>95.24</v>
      </c>
      <c r="K2594" s="7">
        <f t="shared" si="164"/>
        <v>5.5569107351276202E-3</v>
      </c>
      <c r="L2594" s="18">
        <v>6.303845345658754E-4</v>
      </c>
      <c r="M2594" s="18">
        <v>-9.4557680184914616E-4</v>
      </c>
      <c r="N2594" s="18">
        <v>8.8054317844259433E-3</v>
      </c>
      <c r="O2594" s="18">
        <v>-3.1539108494538226E-4</v>
      </c>
      <c r="P2594" s="18">
        <v>1.9403945111492238E-2</v>
      </c>
      <c r="R2594" s="12">
        <f t="shared" si="165"/>
        <v>6.2998740025188571E-4</v>
      </c>
      <c r="T2594">
        <f t="shared" si="166"/>
        <v>6.303845345658754E-4</v>
      </c>
      <c r="U2594">
        <f t="shared" si="167"/>
        <v>2.3692667789732228E-7</v>
      </c>
      <c r="V2594">
        <f t="shared" si="168"/>
        <v>5.5569107351276514E-3</v>
      </c>
      <c r="W2594">
        <f t="shared" si="169"/>
        <v>2.4270660404821649E-5</v>
      </c>
      <c r="Y2594">
        <f t="shared" si="170"/>
        <v>0</v>
      </c>
      <c r="AA2594">
        <f t="shared" si="171"/>
        <v>2.3692667789732228E-7</v>
      </c>
      <c r="AB2594">
        <f t="shared" si="172"/>
        <v>2.4270660404821649E-5</v>
      </c>
    </row>
    <row r="2595" spans="1:28" x14ac:dyDescent="0.25">
      <c r="A2595" s="1">
        <v>37756</v>
      </c>
      <c r="B2595" s="5">
        <v>94.89</v>
      </c>
      <c r="C2595" s="5">
        <v>95.33</v>
      </c>
      <c r="D2595" s="5">
        <v>94.25</v>
      </c>
      <c r="E2595" s="5">
        <v>95.11</v>
      </c>
      <c r="F2595" s="5">
        <v>43879200</v>
      </c>
      <c r="G2595" s="5">
        <v>74.979810000000001</v>
      </c>
      <c r="H2595" s="9">
        <f t="shared" si="161"/>
        <v>1.2221840695265662E-3</v>
      </c>
      <c r="I2595" s="6">
        <f t="shared" si="162"/>
        <v>95.446510807347963</v>
      </c>
      <c r="J2595" s="6">
        <f t="shared" si="163"/>
        <v>95.33</v>
      </c>
      <c r="K2595" s="7">
        <f t="shared" si="164"/>
        <v>2.1683201107513608E-3</v>
      </c>
      <c r="L2595" s="18">
        <v>9.4498110037810612E-4</v>
      </c>
      <c r="M2595" s="18">
        <v>-3.6749265014699439E-3</v>
      </c>
      <c r="N2595" s="18">
        <v>1.0435523373442779E-2</v>
      </c>
      <c r="O2595" s="18">
        <v>-3.0468585837361006E-3</v>
      </c>
      <c r="P2595" s="18">
        <v>6.6836409929980078E-3</v>
      </c>
      <c r="R2595" s="12">
        <f t="shared" si="165"/>
        <v>9.4408895415931671E-4</v>
      </c>
      <c r="T2595">
        <f t="shared" si="166"/>
        <v>9.4498110037810612E-4</v>
      </c>
      <c r="U2595">
        <f t="shared" si="167"/>
        <v>6.4215815483982777E-7</v>
      </c>
      <c r="V2595">
        <f t="shared" si="168"/>
        <v>2.1683201107514094E-3</v>
      </c>
      <c r="W2595">
        <f t="shared" si="169"/>
        <v>1.496558334301133E-6</v>
      </c>
      <c r="Y2595">
        <f t="shared" si="170"/>
        <v>0</v>
      </c>
      <c r="AA2595">
        <f t="shared" si="171"/>
        <v>6.4215815483982777E-7</v>
      </c>
      <c r="AB2595">
        <f t="shared" si="172"/>
        <v>1.496558334301133E-6</v>
      </c>
    </row>
    <row r="2596" spans="1:28" x14ac:dyDescent="0.25">
      <c r="A2596" s="1">
        <v>37757</v>
      </c>
      <c r="B2596" s="5">
        <v>94.89</v>
      </c>
      <c r="C2596" s="5">
        <v>95.45</v>
      </c>
      <c r="D2596" s="5">
        <v>94.26</v>
      </c>
      <c r="E2596" s="5">
        <v>94.87</v>
      </c>
      <c r="F2596" s="5">
        <v>38905000</v>
      </c>
      <c r="G2596" s="5">
        <v>74.790599999999998</v>
      </c>
      <c r="H2596" s="9">
        <f t="shared" si="161"/>
        <v>5.3202671047225536E-4</v>
      </c>
      <c r="I2596" s="6">
        <f t="shared" si="162"/>
        <v>95.500781949514575</v>
      </c>
      <c r="J2596" s="6">
        <f t="shared" si="163"/>
        <v>95.45</v>
      </c>
      <c r="K2596" s="7">
        <f t="shared" si="164"/>
        <v>1.7914816900721233E-3</v>
      </c>
      <c r="L2596" s="18">
        <v>1.2587852722123483E-3</v>
      </c>
      <c r="M2596" s="18">
        <v>-4.6155459981117586E-3</v>
      </c>
      <c r="N2596" s="18">
        <v>6.7904509283820413E-3</v>
      </c>
      <c r="O2596" s="18">
        <v>-3.6749265014699439E-3</v>
      </c>
      <c r="P2596" s="18">
        <v>1.0435523373442779E-2</v>
      </c>
      <c r="R2596" s="12">
        <f t="shared" si="165"/>
        <v>1.2572027239392547E-3</v>
      </c>
      <c r="T2596">
        <f t="shared" si="166"/>
        <v>1.2587852722123483E-3</v>
      </c>
      <c r="U2596">
        <f t="shared" si="167"/>
        <v>1.2435637230619097E-6</v>
      </c>
      <c r="V2596">
        <f t="shared" si="168"/>
        <v>1.7914816900721497E-3</v>
      </c>
      <c r="W2596">
        <f t="shared" si="169"/>
        <v>2.8376547360066425E-7</v>
      </c>
      <c r="Y2596">
        <f t="shared" si="170"/>
        <v>0</v>
      </c>
      <c r="AA2596">
        <f t="shared" si="171"/>
        <v>1.2435637230619097E-6</v>
      </c>
      <c r="AB2596">
        <f t="shared" si="172"/>
        <v>2.8376547360066425E-7</v>
      </c>
    </row>
    <row r="2597" spans="1:28" x14ac:dyDescent="0.25">
      <c r="A2597" s="1">
        <v>37760</v>
      </c>
      <c r="B2597" s="5">
        <v>94.15</v>
      </c>
      <c r="C2597" s="5">
        <v>94.42</v>
      </c>
      <c r="D2597" s="5">
        <v>92.33</v>
      </c>
      <c r="E2597" s="5">
        <v>92.65</v>
      </c>
      <c r="F2597" s="5">
        <v>41606000</v>
      </c>
      <c r="G2597" s="5">
        <v>73.040469999999999</v>
      </c>
      <c r="H2597" s="9">
        <f t="shared" si="161"/>
        <v>4.8587636938854928E-3</v>
      </c>
      <c r="I2597" s="6">
        <f t="shared" si="162"/>
        <v>94.87876446797668</v>
      </c>
      <c r="J2597" s="6">
        <f t="shared" si="163"/>
        <v>94.42</v>
      </c>
      <c r="K2597" s="7">
        <f t="shared" si="164"/>
        <v>-5.9846572239215714E-3</v>
      </c>
      <c r="L2597" s="18">
        <v>-1.0790990047145121E-2</v>
      </c>
      <c r="M2597" s="18">
        <v>-1.3619696176008333E-2</v>
      </c>
      <c r="N2597" s="18">
        <v>-1.1669849352853312E-3</v>
      </c>
      <c r="O2597" s="18">
        <v>-1.2378055176754388E-2</v>
      </c>
      <c r="P2597" s="18">
        <v>-1.0610079575595899E-3</v>
      </c>
      <c r="R2597" s="12">
        <f t="shared" si="165"/>
        <v>1.0908705782673112E-2</v>
      </c>
      <c r="T2597">
        <f t="shared" si="166"/>
        <v>-1.0790990047145121E-2</v>
      </c>
      <c r="U2597">
        <f t="shared" si="167"/>
        <v>1.1956598968607913E-4</v>
      </c>
      <c r="V2597">
        <f t="shared" si="168"/>
        <v>-5.9846572239217188E-3</v>
      </c>
      <c r="W2597">
        <f t="shared" si="169"/>
        <v>2.3100835207594643E-5</v>
      </c>
      <c r="Y2597">
        <f t="shared" si="170"/>
        <v>0</v>
      </c>
      <c r="AA2597">
        <f t="shared" si="171"/>
        <v>1.1956598968607913E-4</v>
      </c>
      <c r="AB2597">
        <f t="shared" si="172"/>
        <v>2.3100835207594643E-5</v>
      </c>
    </row>
    <row r="2598" spans="1:28" x14ac:dyDescent="0.25">
      <c r="A2598" s="1">
        <v>37761</v>
      </c>
      <c r="B2598" s="5">
        <v>92.82</v>
      </c>
      <c r="C2598" s="5">
        <v>93.03</v>
      </c>
      <c r="D2598" s="5">
        <v>91.59</v>
      </c>
      <c r="E2598" s="5">
        <v>92.46</v>
      </c>
      <c r="F2598" s="5">
        <v>55404600</v>
      </c>
      <c r="G2598" s="5">
        <v>72.890690000000006</v>
      </c>
      <c r="H2598" s="9">
        <f t="shared" si="161"/>
        <v>7.7243313851349527E-3</v>
      </c>
      <c r="I2598" s="6">
        <f t="shared" si="162"/>
        <v>93.748594548759101</v>
      </c>
      <c r="J2598" s="6">
        <f t="shared" si="163"/>
        <v>93.03</v>
      </c>
      <c r="K2598" s="7">
        <f t="shared" si="164"/>
        <v>-7.1108393480290534E-3</v>
      </c>
      <c r="L2598" s="18">
        <v>-1.4721457318364717E-2</v>
      </c>
      <c r="M2598" s="18">
        <v>-1.6945562380851653E-2</v>
      </c>
      <c r="N2598" s="18">
        <v>5.307050796057533E-3</v>
      </c>
      <c r="O2598" s="18">
        <v>-2.7553693033001703E-2</v>
      </c>
      <c r="P2598" s="18">
        <v>-1.5276893698281446E-2</v>
      </c>
      <c r="R2598" s="12">
        <f t="shared" si="165"/>
        <v>1.4941416747285885E-2</v>
      </c>
      <c r="T2598">
        <f t="shared" si="166"/>
        <v>-1.4721457318364717E-2</v>
      </c>
      <c r="U2598">
        <f t="shared" si="167"/>
        <v>2.2097092173245075E-4</v>
      </c>
      <c r="V2598">
        <f t="shared" si="168"/>
        <v>-7.1108393480290299E-3</v>
      </c>
      <c r="W2598">
        <f t="shared" si="169"/>
        <v>5.7921505890396492E-5</v>
      </c>
      <c r="Y2598">
        <f t="shared" si="170"/>
        <v>0</v>
      </c>
      <c r="AA2598">
        <f t="shared" si="171"/>
        <v>2.2097092173245075E-4</v>
      </c>
      <c r="AB2598">
        <f t="shared" si="172"/>
        <v>5.7921505890396492E-5</v>
      </c>
    </row>
    <row r="2599" spans="1:28" x14ac:dyDescent="0.25">
      <c r="A2599" s="1">
        <v>37762</v>
      </c>
      <c r="B2599" s="5">
        <v>92.11</v>
      </c>
      <c r="C2599" s="5">
        <v>92.88</v>
      </c>
      <c r="D2599" s="5">
        <v>91.91</v>
      </c>
      <c r="E2599" s="5">
        <v>92.65</v>
      </c>
      <c r="F2599" s="5">
        <v>49333800</v>
      </c>
      <c r="G2599" s="5">
        <v>73.040469999999999</v>
      </c>
      <c r="H2599" s="9">
        <f t="shared" si="161"/>
        <v>1.4105447929320114E-3</v>
      </c>
      <c r="I2599" s="6">
        <f t="shared" si="162"/>
        <v>93.011011400367522</v>
      </c>
      <c r="J2599" s="6">
        <f t="shared" si="163"/>
        <v>92.88</v>
      </c>
      <c r="K2599" s="7">
        <f t="shared" si="164"/>
        <v>-2.0411264788213878E-4</v>
      </c>
      <c r="L2599" s="18">
        <v>-1.6123831022251123E-3</v>
      </c>
      <c r="M2599" s="18">
        <v>-9.8892830269805554E-3</v>
      </c>
      <c r="N2599" s="18">
        <v>5.6774757069548709E-3</v>
      </c>
      <c r="O2599" s="18">
        <v>-2.4465155687354412E-2</v>
      </c>
      <c r="P2599" s="18">
        <v>-2.3827575002707269E-3</v>
      </c>
      <c r="R2599" s="12">
        <f t="shared" si="165"/>
        <v>1.6149870801034361E-3</v>
      </c>
      <c r="T2599">
        <f t="shared" si="166"/>
        <v>-1.6123831022251123E-3</v>
      </c>
      <c r="U2599">
        <f t="shared" si="167"/>
        <v>3.083593916777655E-6</v>
      </c>
      <c r="V2599">
        <f t="shared" si="168"/>
        <v>-2.0411264788222638E-4</v>
      </c>
      <c r="W2599">
        <f t="shared" si="169"/>
        <v>1.9832256725751183E-6</v>
      </c>
      <c r="Y2599">
        <f t="shared" si="170"/>
        <v>0</v>
      </c>
      <c r="AA2599">
        <f t="shared" si="171"/>
        <v>3.083593916777655E-6</v>
      </c>
      <c r="AB2599">
        <f t="shared" si="172"/>
        <v>1.9832256725751183E-6</v>
      </c>
    </row>
    <row r="2600" spans="1:28" x14ac:dyDescent="0.25">
      <c r="A2600" s="1">
        <v>37763</v>
      </c>
      <c r="B2600" s="5">
        <v>92.95</v>
      </c>
      <c r="C2600" s="5">
        <v>94.05</v>
      </c>
      <c r="D2600" s="5">
        <v>92.68</v>
      </c>
      <c r="E2600" s="5">
        <v>93.57</v>
      </c>
      <c r="F2600" s="5">
        <v>38421800</v>
      </c>
      <c r="G2600" s="5">
        <v>73.765749999999997</v>
      </c>
      <c r="H2600" s="9">
        <f t="shared" si="161"/>
        <v>6.0031823986934629E-3</v>
      </c>
      <c r="I2600" s="6">
        <f t="shared" si="162"/>
        <v>93.485400695402873</v>
      </c>
      <c r="J2600" s="6">
        <f t="shared" si="163"/>
        <v>94.05</v>
      </c>
      <c r="K2600" s="7">
        <f t="shared" si="164"/>
        <v>6.518095342408191E-3</v>
      </c>
      <c r="L2600" s="18">
        <v>1.2596899224806224E-2</v>
      </c>
      <c r="M2600" s="18">
        <v>7.5366063738169231E-4</v>
      </c>
      <c r="N2600" s="18">
        <v>1.1315417256011484E-2</v>
      </c>
      <c r="O2600" s="18">
        <v>-8.5993765452008208E-4</v>
      </c>
      <c r="P2600" s="18">
        <v>1.4848782618189782E-2</v>
      </c>
      <c r="R2600" s="12">
        <f t="shared" si="165"/>
        <v>1.2440191387559807E-2</v>
      </c>
      <c r="T2600">
        <f t="shared" si="166"/>
        <v>1.2596899224806224E-2</v>
      </c>
      <c r="U2600">
        <f t="shared" si="167"/>
        <v>1.5508382998205889E-4</v>
      </c>
      <c r="V2600">
        <f t="shared" si="168"/>
        <v>6.5180953424082144E-3</v>
      </c>
      <c r="W2600">
        <f t="shared" si="169"/>
        <v>3.6951856640657111E-5</v>
      </c>
      <c r="Y2600">
        <f t="shared" si="170"/>
        <v>0</v>
      </c>
      <c r="AA2600">
        <f t="shared" si="171"/>
        <v>1.5508382998205889E-4</v>
      </c>
      <c r="AB2600">
        <f t="shared" si="172"/>
        <v>3.6951856640657111E-5</v>
      </c>
    </row>
    <row r="2601" spans="1:28" x14ac:dyDescent="0.25">
      <c r="A2601" s="1">
        <v>37764</v>
      </c>
      <c r="B2601" s="5">
        <v>93.53</v>
      </c>
      <c r="C2601" s="5">
        <v>93.98</v>
      </c>
      <c r="D2601" s="5">
        <v>93.14</v>
      </c>
      <c r="E2601" s="5">
        <v>93.76</v>
      </c>
      <c r="F2601" s="5">
        <v>26155900</v>
      </c>
      <c r="G2601" s="5">
        <v>73.915539999999993</v>
      </c>
      <c r="H2601" s="9">
        <f t="shared" si="161"/>
        <v>9.9251102176767247E-4</v>
      </c>
      <c r="I2601" s="6">
        <f t="shared" si="162"/>
        <v>94.073276185825733</v>
      </c>
      <c r="J2601" s="6">
        <f t="shared" si="163"/>
        <v>93.98</v>
      </c>
      <c r="K2601" s="7">
        <f t="shared" si="164"/>
        <v>2.4748735593549745E-4</v>
      </c>
      <c r="L2601" s="18">
        <v>-7.4428495481115853E-4</v>
      </c>
      <c r="M2601" s="18">
        <v>-5.5289739500264945E-3</v>
      </c>
      <c r="N2601" s="18">
        <v>9.1713422529131616E-3</v>
      </c>
      <c r="O2601" s="18">
        <v>6.9982773471146675E-3</v>
      </c>
      <c r="P2601" s="18">
        <v>1.7625938418017739E-2</v>
      </c>
      <c r="R2601" s="12">
        <f t="shared" si="165"/>
        <v>7.4483932751645554E-4</v>
      </c>
      <c r="T2601">
        <f t="shared" si="166"/>
        <v>-7.4428495481115853E-4</v>
      </c>
      <c r="U2601">
        <f t="shared" si="167"/>
        <v>7.8839898493408068E-7</v>
      </c>
      <c r="V2601">
        <f t="shared" si="168"/>
        <v>2.4748735593549398E-4</v>
      </c>
      <c r="W2601">
        <f t="shared" si="169"/>
        <v>9.8361231636375469E-7</v>
      </c>
      <c r="Y2601">
        <f t="shared" si="170"/>
        <v>0</v>
      </c>
      <c r="AA2601">
        <f t="shared" si="171"/>
        <v>7.8839898493408068E-7</v>
      </c>
      <c r="AB2601">
        <f t="shared" si="172"/>
        <v>9.8361231636375469E-7</v>
      </c>
    </row>
    <row r="2602" spans="1:28" x14ac:dyDescent="0.25">
      <c r="A2602" s="1">
        <v>37768</v>
      </c>
      <c r="B2602" s="5">
        <v>93.3</v>
      </c>
      <c r="C2602" s="5">
        <v>95.84</v>
      </c>
      <c r="D2602" s="5">
        <v>93.07</v>
      </c>
      <c r="E2602" s="5">
        <v>95.4</v>
      </c>
      <c r="F2602" s="5">
        <v>43719200</v>
      </c>
      <c r="G2602" s="5">
        <v>75.208430000000007</v>
      </c>
      <c r="H2602" s="9">
        <f t="shared" si="161"/>
        <v>1.9838780048810789E-2</v>
      </c>
      <c r="I2602" s="6">
        <f t="shared" si="162"/>
        <v>93.938651320121977</v>
      </c>
      <c r="J2602" s="6">
        <f t="shared" si="163"/>
        <v>95.84</v>
      </c>
      <c r="K2602" s="7">
        <f t="shared" si="164"/>
        <v>-4.3997318448638426E-4</v>
      </c>
      <c r="L2602" s="18">
        <v>1.9791444988295437E-2</v>
      </c>
      <c r="M2602" s="18">
        <v>-7.2355820387317582E-3</v>
      </c>
      <c r="N2602" s="18">
        <v>1.7178441056473481E-3</v>
      </c>
      <c r="O2602" s="18">
        <v>-7.9744816586921896E-3</v>
      </c>
      <c r="P2602" s="18">
        <v>6.6896849374189493E-3</v>
      </c>
      <c r="R2602" s="12">
        <f t="shared" si="165"/>
        <v>1.9407345575959911E-2</v>
      </c>
      <c r="T2602">
        <f t="shared" si="166"/>
        <v>1.9791444988295437E-2</v>
      </c>
      <c r="U2602">
        <f t="shared" si="167"/>
        <v>3.860365006489821E-4</v>
      </c>
      <c r="V2602">
        <f t="shared" si="168"/>
        <v>-4.3997318448629752E-4</v>
      </c>
      <c r="W2602">
        <f t="shared" si="169"/>
        <v>4.0931028128196302E-4</v>
      </c>
      <c r="Y2602">
        <f t="shared" si="170"/>
        <v>0</v>
      </c>
      <c r="AA2602">
        <f t="shared" si="171"/>
        <v>3.860365006489821E-4</v>
      </c>
      <c r="AB2602">
        <f t="shared" si="172"/>
        <v>4.0931028128196302E-4</v>
      </c>
    </row>
    <row r="2603" spans="1:28" x14ac:dyDescent="0.25">
      <c r="A2603" s="1">
        <v>37769</v>
      </c>
      <c r="B2603" s="5">
        <v>95.85</v>
      </c>
      <c r="C2603" s="5">
        <v>96.47</v>
      </c>
      <c r="D2603" s="5">
        <v>95.43</v>
      </c>
      <c r="E2603" s="5">
        <v>95.67</v>
      </c>
      <c r="F2603" s="5">
        <v>37727100</v>
      </c>
      <c r="G2603" s="5">
        <v>75.421279999999996</v>
      </c>
      <c r="H2603" s="9">
        <f t="shared" si="161"/>
        <v>8.1356139027466412E-4</v>
      </c>
      <c r="I2603" s="6">
        <f t="shared" si="162"/>
        <v>96.391515732680205</v>
      </c>
      <c r="J2603" s="6">
        <f t="shared" si="163"/>
        <v>96.47</v>
      </c>
      <c r="K2603" s="7">
        <f t="shared" si="164"/>
        <v>5.754546459517903E-3</v>
      </c>
      <c r="L2603" s="18">
        <v>6.5734557595993337E-3</v>
      </c>
      <c r="M2603" s="18">
        <v>1.0434056761265964E-4</v>
      </c>
      <c r="N2603" s="18">
        <v>2.9869990329859153E-2</v>
      </c>
      <c r="O2603" s="18">
        <v>1.9897850606511946E-2</v>
      </c>
      <c r="P2603" s="18">
        <v>2.9095984539402986E-2</v>
      </c>
      <c r="R2603" s="12">
        <f t="shared" si="165"/>
        <v>6.5305276251683697E-3</v>
      </c>
      <c r="T2603">
        <f t="shared" si="166"/>
        <v>6.5734557595993337E-3</v>
      </c>
      <c r="U2603">
        <f t="shared" si="167"/>
        <v>4.1342615719938175E-5</v>
      </c>
      <c r="V2603">
        <f t="shared" si="168"/>
        <v>5.7545464595178952E-3</v>
      </c>
      <c r="W2603">
        <f t="shared" si="169"/>
        <v>6.7061244175987147E-7</v>
      </c>
      <c r="Y2603">
        <f t="shared" si="170"/>
        <v>0</v>
      </c>
      <c r="AA2603">
        <f t="shared" si="171"/>
        <v>4.1342615719938175E-5</v>
      </c>
      <c r="AB2603">
        <f t="shared" si="172"/>
        <v>6.7061244175987147E-7</v>
      </c>
    </row>
    <row r="2604" spans="1:28" x14ac:dyDescent="0.25">
      <c r="A2604" s="1">
        <v>37770</v>
      </c>
      <c r="B2604" s="5">
        <v>95.88</v>
      </c>
      <c r="C2604" s="5">
        <v>96.82</v>
      </c>
      <c r="D2604" s="5">
        <v>95.08</v>
      </c>
      <c r="E2604" s="5">
        <v>95.42</v>
      </c>
      <c r="F2604" s="5">
        <v>50844200</v>
      </c>
      <c r="G2604" s="5">
        <v>75.224199999999996</v>
      </c>
      <c r="H2604" s="9">
        <f t="shared" si="161"/>
        <v>9.585476907220114E-4</v>
      </c>
      <c r="I2604" s="6">
        <f t="shared" si="162"/>
        <v>96.727193412584285</v>
      </c>
      <c r="J2604" s="6">
        <f t="shared" si="163"/>
        <v>96.82</v>
      </c>
      <c r="K2604" s="7">
        <f t="shared" si="164"/>
        <v>2.6660455331634944E-3</v>
      </c>
      <c r="L2604" s="18">
        <v>3.6280709028713165E-3</v>
      </c>
      <c r="M2604" s="18">
        <v>-6.1158909505546477E-3</v>
      </c>
      <c r="N2604" s="18">
        <v>4.7154982709838311E-3</v>
      </c>
      <c r="O2604" s="18">
        <v>4.1736227045063856E-4</v>
      </c>
      <c r="P2604" s="18">
        <v>3.019232835500163E-2</v>
      </c>
      <c r="R2604" s="12">
        <f t="shared" si="165"/>
        <v>3.6149555876884287E-3</v>
      </c>
      <c r="T2604">
        <f t="shared" si="166"/>
        <v>3.6280709028713165E-3</v>
      </c>
      <c r="U2604">
        <f t="shared" si="167"/>
        <v>1.2141304789416883E-5</v>
      </c>
      <c r="V2604">
        <f t="shared" si="168"/>
        <v>2.6660455331635191E-3</v>
      </c>
      <c r="W2604">
        <f t="shared" si="169"/>
        <v>9.2549281196142426E-7</v>
      </c>
      <c r="Y2604">
        <f t="shared" si="170"/>
        <v>0</v>
      </c>
      <c r="AA2604">
        <f t="shared" si="171"/>
        <v>1.2141304789416883E-5</v>
      </c>
      <c r="AB2604">
        <f t="shared" si="172"/>
        <v>9.2549281196142426E-7</v>
      </c>
    </row>
    <row r="2605" spans="1:28" x14ac:dyDescent="0.25">
      <c r="A2605" s="1">
        <v>37771</v>
      </c>
      <c r="B2605" s="5">
        <v>95.9</v>
      </c>
      <c r="C2605" s="5">
        <v>97.09</v>
      </c>
      <c r="D2605" s="5">
        <v>95.56</v>
      </c>
      <c r="E2605" s="5">
        <v>96.95</v>
      </c>
      <c r="F2605" s="5">
        <v>52529500</v>
      </c>
      <c r="G2605" s="5">
        <v>76.430369999999996</v>
      </c>
      <c r="H2605" s="9">
        <f t="shared" si="161"/>
        <v>5.0078774931036074E-3</v>
      </c>
      <c r="I2605" s="6">
        <f t="shared" si="162"/>
        <v>96.60378517419457</v>
      </c>
      <c r="J2605" s="6">
        <f t="shared" si="163"/>
        <v>97.09</v>
      </c>
      <c r="K2605" s="7">
        <f t="shared" si="164"/>
        <v>-2.2331628362468317E-3</v>
      </c>
      <c r="L2605" s="18">
        <v>2.7886800247882704E-3</v>
      </c>
      <c r="M2605" s="18">
        <v>-9.5021689733524317E-3</v>
      </c>
      <c r="N2605" s="18">
        <v>8.6243163651662513E-3</v>
      </c>
      <c r="O2605" s="18">
        <v>-5.9085726132476202E-3</v>
      </c>
      <c r="P2605" s="18">
        <v>4.9250759719166037E-3</v>
      </c>
      <c r="R2605" s="12">
        <f t="shared" si="165"/>
        <v>2.7809249150273496E-3</v>
      </c>
      <c r="T2605">
        <f t="shared" si="166"/>
        <v>2.7886800247882704E-3</v>
      </c>
      <c r="U2605">
        <f t="shared" si="167"/>
        <v>6.9962717065144454E-6</v>
      </c>
      <c r="V2605">
        <f t="shared" si="168"/>
        <v>-2.2331628362468603E-3</v>
      </c>
      <c r="W2605">
        <f t="shared" si="169"/>
        <v>2.5218905720929508E-5</v>
      </c>
      <c r="Y2605">
        <f t="shared" si="170"/>
        <v>0</v>
      </c>
      <c r="AA2605">
        <f t="shared" si="171"/>
        <v>6.9962717065144454E-6</v>
      </c>
      <c r="AB2605">
        <f t="shared" si="172"/>
        <v>2.5218905720929508E-5</v>
      </c>
    </row>
    <row r="2606" spans="1:28" x14ac:dyDescent="0.25">
      <c r="A2606" s="1">
        <v>37774</v>
      </c>
      <c r="B2606" s="5">
        <v>97.53</v>
      </c>
      <c r="C2606" s="5">
        <v>98.45</v>
      </c>
      <c r="D2606" s="5">
        <v>96.67</v>
      </c>
      <c r="E2606" s="5">
        <v>97.35</v>
      </c>
      <c r="F2606" s="5">
        <v>50305500</v>
      </c>
      <c r="G2606" s="5">
        <v>76.745699999999999</v>
      </c>
      <c r="H2606" s="9">
        <f t="shared" si="161"/>
        <v>3.5513943740431708E-3</v>
      </c>
      <c r="I2606" s="6">
        <f t="shared" si="162"/>
        <v>98.100365223875457</v>
      </c>
      <c r="J2606" s="6">
        <f t="shared" si="163"/>
        <v>98.45</v>
      </c>
      <c r="K2606" s="7">
        <f t="shared" si="164"/>
        <v>1.0406480830934815E-2</v>
      </c>
      <c r="L2606" s="18">
        <v>1.4007621794211556E-2</v>
      </c>
      <c r="M2606" s="18">
        <v>4.5318776393037385E-3</v>
      </c>
      <c r="N2606" s="18">
        <v>2.0615320217664213E-2</v>
      </c>
      <c r="O2606" s="18">
        <v>7.3331956207396409E-3</v>
      </c>
      <c r="P2606" s="18">
        <v>2.5767774505679464E-2</v>
      </c>
      <c r="R2606" s="12">
        <f t="shared" si="165"/>
        <v>1.3814118842051748E-2</v>
      </c>
      <c r="T2606">
        <f t="shared" si="166"/>
        <v>1.4007621794211556E-2</v>
      </c>
      <c r="U2606">
        <f t="shared" si="167"/>
        <v>1.9221017450518467E-4</v>
      </c>
      <c r="V2606">
        <f t="shared" si="168"/>
        <v>1.0406480830934761E-2</v>
      </c>
      <c r="W2606">
        <f t="shared" si="169"/>
        <v>1.2968216237390119E-5</v>
      </c>
      <c r="Y2606">
        <f t="shared" si="170"/>
        <v>0</v>
      </c>
      <c r="AA2606">
        <f t="shared" si="171"/>
        <v>1.9221017450518467E-4</v>
      </c>
      <c r="AB2606">
        <f t="shared" si="172"/>
        <v>1.2968216237390119E-5</v>
      </c>
    </row>
    <row r="2607" spans="1:28" x14ac:dyDescent="0.25">
      <c r="A2607" s="1">
        <v>37775</v>
      </c>
      <c r="B2607" s="5">
        <v>97.15</v>
      </c>
      <c r="C2607" s="5">
        <v>97.84</v>
      </c>
      <c r="D2607" s="5">
        <v>96.85</v>
      </c>
      <c r="E2607" s="5">
        <v>97.75</v>
      </c>
      <c r="F2607" s="5">
        <v>38254500</v>
      </c>
      <c r="G2607" s="5">
        <v>77.061049999999994</v>
      </c>
      <c r="H2607" s="9">
        <f t="shared" si="161"/>
        <v>1.2182160086200433E-3</v>
      </c>
      <c r="I2607" s="6">
        <f t="shared" si="162"/>
        <v>97.959190254283385</v>
      </c>
      <c r="J2607" s="6">
        <f t="shared" si="163"/>
        <v>97.84</v>
      </c>
      <c r="K2607" s="7">
        <f t="shared" si="164"/>
        <v>-4.9853707030635755E-3</v>
      </c>
      <c r="L2607" s="18">
        <v>-6.1960385982732236E-3</v>
      </c>
      <c r="M2607" s="18">
        <v>-1.3204672422549524E-2</v>
      </c>
      <c r="N2607" s="18">
        <v>4.9653460225509427E-3</v>
      </c>
      <c r="O2607" s="18">
        <v>6.1798331445062082E-4</v>
      </c>
      <c r="P2607" s="18">
        <v>1.6638760987861101E-2</v>
      </c>
      <c r="R2607" s="12">
        <f t="shared" si="165"/>
        <v>6.2346688470973355E-3</v>
      </c>
      <c r="T2607">
        <f t="shared" si="166"/>
        <v>-6.1960385982732236E-3</v>
      </c>
      <c r="U2607">
        <f t="shared" si="167"/>
        <v>4.0191440903773034E-5</v>
      </c>
      <c r="V2607">
        <f t="shared" si="168"/>
        <v>-4.9853707030637073E-3</v>
      </c>
      <c r="W2607">
        <f t="shared" si="169"/>
        <v>1.4657167524910402E-6</v>
      </c>
      <c r="Y2607">
        <f t="shared" si="170"/>
        <v>0</v>
      </c>
      <c r="AA2607">
        <f t="shared" si="171"/>
        <v>4.0191440903773034E-5</v>
      </c>
      <c r="AB2607">
        <f t="shared" si="172"/>
        <v>1.4657167524910402E-6</v>
      </c>
    </row>
    <row r="2608" spans="1:28" x14ac:dyDescent="0.25">
      <c r="A2608" s="1">
        <v>37776</v>
      </c>
      <c r="B2608" s="5">
        <v>97.66</v>
      </c>
      <c r="C2608" s="5">
        <v>99.35</v>
      </c>
      <c r="D2608" s="5">
        <v>97.57</v>
      </c>
      <c r="E2608" s="5">
        <v>99.16</v>
      </c>
      <c r="F2608" s="5">
        <v>49360700</v>
      </c>
      <c r="G2608" s="5">
        <v>78.172619999999995</v>
      </c>
      <c r="H2608" s="9">
        <f t="shared" si="161"/>
        <v>1.0270351433298908E-2</v>
      </c>
      <c r="I2608" s="6">
        <f t="shared" si="162"/>
        <v>98.329640585101743</v>
      </c>
      <c r="J2608" s="6">
        <f t="shared" si="163"/>
        <v>99.35</v>
      </c>
      <c r="K2608" s="7">
        <f t="shared" si="164"/>
        <v>5.0045031183743281E-3</v>
      </c>
      <c r="L2608" s="18">
        <v>1.5433360588716249E-2</v>
      </c>
      <c r="M2608" s="18">
        <v>-1.8397383483238494E-3</v>
      </c>
      <c r="N2608" s="18">
        <v>8.3634486319050794E-3</v>
      </c>
      <c r="O2608" s="18">
        <v>-8.0243778567801183E-3</v>
      </c>
      <c r="P2608" s="18">
        <v>1.0241026171511347E-2</v>
      </c>
      <c r="R2608" s="12">
        <f t="shared" si="165"/>
        <v>1.5198792148968243E-2</v>
      </c>
      <c r="T2608">
        <f t="shared" si="166"/>
        <v>1.5433360588716249E-2</v>
      </c>
      <c r="U2608">
        <f t="shared" si="167"/>
        <v>2.337757578476367E-4</v>
      </c>
      <c r="V2608">
        <f t="shared" si="168"/>
        <v>5.0045031183743038E-3</v>
      </c>
      <c r="W2608">
        <f t="shared" si="169"/>
        <v>1.0876106813670701E-4</v>
      </c>
      <c r="Y2608">
        <f t="shared" si="170"/>
        <v>0</v>
      </c>
      <c r="AA2608">
        <f t="shared" si="171"/>
        <v>2.337757578476367E-4</v>
      </c>
      <c r="AB2608">
        <f t="shared" si="172"/>
        <v>1.0876106813670701E-4</v>
      </c>
    </row>
    <row r="2609" spans="1:28" x14ac:dyDescent="0.25">
      <c r="A2609" s="1">
        <v>37777</v>
      </c>
      <c r="B2609" s="5">
        <v>98.58</v>
      </c>
      <c r="C2609" s="5">
        <v>99.65</v>
      </c>
      <c r="D2609" s="5">
        <v>98.27</v>
      </c>
      <c r="E2609" s="5">
        <v>99.65</v>
      </c>
      <c r="F2609" s="5">
        <v>46262400</v>
      </c>
      <c r="G2609" s="5">
        <v>78.558909999999997</v>
      </c>
      <c r="H2609" s="9">
        <f t="shared" si="161"/>
        <v>4.435202685226125E-3</v>
      </c>
      <c r="I2609" s="6">
        <f t="shared" si="162"/>
        <v>99.208032052417224</v>
      </c>
      <c r="J2609" s="6">
        <f t="shared" si="163"/>
        <v>99.65</v>
      </c>
      <c r="K2609" s="7">
        <f t="shared" si="164"/>
        <v>-1.4289677663087402E-3</v>
      </c>
      <c r="L2609" s="18">
        <v>3.0196275792653271E-3</v>
      </c>
      <c r="M2609" s="18">
        <v>-7.7503774534474212E-3</v>
      </c>
      <c r="N2609" s="18">
        <v>1.0351542482320397E-2</v>
      </c>
      <c r="O2609" s="18">
        <v>7.5633687653311465E-3</v>
      </c>
      <c r="P2609" s="18">
        <v>1.7862674238513288E-2</v>
      </c>
      <c r="R2609" s="12">
        <f t="shared" si="165"/>
        <v>3.0105368790769305E-3</v>
      </c>
      <c r="T2609">
        <f t="shared" si="166"/>
        <v>3.0196275792653271E-3</v>
      </c>
      <c r="U2609">
        <f t="shared" si="167"/>
        <v>8.2713425835485376E-6</v>
      </c>
      <c r="V2609">
        <f t="shared" si="168"/>
        <v>-1.4289677663087419E-3</v>
      </c>
      <c r="W2609">
        <f t="shared" si="169"/>
        <v>1.9790000548663269E-5</v>
      </c>
      <c r="Y2609">
        <f t="shared" si="170"/>
        <v>0</v>
      </c>
      <c r="AA2609">
        <f t="shared" si="171"/>
        <v>8.2713425835485376E-6</v>
      </c>
      <c r="AB2609">
        <f t="shared" si="172"/>
        <v>1.9790000548663269E-5</v>
      </c>
    </row>
    <row r="2610" spans="1:28" x14ac:dyDescent="0.25">
      <c r="A2610" s="1">
        <v>37778</v>
      </c>
      <c r="B2610" s="5">
        <v>100.4</v>
      </c>
      <c r="C2610" s="5">
        <v>101.4</v>
      </c>
      <c r="D2610" s="5">
        <v>99.13</v>
      </c>
      <c r="E2610" s="5">
        <v>99.26</v>
      </c>
      <c r="F2610" s="5">
        <v>60356800</v>
      </c>
      <c r="G2610" s="5">
        <v>78.251459999999994</v>
      </c>
      <c r="H2610" s="9">
        <f t="shared" si="161"/>
        <v>4.7589476688657539E-3</v>
      </c>
      <c r="I2610" s="6">
        <f t="shared" si="162"/>
        <v>100.91744270637702</v>
      </c>
      <c r="J2610" s="6">
        <f t="shared" si="163"/>
        <v>101.4</v>
      </c>
      <c r="K2610" s="7">
        <f t="shared" si="164"/>
        <v>1.2718943365549545E-2</v>
      </c>
      <c r="L2610" s="18">
        <v>1.7561465127947873E-2</v>
      </c>
      <c r="M2610" s="18">
        <v>7.5263421976918821E-3</v>
      </c>
      <c r="N2610" s="18">
        <v>2.1674977103897541E-2</v>
      </c>
      <c r="O2610" s="18">
        <v>1.0568696527428312E-2</v>
      </c>
      <c r="P2610" s="18">
        <v>2.9004817054422594E-2</v>
      </c>
      <c r="R2610" s="12">
        <f t="shared" si="165"/>
        <v>1.725838264299806E-2</v>
      </c>
      <c r="T2610">
        <f t="shared" si="166"/>
        <v>1.7561465127947873E-2</v>
      </c>
      <c r="U2610">
        <f t="shared" si="167"/>
        <v>3.0338086249301403E-4</v>
      </c>
      <c r="V2610">
        <f t="shared" si="168"/>
        <v>1.2718943365549462E-2</v>
      </c>
      <c r="W2610">
        <f t="shared" si="169"/>
        <v>2.3450017019302211E-5</v>
      </c>
      <c r="Y2610">
        <f t="shared" si="170"/>
        <v>0</v>
      </c>
      <c r="AA2610">
        <f t="shared" si="171"/>
        <v>3.0338086249301403E-4</v>
      </c>
      <c r="AB2610">
        <f t="shared" si="172"/>
        <v>2.3450017019302211E-5</v>
      </c>
    </row>
    <row r="2611" spans="1:28" x14ac:dyDescent="0.25">
      <c r="A2611" s="1">
        <v>37781</v>
      </c>
      <c r="B2611" s="5">
        <v>98.77</v>
      </c>
      <c r="C2611" s="5">
        <v>99.1</v>
      </c>
      <c r="D2611" s="5">
        <v>97.77</v>
      </c>
      <c r="E2611" s="5">
        <v>98.25</v>
      </c>
      <c r="F2611" s="5">
        <v>37808500</v>
      </c>
      <c r="G2611" s="5">
        <v>77.455219999999997</v>
      </c>
      <c r="H2611" s="9">
        <f t="shared" si="161"/>
        <v>7.2199320324266569E-3</v>
      </c>
      <c r="I2611" s="6">
        <f t="shared" si="162"/>
        <v>99.815495264413485</v>
      </c>
      <c r="J2611" s="6">
        <f t="shared" si="163"/>
        <v>99.1</v>
      </c>
      <c r="K2611" s="7">
        <f t="shared" si="164"/>
        <v>-1.5626279443653981E-2</v>
      </c>
      <c r="L2611" s="18">
        <v>-2.2682445759368952E-2</v>
      </c>
      <c r="M2611" s="18">
        <v>-2.5936883629191443E-2</v>
      </c>
      <c r="N2611" s="18">
        <v>-3.6315948754160887E-3</v>
      </c>
      <c r="O2611" s="18">
        <v>-8.8309081786253074E-3</v>
      </c>
      <c r="P2611" s="18">
        <v>5.088022794342173E-3</v>
      </c>
      <c r="R2611" s="12">
        <f t="shared" si="165"/>
        <v>2.3208879919273562E-2</v>
      </c>
      <c r="T2611">
        <f t="shared" si="166"/>
        <v>-2.2682445759368952E-2</v>
      </c>
      <c r="U2611">
        <f t="shared" si="167"/>
        <v>5.2102988927880489E-4</v>
      </c>
      <c r="V2611">
        <f t="shared" si="168"/>
        <v>-1.5626279443654023E-2</v>
      </c>
      <c r="W2611">
        <f t="shared" si="169"/>
        <v>4.9789483075029997E-5</v>
      </c>
      <c r="Y2611">
        <f t="shared" si="170"/>
        <v>0</v>
      </c>
      <c r="AA2611">
        <f t="shared" si="171"/>
        <v>5.2102988927880489E-4</v>
      </c>
      <c r="AB2611">
        <f t="shared" si="172"/>
        <v>4.9789483075029997E-5</v>
      </c>
    </row>
    <row r="2612" spans="1:28" x14ac:dyDescent="0.25">
      <c r="A2612" s="1">
        <v>37782</v>
      </c>
      <c r="B2612" s="5">
        <v>98.46</v>
      </c>
      <c r="C2612" s="5">
        <v>99.26</v>
      </c>
      <c r="D2612" s="5">
        <v>98.19</v>
      </c>
      <c r="E2612" s="5">
        <v>99.25</v>
      </c>
      <c r="F2612" s="5">
        <v>29965900</v>
      </c>
      <c r="G2612" s="5">
        <v>78.243570000000005</v>
      </c>
      <c r="H2612" s="9">
        <f t="shared" si="161"/>
        <v>1.304049789214945E-3</v>
      </c>
      <c r="I2612" s="6">
        <f t="shared" si="162"/>
        <v>99.389439982077491</v>
      </c>
      <c r="J2612" s="6">
        <f t="shared" si="163"/>
        <v>99.26</v>
      </c>
      <c r="K2612" s="7">
        <f t="shared" si="164"/>
        <v>2.9206859947275717E-3</v>
      </c>
      <c r="L2612" s="18">
        <v>1.6145307769930284E-3</v>
      </c>
      <c r="M2612" s="18">
        <v>-6.4581231079717805E-3</v>
      </c>
      <c r="N2612" s="18">
        <v>7.0573795642834281E-3</v>
      </c>
      <c r="O2612" s="18">
        <v>-2.8994082840236857E-2</v>
      </c>
      <c r="P2612" s="18">
        <v>-6.7588015736911311E-3</v>
      </c>
      <c r="R2612" s="12">
        <f t="shared" si="165"/>
        <v>1.6119282691920978E-3</v>
      </c>
      <c r="T2612">
        <f t="shared" si="166"/>
        <v>1.6145307769930284E-3</v>
      </c>
      <c r="U2612">
        <f t="shared" si="167"/>
        <v>2.1635391265717074E-6</v>
      </c>
      <c r="V2612">
        <f t="shared" si="168"/>
        <v>2.920685994727501E-3</v>
      </c>
      <c r="W2612">
        <f t="shared" si="169"/>
        <v>1.7060414528149876E-6</v>
      </c>
      <c r="Y2612">
        <f t="shared" si="170"/>
        <v>0</v>
      </c>
      <c r="AA2612">
        <f t="shared" si="171"/>
        <v>2.1635391265717074E-6</v>
      </c>
      <c r="AB2612">
        <f t="shared" si="172"/>
        <v>1.7060414528149876E-6</v>
      </c>
    </row>
    <row r="2613" spans="1:28" x14ac:dyDescent="0.25">
      <c r="A2613" s="1">
        <v>37783</v>
      </c>
      <c r="B2613" s="5">
        <v>99.16</v>
      </c>
      <c r="C2613" s="5">
        <v>100.39</v>
      </c>
      <c r="D2613" s="5">
        <v>98.71</v>
      </c>
      <c r="E2613" s="5">
        <v>100.3</v>
      </c>
      <c r="F2613" s="5">
        <v>37610200</v>
      </c>
      <c r="G2613" s="5">
        <v>79.071330000000003</v>
      </c>
      <c r="H2613" s="9">
        <f t="shared" si="161"/>
        <v>6.6274371280070632E-3</v>
      </c>
      <c r="I2613" s="6">
        <f t="shared" si="162"/>
        <v>99.724671586719367</v>
      </c>
      <c r="J2613" s="6">
        <f t="shared" si="163"/>
        <v>100.39</v>
      </c>
      <c r="K2613" s="7">
        <f t="shared" si="164"/>
        <v>4.6813579157702779E-3</v>
      </c>
      <c r="L2613" s="18">
        <v>1.1384243401168614E-2</v>
      </c>
      <c r="M2613" s="18">
        <v>-1.007455168245075E-3</v>
      </c>
      <c r="N2613" s="18">
        <v>9.8788063957633288E-3</v>
      </c>
      <c r="O2613" s="18">
        <v>6.0544904137227462E-4</v>
      </c>
      <c r="P2613" s="18">
        <v>1.4217039991817559E-2</v>
      </c>
      <c r="R2613" s="12">
        <f t="shared" si="165"/>
        <v>1.1256101205299296E-2</v>
      </c>
      <c r="T2613">
        <f t="shared" si="166"/>
        <v>1.1384243401168614E-2</v>
      </c>
      <c r="U2613">
        <f t="shared" si="167"/>
        <v>1.2635131344999827E-4</v>
      </c>
      <c r="V2613">
        <f t="shared" si="168"/>
        <v>4.68135791577029E-3</v>
      </c>
      <c r="W2613">
        <f t="shared" si="169"/>
        <v>4.492867383036353E-5</v>
      </c>
      <c r="Y2613">
        <f t="shared" si="170"/>
        <v>0</v>
      </c>
      <c r="AA2613">
        <f t="shared" si="171"/>
        <v>1.2635131344999827E-4</v>
      </c>
      <c r="AB2613">
        <f t="shared" si="172"/>
        <v>4.492867383036353E-5</v>
      </c>
    </row>
    <row r="2614" spans="1:28" x14ac:dyDescent="0.25">
      <c r="A2614" s="1">
        <v>37784</v>
      </c>
      <c r="B2614" s="5">
        <v>100.75</v>
      </c>
      <c r="C2614" s="5">
        <v>100.9</v>
      </c>
      <c r="D2614" s="5">
        <v>99.62</v>
      </c>
      <c r="E2614" s="5">
        <v>100.61</v>
      </c>
      <c r="F2614" s="5">
        <v>36442000</v>
      </c>
      <c r="G2614" s="5">
        <v>79.315730000000002</v>
      </c>
      <c r="H2614" s="9">
        <f t="shared" si="161"/>
        <v>3.0981856948246733E-3</v>
      </c>
      <c r="I2614" s="6">
        <f t="shared" si="162"/>
        <v>101.21260693660781</v>
      </c>
      <c r="J2614" s="6">
        <f t="shared" si="163"/>
        <v>100.9</v>
      </c>
      <c r="K2614" s="7">
        <f t="shared" si="164"/>
        <v>8.1941123279990428E-3</v>
      </c>
      <c r="L2614" s="18">
        <v>5.0801872696484285E-3</v>
      </c>
      <c r="M2614" s="18">
        <v>3.586014543281113E-3</v>
      </c>
      <c r="N2614" s="18">
        <v>2.0666599128761121E-2</v>
      </c>
      <c r="O2614" s="18">
        <v>1.5011082006850751E-2</v>
      </c>
      <c r="P2614" s="18">
        <v>2.6071901415622767E-2</v>
      </c>
      <c r="R2614" s="12">
        <f t="shared" si="165"/>
        <v>5.0545094152626424E-3</v>
      </c>
      <c r="T2614">
        <f t="shared" si="166"/>
        <v>5.0801872696484285E-3</v>
      </c>
      <c r="U2614">
        <f t="shared" si="167"/>
        <v>2.436956421844798E-5</v>
      </c>
      <c r="V2614">
        <f t="shared" si="168"/>
        <v>8.194112327998937E-3</v>
      </c>
      <c r="W2614">
        <f t="shared" si="169"/>
        <v>9.6965292690232176E-6</v>
      </c>
      <c r="Y2614">
        <f t="shared" si="170"/>
        <v>0</v>
      </c>
      <c r="AA2614">
        <f t="shared" si="171"/>
        <v>2.436956421844798E-5</v>
      </c>
      <c r="AB2614">
        <f t="shared" si="172"/>
        <v>9.6965292690232176E-6</v>
      </c>
    </row>
    <row r="2615" spans="1:28" x14ac:dyDescent="0.25">
      <c r="A2615" s="1">
        <v>37785</v>
      </c>
      <c r="B2615" s="5">
        <v>100.61</v>
      </c>
      <c r="C2615" s="5">
        <v>100.75</v>
      </c>
      <c r="D2615" s="5">
        <v>98.95</v>
      </c>
      <c r="E2615" s="5">
        <v>99.56</v>
      </c>
      <c r="F2615" s="5">
        <v>48628300</v>
      </c>
      <c r="G2615" s="5">
        <v>78.487949999999998</v>
      </c>
      <c r="H2615" s="9">
        <f t="shared" si="161"/>
        <v>5.1714662508295373E-3</v>
      </c>
      <c r="I2615" s="6">
        <f t="shared" si="162"/>
        <v>101.27102522477108</v>
      </c>
      <c r="J2615" s="6">
        <f t="shared" si="163"/>
        <v>100.75</v>
      </c>
      <c r="K2615" s="7">
        <f t="shared" si="164"/>
        <v>3.6771578272653312E-3</v>
      </c>
      <c r="L2615" s="18">
        <v>-1.4866204162538033E-3</v>
      </c>
      <c r="M2615" s="18">
        <v>-2.8741328047572345E-3</v>
      </c>
      <c r="N2615" s="18">
        <v>9.9377635013049304E-3</v>
      </c>
      <c r="O2615" s="18">
        <v>2.1914533320051E-3</v>
      </c>
      <c r="P2615" s="18">
        <v>1.9248303110120712E-2</v>
      </c>
      <c r="R2615" s="12">
        <f t="shared" si="165"/>
        <v>1.4888337468983437E-3</v>
      </c>
      <c r="T2615">
        <f t="shared" si="166"/>
        <v>-1.4866204162538033E-3</v>
      </c>
      <c r="U2615">
        <f t="shared" si="167"/>
        <v>2.657727468916084E-6</v>
      </c>
      <c r="V2615">
        <f t="shared" si="168"/>
        <v>3.6771578272654093E-3</v>
      </c>
      <c r="W2615">
        <f t="shared" si="169"/>
        <v>2.6664605748242365E-5</v>
      </c>
      <c r="Y2615">
        <f t="shared" si="170"/>
        <v>0</v>
      </c>
      <c r="AA2615">
        <f t="shared" si="171"/>
        <v>2.657727468916084E-6</v>
      </c>
      <c r="AB2615">
        <f t="shared" si="172"/>
        <v>2.6664605748242365E-5</v>
      </c>
    </row>
    <row r="2616" spans="1:28" x14ac:dyDescent="0.25">
      <c r="A2616" s="1">
        <v>37788</v>
      </c>
      <c r="B2616" s="5">
        <v>99.96</v>
      </c>
      <c r="C2616" s="5">
        <v>101.7</v>
      </c>
      <c r="D2616" s="5">
        <v>99.8</v>
      </c>
      <c r="E2616" s="5">
        <v>101.66</v>
      </c>
      <c r="F2616" s="5">
        <v>36326300</v>
      </c>
      <c r="G2616" s="5">
        <v>80.14349</v>
      </c>
      <c r="H2616" s="9">
        <f t="shared" si="161"/>
        <v>9.6430558993647608E-3</v>
      </c>
      <c r="I2616" s="6">
        <f t="shared" si="162"/>
        <v>100.7193012150346</v>
      </c>
      <c r="J2616" s="6">
        <f t="shared" si="163"/>
        <v>101.7</v>
      </c>
      <c r="K2616" s="7">
        <f t="shared" si="164"/>
        <v>-3.0470258030164746E-4</v>
      </c>
      <c r="L2616" s="18">
        <v>9.4292803970223993E-3</v>
      </c>
      <c r="M2616" s="18">
        <v>-7.8411910669975438E-3</v>
      </c>
      <c r="N2616" s="18">
        <v>1.0207175341081287E-2</v>
      </c>
      <c r="O2616" s="18">
        <v>-9.3161546085234193E-3</v>
      </c>
      <c r="P2616" s="18">
        <v>3.4129692832762792E-3</v>
      </c>
      <c r="R2616" s="12">
        <f t="shared" si="165"/>
        <v>9.3411996066863345E-3</v>
      </c>
      <c r="T2616">
        <f t="shared" si="166"/>
        <v>9.4292803970223993E-3</v>
      </c>
      <c r="U2616">
        <f t="shared" si="167"/>
        <v>8.6223240361174707E-5</v>
      </c>
      <c r="V2616">
        <f t="shared" si="168"/>
        <v>-3.0470258030168562E-4</v>
      </c>
      <c r="W2616">
        <f t="shared" si="169"/>
        <v>9.4750424602835055E-5</v>
      </c>
      <c r="Y2616">
        <f t="shared" si="170"/>
        <v>0</v>
      </c>
      <c r="AA2616">
        <f t="shared" si="171"/>
        <v>8.6223240361174707E-5</v>
      </c>
      <c r="AB2616">
        <f t="shared" si="172"/>
        <v>9.4750424602835055E-5</v>
      </c>
    </row>
    <row r="2617" spans="1:28" x14ac:dyDescent="0.25">
      <c r="A2617" s="1">
        <v>37789</v>
      </c>
      <c r="B2617" s="5">
        <v>102.07</v>
      </c>
      <c r="C2617" s="5">
        <v>102.18</v>
      </c>
      <c r="D2617" s="5">
        <v>101.23</v>
      </c>
      <c r="E2617" s="5">
        <v>101.66</v>
      </c>
      <c r="F2617" s="5">
        <v>36801800</v>
      </c>
      <c r="G2617" s="5">
        <v>80.14349</v>
      </c>
      <c r="H2617" s="9">
        <f t="shared" si="161"/>
        <v>4.9076576275433048E-3</v>
      </c>
      <c r="I2617" s="6">
        <f t="shared" si="162"/>
        <v>102.68146445638239</v>
      </c>
      <c r="J2617" s="6">
        <f t="shared" si="163"/>
        <v>102.18</v>
      </c>
      <c r="K2617" s="7">
        <f t="shared" si="164"/>
        <v>9.6505846251955605E-3</v>
      </c>
      <c r="L2617" s="18">
        <v>4.719764011799521E-3</v>
      </c>
      <c r="M2617" s="18">
        <v>3.6381514257619596E-3</v>
      </c>
      <c r="N2617" s="18">
        <v>2.2745490981963989E-2</v>
      </c>
      <c r="O2617" s="18">
        <v>1.310173697270467E-2</v>
      </c>
      <c r="P2617" s="18">
        <v>3.1531076301162031E-2</v>
      </c>
      <c r="R2617" s="12">
        <f t="shared" si="165"/>
        <v>4.6975924838520422E-3</v>
      </c>
      <c r="T2617">
        <f t="shared" si="166"/>
        <v>4.719764011799521E-3</v>
      </c>
      <c r="U2617">
        <f t="shared" si="167"/>
        <v>2.094097147868752E-5</v>
      </c>
      <c r="V2617">
        <f t="shared" si="168"/>
        <v>9.6505846251955241E-3</v>
      </c>
      <c r="W2617">
        <f t="shared" si="169"/>
        <v>2.4312991921490936E-5</v>
      </c>
      <c r="Y2617">
        <f t="shared" si="170"/>
        <v>0</v>
      </c>
      <c r="AA2617">
        <f t="shared" si="171"/>
        <v>2.094097147868752E-5</v>
      </c>
      <c r="AB2617">
        <f t="shared" si="172"/>
        <v>2.4312991921490936E-5</v>
      </c>
    </row>
    <row r="2618" spans="1:28" x14ac:dyDescent="0.25">
      <c r="A2618" s="1">
        <v>37790</v>
      </c>
      <c r="B2618" s="5">
        <v>101.29</v>
      </c>
      <c r="C2618" s="5">
        <v>102.14</v>
      </c>
      <c r="D2618" s="5">
        <v>101</v>
      </c>
      <c r="E2618" s="5">
        <v>101.57</v>
      </c>
      <c r="F2618" s="5">
        <v>35521000</v>
      </c>
      <c r="G2618" s="5">
        <v>80.072540000000004</v>
      </c>
      <c r="H2618" s="9">
        <f t="shared" si="161"/>
        <v>7.805042803054052E-4</v>
      </c>
      <c r="I2618" s="6">
        <f t="shared" si="162"/>
        <v>102.06027929280961</v>
      </c>
      <c r="J2618" s="6">
        <f t="shared" si="163"/>
        <v>102.14</v>
      </c>
      <c r="K2618" s="7">
        <f t="shared" si="164"/>
        <v>-1.1716647797063765E-3</v>
      </c>
      <c r="L2618" s="18">
        <v>-3.9146604032103127E-4</v>
      </c>
      <c r="M2618" s="18">
        <v>-8.7101193971422797E-3</v>
      </c>
      <c r="N2618" s="18">
        <v>5.9270967104607664E-4</v>
      </c>
      <c r="O2618" s="18">
        <v>-4.0314650934120122E-3</v>
      </c>
      <c r="P2618" s="18">
        <v>1.4929859719438943E-2</v>
      </c>
      <c r="R2618" s="12">
        <f t="shared" si="165"/>
        <v>3.916193459958528E-4</v>
      </c>
      <c r="T2618">
        <f t="shared" si="166"/>
        <v>-3.9146604032103127E-4</v>
      </c>
      <c r="U2618">
        <f t="shared" si="167"/>
        <v>2.8633139905342606E-7</v>
      </c>
      <c r="V2618">
        <f t="shared" si="168"/>
        <v>-1.1716647797063162E-3</v>
      </c>
      <c r="W2618">
        <f t="shared" si="169"/>
        <v>6.0871007293838778E-7</v>
      </c>
      <c r="Y2618">
        <f t="shared" si="170"/>
        <v>0</v>
      </c>
      <c r="AA2618">
        <f t="shared" si="171"/>
        <v>2.8633139905342606E-7</v>
      </c>
      <c r="AB2618">
        <f t="shared" si="172"/>
        <v>6.0871007293838778E-7</v>
      </c>
    </row>
    <row r="2619" spans="1:28" x14ac:dyDescent="0.25">
      <c r="A2619" s="1">
        <v>37791</v>
      </c>
      <c r="B2619" s="5">
        <v>101.64</v>
      </c>
      <c r="C2619" s="5">
        <v>101.73</v>
      </c>
      <c r="D2619" s="5">
        <v>99.84</v>
      </c>
      <c r="E2619" s="5">
        <v>100.02</v>
      </c>
      <c r="F2619" s="5">
        <v>43551700</v>
      </c>
      <c r="G2619" s="5">
        <v>78.850589999999997</v>
      </c>
      <c r="H2619" s="9">
        <f t="shared" si="161"/>
        <v>4.9889784569587814E-3</v>
      </c>
      <c r="I2619" s="6">
        <f t="shared" si="162"/>
        <v>102.23752877842642</v>
      </c>
      <c r="J2619" s="6">
        <f t="shared" si="163"/>
        <v>101.73</v>
      </c>
      <c r="K2619" s="7">
        <f t="shared" si="164"/>
        <v>9.5485391057785127E-4</v>
      </c>
      <c r="L2619" s="18">
        <v>-4.0140982964558258E-3</v>
      </c>
      <c r="M2619" s="18">
        <v>-4.8952418249461616E-3</v>
      </c>
      <c r="N2619" s="18">
        <v>6.3366336633663423E-3</v>
      </c>
      <c r="O2619" s="18">
        <v>-5.2847915443335891E-3</v>
      </c>
      <c r="P2619" s="18">
        <v>4.0501827521486344E-3</v>
      </c>
      <c r="R2619" s="12">
        <f t="shared" si="165"/>
        <v>4.0302762213701993E-3</v>
      </c>
      <c r="T2619">
        <f t="shared" si="166"/>
        <v>-4.0140982964558258E-3</v>
      </c>
      <c r="U2619">
        <f t="shared" si="167"/>
        <v>1.7286732766640639E-5</v>
      </c>
      <c r="V2619">
        <f t="shared" si="168"/>
        <v>9.5485391057792413E-4</v>
      </c>
      <c r="W2619">
        <f t="shared" si="169"/>
        <v>2.4690486035785575E-5</v>
      </c>
      <c r="Y2619">
        <f t="shared" si="170"/>
        <v>0</v>
      </c>
      <c r="AA2619">
        <f t="shared" si="171"/>
        <v>1.7286732766640639E-5</v>
      </c>
      <c r="AB2619">
        <f t="shared" si="172"/>
        <v>2.4690486035785575E-5</v>
      </c>
    </row>
    <row r="2620" spans="1:28" x14ac:dyDescent="0.25">
      <c r="A2620" s="1">
        <v>37792</v>
      </c>
      <c r="B2620" s="5">
        <v>100.39</v>
      </c>
      <c r="C2620" s="5">
        <v>100.5</v>
      </c>
      <c r="D2620" s="5">
        <v>99.42</v>
      </c>
      <c r="E2620" s="5">
        <v>99.44</v>
      </c>
      <c r="F2620" s="5">
        <v>41545000</v>
      </c>
      <c r="G2620" s="5">
        <v>78.676540000000003</v>
      </c>
      <c r="H2620" s="9">
        <f t="shared" si="161"/>
        <v>7.400481410810178E-3</v>
      </c>
      <c r="I2620" s="6">
        <f t="shared" si="162"/>
        <v>101.24374838178642</v>
      </c>
      <c r="J2620" s="6">
        <f t="shared" si="163"/>
        <v>100.5</v>
      </c>
      <c r="K2620" s="7">
        <f t="shared" si="164"/>
        <v>-4.7798252060708094E-3</v>
      </c>
      <c r="L2620" s="18">
        <v>-1.2090828664110931E-2</v>
      </c>
      <c r="M2620" s="18">
        <v>-1.3172122284478505E-2</v>
      </c>
      <c r="N2620" s="18">
        <v>5.5088141025640969E-3</v>
      </c>
      <c r="O2620" s="18">
        <v>-1.7133346387311565E-2</v>
      </c>
      <c r="P2620" s="18">
        <v>-6.039603960396045E-3</v>
      </c>
      <c r="R2620" s="12">
        <f t="shared" si="165"/>
        <v>1.2238805970149258E-2</v>
      </c>
      <c r="T2620">
        <f t="shared" si="166"/>
        <v>-1.2090828664110931E-2</v>
      </c>
      <c r="U2620">
        <f t="shared" si="167"/>
        <v>1.4968206172429527E-4</v>
      </c>
      <c r="V2620">
        <f t="shared" si="168"/>
        <v>-4.7798252060707869E-3</v>
      </c>
      <c r="W2620">
        <f t="shared" si="169"/>
        <v>5.345077156347494E-5</v>
      </c>
      <c r="Y2620">
        <f t="shared" si="170"/>
        <v>0</v>
      </c>
      <c r="AA2620">
        <f t="shared" si="171"/>
        <v>1.4968206172429527E-4</v>
      </c>
      <c r="AB2620">
        <f t="shared" si="172"/>
        <v>5.345077156347494E-5</v>
      </c>
    </row>
    <row r="2621" spans="1:28" x14ac:dyDescent="0.25">
      <c r="A2621" s="1">
        <v>37795</v>
      </c>
      <c r="B2621" s="5">
        <v>99.45</v>
      </c>
      <c r="C2621" s="5">
        <v>99.66</v>
      </c>
      <c r="D2621" s="5">
        <v>97.92</v>
      </c>
      <c r="E2621" s="5">
        <v>98.42</v>
      </c>
      <c r="F2621" s="5">
        <v>34237500</v>
      </c>
      <c r="G2621" s="5">
        <v>77.869510000000005</v>
      </c>
      <c r="H2621" s="9">
        <f t="shared" si="161"/>
        <v>6.6967341295760541E-3</v>
      </c>
      <c r="I2621" s="6">
        <f t="shared" si="162"/>
        <v>100.32739652335354</v>
      </c>
      <c r="J2621" s="6">
        <f t="shared" si="163"/>
        <v>99.66</v>
      </c>
      <c r="K2621" s="7">
        <f t="shared" si="164"/>
        <v>-1.7174475288204297E-3</v>
      </c>
      <c r="L2621" s="18">
        <v>-8.3582089552238781E-3</v>
      </c>
      <c r="M2621" s="18">
        <v>-1.0447761194029792E-2</v>
      </c>
      <c r="N2621" s="18">
        <v>3.0175015087507973E-4</v>
      </c>
      <c r="O2621" s="18">
        <v>-2.2412267767620175E-2</v>
      </c>
      <c r="P2621" s="18">
        <v>-3.90625E-3</v>
      </c>
      <c r="R2621" s="12">
        <f t="shared" si="165"/>
        <v>8.4286574352800958E-3</v>
      </c>
      <c r="T2621">
        <f t="shared" si="166"/>
        <v>-8.3582089552238781E-3</v>
      </c>
      <c r="U2621">
        <f t="shared" si="167"/>
        <v>7.2281323242760935E-5</v>
      </c>
      <c r="V2621">
        <f t="shared" si="168"/>
        <v>-1.717447528820526E-3</v>
      </c>
      <c r="W2621">
        <f t="shared" si="169"/>
        <v>4.4099712322406686E-5</v>
      </c>
      <c r="Y2621">
        <f t="shared" si="170"/>
        <v>0</v>
      </c>
      <c r="AA2621">
        <f t="shared" si="171"/>
        <v>7.2281323242760935E-5</v>
      </c>
      <c r="AB2621">
        <f t="shared" si="172"/>
        <v>4.4099712322406686E-5</v>
      </c>
    </row>
    <row r="2622" spans="1:28" x14ac:dyDescent="0.25">
      <c r="A2622" s="1">
        <v>37796</v>
      </c>
      <c r="B2622" s="5">
        <v>98.22</v>
      </c>
      <c r="C2622" s="5">
        <v>99.09</v>
      </c>
      <c r="D2622" s="5">
        <v>98.02</v>
      </c>
      <c r="E2622" s="5">
        <v>98.52</v>
      </c>
      <c r="F2622" s="5">
        <v>36213600</v>
      </c>
      <c r="G2622" s="5">
        <v>77.948629999999994</v>
      </c>
      <c r="H2622" s="9">
        <f t="shared" si="161"/>
        <v>9.0204463710108485E-5</v>
      </c>
      <c r="I2622" s="6">
        <f t="shared" si="162"/>
        <v>99.081061639690972</v>
      </c>
      <c r="J2622" s="6">
        <f t="shared" si="163"/>
        <v>99.09</v>
      </c>
      <c r="K2622" s="7">
        <f t="shared" si="164"/>
        <v>-5.8091346609374112E-3</v>
      </c>
      <c r="L2622" s="18">
        <v>-5.7194461167970889E-3</v>
      </c>
      <c r="M2622" s="18">
        <v>-1.4449127031908482E-2</v>
      </c>
      <c r="N2622" s="18">
        <v>3.0637254901959565E-3</v>
      </c>
      <c r="O2622" s="18">
        <v>-2.2686567164179161E-2</v>
      </c>
      <c r="P2622" s="18">
        <v>-1.2070006035003078E-2</v>
      </c>
      <c r="R2622" s="12">
        <f t="shared" si="165"/>
        <v>5.7523463518012186E-3</v>
      </c>
      <c r="T2622">
        <f t="shared" si="166"/>
        <v>-5.7194461167970889E-3</v>
      </c>
      <c r="U2622">
        <f t="shared" si="167"/>
        <v>3.4375701289037762E-5</v>
      </c>
      <c r="V2622">
        <f t="shared" si="168"/>
        <v>-5.809134660937465E-3</v>
      </c>
      <c r="W2622">
        <f t="shared" si="169"/>
        <v>8.0440349500201893E-9</v>
      </c>
      <c r="Y2622">
        <f t="shared" si="170"/>
        <v>0</v>
      </c>
      <c r="AA2622">
        <f t="shared" si="171"/>
        <v>3.4375701289037762E-5</v>
      </c>
      <c r="AB2622">
        <f t="shared" si="172"/>
        <v>8.0440349500201893E-9</v>
      </c>
    </row>
    <row r="2623" spans="1:28" x14ac:dyDescent="0.25">
      <c r="A2623" s="1">
        <v>37797</v>
      </c>
      <c r="B2623" s="5">
        <v>98.53</v>
      </c>
      <c r="C2623" s="5">
        <v>99.44</v>
      </c>
      <c r="D2623" s="5">
        <v>97.53</v>
      </c>
      <c r="E2623" s="5">
        <v>97.53</v>
      </c>
      <c r="F2623" s="5">
        <v>47743400</v>
      </c>
      <c r="G2623" s="5">
        <v>77.165350000000004</v>
      </c>
      <c r="H2623" s="9">
        <f t="shared" si="161"/>
        <v>1.7106107125968162E-3</v>
      </c>
      <c r="I2623" s="6">
        <f t="shared" si="162"/>
        <v>99.269896870739373</v>
      </c>
      <c r="J2623" s="6">
        <f t="shared" si="163"/>
        <v>99.44</v>
      </c>
      <c r="K2623" s="7">
        <f t="shared" si="164"/>
        <v>1.8154896633300437E-3</v>
      </c>
      <c r="L2623" s="18">
        <v>3.5321424967200699E-3</v>
      </c>
      <c r="M2623" s="18">
        <v>-5.6514279947522672E-3</v>
      </c>
      <c r="N2623" s="18">
        <v>5.2030197918793153E-3</v>
      </c>
      <c r="O2623" s="18">
        <v>-1.1338551073650338E-2</v>
      </c>
      <c r="P2623" s="18">
        <v>6.2295751633987262E-3</v>
      </c>
      <c r="R2623" s="12">
        <f t="shared" si="165"/>
        <v>3.51971037811738E-3</v>
      </c>
      <c r="T2623">
        <f t="shared" si="166"/>
        <v>3.5321424967200699E-3</v>
      </c>
      <c r="U2623">
        <f t="shared" si="167"/>
        <v>1.1481993974408048E-5</v>
      </c>
      <c r="V2623">
        <f t="shared" si="168"/>
        <v>1.8154896633300055E-3</v>
      </c>
      <c r="W2623">
        <f t="shared" si="169"/>
        <v>2.9468969503861359E-6</v>
      </c>
      <c r="Y2623">
        <f t="shared" si="170"/>
        <v>0</v>
      </c>
      <c r="AA2623">
        <f t="shared" si="171"/>
        <v>1.1481993974408048E-5</v>
      </c>
      <c r="AB2623">
        <f t="shared" si="172"/>
        <v>2.9468969503861359E-6</v>
      </c>
    </row>
    <row r="2624" spans="1:28" x14ac:dyDescent="0.25">
      <c r="A2624" s="1">
        <v>37798</v>
      </c>
      <c r="B2624" s="5">
        <v>97.78</v>
      </c>
      <c r="C2624" s="5">
        <v>98.98</v>
      </c>
      <c r="D2624" s="5">
        <v>96.96</v>
      </c>
      <c r="E2624" s="5">
        <v>98.8</v>
      </c>
      <c r="F2624" s="5">
        <v>33477300</v>
      </c>
      <c r="G2624" s="5">
        <v>78.170169999999999</v>
      </c>
      <c r="H2624" s="9">
        <f t="shared" si="161"/>
        <v>3.4557550212827026E-3</v>
      </c>
      <c r="I2624" s="6">
        <f t="shared" si="162"/>
        <v>98.637949367993443</v>
      </c>
      <c r="J2624" s="6">
        <f t="shared" si="163"/>
        <v>98.98</v>
      </c>
      <c r="K2624" s="7">
        <f t="shared" si="164"/>
        <v>-8.0656740949975672E-3</v>
      </c>
      <c r="L2624" s="18">
        <v>-4.6259050683828962E-3</v>
      </c>
      <c r="M2624" s="18">
        <v>-1.669348350764277E-2</v>
      </c>
      <c r="N2624" s="18">
        <v>2.5633138521481413E-3</v>
      </c>
      <c r="O2624" s="18">
        <v>-1.3220304773438274E-2</v>
      </c>
      <c r="P2624" s="18">
        <v>-2.4484799020607628E-3</v>
      </c>
      <c r="R2624" s="12">
        <f t="shared" si="165"/>
        <v>4.6474035158616811E-3</v>
      </c>
      <c r="T2624">
        <f t="shared" si="166"/>
        <v>-4.6259050683828962E-3</v>
      </c>
      <c r="U2624">
        <f t="shared" si="167"/>
        <v>2.2748497094615877E-5</v>
      </c>
      <c r="V2624">
        <f t="shared" si="168"/>
        <v>-8.065674094997588E-3</v>
      </c>
      <c r="W2624">
        <f t="shared" si="169"/>
        <v>1.1832010956457785E-5</v>
      </c>
      <c r="Y2624">
        <f t="shared" si="170"/>
        <v>0</v>
      </c>
      <c r="AA2624">
        <f t="shared" si="171"/>
        <v>2.2748497094615877E-5</v>
      </c>
      <c r="AB2624">
        <f t="shared" si="172"/>
        <v>1.1832010956457785E-5</v>
      </c>
    </row>
    <row r="2625" spans="1:28" x14ac:dyDescent="0.25">
      <c r="A2625" s="1">
        <v>37799</v>
      </c>
      <c r="B2625" s="5">
        <v>98.75</v>
      </c>
      <c r="C2625" s="5">
        <v>99.19</v>
      </c>
      <c r="D2625" s="5">
        <v>97.58</v>
      </c>
      <c r="E2625" s="5">
        <v>97.66</v>
      </c>
      <c r="F2625" s="5">
        <v>54208800</v>
      </c>
      <c r="G2625" s="5">
        <v>77.268209999999996</v>
      </c>
      <c r="H2625" s="9">
        <f t="shared" si="161"/>
        <v>3.622033963482707E-3</v>
      </c>
      <c r="I2625" s="6">
        <f t="shared" si="162"/>
        <v>99.549269548837842</v>
      </c>
      <c r="J2625" s="6">
        <f t="shared" si="163"/>
        <v>99.19</v>
      </c>
      <c r="K2625" s="7">
        <f t="shared" si="164"/>
        <v>5.7513593537870493E-3</v>
      </c>
      <c r="L2625" s="18">
        <v>2.1216407355020284E-3</v>
      </c>
      <c r="M2625" s="18">
        <v>-2.3237017579309516E-3</v>
      </c>
      <c r="N2625" s="18">
        <v>1.8461221122112237E-2</v>
      </c>
      <c r="O2625" s="18">
        <v>-6.9388576025743998E-3</v>
      </c>
      <c r="P2625" s="18">
        <v>1.2508971598482521E-2</v>
      </c>
      <c r="R2625" s="12">
        <f t="shared" si="165"/>
        <v>2.1171489061396764E-3</v>
      </c>
      <c r="T2625">
        <f t="shared" si="166"/>
        <v>2.1216407355020284E-3</v>
      </c>
      <c r="U2625">
        <f t="shared" si="167"/>
        <v>3.9125130635784675E-6</v>
      </c>
      <c r="V2625">
        <f t="shared" si="168"/>
        <v>5.7513593537870111E-3</v>
      </c>
      <c r="W2625">
        <f t="shared" si="169"/>
        <v>1.3174857247924645E-5</v>
      </c>
      <c r="Y2625">
        <f t="shared" si="170"/>
        <v>0</v>
      </c>
      <c r="AA2625">
        <f t="shared" si="171"/>
        <v>3.9125130635784675E-6</v>
      </c>
      <c r="AB2625">
        <f t="shared" si="172"/>
        <v>1.3174857247924645E-5</v>
      </c>
    </row>
    <row r="2626" spans="1:28" x14ac:dyDescent="0.25">
      <c r="A2626" s="1">
        <v>37802</v>
      </c>
      <c r="B2626" s="5">
        <v>98.22</v>
      </c>
      <c r="C2626" s="5">
        <v>98.67</v>
      </c>
      <c r="D2626" s="5">
        <v>97.47</v>
      </c>
      <c r="E2626" s="5">
        <v>97.63</v>
      </c>
      <c r="F2626" s="5">
        <v>33349000</v>
      </c>
      <c r="G2626" s="5">
        <v>77.244470000000007</v>
      </c>
      <c r="H2626" s="9">
        <f t="shared" si="161"/>
        <v>4.2431286793913614E-3</v>
      </c>
      <c r="I2626" s="6">
        <f t="shared" si="162"/>
        <v>99.088669506795554</v>
      </c>
      <c r="J2626" s="6">
        <f t="shared" si="163"/>
        <v>98.67</v>
      </c>
      <c r="K2626" s="7">
        <f t="shared" si="164"/>
        <v>-1.0215797278398967E-3</v>
      </c>
      <c r="L2626" s="18">
        <v>-5.2424639580602728E-3</v>
      </c>
      <c r="M2626" s="18">
        <v>-9.7792116140740237E-3</v>
      </c>
      <c r="N2626" s="18">
        <v>6.5587210493953663E-3</v>
      </c>
      <c r="O2626" s="18">
        <v>-7.6783188522934198E-3</v>
      </c>
      <c r="P2626" s="18">
        <v>1.2995049504950451E-2</v>
      </c>
      <c r="R2626" s="12">
        <f t="shared" si="165"/>
        <v>5.2700922266140093E-3</v>
      </c>
      <c r="T2626">
        <f t="shared" si="166"/>
        <v>-5.2424639580602728E-3</v>
      </c>
      <c r="U2626">
        <f t="shared" si="167"/>
        <v>2.9010044629933499E-5</v>
      </c>
      <c r="V2626">
        <f t="shared" si="168"/>
        <v>-1.0215797278398941E-3</v>
      </c>
      <c r="W2626">
        <f t="shared" si="169"/>
        <v>1.7815863684923078E-5</v>
      </c>
      <c r="Y2626">
        <f t="shared" si="170"/>
        <v>0</v>
      </c>
      <c r="AA2626">
        <f t="shared" si="171"/>
        <v>2.9010044629933499E-5</v>
      </c>
      <c r="AB2626">
        <f t="shared" si="172"/>
        <v>1.7815863684923078E-5</v>
      </c>
    </row>
    <row r="2627" spans="1:28" x14ac:dyDescent="0.25">
      <c r="A2627" s="1">
        <v>37803</v>
      </c>
      <c r="B2627" s="5">
        <v>97.25</v>
      </c>
      <c r="C2627" s="5">
        <v>98.85</v>
      </c>
      <c r="D2627" s="5">
        <v>96.43</v>
      </c>
      <c r="E2627" s="5">
        <v>98.53</v>
      </c>
      <c r="F2627" s="5">
        <v>51322800</v>
      </c>
      <c r="G2627" s="5">
        <v>77.956540000000004</v>
      </c>
      <c r="H2627" s="9">
        <f t="shared" si="161"/>
        <v>7.3763561482784734E-3</v>
      </c>
      <c r="I2627" s="6">
        <f t="shared" si="162"/>
        <v>98.120847194742666</v>
      </c>
      <c r="J2627" s="6">
        <f t="shared" si="163"/>
        <v>98.85</v>
      </c>
      <c r="K2627" s="7">
        <f t="shared" si="164"/>
        <v>-5.5655498657882904E-3</v>
      </c>
      <c r="L2627" s="18">
        <v>1.8242626938278494E-3</v>
      </c>
      <c r="M2627" s="18">
        <v>-1.439140569575359E-2</v>
      </c>
      <c r="N2627" s="18">
        <v>-2.2571047501794839E-3</v>
      </c>
      <c r="O2627" s="18">
        <v>-1.9558423228147936E-2</v>
      </c>
      <c r="P2627" s="18">
        <v>-3.3818405410944719E-3</v>
      </c>
      <c r="R2627" s="12">
        <f t="shared" si="165"/>
        <v>1.8209408194233001E-3</v>
      </c>
      <c r="T2627">
        <f t="shared" si="166"/>
        <v>1.8242626938278494E-3</v>
      </c>
      <c r="U2627">
        <f t="shared" si="167"/>
        <v>2.8245148608939805E-6</v>
      </c>
      <c r="V2627">
        <f t="shared" si="168"/>
        <v>-5.5655498657883884E-3</v>
      </c>
      <c r="W2627">
        <f t="shared" si="169"/>
        <v>5.4609329666261891E-5</v>
      </c>
      <c r="Y2627">
        <f t="shared" si="170"/>
        <v>0</v>
      </c>
      <c r="AA2627">
        <f t="shared" si="171"/>
        <v>2.8245148608939805E-6</v>
      </c>
      <c r="AB2627">
        <f t="shared" si="172"/>
        <v>5.4609329666261891E-5</v>
      </c>
    </row>
    <row r="2628" spans="1:28" x14ac:dyDescent="0.25">
      <c r="A2628" s="1">
        <v>37804</v>
      </c>
      <c r="B2628" s="5">
        <v>98.77</v>
      </c>
      <c r="C2628" s="5">
        <v>99.79</v>
      </c>
      <c r="D2628" s="5">
        <v>98.57</v>
      </c>
      <c r="E2628" s="5">
        <v>99.77</v>
      </c>
      <c r="F2628" s="5">
        <v>34662100</v>
      </c>
      <c r="G2628" s="5">
        <v>78.937629999999999</v>
      </c>
      <c r="H2628" s="9">
        <f t="shared" si="161"/>
        <v>3.4805490677145556E-3</v>
      </c>
      <c r="I2628" s="6">
        <f t="shared" si="162"/>
        <v>99.442676008532771</v>
      </c>
      <c r="J2628" s="6">
        <f t="shared" si="163"/>
        <v>99.79</v>
      </c>
      <c r="K2628" s="7">
        <f t="shared" si="164"/>
        <v>5.9957107590569488E-3</v>
      </c>
      <c r="L2628" s="18">
        <v>9.5093576125444557E-3</v>
      </c>
      <c r="M2628" s="18">
        <v>-8.0930703085480005E-4</v>
      </c>
      <c r="N2628" s="18">
        <v>2.4266307165819567E-2</v>
      </c>
      <c r="O2628" s="18">
        <v>1.0134792743488052E-3</v>
      </c>
      <c r="P2628" s="18">
        <v>1.3337437160151788E-2</v>
      </c>
      <c r="R2628" s="12">
        <f t="shared" si="165"/>
        <v>9.4197815412366825E-3</v>
      </c>
      <c r="T2628">
        <f t="shared" si="166"/>
        <v>9.5093576125444557E-3</v>
      </c>
      <c r="U2628">
        <f t="shared" si="167"/>
        <v>8.771679023509764E-5</v>
      </c>
      <c r="V2628">
        <f t="shared" si="168"/>
        <v>5.9957107590569159E-3</v>
      </c>
      <c r="W2628">
        <f t="shared" si="169"/>
        <v>1.234571421102289E-5</v>
      </c>
      <c r="Y2628">
        <f t="shared" si="170"/>
        <v>0</v>
      </c>
      <c r="AA2628">
        <f t="shared" si="171"/>
        <v>8.771679023509764E-5</v>
      </c>
      <c r="AB2628">
        <f t="shared" si="172"/>
        <v>1.234571421102289E-5</v>
      </c>
    </row>
    <row r="2629" spans="1:28" x14ac:dyDescent="0.25">
      <c r="A2629" s="1">
        <v>37805</v>
      </c>
      <c r="B2629" s="5">
        <v>99.07</v>
      </c>
      <c r="C2629" s="5">
        <v>99.85</v>
      </c>
      <c r="D2629" s="5">
        <v>97.9</v>
      </c>
      <c r="E2629" s="5">
        <v>98.74</v>
      </c>
      <c r="F2629" s="5">
        <v>30792800</v>
      </c>
      <c r="G2629" s="5">
        <v>78.122699999999995</v>
      </c>
      <c r="H2629" s="9">
        <f t="shared" si="161"/>
        <v>4.3831306400821113E-4</v>
      </c>
      <c r="I2629" s="6">
        <f t="shared" si="162"/>
        <v>99.893765559441206</v>
      </c>
      <c r="J2629" s="6">
        <f t="shared" si="163"/>
        <v>99.85</v>
      </c>
      <c r="K2629" s="7">
        <f t="shared" si="164"/>
        <v>1.0398392568514258E-3</v>
      </c>
      <c r="L2629" s="18">
        <v>6.0126265156812408E-4</v>
      </c>
      <c r="M2629" s="18">
        <v>-7.2151518188195984E-3</v>
      </c>
      <c r="N2629" s="18">
        <v>5.0725372831490478E-3</v>
      </c>
      <c r="O2629" s="18">
        <v>2.2255943348508112E-3</v>
      </c>
      <c r="P2629" s="18">
        <v>2.7377372187078475E-2</v>
      </c>
      <c r="R2629" s="12">
        <f t="shared" si="165"/>
        <v>6.0090135202794936E-4</v>
      </c>
      <c r="T2629">
        <f t="shared" si="166"/>
        <v>6.0126265156812408E-4</v>
      </c>
      <c r="U2629">
        <f t="shared" si="167"/>
        <v>2.0942454213504957E-7</v>
      </c>
      <c r="V2629">
        <f t="shared" si="168"/>
        <v>1.0398392568513604E-3</v>
      </c>
      <c r="W2629">
        <f t="shared" si="169"/>
        <v>1.9234943870176764E-7</v>
      </c>
      <c r="Y2629">
        <f t="shared" si="170"/>
        <v>0</v>
      </c>
      <c r="AA2629">
        <f t="shared" si="171"/>
        <v>2.0942454213504957E-7</v>
      </c>
      <c r="AB2629">
        <f t="shared" si="172"/>
        <v>1.9234943870176764E-7</v>
      </c>
    </row>
    <row r="2630" spans="1:28" x14ac:dyDescent="0.25">
      <c r="A2630" s="1">
        <v>37809</v>
      </c>
      <c r="B2630" s="5">
        <v>99.65</v>
      </c>
      <c r="C2630" s="5">
        <v>100.9</v>
      </c>
      <c r="D2630" s="5">
        <v>99.65</v>
      </c>
      <c r="E2630" s="5">
        <v>100.7</v>
      </c>
      <c r="F2630" s="5">
        <v>31391100</v>
      </c>
      <c r="G2630" s="5">
        <v>79.673439999999999</v>
      </c>
      <c r="H2630" s="9">
        <f t="shared" si="161"/>
        <v>5.8634463004384463E-3</v>
      </c>
      <c r="I2630" s="6">
        <f t="shared" si="162"/>
        <v>100.30837826828576</v>
      </c>
      <c r="J2630" s="6">
        <f t="shared" si="163"/>
        <v>100.9</v>
      </c>
      <c r="K2630" s="7">
        <f t="shared" si="164"/>
        <v>4.5906686858865446E-3</v>
      </c>
      <c r="L2630" s="18">
        <v>1.0515773660490835E-2</v>
      </c>
      <c r="M2630" s="18">
        <v>-2.0030045067600533E-3</v>
      </c>
      <c r="N2630" s="18">
        <v>1.7875383043922444E-2</v>
      </c>
      <c r="O2630" s="18">
        <v>-1.4029461869926596E-3</v>
      </c>
      <c r="P2630" s="18">
        <v>1.0956680531601926E-2</v>
      </c>
      <c r="R2630" s="12">
        <f t="shared" si="165"/>
        <v>1.0406342913776179E-2</v>
      </c>
      <c r="T2630">
        <f t="shared" si="166"/>
        <v>1.0515773660490835E-2</v>
      </c>
      <c r="U2630">
        <f t="shared" si="167"/>
        <v>1.0758129381548015E-4</v>
      </c>
      <c r="V2630">
        <f t="shared" si="168"/>
        <v>4.5906686858865342E-3</v>
      </c>
      <c r="W2630">
        <f t="shared" si="169"/>
        <v>3.5106868960080628E-5</v>
      </c>
      <c r="Y2630">
        <f t="shared" si="170"/>
        <v>0</v>
      </c>
      <c r="AA2630">
        <f t="shared" si="171"/>
        <v>1.0758129381548015E-4</v>
      </c>
      <c r="AB2630">
        <f t="shared" si="172"/>
        <v>3.5106868960080628E-5</v>
      </c>
    </row>
    <row r="2631" spans="1:28" x14ac:dyDescent="0.25">
      <c r="A2631" s="1">
        <v>37810</v>
      </c>
      <c r="B2631" s="5">
        <v>100.5</v>
      </c>
      <c r="C2631" s="5">
        <v>101.29</v>
      </c>
      <c r="D2631" s="5">
        <v>100.17</v>
      </c>
      <c r="E2631" s="5">
        <v>101.15</v>
      </c>
      <c r="F2631" s="5">
        <v>30952500</v>
      </c>
      <c r="G2631" s="5">
        <v>80.029480000000007</v>
      </c>
      <c r="H2631" s="9">
        <f t="shared" si="161"/>
        <v>9.3796939787726963E-4</v>
      </c>
      <c r="I2631" s="6">
        <f t="shared" si="162"/>
        <v>101.19499307968901</v>
      </c>
      <c r="J2631" s="6">
        <f t="shared" si="163"/>
        <v>101.29</v>
      </c>
      <c r="K2631" s="7">
        <f t="shared" si="164"/>
        <v>2.9236182327948899E-3</v>
      </c>
      <c r="L2631" s="18">
        <v>3.865213082259622E-3</v>
      </c>
      <c r="M2631" s="18">
        <v>-3.964321110009994E-3</v>
      </c>
      <c r="N2631" s="18">
        <v>8.5298544907175256E-3</v>
      </c>
      <c r="O2631" s="18">
        <v>6.5097646469705062E-3</v>
      </c>
      <c r="P2631" s="18">
        <v>2.6557711950970342E-2</v>
      </c>
      <c r="R2631" s="12">
        <f t="shared" si="165"/>
        <v>3.8503307335373549E-3</v>
      </c>
      <c r="T2631">
        <f t="shared" si="166"/>
        <v>3.865213082259622E-3</v>
      </c>
      <c r="U2631">
        <f t="shared" si="167"/>
        <v>1.3850155414716957E-5</v>
      </c>
      <c r="V2631">
        <f t="shared" si="168"/>
        <v>2.9236182327949667E-3</v>
      </c>
      <c r="W2631">
        <f t="shared" si="169"/>
        <v>8.866008605383669E-7</v>
      </c>
      <c r="Y2631">
        <f t="shared" si="170"/>
        <v>0</v>
      </c>
      <c r="AA2631">
        <f t="shared" si="171"/>
        <v>1.3850155414716957E-5</v>
      </c>
      <c r="AB2631">
        <f t="shared" si="172"/>
        <v>8.866008605383669E-7</v>
      </c>
    </row>
    <row r="2632" spans="1:28" x14ac:dyDescent="0.25">
      <c r="A2632" s="1">
        <v>37811</v>
      </c>
      <c r="B2632" s="5">
        <v>100.92</v>
      </c>
      <c r="C2632" s="5">
        <v>101.4</v>
      </c>
      <c r="D2632" s="5">
        <v>100.03</v>
      </c>
      <c r="E2632" s="5">
        <v>100.58</v>
      </c>
      <c r="F2632" s="5">
        <v>36528500</v>
      </c>
      <c r="G2632" s="5">
        <v>79.578500000000005</v>
      </c>
      <c r="H2632" s="9">
        <f t="shared" si="161"/>
        <v>1.1737286637296673E-3</v>
      </c>
      <c r="I2632" s="6">
        <f t="shared" si="162"/>
        <v>101.51901608650219</v>
      </c>
      <c r="J2632" s="6">
        <f t="shared" si="163"/>
        <v>101.4</v>
      </c>
      <c r="K2632" s="7">
        <f t="shared" si="164"/>
        <v>2.2609940418816367E-3</v>
      </c>
      <c r="L2632" s="18">
        <v>1.0859907197156016E-3</v>
      </c>
      <c r="M2632" s="18">
        <v>-3.6528778754072455E-3</v>
      </c>
      <c r="N2632" s="18">
        <v>7.4872716382150539E-3</v>
      </c>
      <c r="O2632" s="18">
        <v>1.982160555005219E-4</v>
      </c>
      <c r="P2632" s="18">
        <v>1.2744606121424917E-2</v>
      </c>
      <c r="R2632" s="12">
        <f t="shared" si="165"/>
        <v>1.0848126232742006E-3</v>
      </c>
      <c r="T2632">
        <f t="shared" si="166"/>
        <v>1.0859907197156016E-3</v>
      </c>
      <c r="U2632">
        <f t="shared" si="167"/>
        <v>8.8803733911668857E-7</v>
      </c>
      <c r="V2632">
        <f t="shared" si="168"/>
        <v>2.2609940418816254E-3</v>
      </c>
      <c r="W2632">
        <f t="shared" si="169"/>
        <v>1.380632807101193E-6</v>
      </c>
      <c r="Y2632">
        <f t="shared" si="170"/>
        <v>0</v>
      </c>
      <c r="AA2632">
        <f t="shared" si="171"/>
        <v>8.8803733911668857E-7</v>
      </c>
      <c r="AB2632">
        <f t="shared" si="172"/>
        <v>1.380632807101193E-6</v>
      </c>
    </row>
    <row r="2633" spans="1:28" x14ac:dyDescent="0.25">
      <c r="A2633" s="1">
        <v>37812</v>
      </c>
      <c r="B2633" s="5">
        <v>99.84</v>
      </c>
      <c r="C2633" s="5">
        <v>100.04</v>
      </c>
      <c r="D2633" s="5">
        <v>98.63</v>
      </c>
      <c r="E2633" s="5">
        <v>99.3</v>
      </c>
      <c r="F2633" s="5">
        <v>49777700</v>
      </c>
      <c r="G2633" s="5">
        <v>78.565770000000001</v>
      </c>
      <c r="H2633" s="9">
        <f t="shared" si="161"/>
        <v>6.129406218257083E-3</v>
      </c>
      <c r="I2633" s="6">
        <f t="shared" si="162"/>
        <v>100.65318579807445</v>
      </c>
      <c r="J2633" s="6">
        <f t="shared" si="163"/>
        <v>100.04</v>
      </c>
      <c r="K2633" s="7">
        <f t="shared" si="164"/>
        <v>-7.365031577175188E-3</v>
      </c>
      <c r="L2633" s="18">
        <v>-1.3412228796844228E-2</v>
      </c>
      <c r="M2633" s="18">
        <v>-1.5384615384615441E-2</v>
      </c>
      <c r="N2633" s="18">
        <v>-1.8994301709487349E-3</v>
      </c>
      <c r="O2633" s="18">
        <v>-1.4315332214433818E-2</v>
      </c>
      <c r="P2633" s="18">
        <v>-3.2943995208145616E-3</v>
      </c>
      <c r="R2633" s="12">
        <f t="shared" si="165"/>
        <v>1.3594562175129887E-2</v>
      </c>
      <c r="T2633">
        <f t="shared" si="166"/>
        <v>-1.3412228796844228E-2</v>
      </c>
      <c r="U2633">
        <f t="shared" si="167"/>
        <v>1.8376139959637601E-4</v>
      </c>
      <c r="V2633">
        <f t="shared" si="168"/>
        <v>-7.3650315771751629E-3</v>
      </c>
      <c r="W2633">
        <f t="shared" si="169"/>
        <v>3.656859421357327E-5</v>
      </c>
      <c r="Y2633">
        <f t="shared" si="170"/>
        <v>0</v>
      </c>
      <c r="AA2633">
        <f t="shared" si="171"/>
        <v>1.8376139959637601E-4</v>
      </c>
      <c r="AB2633">
        <f t="shared" si="172"/>
        <v>3.656859421357327E-5</v>
      </c>
    </row>
    <row r="2634" spans="1:28" x14ac:dyDescent="0.25">
      <c r="A2634" s="1">
        <v>37813</v>
      </c>
      <c r="B2634" s="5">
        <v>99.39</v>
      </c>
      <c r="C2634" s="5">
        <v>100.45</v>
      </c>
      <c r="D2634" s="5">
        <v>99.39</v>
      </c>
      <c r="E2634" s="5">
        <v>100.24</v>
      </c>
      <c r="F2634" s="5">
        <v>39976300</v>
      </c>
      <c r="G2634" s="5">
        <v>79.309489999999997</v>
      </c>
      <c r="H2634" s="9">
        <f t="shared" si="161"/>
        <v>2.8756238781125765E-3</v>
      </c>
      <c r="I2634" s="6">
        <f t="shared" si="162"/>
        <v>100.1611435814436</v>
      </c>
      <c r="J2634" s="6">
        <f t="shared" si="163"/>
        <v>100.45</v>
      </c>
      <c r="K2634" s="7">
        <f t="shared" si="164"/>
        <v>1.2109514338622346E-3</v>
      </c>
      <c r="L2634" s="18">
        <v>4.098360655737654E-3</v>
      </c>
      <c r="M2634" s="18">
        <v>-6.497401039584183E-3</v>
      </c>
      <c r="N2634" s="18">
        <v>7.7055662577310002E-3</v>
      </c>
      <c r="O2634" s="18">
        <v>-1.9822485207100615E-2</v>
      </c>
      <c r="P2634" s="18">
        <v>-6.3980805758272474E-3</v>
      </c>
      <c r="R2634" s="12">
        <f t="shared" si="165"/>
        <v>4.0816326530611624E-3</v>
      </c>
      <c r="T2634">
        <f t="shared" si="166"/>
        <v>4.098360655737654E-3</v>
      </c>
      <c r="U2634">
        <f t="shared" si="167"/>
        <v>1.5639867755802727E-5</v>
      </c>
      <c r="V2634">
        <f t="shared" si="168"/>
        <v>1.2109514338622951E-3</v>
      </c>
      <c r="W2634">
        <f t="shared" si="169"/>
        <v>8.3371320145708651E-6</v>
      </c>
      <c r="Y2634">
        <f t="shared" si="170"/>
        <v>0</v>
      </c>
      <c r="AA2634">
        <f t="shared" si="171"/>
        <v>1.5639867755802727E-5</v>
      </c>
      <c r="AB2634">
        <f t="shared" si="172"/>
        <v>8.3371320145708651E-6</v>
      </c>
    </row>
    <row r="2635" spans="1:28" x14ac:dyDescent="0.25">
      <c r="A2635" s="1">
        <v>37816</v>
      </c>
      <c r="B2635" s="5">
        <v>101.2</v>
      </c>
      <c r="C2635" s="5">
        <v>101.9</v>
      </c>
      <c r="D2635" s="5">
        <v>100.45</v>
      </c>
      <c r="E2635" s="5">
        <v>100.73</v>
      </c>
      <c r="F2635" s="5">
        <v>42114900</v>
      </c>
      <c r="G2635" s="5">
        <v>79.697180000000003</v>
      </c>
      <c r="H2635" s="9">
        <f t="shared" si="161"/>
        <v>2.6415243585059534E-3</v>
      </c>
      <c r="I2635" s="6">
        <f t="shared" si="162"/>
        <v>101.63082866786824</v>
      </c>
      <c r="J2635" s="6">
        <f t="shared" si="163"/>
        <v>101.9</v>
      </c>
      <c r="K2635" s="7">
        <f t="shared" si="164"/>
        <v>1.1755387435223818E-2</v>
      </c>
      <c r="L2635" s="18">
        <v>1.4435042309606905E-2</v>
      </c>
      <c r="M2635" s="18">
        <v>7.4664011946241615E-3</v>
      </c>
      <c r="N2635" s="18">
        <v>1.8211087634570911E-2</v>
      </c>
      <c r="O2635" s="18">
        <v>1.159536185525778E-2</v>
      </c>
      <c r="P2635" s="18">
        <v>2.6056980634695304E-2</v>
      </c>
      <c r="R2635" s="12">
        <f t="shared" si="165"/>
        <v>1.4229636898920539E-2</v>
      </c>
      <c r="T2635">
        <f t="shared" si="166"/>
        <v>1.4435042309606905E-2</v>
      </c>
      <c r="U2635">
        <f t="shared" si="167"/>
        <v>2.0424436894151158E-4</v>
      </c>
      <c r="V2635">
        <f t="shared" si="168"/>
        <v>1.1755387435223863E-2</v>
      </c>
      <c r="W2635">
        <f t="shared" si="169"/>
        <v>7.180550245804795E-6</v>
      </c>
      <c r="Y2635">
        <f t="shared" si="170"/>
        <v>0</v>
      </c>
      <c r="AA2635">
        <f t="shared" si="171"/>
        <v>2.0424436894151158E-4</v>
      </c>
      <c r="AB2635">
        <f t="shared" si="172"/>
        <v>7.180550245804795E-6</v>
      </c>
    </row>
    <row r="2636" spans="1:28" x14ac:dyDescent="0.25">
      <c r="A2636" s="1">
        <v>37817</v>
      </c>
      <c r="B2636" s="5">
        <v>101.38</v>
      </c>
      <c r="C2636" s="5">
        <v>101.46</v>
      </c>
      <c r="D2636" s="5">
        <v>99.95</v>
      </c>
      <c r="E2636" s="5">
        <v>100.51</v>
      </c>
      <c r="F2636" s="5">
        <v>42573600</v>
      </c>
      <c r="G2636" s="5">
        <v>79.523120000000006</v>
      </c>
      <c r="H2636" s="9">
        <f t="shared" si="161"/>
        <v>4.8619946433832162E-3</v>
      </c>
      <c r="I2636" s="6">
        <f t="shared" si="162"/>
        <v>101.95329797651766</v>
      </c>
      <c r="J2636" s="6">
        <f t="shared" si="163"/>
        <v>101.46</v>
      </c>
      <c r="K2636" s="7">
        <f t="shared" si="164"/>
        <v>5.2304196778866965E-4</v>
      </c>
      <c r="L2636" s="18">
        <v>-4.3179587831208011E-3</v>
      </c>
      <c r="M2636" s="18">
        <v>-5.1030421982336538E-3</v>
      </c>
      <c r="N2636" s="18">
        <v>9.258337481333978E-3</v>
      </c>
      <c r="O2636" s="18">
        <v>9.258337481333978E-3</v>
      </c>
      <c r="P2636" s="18">
        <v>2.002213502364425E-2</v>
      </c>
      <c r="R2636" s="12">
        <f t="shared" si="165"/>
        <v>4.3366844076484501E-3</v>
      </c>
      <c r="T2636">
        <f t="shared" si="166"/>
        <v>-4.3179587831208011E-3</v>
      </c>
      <c r="U2636">
        <f t="shared" si="167"/>
        <v>1.9905804708609772E-5</v>
      </c>
      <c r="V2636">
        <f t="shared" si="168"/>
        <v>5.2304196778862888E-4</v>
      </c>
      <c r="W2636">
        <f t="shared" si="169"/>
        <v>2.3435288270305665E-5</v>
      </c>
      <c r="Y2636">
        <f t="shared" si="170"/>
        <v>0</v>
      </c>
      <c r="AA2636">
        <f t="shared" si="171"/>
        <v>1.9905804708609772E-5</v>
      </c>
      <c r="AB2636">
        <f t="shared" si="172"/>
        <v>2.3435288270305665E-5</v>
      </c>
    </row>
    <row r="2637" spans="1:28" x14ac:dyDescent="0.25">
      <c r="A2637" s="1">
        <v>37818</v>
      </c>
      <c r="B2637" s="5">
        <v>100.81</v>
      </c>
      <c r="C2637" s="5">
        <v>100.87</v>
      </c>
      <c r="D2637" s="5">
        <v>99.23</v>
      </c>
      <c r="E2637" s="5">
        <v>99.92</v>
      </c>
      <c r="F2637" s="5">
        <v>39894200</v>
      </c>
      <c r="G2637" s="5">
        <v>79.056299999999993</v>
      </c>
      <c r="H2637" s="9">
        <f t="shared" si="161"/>
        <v>6.8698839730689798E-3</v>
      </c>
      <c r="I2637" s="6">
        <f t="shared" si="162"/>
        <v>101.56296519636346</v>
      </c>
      <c r="J2637" s="6">
        <f t="shared" si="163"/>
        <v>100.87</v>
      </c>
      <c r="K2637" s="7">
        <f t="shared" si="164"/>
        <v>1.0148353672725717E-3</v>
      </c>
      <c r="L2637" s="18">
        <v>-5.8150995466192956E-3</v>
      </c>
      <c r="M2637" s="18">
        <v>-6.4064656022077004E-3</v>
      </c>
      <c r="N2637" s="18">
        <v>8.6043021510755491E-3</v>
      </c>
      <c r="O2637" s="18">
        <v>-1.0696761530912702E-2</v>
      </c>
      <c r="P2637" s="18">
        <v>3.5838725734196331E-3</v>
      </c>
      <c r="R2637" s="12">
        <f t="shared" si="165"/>
        <v>5.8491127193416315E-3</v>
      </c>
      <c r="T2637">
        <f t="shared" si="166"/>
        <v>-5.8150995466192956E-3</v>
      </c>
      <c r="U2637">
        <f t="shared" si="167"/>
        <v>3.5506498195737202E-5</v>
      </c>
      <c r="V2637">
        <f t="shared" si="168"/>
        <v>1.0148353672725374E-3</v>
      </c>
      <c r="W2637">
        <f t="shared" si="169"/>
        <v>4.6648010927998643E-5</v>
      </c>
      <c r="Y2637">
        <f t="shared" si="170"/>
        <v>0</v>
      </c>
      <c r="AA2637">
        <f t="shared" si="171"/>
        <v>3.5506498195737202E-5</v>
      </c>
      <c r="AB2637">
        <f t="shared" si="172"/>
        <v>4.6648010927998643E-5</v>
      </c>
    </row>
    <row r="2638" spans="1:28" x14ac:dyDescent="0.25">
      <c r="A2638" s="1">
        <v>37819</v>
      </c>
      <c r="B2638" s="5">
        <v>99.15</v>
      </c>
      <c r="C2638" s="5">
        <v>99.88</v>
      </c>
      <c r="D2638" s="5">
        <v>98.16</v>
      </c>
      <c r="E2638" s="5">
        <v>98.5</v>
      </c>
      <c r="F2638" s="5">
        <v>52253500</v>
      </c>
      <c r="G2638" s="5">
        <v>77.932810000000003</v>
      </c>
      <c r="H2638" s="9">
        <f t="shared" si="161"/>
        <v>2.2562447010054942E-3</v>
      </c>
      <c r="I2638" s="6">
        <f t="shared" si="162"/>
        <v>100.10535372073643</v>
      </c>
      <c r="J2638" s="6">
        <f t="shared" si="163"/>
        <v>99.88</v>
      </c>
      <c r="K2638" s="7">
        <f t="shared" si="164"/>
        <v>-7.5805123353184355E-3</v>
      </c>
      <c r="L2638" s="18">
        <v>-9.8146128680480782E-3</v>
      </c>
      <c r="M2638" s="18">
        <v>-1.7051650639436922E-2</v>
      </c>
      <c r="N2638" s="18">
        <v>-8.0620780006046555E-4</v>
      </c>
      <c r="O2638" s="18">
        <v>-2.2767593140153641E-2</v>
      </c>
      <c r="P2638" s="18">
        <v>-8.0040020010004875E-3</v>
      </c>
      <c r="R2638" s="12">
        <f t="shared" si="165"/>
        <v>9.9118942731277748E-3</v>
      </c>
      <c r="T2638">
        <f t="shared" si="166"/>
        <v>-9.8146128680480782E-3</v>
      </c>
      <c r="U2638">
        <f t="shared" si="167"/>
        <v>9.9166668512173413E-5</v>
      </c>
      <c r="V2638">
        <f t="shared" si="168"/>
        <v>-7.5805123353184234E-3</v>
      </c>
      <c r="W2638">
        <f t="shared" si="169"/>
        <v>4.9912051903429274E-6</v>
      </c>
      <c r="Y2638">
        <f t="shared" si="170"/>
        <v>0</v>
      </c>
      <c r="AA2638">
        <f t="shared" si="171"/>
        <v>9.9166668512173413E-5</v>
      </c>
      <c r="AB2638">
        <f t="shared" si="172"/>
        <v>4.9912051903429274E-6</v>
      </c>
    </row>
    <row r="2639" spans="1:28" x14ac:dyDescent="0.25">
      <c r="A2639" s="1">
        <v>37820</v>
      </c>
      <c r="B2639" s="5">
        <v>99.02</v>
      </c>
      <c r="C2639" s="5">
        <v>99.8</v>
      </c>
      <c r="D2639" s="5">
        <v>98.46</v>
      </c>
      <c r="E2639" s="5">
        <v>99.51</v>
      </c>
      <c r="F2639" s="5">
        <v>35698100</v>
      </c>
      <c r="G2639" s="5">
        <v>78.731920000000002</v>
      </c>
      <c r="H2639" s="9">
        <f t="shared" si="161"/>
        <v>7.8522145328507875E-4</v>
      </c>
      <c r="I2639" s="6">
        <f t="shared" si="162"/>
        <v>99.878365101037858</v>
      </c>
      <c r="J2639" s="6">
        <f t="shared" si="163"/>
        <v>99.8</v>
      </c>
      <c r="K2639" s="7">
        <f t="shared" si="164"/>
        <v>-1.6368631979759869E-5</v>
      </c>
      <c r="L2639" s="18">
        <v>-8.0096115338401663E-4</v>
      </c>
      <c r="M2639" s="18">
        <v>-8.6103323988786507E-3</v>
      </c>
      <c r="N2639" s="18">
        <v>8.7612061939690289E-3</v>
      </c>
      <c r="O2639" s="18">
        <v>-1.8340438187766539E-2</v>
      </c>
      <c r="P2639" s="18">
        <v>-2.1162954751587915E-3</v>
      </c>
      <c r="R2639" s="12">
        <f t="shared" si="165"/>
        <v>8.0160320641287086E-4</v>
      </c>
      <c r="T2639">
        <f t="shared" si="166"/>
        <v>-8.0096115338401663E-4</v>
      </c>
      <c r="U2639">
        <f t="shared" si="167"/>
        <v>8.9225884913755246E-7</v>
      </c>
      <c r="V2639">
        <f t="shared" si="168"/>
        <v>-1.6368631979735149E-5</v>
      </c>
      <c r="W2639">
        <f t="shared" si="169"/>
        <v>6.1558542464352793E-7</v>
      </c>
      <c r="Y2639">
        <f t="shared" si="170"/>
        <v>0</v>
      </c>
      <c r="AA2639">
        <f t="shared" si="171"/>
        <v>8.9225884913755246E-7</v>
      </c>
      <c r="AB2639">
        <f t="shared" si="172"/>
        <v>6.1558542464352793E-7</v>
      </c>
    </row>
    <row r="2640" spans="1:28" x14ac:dyDescent="0.25">
      <c r="A2640" s="1">
        <v>37823</v>
      </c>
      <c r="B2640" s="5">
        <v>99.45</v>
      </c>
      <c r="C2640" s="5">
        <v>99.49</v>
      </c>
      <c r="D2640" s="5">
        <v>97.85</v>
      </c>
      <c r="E2640" s="5">
        <v>98.28</v>
      </c>
      <c r="F2640" s="5">
        <v>34786000</v>
      </c>
      <c r="G2640" s="5">
        <v>77.758740000000003</v>
      </c>
      <c r="H2640" s="9">
        <f t="shared" si="161"/>
        <v>6.7157656981258196E-3</v>
      </c>
      <c r="I2640" s="6">
        <f t="shared" si="162"/>
        <v>100.15815152930652</v>
      </c>
      <c r="J2640" s="6">
        <f t="shared" si="163"/>
        <v>99.49</v>
      </c>
      <c r="K2640" s="7">
        <f t="shared" si="164"/>
        <v>3.58869267842202E-3</v>
      </c>
      <c r="L2640" s="18">
        <v>-3.1062124248497636E-3</v>
      </c>
      <c r="M2640" s="18">
        <v>-3.507014028056088E-3</v>
      </c>
      <c r="N2640" s="18">
        <v>1.0054844606947055E-2</v>
      </c>
      <c r="O2640" s="18">
        <v>-4.3051661994392143E-3</v>
      </c>
      <c r="P2640" s="18">
        <v>1.3141809290953654E-2</v>
      </c>
      <c r="R2640" s="12">
        <f t="shared" si="165"/>
        <v>3.1158910443260801E-3</v>
      </c>
      <c r="T2640">
        <f t="shared" si="166"/>
        <v>-3.1062124248497636E-3</v>
      </c>
      <c r="U2640">
        <f t="shared" si="167"/>
        <v>1.0561497812544099E-5</v>
      </c>
      <c r="V2640">
        <f t="shared" si="168"/>
        <v>3.5886926784221007E-3</v>
      </c>
      <c r="W2640">
        <f t="shared" si="169"/>
        <v>4.4821754341815652E-5</v>
      </c>
      <c r="Y2640">
        <f t="shared" si="170"/>
        <v>0</v>
      </c>
      <c r="AA2640">
        <f t="shared" si="171"/>
        <v>1.0561497812544099E-5</v>
      </c>
      <c r="AB2640">
        <f t="shared" si="172"/>
        <v>4.4821754341815652E-5</v>
      </c>
    </row>
    <row r="2641" spans="1:28" x14ac:dyDescent="0.25">
      <c r="A2641" s="1">
        <v>37824</v>
      </c>
      <c r="B2641" s="5">
        <v>98.69</v>
      </c>
      <c r="C2641" s="5">
        <v>99.41</v>
      </c>
      <c r="D2641" s="5">
        <v>97.92</v>
      </c>
      <c r="E2641" s="5">
        <v>99.17</v>
      </c>
      <c r="F2641" s="5">
        <v>49968300</v>
      </c>
      <c r="G2641" s="5">
        <v>78.462909999999994</v>
      </c>
      <c r="H2641" s="9">
        <f t="shared" si="161"/>
        <v>4.1873280244097977E-4</v>
      </c>
      <c r="I2641" s="6">
        <f t="shared" si="162"/>
        <v>99.451626227890657</v>
      </c>
      <c r="J2641" s="6">
        <f t="shared" si="163"/>
        <v>99.41</v>
      </c>
      <c r="K2641" s="7">
        <f t="shared" si="164"/>
        <v>-3.857048156532413E-4</v>
      </c>
      <c r="L2641" s="18">
        <v>-8.0410091466476263E-4</v>
      </c>
      <c r="M2641" s="18">
        <v>-8.0410091466478484E-3</v>
      </c>
      <c r="N2641" s="18">
        <v>8.584568216658095E-3</v>
      </c>
      <c r="O2641" s="18">
        <v>-1.1122244488977917E-2</v>
      </c>
      <c r="P2641" s="18">
        <v>2.3359739995938433E-3</v>
      </c>
      <c r="R2641" s="12">
        <f t="shared" si="165"/>
        <v>8.0474801327823364E-4</v>
      </c>
      <c r="T2641">
        <f t="shared" si="166"/>
        <v>-8.0410091466476263E-4</v>
      </c>
      <c r="U2641">
        <f t="shared" si="167"/>
        <v>8.9820030997760487E-7</v>
      </c>
      <c r="V2641">
        <f t="shared" si="168"/>
        <v>-3.8570481565325387E-4</v>
      </c>
      <c r="W2641">
        <f t="shared" si="169"/>
        <v>1.7505529566804825E-7</v>
      </c>
      <c r="Y2641">
        <f t="shared" si="170"/>
        <v>0</v>
      </c>
      <c r="AA2641">
        <f t="shared" si="171"/>
        <v>8.9820030997760487E-7</v>
      </c>
      <c r="AB2641">
        <f t="shared" si="172"/>
        <v>1.7505529566804825E-7</v>
      </c>
    </row>
    <row r="2642" spans="1:28" x14ac:dyDescent="0.25">
      <c r="A2642" s="1">
        <v>37825</v>
      </c>
      <c r="B2642" s="5">
        <v>99.21</v>
      </c>
      <c r="C2642" s="5">
        <v>99.45</v>
      </c>
      <c r="D2642" s="5">
        <v>98.28</v>
      </c>
      <c r="E2642" s="5">
        <v>99.24</v>
      </c>
      <c r="F2642" s="5">
        <v>37275400</v>
      </c>
      <c r="G2642" s="5">
        <v>78.518299999999996</v>
      </c>
      <c r="H2642" s="9">
        <f t="shared" si="161"/>
        <v>4.4724803074920327E-3</v>
      </c>
      <c r="I2642" s="6">
        <f t="shared" si="162"/>
        <v>99.894788166580085</v>
      </c>
      <c r="J2642" s="6">
        <f t="shared" si="163"/>
        <v>99.45</v>
      </c>
      <c r="K2642" s="7">
        <f t="shared" si="164"/>
        <v>4.8766539239522184E-3</v>
      </c>
      <c r="L2642" s="18">
        <v>4.0237400663922784E-4</v>
      </c>
      <c r="M2642" s="18">
        <v>-2.0118700331959172E-3</v>
      </c>
      <c r="N2642" s="18">
        <v>1.3174019607843146E-2</v>
      </c>
      <c r="O2642" s="18">
        <v>-2.8143532013267247E-3</v>
      </c>
      <c r="P2642" s="18">
        <v>1.3898824731732207E-2</v>
      </c>
      <c r="R2642" s="12">
        <f t="shared" si="165"/>
        <v>4.0221216691815886E-4</v>
      </c>
      <c r="T2642">
        <f t="shared" si="166"/>
        <v>4.0237400663922784E-4</v>
      </c>
      <c r="U2642">
        <f t="shared" si="167"/>
        <v>6.6946707316067068E-8</v>
      </c>
      <c r="V2642">
        <f t="shared" si="168"/>
        <v>4.8766539239522011E-3</v>
      </c>
      <c r="W2642">
        <f t="shared" si="169"/>
        <v>2.0019180778470186E-5</v>
      </c>
      <c r="Y2642">
        <f t="shared" si="170"/>
        <v>0</v>
      </c>
      <c r="AA2642">
        <f t="shared" si="171"/>
        <v>6.6946707316067068E-8</v>
      </c>
      <c r="AB2642">
        <f t="shared" si="172"/>
        <v>2.0019180778470186E-5</v>
      </c>
    </row>
    <row r="2643" spans="1:28" x14ac:dyDescent="0.25">
      <c r="A2643" s="1">
        <v>37826</v>
      </c>
      <c r="B2643" s="5">
        <v>99.99</v>
      </c>
      <c r="C2643" s="5">
        <v>100.34</v>
      </c>
      <c r="D2643" s="5">
        <v>98.37</v>
      </c>
      <c r="E2643" s="5">
        <v>98.49</v>
      </c>
      <c r="F2643" s="5">
        <v>40896200</v>
      </c>
      <c r="G2643" s="5">
        <v>77.924899999999994</v>
      </c>
      <c r="H2643" s="9">
        <f t="shared" si="161"/>
        <v>1.516371197949562E-3</v>
      </c>
      <c r="I2643" s="6">
        <f t="shared" si="162"/>
        <v>100.49215268600226</v>
      </c>
      <c r="J2643" s="6">
        <f t="shared" si="163"/>
        <v>100.34</v>
      </c>
      <c r="K2643" s="7">
        <f t="shared" si="164"/>
        <v>1.0479162252410842E-2</v>
      </c>
      <c r="L2643" s="18">
        <v>8.9492207139265645E-3</v>
      </c>
      <c r="M2643" s="18">
        <v>5.4298642533936459E-3</v>
      </c>
      <c r="N2643" s="18">
        <v>1.7399267399267337E-2</v>
      </c>
      <c r="O2643" s="18">
        <v>5.8344230962679156E-3</v>
      </c>
      <c r="P2643" s="18">
        <v>2.1139705882352811E-2</v>
      </c>
      <c r="R2643" s="12">
        <f t="shared" si="165"/>
        <v>8.8698425353797017E-3</v>
      </c>
      <c r="T2643">
        <f t="shared" si="166"/>
        <v>8.9492207139265645E-3</v>
      </c>
      <c r="U2643">
        <f t="shared" si="167"/>
        <v>7.7538368140301692E-5</v>
      </c>
      <c r="V2643">
        <f t="shared" si="168"/>
        <v>1.0479162252410745E-2</v>
      </c>
      <c r="W2643">
        <f t="shared" si="169"/>
        <v>2.3407211111793422E-6</v>
      </c>
      <c r="Y2643">
        <f t="shared" si="170"/>
        <v>0</v>
      </c>
      <c r="AA2643">
        <f t="shared" si="171"/>
        <v>7.7538368140301692E-5</v>
      </c>
      <c r="AB2643">
        <f t="shared" si="172"/>
        <v>2.3407211111793422E-6</v>
      </c>
    </row>
    <row r="2644" spans="1:28" x14ac:dyDescent="0.25">
      <c r="A2644" s="1">
        <v>37827</v>
      </c>
      <c r="B2644" s="5">
        <v>98.66</v>
      </c>
      <c r="C2644" s="5">
        <v>100.29</v>
      </c>
      <c r="D2644" s="5">
        <v>98.04</v>
      </c>
      <c r="E2644" s="5">
        <v>100.23</v>
      </c>
      <c r="F2644" s="5">
        <v>43241100</v>
      </c>
      <c r="G2644" s="5">
        <v>79.301580000000001</v>
      </c>
      <c r="H2644" s="9">
        <f t="shared" si="161"/>
        <v>7.7178297791622441E-3</v>
      </c>
      <c r="I2644" s="6">
        <f t="shared" si="162"/>
        <v>99.515978851447827</v>
      </c>
      <c r="J2644" s="6">
        <f t="shared" si="163"/>
        <v>100.29</v>
      </c>
      <c r="K2644" s="7">
        <f t="shared" si="164"/>
        <v>-8.2122897005398945E-3</v>
      </c>
      <c r="L2644" s="18">
        <v>-4.9830576041454133E-4</v>
      </c>
      <c r="M2644" s="18">
        <v>-1.6743073549930321E-2</v>
      </c>
      <c r="N2644" s="18">
        <v>2.9480532682728544E-3</v>
      </c>
      <c r="O2644" s="18">
        <v>-7.9436902966315559E-3</v>
      </c>
      <c r="P2644" s="18">
        <v>3.8665038665037788E-3</v>
      </c>
      <c r="R2644" s="12">
        <f t="shared" si="165"/>
        <v>4.9855419284083879E-4</v>
      </c>
      <c r="T2644">
        <f t="shared" si="166"/>
        <v>-4.9830576041454133E-4</v>
      </c>
      <c r="U2644">
        <f t="shared" si="167"/>
        <v>4.1208587130361349E-7</v>
      </c>
      <c r="V2644">
        <f t="shared" si="168"/>
        <v>-8.2122897005398876E-3</v>
      </c>
      <c r="W2644">
        <f t="shared" si="169"/>
        <v>5.9505548228511762E-5</v>
      </c>
      <c r="Y2644">
        <f t="shared" si="170"/>
        <v>0</v>
      </c>
      <c r="AA2644">
        <f t="shared" si="171"/>
        <v>4.1208587130361349E-7</v>
      </c>
      <c r="AB2644">
        <f t="shared" si="172"/>
        <v>5.9505548228511762E-5</v>
      </c>
    </row>
    <row r="2645" spans="1:28" x14ac:dyDescent="0.25">
      <c r="A2645" s="1">
        <v>37830</v>
      </c>
      <c r="B2645" s="5">
        <v>100.37</v>
      </c>
      <c r="C2645" s="5">
        <v>100.98</v>
      </c>
      <c r="D2645" s="5">
        <v>99.67</v>
      </c>
      <c r="E2645" s="5">
        <v>99.86</v>
      </c>
      <c r="F2645" s="5">
        <v>34382800</v>
      </c>
      <c r="G2645" s="5">
        <v>79.008830000000003</v>
      </c>
      <c r="H2645" s="9">
        <f t="shared" si="161"/>
        <v>1.552325610161942E-3</v>
      </c>
      <c r="I2645" s="6">
        <f t="shared" si="162"/>
        <v>101.13675384011417</v>
      </c>
      <c r="J2645" s="6">
        <f t="shared" si="163"/>
        <v>100.98</v>
      </c>
      <c r="K2645" s="7">
        <f t="shared" si="164"/>
        <v>8.4430535458586767E-3</v>
      </c>
      <c r="L2645" s="18">
        <v>6.880047861202554E-3</v>
      </c>
      <c r="M2645" s="18">
        <v>7.9768670854529766E-4</v>
      </c>
      <c r="N2645" s="18">
        <v>2.3765809873520949E-2</v>
      </c>
      <c r="O2645" s="18">
        <v>2.9898345624879141E-4</v>
      </c>
      <c r="P2645" s="18">
        <v>2.0331401850157471E-2</v>
      </c>
      <c r="R2645" s="12">
        <f t="shared" si="165"/>
        <v>6.8330362448009163E-3</v>
      </c>
      <c r="T2645">
        <f t="shared" si="166"/>
        <v>6.880047861202554E-3</v>
      </c>
      <c r="U2645">
        <f t="shared" si="167"/>
        <v>4.5379279943896739E-5</v>
      </c>
      <c r="V2645">
        <f t="shared" si="168"/>
        <v>8.4430535458586142E-3</v>
      </c>
      <c r="W2645">
        <f t="shared" si="169"/>
        <v>2.4429867702671595E-6</v>
      </c>
      <c r="Y2645">
        <f t="shared" si="170"/>
        <v>0</v>
      </c>
      <c r="AA2645">
        <f t="shared" si="171"/>
        <v>4.5379279943896739E-5</v>
      </c>
      <c r="AB2645">
        <f t="shared" si="172"/>
        <v>2.4429867702671595E-6</v>
      </c>
    </row>
    <row r="2646" spans="1:28" x14ac:dyDescent="0.25">
      <c r="A2646" s="1">
        <v>37831</v>
      </c>
      <c r="B2646" s="5">
        <v>100.14</v>
      </c>
      <c r="C2646" s="5">
        <v>100.26</v>
      </c>
      <c r="D2646" s="5">
        <v>98.68</v>
      </c>
      <c r="E2646" s="5">
        <v>99.4</v>
      </c>
      <c r="F2646" s="5">
        <v>53472100</v>
      </c>
      <c r="G2646" s="5">
        <v>78.644890000000004</v>
      </c>
      <c r="H2646" s="9">
        <f t="shared" si="161"/>
        <v>7.1586567202299722E-3</v>
      </c>
      <c r="I2646" s="6">
        <f t="shared" si="162"/>
        <v>100.97772692277027</v>
      </c>
      <c r="J2646" s="6">
        <f t="shared" si="163"/>
        <v>100.26</v>
      </c>
      <c r="K2646" s="7">
        <f t="shared" si="164"/>
        <v>-2.2510172605814949E-5</v>
      </c>
      <c r="L2646" s="18">
        <v>-7.1301247771835552E-3</v>
      </c>
      <c r="M2646" s="18">
        <v>-8.3184789067142217E-3</v>
      </c>
      <c r="N2646" s="18">
        <v>4.7155613524632045E-3</v>
      </c>
      <c r="O2646" s="18">
        <v>-1.4956625785222943E-3</v>
      </c>
      <c r="P2646" s="18">
        <v>2.1419828641370708E-2</v>
      </c>
      <c r="R2646" s="12">
        <f t="shared" si="165"/>
        <v>7.1813285457809073E-3</v>
      </c>
      <c r="T2646">
        <f t="shared" si="166"/>
        <v>-7.1301247771835552E-3</v>
      </c>
      <c r="U2646">
        <f t="shared" si="167"/>
        <v>5.29075578573181E-5</v>
      </c>
      <c r="V2646">
        <f t="shared" si="168"/>
        <v>-2.2510172605794132E-5</v>
      </c>
      <c r="W2646">
        <f t="shared" si="169"/>
        <v>5.0518185367207085E-5</v>
      </c>
      <c r="Y2646">
        <f t="shared" si="170"/>
        <v>0</v>
      </c>
      <c r="AA2646">
        <f t="shared" si="171"/>
        <v>5.29075578573181E-5</v>
      </c>
      <c r="AB2646">
        <f t="shared" si="172"/>
        <v>5.0518185367207085E-5</v>
      </c>
    </row>
    <row r="2647" spans="1:28" x14ac:dyDescent="0.25">
      <c r="A2647" s="1">
        <v>37832</v>
      </c>
      <c r="B2647" s="5">
        <v>99.6</v>
      </c>
      <c r="C2647" s="5">
        <v>99.75</v>
      </c>
      <c r="D2647" s="5">
        <v>98.93</v>
      </c>
      <c r="E2647" s="5">
        <v>99.16</v>
      </c>
      <c r="F2647" s="5">
        <v>28363300</v>
      </c>
      <c r="G2647" s="5">
        <v>78.454999999999998</v>
      </c>
      <c r="H2647" s="9">
        <f t="shared" si="161"/>
        <v>6.0119087811478789E-3</v>
      </c>
      <c r="I2647" s="6">
        <f t="shared" si="162"/>
        <v>100.34968790091951</v>
      </c>
      <c r="J2647" s="6">
        <f t="shared" si="163"/>
        <v>99.75</v>
      </c>
      <c r="K2647" s="7">
        <f t="shared" si="164"/>
        <v>8.9455317095045038E-4</v>
      </c>
      <c r="L2647" s="18">
        <v>-5.0867743865948833E-3</v>
      </c>
      <c r="M2647" s="18">
        <v>-6.582884500299313E-3</v>
      </c>
      <c r="N2647" s="18">
        <v>9.3230644507498184E-3</v>
      </c>
      <c r="O2647" s="18">
        <v>-1.3666072489601944E-2</v>
      </c>
      <c r="P2647" s="18">
        <v>-7.0231764823924792E-4</v>
      </c>
      <c r="R2647" s="12">
        <f t="shared" si="165"/>
        <v>5.112781954887291E-3</v>
      </c>
      <c r="T2647">
        <f t="shared" si="166"/>
        <v>-5.0867743865948833E-3</v>
      </c>
      <c r="U2647">
        <f t="shared" si="167"/>
        <v>2.7357165496987221E-5</v>
      </c>
      <c r="V2647">
        <f t="shared" si="168"/>
        <v>8.9455317095055165E-4</v>
      </c>
      <c r="W2647">
        <f t="shared" si="169"/>
        <v>3.5776279350652437E-5</v>
      </c>
      <c r="Y2647">
        <f t="shared" si="170"/>
        <v>0</v>
      </c>
      <c r="AA2647">
        <f t="shared" si="171"/>
        <v>2.7357165496987221E-5</v>
      </c>
      <c r="AB2647">
        <f t="shared" si="172"/>
        <v>3.5776279350652437E-5</v>
      </c>
    </row>
    <row r="2648" spans="1:28" x14ac:dyDescent="0.25">
      <c r="A2648" s="1">
        <v>37833</v>
      </c>
      <c r="B2648" s="5">
        <v>99.98</v>
      </c>
      <c r="C2648" s="5">
        <v>100.91</v>
      </c>
      <c r="D2648" s="5">
        <v>99.17</v>
      </c>
      <c r="E2648" s="5">
        <v>99.39</v>
      </c>
      <c r="F2648" s="5">
        <v>54937200</v>
      </c>
      <c r="G2648" s="5">
        <v>78.636979999999994</v>
      </c>
      <c r="H2648" s="9">
        <f t="shared" ref="H2648:H2711" si="173">ABS(-1+I2648/C2648)</f>
        <v>3.670815683264772E-3</v>
      </c>
      <c r="I2648" s="6">
        <f t="shared" ref="I2648:I2711" si="174">(1+K2648)*C2647</f>
        <v>100.53957798940175</v>
      </c>
      <c r="J2648" s="6">
        <f t="shared" ref="J2648:J2711" si="175">C2648</f>
        <v>100.91</v>
      </c>
      <c r="K2648" s="7">
        <f t="shared" ref="K2648:K2711" si="176">TREND(L901:L2647,M901:P2647,M2648:P2648)</f>
        <v>7.9155688160576464E-3</v>
      </c>
      <c r="L2648" s="18">
        <v>1.1629072681704322E-2</v>
      </c>
      <c r="M2648" s="18">
        <v>2.3057644110275888E-3</v>
      </c>
      <c r="N2648" s="18">
        <v>1.0613565147073567E-2</v>
      </c>
      <c r="O2648" s="18">
        <v>-2.7927388789148466E-3</v>
      </c>
      <c r="P2648" s="18">
        <v>1.3173895419537951E-2</v>
      </c>
      <c r="R2648" s="12">
        <f t="shared" ref="R2648:R2711" si="177">ABS(-1+C2647/C2648)</f>
        <v>1.1495391933405985E-2</v>
      </c>
      <c r="T2648">
        <f t="shared" si="166"/>
        <v>1.1629072681704322E-2</v>
      </c>
      <c r="U2648">
        <f t="shared" si="167"/>
        <v>1.3191531575082371E-4</v>
      </c>
      <c r="V2648">
        <f t="shared" si="168"/>
        <v>7.9155688160577053E-3</v>
      </c>
      <c r="W2648">
        <f t="shared" si="169"/>
        <v>1.3790110960172367E-5</v>
      </c>
      <c r="Y2648">
        <f t="shared" si="170"/>
        <v>0</v>
      </c>
      <c r="AA2648">
        <f t="shared" si="171"/>
        <v>1.3191531575082371E-4</v>
      </c>
      <c r="AB2648">
        <f t="shared" si="172"/>
        <v>1.3790110960172367E-5</v>
      </c>
    </row>
    <row r="2649" spans="1:28" x14ac:dyDescent="0.25">
      <c r="A2649" s="1">
        <v>37834</v>
      </c>
      <c r="B2649" s="5">
        <v>99.19</v>
      </c>
      <c r="C2649" s="5">
        <v>99.53</v>
      </c>
      <c r="D2649" s="5">
        <v>98.24</v>
      </c>
      <c r="E2649" s="5">
        <v>98.51</v>
      </c>
      <c r="F2649" s="5">
        <v>49321000</v>
      </c>
      <c r="G2649" s="5">
        <v>77.940730000000002</v>
      </c>
      <c r="H2649" s="9">
        <f t="shared" si="173"/>
        <v>4.3679062630945786E-3</v>
      </c>
      <c r="I2649" s="6">
        <f t="shared" si="174"/>
        <v>99.964737710365796</v>
      </c>
      <c r="J2649" s="6">
        <f t="shared" si="175"/>
        <v>99.53</v>
      </c>
      <c r="K2649" s="7">
        <f t="shared" si="176"/>
        <v>-9.3673797407015872E-3</v>
      </c>
      <c r="L2649" s="18">
        <v>-1.3675552472500185E-2</v>
      </c>
      <c r="M2649" s="18">
        <v>-1.704489148746402E-2</v>
      </c>
      <c r="N2649" s="18">
        <v>2.0167389331438024E-4</v>
      </c>
      <c r="O2649" s="18">
        <v>-5.6140350877192935E-3</v>
      </c>
      <c r="P2649" s="18">
        <v>2.6281208935610145E-3</v>
      </c>
      <c r="R2649" s="12">
        <f t="shared" si="177"/>
        <v>1.3865166281523011E-2</v>
      </c>
      <c r="T2649">
        <f t="shared" ref="T2649:T2712" si="178">-1+J2649/J2648</f>
        <v>-1.3675552472500185E-2</v>
      </c>
      <c r="U2649">
        <f t="shared" ref="U2649:U2712" si="179">(T2649-$T$1747)^2</f>
        <v>1.9096989786935968E-4</v>
      </c>
      <c r="V2649">
        <f t="shared" ref="V2649:V2712" si="180">-1+I2649/J2648</f>
        <v>-9.3673797407016757E-3</v>
      </c>
      <c r="W2649">
        <f t="shared" ref="W2649:W2712" si="181">(T2649-V2649)^2</f>
        <v>1.8560352287012233E-5</v>
      </c>
      <c r="Y2649">
        <f t="shared" ref="Y2649:Y2712" si="182">IF(B2649=C2649,1,0)</f>
        <v>0</v>
      </c>
      <c r="AA2649">
        <f t="shared" ref="AA2649:AA2712" si="183">(1-Y2649)*U2649</f>
        <v>1.9096989786935968E-4</v>
      </c>
      <c r="AB2649">
        <f t="shared" ref="AB2649:AB2712" si="184">(1-Y2649)*W2649</f>
        <v>1.8560352287012233E-5</v>
      </c>
    </row>
    <row r="2650" spans="1:28" x14ac:dyDescent="0.25">
      <c r="A2650" s="1">
        <v>37837</v>
      </c>
      <c r="B2650" s="5">
        <v>98.31</v>
      </c>
      <c r="C2650" s="5">
        <v>99</v>
      </c>
      <c r="D2650" s="5">
        <v>97</v>
      </c>
      <c r="E2650" s="5">
        <v>98.51</v>
      </c>
      <c r="F2650" s="5">
        <v>55214100</v>
      </c>
      <c r="G2650" s="5">
        <v>77.940730000000002</v>
      </c>
      <c r="H2650" s="9">
        <f t="shared" si="173"/>
        <v>2.2018165237123188E-3</v>
      </c>
      <c r="I2650" s="6">
        <f t="shared" si="174"/>
        <v>99.21797983584753</v>
      </c>
      <c r="J2650" s="6">
        <f t="shared" si="175"/>
        <v>99</v>
      </c>
      <c r="K2650" s="7">
        <f t="shared" si="176"/>
        <v>-3.1349358399725916E-3</v>
      </c>
      <c r="L2650" s="18">
        <v>-5.3250276298603128E-3</v>
      </c>
      <c r="M2650" s="18">
        <v>-1.2257610770621929E-2</v>
      </c>
      <c r="N2650" s="18">
        <v>7.125407166124198E-4</v>
      </c>
      <c r="O2650" s="18">
        <v>-2.5765533643841043E-2</v>
      </c>
      <c r="P2650" s="18">
        <v>-8.6719774125239013E-3</v>
      </c>
      <c r="R2650" s="12">
        <f t="shared" si="177"/>
        <v>5.3535353535354435E-3</v>
      </c>
      <c r="T2650">
        <f t="shared" si="178"/>
        <v>-5.3250276298603128E-3</v>
      </c>
      <c r="U2650">
        <f t="shared" si="179"/>
        <v>2.9906253337094278E-5</v>
      </c>
      <c r="V2650">
        <f t="shared" si="180"/>
        <v>-3.1349358399725968E-3</v>
      </c>
      <c r="W2650">
        <f t="shared" si="181"/>
        <v>4.7965020481335792E-6</v>
      </c>
      <c r="Y2650">
        <f t="shared" si="182"/>
        <v>0</v>
      </c>
      <c r="AA2650">
        <f t="shared" si="183"/>
        <v>2.9906253337094278E-5</v>
      </c>
      <c r="AB2650">
        <f t="shared" si="184"/>
        <v>4.7965020481335792E-6</v>
      </c>
    </row>
    <row r="2651" spans="1:28" x14ac:dyDescent="0.25">
      <c r="A2651" s="1">
        <v>37838</v>
      </c>
      <c r="B2651" s="5">
        <v>98.41</v>
      </c>
      <c r="C2651" s="5">
        <v>98.76</v>
      </c>
      <c r="D2651" s="5">
        <v>96.34</v>
      </c>
      <c r="E2651" s="5">
        <v>96.42</v>
      </c>
      <c r="F2651" s="5">
        <v>61415600</v>
      </c>
      <c r="G2651" s="5">
        <v>76.287120000000002</v>
      </c>
      <c r="H2651" s="9">
        <f t="shared" si="173"/>
        <v>4.187452326121166E-3</v>
      </c>
      <c r="I2651" s="6">
        <f t="shared" si="174"/>
        <v>99.17355279172773</v>
      </c>
      <c r="J2651" s="6">
        <f t="shared" si="175"/>
        <v>98.76</v>
      </c>
      <c r="K2651" s="7">
        <f t="shared" si="176"/>
        <v>1.753058502300306E-3</v>
      </c>
      <c r="L2651" s="18">
        <v>-2.4242424242423288E-3</v>
      </c>
      <c r="M2651" s="18">
        <v>-5.9595959595959425E-3</v>
      </c>
      <c r="N2651" s="18">
        <v>1.4536082474226664E-2</v>
      </c>
      <c r="O2651" s="18">
        <v>-1.1252888576308684E-2</v>
      </c>
      <c r="P2651" s="18">
        <v>1.7304560260587021E-3</v>
      </c>
      <c r="R2651" s="12">
        <f t="shared" si="177"/>
        <v>2.430133657351119E-3</v>
      </c>
      <c r="T2651">
        <f t="shared" si="178"/>
        <v>-2.4242424242423288E-3</v>
      </c>
      <c r="U2651">
        <f t="shared" si="179"/>
        <v>6.5939861912451003E-6</v>
      </c>
      <c r="V2651">
        <f t="shared" si="180"/>
        <v>1.753058502300231E-3</v>
      </c>
      <c r="W2651">
        <f t="shared" si="181"/>
        <v>1.7449843030893329E-5</v>
      </c>
      <c r="Y2651">
        <f t="shared" si="182"/>
        <v>0</v>
      </c>
      <c r="AA2651">
        <f t="shared" si="183"/>
        <v>6.5939861912451003E-6</v>
      </c>
      <c r="AB2651">
        <f t="shared" si="184"/>
        <v>1.7449843030893329E-5</v>
      </c>
    </row>
    <row r="2652" spans="1:28" x14ac:dyDescent="0.25">
      <c r="A2652" s="1">
        <v>37839</v>
      </c>
      <c r="B2652" s="5">
        <v>96.69</v>
      </c>
      <c r="C2652" s="5">
        <v>98.06</v>
      </c>
      <c r="D2652" s="5">
        <v>96.42</v>
      </c>
      <c r="E2652" s="5">
        <v>96.98</v>
      </c>
      <c r="F2652" s="5">
        <v>50096900</v>
      </c>
      <c r="G2652" s="5">
        <v>76.730189999999993</v>
      </c>
      <c r="H2652" s="9">
        <f t="shared" si="173"/>
        <v>2.3296582152010359E-3</v>
      </c>
      <c r="I2652" s="6">
        <f t="shared" si="174"/>
        <v>97.831553715417385</v>
      </c>
      <c r="J2652" s="6">
        <f t="shared" si="175"/>
        <v>98.06</v>
      </c>
      <c r="K2652" s="7">
        <f t="shared" si="176"/>
        <v>-9.4010356883618071E-3</v>
      </c>
      <c r="L2652" s="18">
        <v>-7.0878898339409302E-3</v>
      </c>
      <c r="M2652" s="18">
        <v>-2.0959902794653762E-2</v>
      </c>
      <c r="N2652" s="18">
        <v>3.6329665767074193E-3</v>
      </c>
      <c r="O2652" s="18">
        <v>-2.3333333333333317E-2</v>
      </c>
      <c r="P2652" s="18">
        <v>-3.1958762886598047E-3</v>
      </c>
      <c r="R2652" s="12">
        <f t="shared" si="177"/>
        <v>7.1384866408321646E-3</v>
      </c>
      <c r="T2652">
        <f t="shared" si="178"/>
        <v>-7.0878898339409302E-3</v>
      </c>
      <c r="U2652">
        <f t="shared" si="179"/>
        <v>5.2294928121146402E-5</v>
      </c>
      <c r="V2652">
        <f t="shared" si="180"/>
        <v>-9.401035688361925E-3</v>
      </c>
      <c r="W2652">
        <f t="shared" si="181"/>
        <v>5.3506437438250347E-6</v>
      </c>
      <c r="Y2652">
        <f t="shared" si="182"/>
        <v>0</v>
      </c>
      <c r="AA2652">
        <f t="shared" si="183"/>
        <v>5.2294928121146402E-5</v>
      </c>
      <c r="AB2652">
        <f t="shared" si="184"/>
        <v>5.3506437438250347E-6</v>
      </c>
    </row>
    <row r="2653" spans="1:28" x14ac:dyDescent="0.25">
      <c r="A2653" s="1">
        <v>37840</v>
      </c>
      <c r="B2653" s="5">
        <v>97.17</v>
      </c>
      <c r="C2653" s="5">
        <v>98.07</v>
      </c>
      <c r="D2653" s="5">
        <v>96.76</v>
      </c>
      <c r="E2653" s="5">
        <v>98</v>
      </c>
      <c r="F2653" s="5">
        <v>43427400</v>
      </c>
      <c r="G2653" s="5">
        <v>77.537220000000005</v>
      </c>
      <c r="H2653" s="9">
        <f t="shared" si="173"/>
        <v>5.9960137929926383E-4</v>
      </c>
      <c r="I2653" s="6">
        <f t="shared" si="174"/>
        <v>98.128802907267868</v>
      </c>
      <c r="J2653" s="6">
        <f t="shared" si="175"/>
        <v>98.07</v>
      </c>
      <c r="K2653" s="7">
        <f t="shared" si="176"/>
        <v>7.0164090626008251E-4</v>
      </c>
      <c r="L2653" s="18">
        <v>1.0197838058312314E-4</v>
      </c>
      <c r="M2653" s="18">
        <v>-9.076075871915168E-3</v>
      </c>
      <c r="N2653" s="18">
        <v>7.7784691972619946E-3</v>
      </c>
      <c r="O2653" s="18">
        <v>-1.6099635479951413E-2</v>
      </c>
      <c r="P2653" s="18">
        <v>8.6153207390491371E-3</v>
      </c>
      <c r="R2653" s="12">
        <f t="shared" si="177"/>
        <v>1.0196798205353019E-4</v>
      </c>
      <c r="T2653">
        <f t="shared" si="178"/>
        <v>1.0197838058312314E-4</v>
      </c>
      <c r="U2653">
        <f t="shared" si="179"/>
        <v>1.7351397101531273E-9</v>
      </c>
      <c r="V2653">
        <f t="shared" si="180"/>
        <v>7.0164090626012587E-4</v>
      </c>
      <c r="W2653">
        <f t="shared" si="181"/>
        <v>3.5959514470132198E-7</v>
      </c>
      <c r="Y2653">
        <f t="shared" si="182"/>
        <v>0</v>
      </c>
      <c r="AA2653">
        <f t="shared" si="183"/>
        <v>1.7351397101531273E-9</v>
      </c>
      <c r="AB2653">
        <f t="shared" si="184"/>
        <v>3.5959514470132198E-7</v>
      </c>
    </row>
    <row r="2654" spans="1:28" x14ac:dyDescent="0.25">
      <c r="A2654" s="1">
        <v>37841</v>
      </c>
      <c r="B2654" s="5">
        <v>98.32</v>
      </c>
      <c r="C2654" s="5">
        <v>98.55</v>
      </c>
      <c r="D2654" s="5">
        <v>97.76</v>
      </c>
      <c r="E2654" s="5">
        <v>98.28</v>
      </c>
      <c r="F2654" s="5">
        <v>27357300</v>
      </c>
      <c r="G2654" s="5">
        <v>77.758740000000003</v>
      </c>
      <c r="H2654" s="9">
        <f t="shared" si="173"/>
        <v>3.6101658433156381E-3</v>
      </c>
      <c r="I2654" s="6">
        <f t="shared" si="174"/>
        <v>98.905781843858762</v>
      </c>
      <c r="J2654" s="6">
        <f t="shared" si="175"/>
        <v>98.55</v>
      </c>
      <c r="K2654" s="7">
        <f t="shared" si="176"/>
        <v>8.5222988055344319E-3</v>
      </c>
      <c r="L2654" s="18">
        <v>4.8944631385745563E-3</v>
      </c>
      <c r="M2654" s="18">
        <v>2.5491995513409194E-3</v>
      </c>
      <c r="N2654" s="18">
        <v>1.6122364613476492E-2</v>
      </c>
      <c r="O2654" s="18">
        <v>2.6514378951660866E-3</v>
      </c>
      <c r="P2654" s="18">
        <v>1.9705455299730223E-2</v>
      </c>
      <c r="R2654" s="12">
        <f t="shared" si="177"/>
        <v>4.8706240487063068E-3</v>
      </c>
      <c r="T2654">
        <f t="shared" si="178"/>
        <v>4.8944631385745563E-3</v>
      </c>
      <c r="U2654">
        <f t="shared" si="179"/>
        <v>2.2570383311273969E-5</v>
      </c>
      <c r="V2654">
        <f t="shared" si="180"/>
        <v>8.5222988055344562E-3</v>
      </c>
      <c r="W2654">
        <f t="shared" si="181"/>
        <v>1.3161191626466382E-5</v>
      </c>
      <c r="Y2654">
        <f t="shared" si="182"/>
        <v>0</v>
      </c>
      <c r="AA2654">
        <f t="shared" si="183"/>
        <v>2.2570383311273969E-5</v>
      </c>
      <c r="AB2654">
        <f t="shared" si="184"/>
        <v>1.3161191626466382E-5</v>
      </c>
    </row>
    <row r="2655" spans="1:28" x14ac:dyDescent="0.25">
      <c r="A2655" s="1">
        <v>37844</v>
      </c>
      <c r="B2655" s="5">
        <v>98.26</v>
      </c>
      <c r="C2655" s="5">
        <v>99.04</v>
      </c>
      <c r="D2655" s="5">
        <v>97.84</v>
      </c>
      <c r="E2655" s="5">
        <v>98.65</v>
      </c>
      <c r="F2655" s="5">
        <v>34631400</v>
      </c>
      <c r="G2655" s="5">
        <v>78.051490000000001</v>
      </c>
      <c r="H2655" s="9">
        <f t="shared" si="173"/>
        <v>2.3082859893317487E-3</v>
      </c>
      <c r="I2655" s="6">
        <f t="shared" si="174"/>
        <v>98.811387355616588</v>
      </c>
      <c r="J2655" s="6">
        <f t="shared" si="175"/>
        <v>99.04</v>
      </c>
      <c r="K2655" s="7">
        <f t="shared" si="176"/>
        <v>2.6523323756123436E-3</v>
      </c>
      <c r="L2655" s="18">
        <v>4.9720953830543202E-3</v>
      </c>
      <c r="M2655" s="18">
        <v>-2.9426686960932757E-3</v>
      </c>
      <c r="N2655" s="18">
        <v>5.1145662847791318E-3</v>
      </c>
      <c r="O2655" s="18">
        <v>1.9373916590192941E-3</v>
      </c>
      <c r="P2655" s="18">
        <v>1.5502273666804456E-2</v>
      </c>
      <c r="R2655" s="12">
        <f t="shared" si="177"/>
        <v>4.947495961227899E-3</v>
      </c>
      <c r="T2655">
        <f t="shared" si="178"/>
        <v>4.9720953830543202E-3</v>
      </c>
      <c r="U2655">
        <f t="shared" si="179"/>
        <v>2.3314045229888276E-5</v>
      </c>
      <c r="V2655">
        <f t="shared" si="180"/>
        <v>2.652332375612243E-3</v>
      </c>
      <c r="W2655">
        <f t="shared" si="181"/>
        <v>5.3813004106967109E-6</v>
      </c>
      <c r="Y2655">
        <f t="shared" si="182"/>
        <v>0</v>
      </c>
      <c r="AA2655">
        <f t="shared" si="183"/>
        <v>2.3314045229888276E-5</v>
      </c>
      <c r="AB2655">
        <f t="shared" si="184"/>
        <v>5.3813004106967109E-6</v>
      </c>
    </row>
    <row r="2656" spans="1:28" x14ac:dyDescent="0.25">
      <c r="A2656" s="1">
        <v>37845</v>
      </c>
      <c r="B2656" s="5">
        <v>98.71</v>
      </c>
      <c r="C2656" s="5">
        <v>99.59</v>
      </c>
      <c r="D2656" s="5">
        <v>98.42</v>
      </c>
      <c r="E2656" s="5">
        <v>99.55</v>
      </c>
      <c r="F2656" s="5">
        <v>43285600</v>
      </c>
      <c r="G2656" s="5">
        <v>78.763570000000001</v>
      </c>
      <c r="H2656" s="9">
        <f t="shared" si="173"/>
        <v>3.642007136895109E-3</v>
      </c>
      <c r="I2656" s="6">
        <f t="shared" si="174"/>
        <v>99.227292509236619</v>
      </c>
      <c r="J2656" s="6">
        <f t="shared" si="175"/>
        <v>99.59</v>
      </c>
      <c r="K2656" s="7">
        <f t="shared" si="176"/>
        <v>1.8910794551354306E-3</v>
      </c>
      <c r="L2656" s="18">
        <v>5.5533117932149434E-3</v>
      </c>
      <c r="M2656" s="18">
        <v>-3.3319870759290771E-3</v>
      </c>
      <c r="N2656" s="18">
        <v>8.8920686835649576E-3</v>
      </c>
      <c r="O2656" s="18">
        <v>1.6235413495686579E-3</v>
      </c>
      <c r="P2656" s="18">
        <v>9.7176759410799729E-3</v>
      </c>
      <c r="R2656" s="12">
        <f t="shared" si="177"/>
        <v>5.5226428356260904E-3</v>
      </c>
      <c r="T2656">
        <f t="shared" si="178"/>
        <v>5.5533117932149434E-3</v>
      </c>
      <c r="U2656">
        <f t="shared" si="179"/>
        <v>2.9264620439114835E-5</v>
      </c>
      <c r="V2656">
        <f t="shared" si="180"/>
        <v>1.8910794551354471E-3</v>
      </c>
      <c r="W2656">
        <f t="shared" si="181"/>
        <v>1.3411945698075215E-5</v>
      </c>
      <c r="Y2656">
        <f t="shared" si="182"/>
        <v>0</v>
      </c>
      <c r="AA2656">
        <f t="shared" si="183"/>
        <v>2.9264620439114835E-5</v>
      </c>
      <c r="AB2656">
        <f t="shared" si="184"/>
        <v>1.3411945698075215E-5</v>
      </c>
    </row>
    <row r="2657" spans="1:28" x14ac:dyDescent="0.25">
      <c r="A2657" s="1">
        <v>37846</v>
      </c>
      <c r="B2657" s="5">
        <v>99.82</v>
      </c>
      <c r="C2657" s="5">
        <v>99.85</v>
      </c>
      <c r="D2657" s="5">
        <v>98.53</v>
      </c>
      <c r="E2657" s="5">
        <v>99.04</v>
      </c>
      <c r="F2657" s="5">
        <v>36152000</v>
      </c>
      <c r="G2657" s="5">
        <v>78.360050000000001</v>
      </c>
      <c r="H2657" s="9">
        <f t="shared" si="173"/>
        <v>4.5583227648897662E-3</v>
      </c>
      <c r="I2657" s="6">
        <f t="shared" si="174"/>
        <v>100.30514852807423</v>
      </c>
      <c r="J2657" s="6">
        <f t="shared" si="175"/>
        <v>99.85</v>
      </c>
      <c r="K2657" s="7">
        <f t="shared" si="176"/>
        <v>7.1809270817774686E-3</v>
      </c>
      <c r="L2657" s="18">
        <v>2.6107038859322085E-3</v>
      </c>
      <c r="M2657" s="18">
        <v>2.3094688221707571E-3</v>
      </c>
      <c r="N2657" s="18">
        <v>1.4224751066856278E-2</v>
      </c>
      <c r="O2657" s="18">
        <v>7.8756058158317988E-3</v>
      </c>
      <c r="P2657" s="18">
        <v>2.0237121831561566E-2</v>
      </c>
      <c r="R2657" s="12">
        <f t="shared" si="177"/>
        <v>2.6039058587881136E-3</v>
      </c>
      <c r="T2657">
        <f t="shared" si="178"/>
        <v>2.6107038859322085E-3</v>
      </c>
      <c r="U2657">
        <f t="shared" si="179"/>
        <v>6.0864368377843275E-6</v>
      </c>
      <c r="V2657">
        <f t="shared" si="180"/>
        <v>7.1809270817775328E-3</v>
      </c>
      <c r="W2657">
        <f t="shared" si="181"/>
        <v>2.0886940059842648E-5</v>
      </c>
      <c r="Y2657">
        <f t="shared" si="182"/>
        <v>0</v>
      </c>
      <c r="AA2657">
        <f t="shared" si="183"/>
        <v>6.0864368377843275E-6</v>
      </c>
      <c r="AB2657">
        <f t="shared" si="184"/>
        <v>2.0886940059842648E-5</v>
      </c>
    </row>
    <row r="2658" spans="1:28" x14ac:dyDescent="0.25">
      <c r="A2658" s="1">
        <v>37847</v>
      </c>
      <c r="B2658" s="5">
        <v>99.1</v>
      </c>
      <c r="C2658" s="5">
        <v>99.75</v>
      </c>
      <c r="D2658" s="5">
        <v>98.45</v>
      </c>
      <c r="E2658" s="5">
        <v>99.31</v>
      </c>
      <c r="F2658" s="5">
        <v>35525100</v>
      </c>
      <c r="G2658" s="5">
        <v>78.573679999999996</v>
      </c>
      <c r="H2658" s="9">
        <f t="shared" si="173"/>
        <v>2.0671253917403654E-4</v>
      </c>
      <c r="I2658" s="6">
        <f t="shared" si="174"/>
        <v>99.770619575782604</v>
      </c>
      <c r="J2658" s="6">
        <f t="shared" si="175"/>
        <v>99.75</v>
      </c>
      <c r="K2658" s="7">
        <f t="shared" si="176"/>
        <v>-7.949967372799082E-4</v>
      </c>
      <c r="L2658" s="18">
        <v>-1.0015022533800266E-3</v>
      </c>
      <c r="M2658" s="18">
        <v>-7.5112669003505328E-3</v>
      </c>
      <c r="N2658" s="18">
        <v>5.7850400893129095E-3</v>
      </c>
      <c r="O2658" s="18">
        <v>-4.9201727081032987E-3</v>
      </c>
      <c r="P2658" s="18">
        <v>6.9091648039014686E-3</v>
      </c>
      <c r="R2658" s="12">
        <f t="shared" si="177"/>
        <v>1.0025062656640049E-3</v>
      </c>
      <c r="T2658">
        <f t="shared" si="178"/>
        <v>-1.0015022533800266E-3</v>
      </c>
      <c r="U2658">
        <f t="shared" si="179"/>
        <v>1.3113356390076953E-6</v>
      </c>
      <c r="V2658">
        <f t="shared" si="180"/>
        <v>-7.9499673727978504E-4</v>
      </c>
      <c r="W2658">
        <f t="shared" si="181"/>
        <v>4.2644528179827137E-8</v>
      </c>
      <c r="Y2658">
        <f t="shared" si="182"/>
        <v>0</v>
      </c>
      <c r="AA2658">
        <f t="shared" si="183"/>
        <v>1.3113356390076953E-6</v>
      </c>
      <c r="AB2658">
        <f t="shared" si="184"/>
        <v>4.2644528179827137E-8</v>
      </c>
    </row>
    <row r="2659" spans="1:28" x14ac:dyDescent="0.25">
      <c r="A2659" s="1">
        <v>37848</v>
      </c>
      <c r="B2659" s="5">
        <v>99.36</v>
      </c>
      <c r="C2659" s="5">
        <v>99.79</v>
      </c>
      <c r="D2659" s="5">
        <v>99.12</v>
      </c>
      <c r="E2659" s="5">
        <v>99.62</v>
      </c>
      <c r="F2659" s="5">
        <v>12567000</v>
      </c>
      <c r="G2659" s="5">
        <v>78.818950000000001</v>
      </c>
      <c r="H2659" s="9">
        <f t="shared" si="173"/>
        <v>2.1968509713461426E-3</v>
      </c>
      <c r="I2659" s="6">
        <f t="shared" si="174"/>
        <v>100.00922375843064</v>
      </c>
      <c r="J2659" s="6">
        <f t="shared" si="175"/>
        <v>99.79</v>
      </c>
      <c r="K2659" s="7">
        <f t="shared" si="176"/>
        <v>2.5987344203573385E-3</v>
      </c>
      <c r="L2659" s="18">
        <v>4.0100250626573519E-4</v>
      </c>
      <c r="M2659" s="18">
        <v>-3.9097744360901965E-3</v>
      </c>
      <c r="N2659" s="18">
        <v>9.2432706957845667E-3</v>
      </c>
      <c r="O2659" s="18">
        <v>-4.9073610415623081E-3</v>
      </c>
      <c r="P2659" s="18">
        <v>8.4238303054906538E-3</v>
      </c>
      <c r="R2659" s="12">
        <f t="shared" si="177"/>
        <v>4.0084176771226776E-4</v>
      </c>
      <c r="T2659">
        <f t="shared" si="178"/>
        <v>4.0100250626573519E-4</v>
      </c>
      <c r="U2659">
        <f t="shared" si="179"/>
        <v>6.623886262135304E-8</v>
      </c>
      <c r="V2659">
        <f t="shared" si="180"/>
        <v>2.598734420357296E-3</v>
      </c>
      <c r="W2659">
        <f t="shared" si="181"/>
        <v>4.8300255662165551E-6</v>
      </c>
      <c r="Y2659">
        <f t="shared" si="182"/>
        <v>0</v>
      </c>
      <c r="AA2659">
        <f t="shared" si="183"/>
        <v>6.623886262135304E-8</v>
      </c>
      <c r="AB2659">
        <f t="shared" si="184"/>
        <v>4.8300255662165551E-6</v>
      </c>
    </row>
    <row r="2660" spans="1:28" x14ac:dyDescent="0.25">
      <c r="A2660" s="1">
        <v>37851</v>
      </c>
      <c r="B2660" s="5">
        <v>99.93</v>
      </c>
      <c r="C2660" s="5">
        <v>100.6</v>
      </c>
      <c r="D2660" s="5">
        <v>99.74</v>
      </c>
      <c r="E2660" s="5">
        <v>100.48</v>
      </c>
      <c r="F2660" s="5">
        <v>22873800</v>
      </c>
      <c r="G2660" s="5">
        <v>79.499380000000002</v>
      </c>
      <c r="H2660" s="9">
        <f t="shared" si="173"/>
        <v>1.7714924724983039E-3</v>
      </c>
      <c r="I2660" s="6">
        <f t="shared" si="174"/>
        <v>100.42178785726666</v>
      </c>
      <c r="J2660" s="6">
        <f t="shared" si="175"/>
        <v>100.6</v>
      </c>
      <c r="K2660" s="7">
        <f t="shared" si="176"/>
        <v>6.3311740381465946E-3</v>
      </c>
      <c r="L2660" s="18">
        <v>8.1170457961718956E-3</v>
      </c>
      <c r="M2660" s="18">
        <v>1.4029461869926596E-3</v>
      </c>
      <c r="N2660" s="18">
        <v>8.1719128329298396E-3</v>
      </c>
      <c r="O2660" s="18">
        <v>1.8045112781954753E-3</v>
      </c>
      <c r="P2660" s="18">
        <v>1.5033011681056418E-2</v>
      </c>
      <c r="R2660" s="12">
        <f t="shared" si="177"/>
        <v>8.0516898608348209E-3</v>
      </c>
      <c r="T2660">
        <f t="shared" si="178"/>
        <v>8.1170457961718956E-3</v>
      </c>
      <c r="U2660">
        <f t="shared" si="179"/>
        <v>6.3575305417916259E-5</v>
      </c>
      <c r="V2660">
        <f t="shared" si="180"/>
        <v>6.3311740381466475E-3</v>
      </c>
      <c r="W2660">
        <f t="shared" si="181"/>
        <v>3.1893379361121904E-6</v>
      </c>
      <c r="Y2660">
        <f t="shared" si="182"/>
        <v>0</v>
      </c>
      <c r="AA2660">
        <f t="shared" si="183"/>
        <v>6.3575305417916259E-5</v>
      </c>
      <c r="AB2660">
        <f t="shared" si="184"/>
        <v>3.1893379361121904E-6</v>
      </c>
    </row>
    <row r="2661" spans="1:28" x14ac:dyDescent="0.25">
      <c r="A2661" s="1">
        <v>37852</v>
      </c>
      <c r="B2661" s="5">
        <v>100.69</v>
      </c>
      <c r="C2661" s="5">
        <v>100.94</v>
      </c>
      <c r="D2661" s="5">
        <v>100</v>
      </c>
      <c r="E2661" s="5">
        <v>100.86</v>
      </c>
      <c r="F2661" s="5">
        <v>37437700</v>
      </c>
      <c r="G2661" s="5">
        <v>79.800030000000007</v>
      </c>
      <c r="H2661" s="9">
        <f t="shared" si="173"/>
        <v>1.3244984060940546E-3</v>
      </c>
      <c r="I2661" s="6">
        <f t="shared" si="174"/>
        <v>101.07369486911112</v>
      </c>
      <c r="J2661" s="6">
        <f t="shared" si="175"/>
        <v>100.94</v>
      </c>
      <c r="K2661" s="7">
        <f t="shared" si="176"/>
        <v>4.7086965120391368E-3</v>
      </c>
      <c r="L2661" s="18">
        <v>3.3797216699802402E-3</v>
      </c>
      <c r="M2661" s="18">
        <v>8.9463220675956023E-4</v>
      </c>
      <c r="N2661" s="18">
        <v>9.5247643874072363E-3</v>
      </c>
      <c r="O2661" s="18">
        <v>9.0189397735243038E-3</v>
      </c>
      <c r="P2661" s="18">
        <v>1.5839386602098493E-2</v>
      </c>
      <c r="R2661" s="12">
        <f t="shared" si="177"/>
        <v>3.3683376263127229E-3</v>
      </c>
      <c r="T2661">
        <f t="shared" si="178"/>
        <v>3.3797216699802402E-3</v>
      </c>
      <c r="U2661">
        <f t="shared" si="179"/>
        <v>1.0472267363545077E-5</v>
      </c>
      <c r="V2661">
        <f t="shared" si="180"/>
        <v>4.70869651203909E-3</v>
      </c>
      <c r="W2661">
        <f t="shared" si="181"/>
        <v>1.766174130825345E-6</v>
      </c>
      <c r="Y2661">
        <f t="shared" si="182"/>
        <v>0</v>
      </c>
      <c r="AA2661">
        <f t="shared" si="183"/>
        <v>1.0472267363545077E-5</v>
      </c>
      <c r="AB2661">
        <f t="shared" si="184"/>
        <v>1.766174130825345E-6</v>
      </c>
    </row>
    <row r="2662" spans="1:28" x14ac:dyDescent="0.25">
      <c r="A2662" s="1">
        <v>37853</v>
      </c>
      <c r="B2662" s="5">
        <v>100.29</v>
      </c>
      <c r="C2662" s="5">
        <v>100.89</v>
      </c>
      <c r="D2662" s="5">
        <v>100.16</v>
      </c>
      <c r="E2662" s="5">
        <v>100.45</v>
      </c>
      <c r="F2662" s="5">
        <v>21295300</v>
      </c>
      <c r="G2662" s="5">
        <v>79.475639999999999</v>
      </c>
      <c r="H2662" s="9">
        <f t="shared" si="173"/>
        <v>3.1908158053395308E-4</v>
      </c>
      <c r="I2662" s="6">
        <f t="shared" si="174"/>
        <v>100.85780785933993</v>
      </c>
      <c r="J2662" s="6">
        <f t="shared" si="175"/>
        <v>100.89</v>
      </c>
      <c r="K2662" s="7">
        <f t="shared" si="176"/>
        <v>-8.1426729403681012E-4</v>
      </c>
      <c r="L2662" s="18">
        <v>-4.9534376857540696E-4</v>
      </c>
      <c r="M2662" s="18">
        <v>-6.4394689914799574E-3</v>
      </c>
      <c r="N2662" s="18">
        <v>2.9000000000001247E-3</v>
      </c>
      <c r="O2662" s="18">
        <v>-3.081510934393572E-3</v>
      </c>
      <c r="P2662" s="18">
        <v>5.5143372769201893E-3</v>
      </c>
      <c r="R2662" s="12">
        <f t="shared" si="177"/>
        <v>4.955892556248731E-4</v>
      </c>
      <c r="T2662">
        <f t="shared" si="178"/>
        <v>-4.9534376857540696E-4</v>
      </c>
      <c r="U2662">
        <f t="shared" si="179"/>
        <v>4.0829180765683694E-7</v>
      </c>
      <c r="V2662">
        <f t="shared" si="180"/>
        <v>-8.1426729403677456E-4</v>
      </c>
      <c r="W2662">
        <f t="shared" si="181"/>
        <v>1.0171221509270759E-7</v>
      </c>
      <c r="Y2662">
        <f t="shared" si="182"/>
        <v>0</v>
      </c>
      <c r="AA2662">
        <f t="shared" si="183"/>
        <v>4.0829180765683694E-7</v>
      </c>
      <c r="AB2662">
        <f t="shared" si="184"/>
        <v>1.0171221509270759E-7</v>
      </c>
    </row>
    <row r="2663" spans="1:28" x14ac:dyDescent="0.25">
      <c r="A2663" s="1">
        <v>37854</v>
      </c>
      <c r="B2663" s="5">
        <v>101.05</v>
      </c>
      <c r="C2663" s="5">
        <v>101.52</v>
      </c>
      <c r="D2663" s="5">
        <v>100.4</v>
      </c>
      <c r="E2663" s="5">
        <v>100.77</v>
      </c>
      <c r="F2663" s="5">
        <v>46494200</v>
      </c>
      <c r="G2663" s="5">
        <v>79.728819999999999</v>
      </c>
      <c r="H2663" s="9">
        <f t="shared" si="173"/>
        <v>2.5243172640665446E-4</v>
      </c>
      <c r="I2663" s="6">
        <f t="shared" si="174"/>
        <v>101.49437313113519</v>
      </c>
      <c r="J2663" s="6">
        <f t="shared" si="175"/>
        <v>101.52</v>
      </c>
      <c r="K2663" s="7">
        <f t="shared" si="176"/>
        <v>5.9904166035799379E-3</v>
      </c>
      <c r="L2663" s="18">
        <v>6.2444246208741561E-3</v>
      </c>
      <c r="M2663" s="18">
        <v>1.5858856179997716E-3</v>
      </c>
      <c r="N2663" s="18">
        <v>8.8857827476038764E-3</v>
      </c>
      <c r="O2663" s="18">
        <v>1.0897562908658287E-3</v>
      </c>
      <c r="P2663" s="18">
        <v>1.0499999999999954E-2</v>
      </c>
      <c r="R2663" s="12">
        <f t="shared" si="177"/>
        <v>6.20567375886516E-3</v>
      </c>
      <c r="T2663">
        <f t="shared" si="178"/>
        <v>6.2444246208741561E-3</v>
      </c>
      <c r="U2663">
        <f t="shared" si="179"/>
        <v>3.7219653657264286E-5</v>
      </c>
      <c r="V2663">
        <f t="shared" si="180"/>
        <v>5.9904166035800177E-3</v>
      </c>
      <c r="W2663">
        <f t="shared" si="181"/>
        <v>6.4520072849699296E-8</v>
      </c>
      <c r="Y2663">
        <f t="shared" si="182"/>
        <v>0</v>
      </c>
      <c r="AA2663">
        <f t="shared" si="183"/>
        <v>3.7219653657264286E-5</v>
      </c>
      <c r="AB2663">
        <f t="shared" si="184"/>
        <v>6.4520072849699296E-8</v>
      </c>
    </row>
    <row r="2664" spans="1:28" x14ac:dyDescent="0.25">
      <c r="A2664" s="1">
        <v>37855</v>
      </c>
      <c r="B2664" s="5">
        <v>101.75</v>
      </c>
      <c r="C2664" s="5">
        <v>101.82</v>
      </c>
      <c r="D2664" s="5">
        <v>99.73</v>
      </c>
      <c r="E2664" s="5">
        <v>99.77</v>
      </c>
      <c r="F2664" s="5">
        <v>52040300</v>
      </c>
      <c r="G2664" s="5">
        <v>78.937629999999999</v>
      </c>
      <c r="H2664" s="9">
        <f t="shared" si="173"/>
        <v>3.2913436269801366E-3</v>
      </c>
      <c r="I2664" s="6">
        <f t="shared" si="174"/>
        <v>102.1551246080991</v>
      </c>
      <c r="J2664" s="6">
        <f t="shared" si="175"/>
        <v>101.82</v>
      </c>
      <c r="K2664" s="7">
        <f t="shared" si="176"/>
        <v>6.2561525620479612E-3</v>
      </c>
      <c r="L2664" s="18">
        <v>2.9550827423168169E-3</v>
      </c>
      <c r="M2664" s="18">
        <v>2.2655634357762189E-3</v>
      </c>
      <c r="N2664" s="18">
        <v>1.3446215139442108E-2</v>
      </c>
      <c r="O2664" s="18">
        <v>8.5241351967488832E-3</v>
      </c>
      <c r="P2664" s="18">
        <v>1.587460063897761E-2</v>
      </c>
      <c r="R2664" s="12">
        <f t="shared" si="177"/>
        <v>2.9463759575721893E-3</v>
      </c>
      <c r="T2664">
        <f t="shared" si="178"/>
        <v>2.9550827423168169E-3</v>
      </c>
      <c r="U2664">
        <f t="shared" si="179"/>
        <v>7.9042474673492901E-6</v>
      </c>
      <c r="V2664">
        <f t="shared" si="180"/>
        <v>6.256152562047923E-3</v>
      </c>
      <c r="W2664">
        <f t="shared" si="181"/>
        <v>1.0897061954739557E-5</v>
      </c>
      <c r="Y2664">
        <f t="shared" si="182"/>
        <v>0</v>
      </c>
      <c r="AA2664">
        <f t="shared" si="183"/>
        <v>7.9042474673492901E-6</v>
      </c>
      <c r="AB2664">
        <f t="shared" si="184"/>
        <v>1.0897061954739557E-5</v>
      </c>
    </row>
    <row r="2665" spans="1:28" x14ac:dyDescent="0.25">
      <c r="A2665" s="1">
        <v>37858</v>
      </c>
      <c r="B2665" s="5">
        <v>99.71</v>
      </c>
      <c r="C2665" s="5">
        <v>100.83</v>
      </c>
      <c r="D2665" s="5">
        <v>99.28</v>
      </c>
      <c r="E2665" s="5">
        <v>99.93</v>
      </c>
      <c r="F2665" s="5">
        <v>23473000</v>
      </c>
      <c r="G2665" s="5">
        <v>79.064220000000006</v>
      </c>
      <c r="H2665" s="9">
        <f t="shared" si="173"/>
        <v>1.5551685217681799E-3</v>
      </c>
      <c r="I2665" s="6">
        <f t="shared" si="174"/>
        <v>100.67319235795011</v>
      </c>
      <c r="J2665" s="6">
        <f t="shared" si="175"/>
        <v>100.83</v>
      </c>
      <c r="K2665" s="7">
        <f t="shared" si="176"/>
        <v>-1.1263088214985969E-2</v>
      </c>
      <c r="L2665" s="18">
        <v>-9.7230406599881913E-3</v>
      </c>
      <c r="M2665" s="18">
        <v>-2.072284423492432E-2</v>
      </c>
      <c r="N2665" s="18">
        <v>-2.0054146194736777E-4</v>
      </c>
      <c r="O2665" s="18">
        <v>-1.7828999211978003E-2</v>
      </c>
      <c r="P2665" s="18">
        <v>-6.8725099601595341E-3</v>
      </c>
      <c r="R2665" s="12">
        <f t="shared" si="177"/>
        <v>9.8185063969056241E-3</v>
      </c>
      <c r="T2665">
        <f t="shared" si="178"/>
        <v>-9.7230406599881913E-3</v>
      </c>
      <c r="U2665">
        <f t="shared" si="179"/>
        <v>9.7351256785173688E-5</v>
      </c>
      <c r="V2665">
        <f t="shared" si="180"/>
        <v>-1.1263088214986006E-2</v>
      </c>
      <c r="W2665">
        <f t="shared" si="181"/>
        <v>2.3717464716547461E-6</v>
      </c>
      <c r="Y2665">
        <f t="shared" si="182"/>
        <v>0</v>
      </c>
      <c r="AA2665">
        <f t="shared" si="183"/>
        <v>9.7351256785173688E-5</v>
      </c>
      <c r="AB2665">
        <f t="shared" si="184"/>
        <v>2.3717464716547461E-6</v>
      </c>
    </row>
    <row r="2666" spans="1:28" x14ac:dyDescent="0.25">
      <c r="A2666" s="1">
        <v>37859</v>
      </c>
      <c r="B2666" s="5">
        <v>99.5</v>
      </c>
      <c r="C2666" s="5">
        <v>100.39</v>
      </c>
      <c r="D2666" s="5">
        <v>98.83</v>
      </c>
      <c r="E2666" s="5">
        <v>100.11</v>
      </c>
      <c r="F2666" s="5">
        <v>45065800</v>
      </c>
      <c r="G2666" s="5">
        <v>79.206630000000004</v>
      </c>
      <c r="H2666" s="9">
        <f t="shared" si="173"/>
        <v>9.8433964266164686E-4</v>
      </c>
      <c r="I2666" s="6">
        <f t="shared" si="174"/>
        <v>100.4888178567268</v>
      </c>
      <c r="J2666" s="6">
        <f t="shared" si="175"/>
        <v>100.39</v>
      </c>
      <c r="K2666" s="7">
        <f t="shared" si="176"/>
        <v>-3.3837364204423103E-3</v>
      </c>
      <c r="L2666" s="18">
        <v>-4.3637806208469687E-3</v>
      </c>
      <c r="M2666" s="18">
        <v>-1.3190518694832898E-2</v>
      </c>
      <c r="N2666" s="18">
        <v>2.2159548751006231E-3</v>
      </c>
      <c r="O2666" s="18">
        <v>-2.2785307405224886E-2</v>
      </c>
      <c r="P2666" s="18">
        <v>-2.3062268123934526E-3</v>
      </c>
      <c r="R2666" s="12">
        <f t="shared" si="177"/>
        <v>4.3829066640104219E-3</v>
      </c>
      <c r="T2666">
        <f t="shared" si="178"/>
        <v>-4.3637806208469687E-3</v>
      </c>
      <c r="U2666">
        <f t="shared" si="179"/>
        <v>2.031678105442723E-5</v>
      </c>
      <c r="V2666">
        <f t="shared" si="180"/>
        <v>-3.3837364204423181E-3</v>
      </c>
      <c r="W2666">
        <f t="shared" si="181"/>
        <v>9.6048663474679079E-7</v>
      </c>
      <c r="Y2666">
        <f t="shared" si="182"/>
        <v>0</v>
      </c>
      <c r="AA2666">
        <f t="shared" si="183"/>
        <v>2.031678105442723E-5</v>
      </c>
      <c r="AB2666">
        <f t="shared" si="184"/>
        <v>9.6048663474679079E-7</v>
      </c>
    </row>
    <row r="2667" spans="1:28" x14ac:dyDescent="0.25">
      <c r="A2667" s="1">
        <v>37860</v>
      </c>
      <c r="B2667" s="5">
        <v>100.05</v>
      </c>
      <c r="C2667" s="5">
        <v>100.36</v>
      </c>
      <c r="D2667" s="5">
        <v>99.57</v>
      </c>
      <c r="E2667" s="5">
        <v>100.14</v>
      </c>
      <c r="F2667" s="5">
        <v>18919500</v>
      </c>
      <c r="G2667" s="5">
        <v>79.230369999999994</v>
      </c>
      <c r="H2667" s="9">
        <f t="shared" si="173"/>
        <v>4.0591523892372638E-3</v>
      </c>
      <c r="I2667" s="6">
        <f t="shared" si="174"/>
        <v>100.76737653378386</v>
      </c>
      <c r="J2667" s="6">
        <f t="shared" si="175"/>
        <v>100.36</v>
      </c>
      <c r="K2667" s="7">
        <f t="shared" si="176"/>
        <v>3.7591048290056264E-3</v>
      </c>
      <c r="L2667" s="18">
        <v>-2.9883454527346309E-4</v>
      </c>
      <c r="M2667" s="18">
        <v>-3.3867915130989523E-3</v>
      </c>
      <c r="N2667" s="18">
        <v>1.2344429828999193E-2</v>
      </c>
      <c r="O2667" s="18">
        <v>-7.7357929187741314E-3</v>
      </c>
      <c r="P2667" s="18">
        <v>7.7558420628525138E-3</v>
      </c>
      <c r="R2667" s="12">
        <f t="shared" si="177"/>
        <v>2.9892387405339171E-4</v>
      </c>
      <c r="T2667">
        <f t="shared" si="178"/>
        <v>-2.9883454527346309E-4</v>
      </c>
      <c r="U2667">
        <f t="shared" si="179"/>
        <v>1.9577787268966546E-7</v>
      </c>
      <c r="V2667">
        <f t="shared" si="180"/>
        <v>3.759104829005544E-3</v>
      </c>
      <c r="W2667">
        <f t="shared" si="181"/>
        <v>1.6466871965323901E-5</v>
      </c>
      <c r="Y2667">
        <f t="shared" si="182"/>
        <v>0</v>
      </c>
      <c r="AA2667">
        <f t="shared" si="183"/>
        <v>1.9577787268966546E-7</v>
      </c>
      <c r="AB2667">
        <f t="shared" si="184"/>
        <v>1.6466871965323901E-5</v>
      </c>
    </row>
    <row r="2668" spans="1:28" x14ac:dyDescent="0.25">
      <c r="A2668" s="1">
        <v>37861</v>
      </c>
      <c r="B2668" s="5">
        <v>100.4</v>
      </c>
      <c r="C2668" s="5">
        <v>101</v>
      </c>
      <c r="D2668" s="5">
        <v>99.66</v>
      </c>
      <c r="E2668" s="5">
        <v>100.76</v>
      </c>
      <c r="F2668" s="5">
        <v>27402400</v>
      </c>
      <c r="G2668" s="5">
        <v>79.720920000000007</v>
      </c>
      <c r="H2668" s="9">
        <f t="shared" si="173"/>
        <v>3.6424114808775165E-4</v>
      </c>
      <c r="I2668" s="6">
        <f t="shared" si="174"/>
        <v>100.96321164404314</v>
      </c>
      <c r="J2668" s="6">
        <f t="shared" si="175"/>
        <v>101</v>
      </c>
      <c r="K2668" s="7">
        <f t="shared" si="176"/>
        <v>6.0104787170499746E-3</v>
      </c>
      <c r="L2668" s="18">
        <v>6.3770426464726526E-3</v>
      </c>
      <c r="M2668" s="18">
        <v>3.985651654045963E-4</v>
      </c>
      <c r="N2668" s="18">
        <v>8.3358441297580743E-3</v>
      </c>
      <c r="O2668" s="18">
        <v>9.9611515091302394E-5</v>
      </c>
      <c r="P2668" s="18">
        <v>1.5885864616007384E-2</v>
      </c>
      <c r="R2668" s="12">
        <f t="shared" si="177"/>
        <v>6.3366336633663423E-3</v>
      </c>
      <c r="T2668">
        <f t="shared" si="178"/>
        <v>6.3770426464726526E-3</v>
      </c>
      <c r="U2668">
        <f t="shared" si="179"/>
        <v>3.8855390973548594E-5</v>
      </c>
      <c r="V2668">
        <f t="shared" si="180"/>
        <v>6.0104787170500718E-3</v>
      </c>
      <c r="W2668">
        <f t="shared" si="181"/>
        <v>1.3436911435372286E-7</v>
      </c>
      <c r="Y2668">
        <f t="shared" si="182"/>
        <v>0</v>
      </c>
      <c r="AA2668">
        <f t="shared" si="183"/>
        <v>3.8855390973548594E-5</v>
      </c>
      <c r="AB2668">
        <f t="shared" si="184"/>
        <v>1.3436911435372286E-7</v>
      </c>
    </row>
    <row r="2669" spans="1:28" x14ac:dyDescent="0.25">
      <c r="A2669" s="1">
        <v>37862</v>
      </c>
      <c r="B2669" s="5">
        <v>100.61</v>
      </c>
      <c r="C2669" s="5">
        <v>101.48</v>
      </c>
      <c r="D2669" s="5">
        <v>100.48</v>
      </c>
      <c r="E2669" s="5">
        <v>101.44</v>
      </c>
      <c r="F2669" s="5">
        <v>28706600</v>
      </c>
      <c r="G2669" s="5">
        <v>80.258930000000007</v>
      </c>
      <c r="H2669" s="9">
        <f t="shared" si="173"/>
        <v>3.2893686750888884E-3</v>
      </c>
      <c r="I2669" s="6">
        <f t="shared" si="174"/>
        <v>101.14619486685199</v>
      </c>
      <c r="J2669" s="6">
        <f t="shared" si="175"/>
        <v>101.48</v>
      </c>
      <c r="K2669" s="7">
        <f t="shared" si="176"/>
        <v>1.4474739292275856E-3</v>
      </c>
      <c r="L2669" s="18">
        <v>4.7524752475247567E-3</v>
      </c>
      <c r="M2669" s="18">
        <v>-3.8613861386138648E-3</v>
      </c>
      <c r="N2669" s="18">
        <v>9.5324101946618889E-3</v>
      </c>
      <c r="O2669" s="18">
        <v>2.4910322837783383E-3</v>
      </c>
      <c r="P2669" s="18">
        <v>1.0444913126443689E-2</v>
      </c>
      <c r="R2669" s="12">
        <f t="shared" si="177"/>
        <v>4.7299960583366829E-3</v>
      </c>
      <c r="T2669">
        <f t="shared" si="178"/>
        <v>4.7524752475247567E-3</v>
      </c>
      <c r="U2669">
        <f t="shared" si="179"/>
        <v>2.1241423278666531E-5</v>
      </c>
      <c r="V2669">
        <f t="shared" si="180"/>
        <v>1.4474739292276162E-3</v>
      </c>
      <c r="W2669">
        <f t="shared" si="181"/>
        <v>1.0923033713945837E-5</v>
      </c>
      <c r="Y2669">
        <f t="shared" si="182"/>
        <v>0</v>
      </c>
      <c r="AA2669">
        <f t="shared" si="183"/>
        <v>2.1241423278666531E-5</v>
      </c>
      <c r="AB2669">
        <f t="shared" si="184"/>
        <v>1.0923033713945837E-5</v>
      </c>
    </row>
    <row r="2670" spans="1:28" x14ac:dyDescent="0.25">
      <c r="A2670" s="1">
        <v>37866</v>
      </c>
      <c r="B2670" s="5">
        <v>101.64</v>
      </c>
      <c r="C2670" s="5">
        <v>102.88</v>
      </c>
      <c r="D2670" s="5">
        <v>101.05</v>
      </c>
      <c r="E2670" s="5">
        <v>102.8</v>
      </c>
      <c r="F2670" s="5">
        <v>49419100</v>
      </c>
      <c r="G2670" s="5">
        <v>81.334950000000006</v>
      </c>
      <c r="H2670" s="9">
        <f t="shared" si="173"/>
        <v>7.1150362751483121E-3</v>
      </c>
      <c r="I2670" s="6">
        <f t="shared" si="174"/>
        <v>102.14800506801274</v>
      </c>
      <c r="J2670" s="6">
        <f t="shared" si="175"/>
        <v>102.88</v>
      </c>
      <c r="K2670" s="7">
        <f t="shared" si="176"/>
        <v>6.5826277888523339E-3</v>
      </c>
      <c r="L2670" s="18">
        <v>1.3795821836815048E-2</v>
      </c>
      <c r="M2670" s="18">
        <v>1.5766653527788943E-3</v>
      </c>
      <c r="N2670" s="18">
        <v>1.1544585987261158E-2</v>
      </c>
      <c r="O2670" s="18">
        <v>6.3366336633663423E-3</v>
      </c>
      <c r="P2670" s="18">
        <v>1.9867549668874274E-2</v>
      </c>
      <c r="R2670" s="12">
        <f t="shared" si="177"/>
        <v>1.3608087091757315E-2</v>
      </c>
      <c r="T2670">
        <f t="shared" si="178"/>
        <v>1.3795821836815048E-2</v>
      </c>
      <c r="U2670">
        <f t="shared" si="179"/>
        <v>1.8638224941991719E-4</v>
      </c>
      <c r="V2670">
        <f t="shared" si="180"/>
        <v>6.5826277888523244E-3</v>
      </c>
      <c r="W2670">
        <f t="shared" si="181"/>
        <v>5.2030168373564855E-5</v>
      </c>
      <c r="Y2670">
        <f t="shared" si="182"/>
        <v>0</v>
      </c>
      <c r="AA2670">
        <f t="shared" si="183"/>
        <v>1.8638224941991719E-4</v>
      </c>
      <c r="AB2670">
        <f t="shared" si="184"/>
        <v>5.2030168373564855E-5</v>
      </c>
    </row>
    <row r="2671" spans="1:28" x14ac:dyDescent="0.25">
      <c r="A2671" s="1">
        <v>37867</v>
      </c>
      <c r="B2671" s="5">
        <v>103.03</v>
      </c>
      <c r="C2671" s="5">
        <v>103.7</v>
      </c>
      <c r="D2671" s="5">
        <v>102.78</v>
      </c>
      <c r="E2671" s="5">
        <v>103.36</v>
      </c>
      <c r="F2671" s="5">
        <v>44912400</v>
      </c>
      <c r="G2671" s="5">
        <v>81.778019999999998</v>
      </c>
      <c r="H2671" s="9">
        <f t="shared" si="173"/>
        <v>1.6835964131209913E-3</v>
      </c>
      <c r="I2671" s="6">
        <f t="shared" si="174"/>
        <v>103.52541105195935</v>
      </c>
      <c r="J2671" s="6">
        <f t="shared" si="175"/>
        <v>103.7</v>
      </c>
      <c r="K2671" s="7">
        <f t="shared" si="176"/>
        <v>6.2734355750327653E-3</v>
      </c>
      <c r="L2671" s="18">
        <v>7.9704510108864479E-3</v>
      </c>
      <c r="M2671" s="18">
        <v>1.4580093312597242E-3</v>
      </c>
      <c r="N2671" s="18">
        <v>1.9594260267194574E-2</v>
      </c>
      <c r="O2671" s="18">
        <v>1.5273945605045247E-2</v>
      </c>
      <c r="P2671" s="18">
        <v>2.5378184713375829E-2</v>
      </c>
      <c r="R2671" s="12">
        <f t="shared" si="177"/>
        <v>7.9074252651880617E-3</v>
      </c>
      <c r="T2671">
        <f t="shared" si="178"/>
        <v>7.9704510108864479E-3</v>
      </c>
      <c r="U2671">
        <f t="shared" si="179"/>
        <v>6.125907408928926E-5</v>
      </c>
      <c r="V2671">
        <f t="shared" si="180"/>
        <v>6.273435575032682E-3</v>
      </c>
      <c r="W2671">
        <f t="shared" si="181"/>
        <v>2.8798613895259471E-6</v>
      </c>
      <c r="Y2671">
        <f t="shared" si="182"/>
        <v>0</v>
      </c>
      <c r="AA2671">
        <f t="shared" si="183"/>
        <v>6.125907408928926E-5</v>
      </c>
      <c r="AB2671">
        <f t="shared" si="184"/>
        <v>2.8798613895259471E-6</v>
      </c>
    </row>
    <row r="2672" spans="1:28" x14ac:dyDescent="0.25">
      <c r="A2672" s="1">
        <v>37868</v>
      </c>
      <c r="B2672" s="5">
        <v>103.1</v>
      </c>
      <c r="C2672" s="5">
        <v>103.55</v>
      </c>
      <c r="D2672" s="5">
        <v>102.76</v>
      </c>
      <c r="E2672" s="5">
        <v>103.41</v>
      </c>
      <c r="F2672" s="5">
        <v>28381000</v>
      </c>
      <c r="G2672" s="5">
        <v>81.817589999999996</v>
      </c>
      <c r="H2672" s="9">
        <f t="shared" si="173"/>
        <v>2.3708139734459621E-3</v>
      </c>
      <c r="I2672" s="6">
        <f t="shared" si="174"/>
        <v>103.79549778695032</v>
      </c>
      <c r="J2672" s="6">
        <f t="shared" si="175"/>
        <v>103.55</v>
      </c>
      <c r="K2672" s="7">
        <f t="shared" si="176"/>
        <v>9.2090440646389049E-4</v>
      </c>
      <c r="L2672" s="18">
        <v>-1.4464802314368974E-3</v>
      </c>
      <c r="M2672" s="18">
        <v>-5.7859209257474786E-3</v>
      </c>
      <c r="N2672" s="18">
        <v>3.1134461957578186E-3</v>
      </c>
      <c r="O2672" s="18">
        <v>2.1384136858475511E-3</v>
      </c>
      <c r="P2672" s="18">
        <v>2.028698664027706E-2</v>
      </c>
      <c r="R2672" s="12">
        <f t="shared" si="177"/>
        <v>1.4485755673587786E-3</v>
      </c>
      <c r="T2672">
        <f t="shared" si="178"/>
        <v>-1.4464802314368974E-3</v>
      </c>
      <c r="U2672">
        <f t="shared" si="179"/>
        <v>2.528461325285989E-6</v>
      </c>
      <c r="V2672">
        <f t="shared" si="180"/>
        <v>9.2090440646397376E-4</v>
      </c>
      <c r="W2672">
        <f t="shared" si="181"/>
        <v>5.6045100237690389E-6</v>
      </c>
      <c r="Y2672">
        <f t="shared" si="182"/>
        <v>0</v>
      </c>
      <c r="AA2672">
        <f t="shared" si="183"/>
        <v>2.528461325285989E-6</v>
      </c>
      <c r="AB2672">
        <f t="shared" si="184"/>
        <v>5.6045100237690389E-6</v>
      </c>
    </row>
    <row r="2673" spans="1:28" x14ac:dyDescent="0.25">
      <c r="A2673" s="1">
        <v>37869</v>
      </c>
      <c r="B2673" s="5">
        <v>102.94</v>
      </c>
      <c r="C2673" s="5">
        <v>103.55</v>
      </c>
      <c r="D2673" s="5">
        <v>102.4</v>
      </c>
      <c r="E2673" s="5">
        <v>102.83</v>
      </c>
      <c r="F2673" s="5">
        <v>31637300</v>
      </c>
      <c r="G2673" s="5">
        <v>81.358689999999996</v>
      </c>
      <c r="H2673" s="9">
        <f t="shared" si="173"/>
        <v>2.3038992037049955E-4</v>
      </c>
      <c r="I2673" s="6">
        <f t="shared" si="174"/>
        <v>103.52614312374563</v>
      </c>
      <c r="J2673" s="6">
        <f t="shared" si="175"/>
        <v>103.55</v>
      </c>
      <c r="K2673" s="7">
        <f t="shared" si="176"/>
        <v>-2.3038992037048914E-4</v>
      </c>
      <c r="L2673" s="18">
        <v>0</v>
      </c>
      <c r="M2673" s="18">
        <v>-5.8908739739256255E-3</v>
      </c>
      <c r="N2673" s="18">
        <v>1.7516543402100737E-3</v>
      </c>
      <c r="O2673" s="18">
        <v>-7.3288331726133471E-3</v>
      </c>
      <c r="P2673" s="18">
        <v>1.5567230978790203E-3</v>
      </c>
      <c r="R2673" s="12">
        <f t="shared" si="177"/>
        <v>0</v>
      </c>
      <c r="T2673">
        <f t="shared" si="178"/>
        <v>0</v>
      </c>
      <c r="U2673">
        <f t="shared" si="179"/>
        <v>2.0630550380258273E-8</v>
      </c>
      <c r="V2673">
        <f t="shared" si="180"/>
        <v>-2.3038992037049955E-4</v>
      </c>
      <c r="W2673">
        <f t="shared" si="181"/>
        <v>5.307951540832512E-8</v>
      </c>
      <c r="Y2673">
        <f t="shared" si="182"/>
        <v>0</v>
      </c>
      <c r="AA2673">
        <f t="shared" si="183"/>
        <v>2.0630550380258273E-8</v>
      </c>
      <c r="AB2673">
        <f t="shared" si="184"/>
        <v>5.307951540832512E-8</v>
      </c>
    </row>
    <row r="2674" spans="1:28" x14ac:dyDescent="0.25">
      <c r="A2674" s="1">
        <v>37872</v>
      </c>
      <c r="B2674" s="5">
        <v>103.04</v>
      </c>
      <c r="C2674" s="5">
        <v>103.88</v>
      </c>
      <c r="D2674" s="5">
        <v>102.93</v>
      </c>
      <c r="E2674" s="5">
        <v>103.68</v>
      </c>
      <c r="F2674" s="5">
        <v>32632800</v>
      </c>
      <c r="G2674" s="5">
        <v>82.031199999999998</v>
      </c>
      <c r="H2674" s="9">
        <f t="shared" si="173"/>
        <v>2.5309827378450223E-3</v>
      </c>
      <c r="I2674" s="6">
        <f t="shared" si="174"/>
        <v>103.61708151319266</v>
      </c>
      <c r="J2674" s="6">
        <f t="shared" si="175"/>
        <v>103.88</v>
      </c>
      <c r="K2674" s="7">
        <f t="shared" si="176"/>
        <v>6.4781760688236768E-4</v>
      </c>
      <c r="L2674" s="18">
        <v>3.1868662481893129E-3</v>
      </c>
      <c r="M2674" s="18">
        <v>-4.9251569290197361E-3</v>
      </c>
      <c r="N2674" s="18">
        <v>6.2500000000000888E-3</v>
      </c>
      <c r="O2674" s="18">
        <v>-4.9251569290197361E-3</v>
      </c>
      <c r="P2674" s="18">
        <v>2.7247956403269047E-3</v>
      </c>
      <c r="R2674" s="12">
        <f t="shared" si="177"/>
        <v>3.1767423950712637E-3</v>
      </c>
      <c r="T2674">
        <f t="shared" si="178"/>
        <v>3.1868662481893129E-3</v>
      </c>
      <c r="U2674">
        <f t="shared" si="179"/>
        <v>9.2612662364226496E-6</v>
      </c>
      <c r="V2674">
        <f t="shared" si="180"/>
        <v>6.4781760688226164E-4</v>
      </c>
      <c r="W2674">
        <f t="shared" si="181"/>
        <v>6.4467680029231825E-6</v>
      </c>
      <c r="Y2674">
        <f t="shared" si="182"/>
        <v>0</v>
      </c>
      <c r="AA2674">
        <f t="shared" si="183"/>
        <v>9.2612662364226496E-6</v>
      </c>
      <c r="AB2674">
        <f t="shared" si="184"/>
        <v>6.4467680029231825E-6</v>
      </c>
    </row>
    <row r="2675" spans="1:28" x14ac:dyDescent="0.25">
      <c r="A2675" s="1">
        <v>37873</v>
      </c>
      <c r="B2675" s="5">
        <v>103.37</v>
      </c>
      <c r="C2675" s="5">
        <v>103.46</v>
      </c>
      <c r="D2675" s="5">
        <v>102.68</v>
      </c>
      <c r="E2675" s="5">
        <v>103</v>
      </c>
      <c r="F2675" s="5">
        <v>35053200</v>
      </c>
      <c r="G2675" s="5">
        <v>81.493189999999998</v>
      </c>
      <c r="H2675" s="9">
        <f t="shared" si="173"/>
        <v>4.9217033055457549E-3</v>
      </c>
      <c r="I2675" s="6">
        <f t="shared" si="174"/>
        <v>103.96919942399177</v>
      </c>
      <c r="J2675" s="6">
        <f t="shared" si="175"/>
        <v>103.46</v>
      </c>
      <c r="K2675" s="7">
        <f t="shared" si="176"/>
        <v>8.5867755094120235E-4</v>
      </c>
      <c r="L2675" s="18">
        <v>-4.0431266846361336E-3</v>
      </c>
      <c r="M2675" s="18">
        <v>-4.9095109742008924E-3</v>
      </c>
      <c r="N2675" s="18">
        <v>4.2747498299815501E-3</v>
      </c>
      <c r="O2675" s="18">
        <v>-1.7382906808304233E-3</v>
      </c>
      <c r="P2675" s="18">
        <v>9.4726562500000444E-3</v>
      </c>
      <c r="R2675" s="12">
        <f t="shared" si="177"/>
        <v>4.0595399188092518E-3</v>
      </c>
      <c r="T2675">
        <f t="shared" si="178"/>
        <v>-4.0431266846361336E-3</v>
      </c>
      <c r="U2675">
        <f t="shared" si="179"/>
        <v>1.7528959912579747E-5</v>
      </c>
      <c r="V2675">
        <f t="shared" si="180"/>
        <v>8.5867755094115594E-4</v>
      </c>
      <c r="W2675">
        <f t="shared" si="181"/>
        <v>2.4027684763923457E-5</v>
      </c>
      <c r="Y2675">
        <f t="shared" si="182"/>
        <v>0</v>
      </c>
      <c r="AA2675">
        <f t="shared" si="183"/>
        <v>1.7528959912579747E-5</v>
      </c>
      <c r="AB2675">
        <f t="shared" si="184"/>
        <v>2.4027684763923457E-5</v>
      </c>
    </row>
    <row r="2676" spans="1:28" x14ac:dyDescent="0.25">
      <c r="A2676" s="1">
        <v>37874</v>
      </c>
      <c r="B2676" s="5">
        <v>102.53</v>
      </c>
      <c r="C2676" s="5">
        <v>102.8</v>
      </c>
      <c r="D2676" s="5">
        <v>101.55</v>
      </c>
      <c r="E2676" s="5">
        <v>101.96</v>
      </c>
      <c r="F2676" s="5">
        <v>45904900</v>
      </c>
      <c r="G2676" s="5">
        <v>80.670349999999999</v>
      </c>
      <c r="H2676" s="9">
        <f t="shared" si="173"/>
        <v>3.7613598315335839E-3</v>
      </c>
      <c r="I2676" s="6">
        <f t="shared" si="174"/>
        <v>103.18666779068165</v>
      </c>
      <c r="J2676" s="6">
        <f t="shared" si="175"/>
        <v>102.8</v>
      </c>
      <c r="K2676" s="7">
        <f t="shared" si="176"/>
        <v>-2.6419119400574315E-3</v>
      </c>
      <c r="L2676" s="18">
        <v>-6.3792770152715228E-3</v>
      </c>
      <c r="M2676" s="18">
        <v>-8.988981248791772E-3</v>
      </c>
      <c r="N2676" s="18">
        <v>-1.4608492403584972E-3</v>
      </c>
      <c r="O2676" s="18">
        <v>-1.299576434347316E-2</v>
      </c>
      <c r="P2676" s="18">
        <v>-3.8861362090741869E-3</v>
      </c>
      <c r="R2676" s="12">
        <f t="shared" si="177"/>
        <v>6.4202334630349966E-3</v>
      </c>
      <c r="T2676">
        <f t="shared" si="178"/>
        <v>-6.3792770152715228E-3</v>
      </c>
      <c r="U2676">
        <f t="shared" si="179"/>
        <v>4.2548360139639261E-5</v>
      </c>
      <c r="V2676">
        <f t="shared" si="180"/>
        <v>-2.6419119400573621E-3</v>
      </c>
      <c r="W2676">
        <f t="shared" si="181"/>
        <v>1.3967897705430549E-5</v>
      </c>
      <c r="Y2676">
        <f t="shared" si="182"/>
        <v>0</v>
      </c>
      <c r="AA2676">
        <f t="shared" si="183"/>
        <v>4.2548360139639261E-5</v>
      </c>
      <c r="AB2676">
        <f t="shared" si="184"/>
        <v>1.3967897705430549E-5</v>
      </c>
    </row>
    <row r="2677" spans="1:28" x14ac:dyDescent="0.25">
      <c r="A2677" s="1">
        <v>37875</v>
      </c>
      <c r="B2677" s="5">
        <v>102.1</v>
      </c>
      <c r="C2677" s="5">
        <v>102.76</v>
      </c>
      <c r="D2677" s="5">
        <v>101.84</v>
      </c>
      <c r="E2677" s="5">
        <v>102.26</v>
      </c>
      <c r="F2677" s="5">
        <v>38396300</v>
      </c>
      <c r="G2677" s="5">
        <v>80.907709999999994</v>
      </c>
      <c r="H2677" s="9">
        <f t="shared" si="173"/>
        <v>1.3158819167269353E-4</v>
      </c>
      <c r="I2677" s="6">
        <f t="shared" si="174"/>
        <v>102.74647799742372</v>
      </c>
      <c r="J2677" s="6">
        <f t="shared" si="175"/>
        <v>102.76</v>
      </c>
      <c r="K2677" s="7">
        <f t="shared" si="176"/>
        <v>-5.2064204840727817E-4</v>
      </c>
      <c r="L2677" s="18">
        <v>-3.8910505836564635E-4</v>
      </c>
      <c r="M2677" s="18">
        <v>-6.809338521400754E-3</v>
      </c>
      <c r="N2677" s="18">
        <v>5.4160512063023969E-3</v>
      </c>
      <c r="O2677" s="18">
        <v>-1.3145176879953646E-2</v>
      </c>
      <c r="P2677" s="18">
        <v>-5.6486170627192411E-3</v>
      </c>
      <c r="R2677" s="12">
        <f t="shared" si="177"/>
        <v>3.8925652004673239E-4</v>
      </c>
      <c r="T2677">
        <f t="shared" si="178"/>
        <v>-3.8910505836564635E-4</v>
      </c>
      <c r="U2677">
        <f t="shared" si="179"/>
        <v>2.8381025309620237E-7</v>
      </c>
      <c r="V2677">
        <f t="shared" si="180"/>
        <v>-5.2064204840729378E-4</v>
      </c>
      <c r="W2677">
        <f t="shared" si="181"/>
        <v>1.7301979749216456E-8</v>
      </c>
      <c r="Y2677">
        <f t="shared" si="182"/>
        <v>0</v>
      </c>
      <c r="AA2677">
        <f t="shared" si="183"/>
        <v>2.8381025309620237E-7</v>
      </c>
      <c r="AB2677">
        <f t="shared" si="184"/>
        <v>1.7301979749216456E-8</v>
      </c>
    </row>
    <row r="2678" spans="1:28" x14ac:dyDescent="0.25">
      <c r="A2678" s="1">
        <v>37876</v>
      </c>
      <c r="B2678" s="5">
        <v>101.91</v>
      </c>
      <c r="C2678" s="5">
        <v>102.64</v>
      </c>
      <c r="D2678" s="5">
        <v>101.35</v>
      </c>
      <c r="E2678" s="5">
        <v>102.45</v>
      </c>
      <c r="F2678" s="5">
        <v>42524800</v>
      </c>
      <c r="G2678" s="5">
        <v>81.058030000000002</v>
      </c>
      <c r="H2678" s="9">
        <f t="shared" si="173"/>
        <v>4.6228801576841949E-4</v>
      </c>
      <c r="I2678" s="6">
        <f t="shared" si="174"/>
        <v>102.59255075806153</v>
      </c>
      <c r="J2678" s="6">
        <f t="shared" si="175"/>
        <v>102.64</v>
      </c>
      <c r="K2678" s="7">
        <f t="shared" si="176"/>
        <v>-1.6295177300357259E-3</v>
      </c>
      <c r="L2678" s="18">
        <v>-1.1677695601401972E-3</v>
      </c>
      <c r="M2678" s="18">
        <v>-8.2717010509927302E-3</v>
      </c>
      <c r="N2678" s="18">
        <v>6.8735271013342647E-4</v>
      </c>
      <c r="O2678" s="18">
        <v>-8.6575875486381015E-3</v>
      </c>
      <c r="P2678" s="18">
        <v>3.5450516986705871E-3</v>
      </c>
      <c r="R2678" s="12">
        <f t="shared" si="177"/>
        <v>1.1691348402182999E-3</v>
      </c>
      <c r="T2678">
        <f t="shared" si="178"/>
        <v>-1.1677695601401972E-3</v>
      </c>
      <c r="U2678">
        <f t="shared" si="179"/>
        <v>1.719777694508094E-6</v>
      </c>
      <c r="V2678">
        <f t="shared" si="180"/>
        <v>-1.6295177300357233E-3</v>
      </c>
      <c r="W2678">
        <f t="shared" si="181"/>
        <v>2.1321137240186768E-7</v>
      </c>
      <c r="Y2678">
        <f t="shared" si="182"/>
        <v>0</v>
      </c>
      <c r="AA2678">
        <f t="shared" si="183"/>
        <v>1.719777694508094E-6</v>
      </c>
      <c r="AB2678">
        <f t="shared" si="184"/>
        <v>2.1321137240186768E-7</v>
      </c>
    </row>
    <row r="2679" spans="1:28" x14ac:dyDescent="0.25">
      <c r="A2679" s="1">
        <v>37879</v>
      </c>
      <c r="B2679" s="5">
        <v>102.52</v>
      </c>
      <c r="C2679" s="5">
        <v>102.63</v>
      </c>
      <c r="D2679" s="5">
        <v>101.95</v>
      </c>
      <c r="E2679" s="5">
        <v>102.09</v>
      </c>
      <c r="F2679" s="5">
        <v>21312800</v>
      </c>
      <c r="G2679" s="5">
        <v>80.773200000000003</v>
      </c>
      <c r="H2679" s="9">
        <f t="shared" si="173"/>
        <v>4.2790085380453036E-3</v>
      </c>
      <c r="I2679" s="6">
        <f t="shared" si="174"/>
        <v>103.06915464625958</v>
      </c>
      <c r="J2679" s="6">
        <f t="shared" si="175"/>
        <v>102.63</v>
      </c>
      <c r="K2679" s="7">
        <f t="shared" si="176"/>
        <v>4.1811637398633424E-3</v>
      </c>
      <c r="L2679" s="18">
        <v>-9.7427903351543499E-5</v>
      </c>
      <c r="M2679" s="18">
        <v>-1.1691348402182999E-3</v>
      </c>
      <c r="N2679" s="18">
        <v>1.1544153922052214E-2</v>
      </c>
      <c r="O2679" s="18">
        <v>-2.3355391202803943E-3</v>
      </c>
      <c r="P2679" s="18">
        <v>6.6771406127257293E-3</v>
      </c>
      <c r="R2679" s="12">
        <f t="shared" si="177"/>
        <v>9.743739647283256E-5</v>
      </c>
      <c r="T2679">
        <f t="shared" si="178"/>
        <v>-9.7427903351543499E-5</v>
      </c>
      <c r="U2679">
        <f t="shared" si="179"/>
        <v>5.811054657727328E-8</v>
      </c>
      <c r="V2679">
        <f t="shared" si="180"/>
        <v>4.181163739863436E-3</v>
      </c>
      <c r="W2679">
        <f t="shared" si="181"/>
        <v>1.8306346449389058E-5</v>
      </c>
      <c r="Y2679">
        <f t="shared" si="182"/>
        <v>0</v>
      </c>
      <c r="AA2679">
        <f t="shared" si="183"/>
        <v>5.811054657727328E-8</v>
      </c>
      <c r="AB2679">
        <f t="shared" si="184"/>
        <v>1.8306346449389058E-5</v>
      </c>
    </row>
    <row r="2680" spans="1:28" x14ac:dyDescent="0.25">
      <c r="A2680" s="1">
        <v>37880</v>
      </c>
      <c r="B2680" s="5">
        <v>102.23</v>
      </c>
      <c r="C2680" s="5">
        <v>103.64</v>
      </c>
      <c r="D2680" s="5">
        <v>102.17</v>
      </c>
      <c r="E2680" s="5">
        <v>103.58</v>
      </c>
      <c r="F2680" s="5">
        <v>37892600</v>
      </c>
      <c r="G2680" s="5">
        <v>81.952089999999998</v>
      </c>
      <c r="H2680" s="9">
        <f t="shared" si="173"/>
        <v>7.9154618079815275E-3</v>
      </c>
      <c r="I2680" s="6">
        <f t="shared" si="174"/>
        <v>102.81964153822079</v>
      </c>
      <c r="J2680" s="6">
        <f t="shared" si="175"/>
        <v>103.64</v>
      </c>
      <c r="K2680" s="7">
        <f t="shared" si="176"/>
        <v>1.847817774732433E-3</v>
      </c>
      <c r="L2680" s="18">
        <v>9.8411770437494273E-3</v>
      </c>
      <c r="M2680" s="18">
        <v>-3.8974958589105269E-3</v>
      </c>
      <c r="N2680" s="18">
        <v>2.7464443354585644E-3</v>
      </c>
      <c r="O2680" s="18">
        <v>-3.9945440374122843E-3</v>
      </c>
      <c r="P2680" s="18">
        <v>8.6827824370991902E-3</v>
      </c>
      <c r="R2680" s="12">
        <f t="shared" si="177"/>
        <v>9.7452720957159622E-3</v>
      </c>
      <c r="T2680">
        <f t="shared" si="178"/>
        <v>9.8411770437494273E-3</v>
      </c>
      <c r="U2680">
        <f t="shared" si="179"/>
        <v>9.4042352939509031E-5</v>
      </c>
      <c r="V2680">
        <f t="shared" si="180"/>
        <v>1.8478177747325297E-3</v>
      </c>
      <c r="W2680">
        <f t="shared" si="181"/>
        <v>6.3893792403578348E-5</v>
      </c>
      <c r="Y2680">
        <f t="shared" si="182"/>
        <v>0</v>
      </c>
      <c r="AA2680">
        <f t="shared" si="183"/>
        <v>9.4042352939509031E-5</v>
      </c>
      <c r="AB2680">
        <f t="shared" si="184"/>
        <v>6.3893792403578348E-5</v>
      </c>
    </row>
    <row r="2681" spans="1:28" x14ac:dyDescent="0.25">
      <c r="A2681" s="1">
        <v>37881</v>
      </c>
      <c r="B2681" s="5">
        <v>103.48</v>
      </c>
      <c r="C2681" s="5">
        <v>103.79</v>
      </c>
      <c r="D2681" s="5">
        <v>103.05</v>
      </c>
      <c r="E2681" s="5">
        <v>103.38</v>
      </c>
      <c r="F2681" s="5">
        <v>31885800</v>
      </c>
      <c r="G2681" s="5">
        <v>81.793850000000006</v>
      </c>
      <c r="H2681" s="9">
        <f t="shared" si="173"/>
        <v>1.668005561444641E-3</v>
      </c>
      <c r="I2681" s="6">
        <f t="shared" si="174"/>
        <v>103.96312229722234</v>
      </c>
      <c r="J2681" s="6">
        <f t="shared" si="175"/>
        <v>103.79</v>
      </c>
      <c r="K2681" s="7">
        <f t="shared" si="176"/>
        <v>3.1177373332915903E-3</v>
      </c>
      <c r="L2681" s="18">
        <v>1.4473176379776742E-3</v>
      </c>
      <c r="M2681" s="18">
        <v>-1.5438054805094747E-3</v>
      </c>
      <c r="N2681" s="18">
        <v>1.2821767642165138E-2</v>
      </c>
      <c r="O2681" s="18">
        <v>8.2821787001852165E-3</v>
      </c>
      <c r="P2681" s="18">
        <v>1.5007356547327211E-2</v>
      </c>
      <c r="R2681" s="12">
        <f t="shared" si="177"/>
        <v>1.4452259369882592E-3</v>
      </c>
      <c r="T2681">
        <f t="shared" si="178"/>
        <v>1.4473176379776742E-3</v>
      </c>
      <c r="U2681">
        <f t="shared" si="179"/>
        <v>1.6995926215350197E-6</v>
      </c>
      <c r="V2681">
        <f t="shared" si="180"/>
        <v>3.1177373332915703E-3</v>
      </c>
      <c r="W2681">
        <f t="shared" si="181"/>
        <v>2.7903019584925695E-6</v>
      </c>
      <c r="Y2681">
        <f t="shared" si="182"/>
        <v>0</v>
      </c>
      <c r="AA2681">
        <f t="shared" si="183"/>
        <v>1.6995926215350197E-6</v>
      </c>
      <c r="AB2681">
        <f t="shared" si="184"/>
        <v>2.7903019584925695E-6</v>
      </c>
    </row>
    <row r="2682" spans="1:28" x14ac:dyDescent="0.25">
      <c r="A2682" s="1">
        <v>37882</v>
      </c>
      <c r="B2682" s="5">
        <v>103.4</v>
      </c>
      <c r="C2682" s="5">
        <v>104.7</v>
      </c>
      <c r="D2682" s="5">
        <v>103.17</v>
      </c>
      <c r="E2682" s="5">
        <v>104.6</v>
      </c>
      <c r="F2682" s="5">
        <v>30243600</v>
      </c>
      <c r="G2682" s="5">
        <v>82.759100000000004</v>
      </c>
      <c r="H2682" s="9">
        <f t="shared" si="173"/>
        <v>6.5199478379103226E-3</v>
      </c>
      <c r="I2682" s="6">
        <f t="shared" si="174"/>
        <v>104.0173614613708</v>
      </c>
      <c r="J2682" s="6">
        <f t="shared" si="175"/>
        <v>104.7</v>
      </c>
      <c r="K2682" s="7">
        <f t="shared" si="176"/>
        <v>2.1905912069640401E-3</v>
      </c>
      <c r="L2682" s="18">
        <v>8.7677040177280841E-3</v>
      </c>
      <c r="M2682" s="18">
        <v>-3.757587436169163E-3</v>
      </c>
      <c r="N2682" s="18">
        <v>3.3964095099467961E-3</v>
      </c>
      <c r="O2682" s="18">
        <v>-2.3157082207641011E-3</v>
      </c>
      <c r="P2682" s="18">
        <v>1.2038758931193216E-2</v>
      </c>
      <c r="R2682" s="12">
        <f t="shared" si="177"/>
        <v>8.6914995224450786E-3</v>
      </c>
      <c r="T2682">
        <f t="shared" si="178"/>
        <v>8.7677040177280841E-3</v>
      </c>
      <c r="U2682">
        <f t="shared" si="179"/>
        <v>7.4374594212614771E-5</v>
      </c>
      <c r="V2682">
        <f t="shared" si="180"/>
        <v>2.1905912069639655E-3</v>
      </c>
      <c r="W2682">
        <f t="shared" si="181"/>
        <v>4.3258412925517487E-5</v>
      </c>
      <c r="Y2682">
        <f t="shared" si="182"/>
        <v>0</v>
      </c>
      <c r="AA2682">
        <f t="shared" si="183"/>
        <v>7.4374594212614771E-5</v>
      </c>
      <c r="AB2682">
        <f t="shared" si="184"/>
        <v>4.3258412925517487E-5</v>
      </c>
    </row>
    <row r="2683" spans="1:28" x14ac:dyDescent="0.25">
      <c r="A2683" s="1">
        <v>37883</v>
      </c>
      <c r="B2683" s="5">
        <v>104.27</v>
      </c>
      <c r="C2683" s="5">
        <v>104.6</v>
      </c>
      <c r="D2683" s="5">
        <v>103.4</v>
      </c>
      <c r="E2683" s="5">
        <v>103.67</v>
      </c>
      <c r="F2683" s="5">
        <v>34331600</v>
      </c>
      <c r="G2683" s="5">
        <v>82.338160000000002</v>
      </c>
      <c r="H2683" s="9">
        <f t="shared" si="173"/>
        <v>2.1154466810875405E-3</v>
      </c>
      <c r="I2683" s="6">
        <f t="shared" si="174"/>
        <v>104.82127572284176</v>
      </c>
      <c r="J2683" s="6">
        <f t="shared" si="175"/>
        <v>104.6</v>
      </c>
      <c r="K2683" s="7">
        <f t="shared" si="176"/>
        <v>1.1583163595201733E-3</v>
      </c>
      <c r="L2683" s="18">
        <v>-9.551098376313627E-4</v>
      </c>
      <c r="M2683" s="18">
        <v>-4.1069723018147819E-3</v>
      </c>
      <c r="N2683" s="18">
        <v>1.0662014151400445E-2</v>
      </c>
      <c r="O2683" s="18">
        <v>4.6247229983620297E-3</v>
      </c>
      <c r="P2683" s="18">
        <v>1.1838913148956909E-2</v>
      </c>
      <c r="R2683" s="12">
        <f t="shared" si="177"/>
        <v>9.5602294455066072E-4</v>
      </c>
      <c r="T2683">
        <f t="shared" si="178"/>
        <v>-9.551098376313627E-4</v>
      </c>
      <c r="U2683">
        <f t="shared" si="179"/>
        <v>1.2072366776447602E-6</v>
      </c>
      <c r="V2683">
        <f t="shared" si="180"/>
        <v>1.1583163595201285E-3</v>
      </c>
      <c r="W2683">
        <f t="shared" si="181"/>
        <v>4.4665702908062137E-6</v>
      </c>
      <c r="Y2683">
        <f t="shared" si="182"/>
        <v>0</v>
      </c>
      <c r="AA2683">
        <f t="shared" si="183"/>
        <v>1.2072366776447602E-6</v>
      </c>
      <c r="AB2683">
        <f t="shared" si="184"/>
        <v>4.4665702908062137E-6</v>
      </c>
    </row>
    <row r="2684" spans="1:28" x14ac:dyDescent="0.25">
      <c r="A2684" s="1">
        <v>37886</v>
      </c>
      <c r="B2684" s="5">
        <v>102.85</v>
      </c>
      <c r="C2684" s="5">
        <v>102.96</v>
      </c>
      <c r="D2684" s="5">
        <v>102.03</v>
      </c>
      <c r="E2684" s="5">
        <v>102.55</v>
      </c>
      <c r="F2684" s="5">
        <v>36677400</v>
      </c>
      <c r="G2684" s="5">
        <v>81.448620000000005</v>
      </c>
      <c r="H2684" s="9">
        <f t="shared" si="173"/>
        <v>7.7739569776320572E-3</v>
      </c>
      <c r="I2684" s="6">
        <f t="shared" si="174"/>
        <v>103.76040661041699</v>
      </c>
      <c r="J2684" s="6">
        <f t="shared" si="175"/>
        <v>102.96</v>
      </c>
      <c r="K2684" s="7">
        <f t="shared" si="176"/>
        <v>-8.0267054453442392E-3</v>
      </c>
      <c r="L2684" s="18">
        <v>-1.5678776290630969E-2</v>
      </c>
      <c r="M2684" s="18">
        <v>-1.6730401529636674E-2</v>
      </c>
      <c r="N2684" s="18">
        <v>-5.3191489361703592E-3</v>
      </c>
      <c r="O2684" s="18">
        <v>-1.7669531996179599E-2</v>
      </c>
      <c r="P2684" s="18">
        <v>-3.1016768440438325E-3</v>
      </c>
      <c r="R2684" s="12">
        <f t="shared" si="177"/>
        <v>1.5928515928515852E-2</v>
      </c>
      <c r="T2684">
        <f t="shared" si="178"/>
        <v>-1.5678776290630969E-2</v>
      </c>
      <c r="U2684">
        <f t="shared" si="179"/>
        <v>2.5034864806398058E-4</v>
      </c>
      <c r="V2684">
        <f t="shared" si="180"/>
        <v>-8.0267054453442288E-3</v>
      </c>
      <c r="W2684">
        <f t="shared" si="181"/>
        <v>5.8554188221287327E-5</v>
      </c>
      <c r="Y2684">
        <f t="shared" si="182"/>
        <v>0</v>
      </c>
      <c r="AA2684">
        <f t="shared" si="183"/>
        <v>2.5034864806398058E-4</v>
      </c>
      <c r="AB2684">
        <f t="shared" si="184"/>
        <v>5.8554188221287327E-5</v>
      </c>
    </row>
    <row r="2685" spans="1:28" x14ac:dyDescent="0.25">
      <c r="A2685" s="1">
        <v>37887</v>
      </c>
      <c r="B2685" s="5">
        <v>102.59</v>
      </c>
      <c r="C2685" s="5">
        <v>103.29</v>
      </c>
      <c r="D2685" s="5">
        <v>102.36</v>
      </c>
      <c r="E2685" s="5">
        <v>102.94</v>
      </c>
      <c r="F2685" s="5">
        <v>32489200</v>
      </c>
      <c r="G2685" s="5">
        <v>81.758380000000002</v>
      </c>
      <c r="H2685" s="9">
        <f t="shared" si="173"/>
        <v>2.7933923475942368E-4</v>
      </c>
      <c r="I2685" s="6">
        <f t="shared" si="174"/>
        <v>103.26114705044171</v>
      </c>
      <c r="J2685" s="6">
        <f t="shared" si="175"/>
        <v>103.29</v>
      </c>
      <c r="K2685" s="7">
        <f t="shared" si="176"/>
        <v>2.9248936523086763E-3</v>
      </c>
      <c r="L2685" s="18">
        <v>3.2051282051284158E-3</v>
      </c>
      <c r="M2685" s="18">
        <v>-3.5936285936285506E-3</v>
      </c>
      <c r="N2685" s="18">
        <v>5.4885817896697109E-3</v>
      </c>
      <c r="O2685" s="18">
        <v>-1.9216061185468369E-2</v>
      </c>
      <c r="P2685" s="18">
        <v>-7.8336557059961454E-3</v>
      </c>
      <c r="R2685" s="12">
        <f t="shared" si="177"/>
        <v>3.1948881789138905E-3</v>
      </c>
      <c r="T2685">
        <f t="shared" si="178"/>
        <v>3.2051282051284158E-3</v>
      </c>
      <c r="U2685">
        <f t="shared" si="179"/>
        <v>9.3727505103612906E-6</v>
      </c>
      <c r="V2685">
        <f t="shared" si="180"/>
        <v>2.9248936523087465E-3</v>
      </c>
      <c r="W2685">
        <f t="shared" si="181"/>
        <v>7.8531404594039995E-8</v>
      </c>
      <c r="Y2685">
        <f t="shared" si="182"/>
        <v>0</v>
      </c>
      <c r="AA2685">
        <f t="shared" si="183"/>
        <v>9.3727505103612906E-6</v>
      </c>
      <c r="AB2685">
        <f t="shared" si="184"/>
        <v>7.8531404594039995E-8</v>
      </c>
    </row>
    <row r="2686" spans="1:28" x14ac:dyDescent="0.25">
      <c r="A2686" s="1">
        <v>37888</v>
      </c>
      <c r="B2686" s="5">
        <v>103.12</v>
      </c>
      <c r="C2686" s="5">
        <v>103.22</v>
      </c>
      <c r="D2686" s="5">
        <v>101.07</v>
      </c>
      <c r="E2686" s="5">
        <v>101.11</v>
      </c>
      <c r="F2686" s="5">
        <v>41694700</v>
      </c>
      <c r="G2686" s="5">
        <v>80.304919999999996</v>
      </c>
      <c r="H2686" s="9">
        <f t="shared" si="173"/>
        <v>3.9237539297856117E-3</v>
      </c>
      <c r="I2686" s="6">
        <f t="shared" si="174"/>
        <v>103.62500988063248</v>
      </c>
      <c r="J2686" s="6">
        <f t="shared" si="175"/>
        <v>103.22</v>
      </c>
      <c r="K2686" s="7">
        <f t="shared" si="176"/>
        <v>3.2433912347029923E-3</v>
      </c>
      <c r="L2686" s="18">
        <v>-6.7770355310303731E-4</v>
      </c>
      <c r="M2686" s="18">
        <v>-1.645851486107075E-3</v>
      </c>
      <c r="N2686" s="18">
        <v>7.4247753028526819E-3</v>
      </c>
      <c r="O2686" s="18">
        <v>1.5540015540016494E-3</v>
      </c>
      <c r="P2686" s="18">
        <v>1.0683132412035778E-2</v>
      </c>
      <c r="R2686" s="12">
        <f t="shared" si="177"/>
        <v>6.7816314667701327E-4</v>
      </c>
      <c r="T2686">
        <f t="shared" si="178"/>
        <v>-6.7770355310303731E-4</v>
      </c>
      <c r="U2686">
        <f t="shared" si="179"/>
        <v>6.7459437214656347E-7</v>
      </c>
      <c r="V2686">
        <f t="shared" si="180"/>
        <v>3.2433912347029636E-3</v>
      </c>
      <c r="W2686">
        <f t="shared" si="181"/>
        <v>1.5374984334959386E-5</v>
      </c>
      <c r="Y2686">
        <f t="shared" si="182"/>
        <v>0</v>
      </c>
      <c r="AA2686">
        <f t="shared" si="183"/>
        <v>6.7459437214656347E-7</v>
      </c>
      <c r="AB2686">
        <f t="shared" si="184"/>
        <v>1.5374984334959386E-5</v>
      </c>
    </row>
    <row r="2687" spans="1:28" x14ac:dyDescent="0.25">
      <c r="A2687" s="1">
        <v>37889</v>
      </c>
      <c r="B2687" s="5">
        <v>101.41</v>
      </c>
      <c r="C2687" s="5">
        <v>101.88</v>
      </c>
      <c r="D2687" s="5">
        <v>100.2</v>
      </c>
      <c r="E2687" s="5">
        <v>100.28</v>
      </c>
      <c r="F2687" s="5">
        <v>52673100</v>
      </c>
      <c r="G2687" s="5">
        <v>79.645709999999994</v>
      </c>
      <c r="H2687" s="9">
        <f t="shared" si="173"/>
        <v>4.3364507038068378E-3</v>
      </c>
      <c r="I2687" s="6">
        <f t="shared" si="174"/>
        <v>102.32179759770383</v>
      </c>
      <c r="J2687" s="6">
        <f t="shared" si="175"/>
        <v>101.88</v>
      </c>
      <c r="K2687" s="7">
        <f t="shared" si="176"/>
        <v>-8.7018252499143772E-3</v>
      </c>
      <c r="L2687" s="18">
        <v>-1.2981980236388302E-2</v>
      </c>
      <c r="M2687" s="18">
        <v>-1.753536136407674E-2</v>
      </c>
      <c r="N2687" s="18">
        <v>3.364005144949056E-3</v>
      </c>
      <c r="O2687" s="18">
        <v>-1.8201181140478306E-2</v>
      </c>
      <c r="P2687" s="18">
        <v>-9.2809691285659079E-3</v>
      </c>
      <c r="R2687" s="12">
        <f t="shared" si="177"/>
        <v>1.3152728700431826E-2</v>
      </c>
      <c r="T2687">
        <f t="shared" si="178"/>
        <v>-1.2981980236388302E-2</v>
      </c>
      <c r="U2687">
        <f t="shared" si="179"/>
        <v>1.7228173303791947E-4</v>
      </c>
      <c r="V2687">
        <f t="shared" si="180"/>
        <v>-8.7018252499143633E-3</v>
      </c>
      <c r="W2687">
        <f t="shared" si="181"/>
        <v>1.831972670823772E-5</v>
      </c>
      <c r="Y2687">
        <f t="shared" si="182"/>
        <v>0</v>
      </c>
      <c r="AA2687">
        <f t="shared" si="183"/>
        <v>1.7228173303791947E-4</v>
      </c>
      <c r="AB2687">
        <f t="shared" si="184"/>
        <v>1.831972670823772E-5</v>
      </c>
    </row>
    <row r="2688" spans="1:28" x14ac:dyDescent="0.25">
      <c r="A2688" s="1">
        <v>37890</v>
      </c>
      <c r="B2688" s="5">
        <v>100.44</v>
      </c>
      <c r="C2688" s="5">
        <v>100.66</v>
      </c>
      <c r="D2688" s="5">
        <v>99.85</v>
      </c>
      <c r="E2688" s="5">
        <v>99.95</v>
      </c>
      <c r="F2688" s="5">
        <v>42914700</v>
      </c>
      <c r="G2688" s="5">
        <v>79.383610000000004</v>
      </c>
      <c r="H2688" s="9">
        <f t="shared" si="173"/>
        <v>8.2015500760173055E-3</v>
      </c>
      <c r="I2688" s="6">
        <f t="shared" si="174"/>
        <v>101.4855680306519</v>
      </c>
      <c r="J2688" s="6">
        <f t="shared" si="175"/>
        <v>100.66</v>
      </c>
      <c r="K2688" s="7">
        <f t="shared" si="176"/>
        <v>-3.8715348385167606E-3</v>
      </c>
      <c r="L2688" s="18">
        <v>-1.1974872398900605E-2</v>
      </c>
      <c r="M2688" s="18">
        <v>-1.4134275618374548E-2</v>
      </c>
      <c r="N2688" s="18">
        <v>2.3952095808381646E-3</v>
      </c>
      <c r="O2688" s="18">
        <v>-2.6932764968029432E-2</v>
      </c>
      <c r="P2688" s="18">
        <v>-6.2333036509349959E-3</v>
      </c>
      <c r="R2688" s="12">
        <f t="shared" si="177"/>
        <v>1.2120007947546085E-2</v>
      </c>
      <c r="T2688">
        <f t="shared" si="178"/>
        <v>-1.1974872398900605E-2</v>
      </c>
      <c r="U2688">
        <f t="shared" si="179"/>
        <v>1.4685818252670909E-4</v>
      </c>
      <c r="V2688">
        <f t="shared" si="180"/>
        <v>-3.8715348385167658E-3</v>
      </c>
      <c r="W2688">
        <f t="shared" si="181"/>
        <v>6.5664079617527496E-5</v>
      </c>
      <c r="Y2688">
        <f t="shared" si="182"/>
        <v>0</v>
      </c>
      <c r="AA2688">
        <f t="shared" si="183"/>
        <v>1.4685818252670909E-4</v>
      </c>
      <c r="AB2688">
        <f t="shared" si="184"/>
        <v>6.5664079617527496E-5</v>
      </c>
    </row>
    <row r="2689" spans="1:28" x14ac:dyDescent="0.25">
      <c r="A2689" s="1">
        <v>37893</v>
      </c>
      <c r="B2689" s="5">
        <v>100.3</v>
      </c>
      <c r="C2689" s="5">
        <v>100.99</v>
      </c>
      <c r="D2689" s="5">
        <v>99.79</v>
      </c>
      <c r="E2689" s="5">
        <v>100.93</v>
      </c>
      <c r="F2689" s="5">
        <v>36771600</v>
      </c>
      <c r="G2689" s="5">
        <v>80.161959999999993</v>
      </c>
      <c r="H2689" s="9">
        <f t="shared" si="173"/>
        <v>1.4611559964228249E-4</v>
      </c>
      <c r="I2689" s="6">
        <f t="shared" si="174"/>
        <v>101.00475621440788</v>
      </c>
      <c r="J2689" s="6">
        <f t="shared" si="175"/>
        <v>100.99</v>
      </c>
      <c r="K2689" s="7">
        <f t="shared" si="176"/>
        <v>3.4249574250733504E-3</v>
      </c>
      <c r="L2689" s="18">
        <v>3.2783628054837699E-3</v>
      </c>
      <c r="M2689" s="18">
        <v>-3.576395787800557E-3</v>
      </c>
      <c r="N2689" s="18">
        <v>4.5067601402104529E-3</v>
      </c>
      <c r="O2689" s="18">
        <v>-1.5508441303494269E-2</v>
      </c>
      <c r="P2689" s="18">
        <v>9.9800399201588341E-4</v>
      </c>
      <c r="R2689" s="12">
        <f t="shared" si="177"/>
        <v>3.2676502624021664E-3</v>
      </c>
      <c r="T2689">
        <f t="shared" si="178"/>
        <v>3.2783628054837699E-3</v>
      </c>
      <c r="U2689">
        <f t="shared" si="179"/>
        <v>9.8265285157770351E-6</v>
      </c>
      <c r="V2689">
        <f t="shared" si="180"/>
        <v>3.4249574250733161E-3</v>
      </c>
      <c r="W2689">
        <f t="shared" si="181"/>
        <v>2.148998249260377E-8</v>
      </c>
      <c r="Y2689">
        <f t="shared" si="182"/>
        <v>0</v>
      </c>
      <c r="AA2689">
        <f t="shared" si="183"/>
        <v>9.8265285157770351E-6</v>
      </c>
      <c r="AB2689">
        <f t="shared" si="184"/>
        <v>2.148998249260377E-8</v>
      </c>
    </row>
    <row r="2690" spans="1:28" x14ac:dyDescent="0.25">
      <c r="A2690" s="1">
        <v>37894</v>
      </c>
      <c r="B2690" s="5">
        <v>100.48</v>
      </c>
      <c r="C2690" s="5">
        <v>100.76</v>
      </c>
      <c r="D2690" s="5">
        <v>99.25</v>
      </c>
      <c r="E2690" s="5">
        <v>99.95</v>
      </c>
      <c r="F2690" s="5">
        <v>70764500</v>
      </c>
      <c r="G2690" s="5">
        <v>79.383610000000004</v>
      </c>
      <c r="H2690" s="9">
        <f t="shared" si="173"/>
        <v>2.8052531198610176E-3</v>
      </c>
      <c r="I2690" s="6">
        <f t="shared" si="174"/>
        <v>101.04265730435719</v>
      </c>
      <c r="J2690" s="6">
        <f t="shared" si="175"/>
        <v>100.76</v>
      </c>
      <c r="K2690" s="7">
        <f t="shared" si="176"/>
        <v>5.2141107393995946E-4</v>
      </c>
      <c r="L2690" s="18">
        <v>-2.2774532131892844E-3</v>
      </c>
      <c r="M2690" s="18">
        <v>-5.0500049509851763E-3</v>
      </c>
      <c r="N2690" s="18">
        <v>6.9145204930354254E-3</v>
      </c>
      <c r="O2690" s="18">
        <v>-1.7881978939001675E-3</v>
      </c>
      <c r="P2690" s="18">
        <v>6.3094641962946341E-3</v>
      </c>
      <c r="R2690" s="12">
        <f t="shared" si="177"/>
        <v>2.2826518459704292E-3</v>
      </c>
      <c r="T2690">
        <f t="shared" si="178"/>
        <v>-2.2774532131892844E-3</v>
      </c>
      <c r="U2690">
        <f t="shared" si="179"/>
        <v>5.8616603343671867E-6</v>
      </c>
      <c r="V2690">
        <f t="shared" si="180"/>
        <v>5.2141107393999242E-4</v>
      </c>
      <c r="W2690">
        <f t="shared" si="181"/>
        <v>7.8336412977676745E-6</v>
      </c>
      <c r="Y2690">
        <f t="shared" si="182"/>
        <v>0</v>
      </c>
      <c r="AA2690">
        <f t="shared" si="183"/>
        <v>5.8616603343671867E-6</v>
      </c>
      <c r="AB2690">
        <f t="shared" si="184"/>
        <v>7.8336412977676745E-6</v>
      </c>
    </row>
    <row r="2691" spans="1:28" x14ac:dyDescent="0.25">
      <c r="A2691" s="1">
        <v>37895</v>
      </c>
      <c r="B2691" s="5">
        <v>100.24</v>
      </c>
      <c r="C2691" s="5">
        <v>102.18</v>
      </c>
      <c r="D2691" s="5">
        <v>100.2</v>
      </c>
      <c r="E2691" s="5">
        <v>102.08</v>
      </c>
      <c r="F2691" s="5">
        <v>65797600</v>
      </c>
      <c r="G2691" s="5">
        <v>81.075329999999994</v>
      </c>
      <c r="H2691" s="9">
        <f t="shared" si="173"/>
        <v>1.2334628203199194E-2</v>
      </c>
      <c r="I2691" s="6">
        <f t="shared" si="174"/>
        <v>100.91964769019711</v>
      </c>
      <c r="J2691" s="6">
        <f t="shared" si="175"/>
        <v>102.18</v>
      </c>
      <c r="K2691" s="7">
        <f t="shared" si="176"/>
        <v>1.5844351944929642E-3</v>
      </c>
      <c r="L2691" s="18">
        <v>1.4092894005557799E-2</v>
      </c>
      <c r="M2691" s="18">
        <v>-5.1607780865423614E-3</v>
      </c>
      <c r="N2691" s="18">
        <v>9.9748110831234804E-3</v>
      </c>
      <c r="O2691" s="18">
        <v>-7.4264778690960043E-3</v>
      </c>
      <c r="P2691" s="18">
        <v>4.5094698867620409E-3</v>
      </c>
      <c r="R2691" s="12">
        <f t="shared" si="177"/>
        <v>1.3897044431395611E-2</v>
      </c>
      <c r="T2691">
        <f t="shared" si="178"/>
        <v>1.4092894005557799E-2</v>
      </c>
      <c r="U2691">
        <f t="shared" si="179"/>
        <v>1.9458187175402754E-4</v>
      </c>
      <c r="V2691">
        <f t="shared" si="180"/>
        <v>1.5844351944929169E-3</v>
      </c>
      <c r="W2691">
        <f t="shared" si="181"/>
        <v>1.5646154182810668E-4</v>
      </c>
      <c r="Y2691">
        <f t="shared" si="182"/>
        <v>0</v>
      </c>
      <c r="AA2691">
        <f t="shared" si="183"/>
        <v>1.9458187175402754E-4</v>
      </c>
      <c r="AB2691">
        <f t="shared" si="184"/>
        <v>1.5646154182810668E-4</v>
      </c>
    </row>
    <row r="2692" spans="1:28" x14ac:dyDescent="0.25">
      <c r="A2692" s="1">
        <v>37896</v>
      </c>
      <c r="B2692" s="5">
        <v>101.93</v>
      </c>
      <c r="C2692" s="5">
        <v>102.56</v>
      </c>
      <c r="D2692" s="5">
        <v>101.63</v>
      </c>
      <c r="E2692" s="5">
        <v>102.45</v>
      </c>
      <c r="F2692" s="5">
        <v>44591500</v>
      </c>
      <c r="G2692" s="5">
        <v>81.369190000000003</v>
      </c>
      <c r="H2692" s="9">
        <f t="shared" si="173"/>
        <v>2.6451951619543834E-4</v>
      </c>
      <c r="I2692" s="6">
        <f t="shared" si="174"/>
        <v>102.587129121581</v>
      </c>
      <c r="J2692" s="6">
        <f t="shared" si="175"/>
        <v>102.56</v>
      </c>
      <c r="K2692" s="7">
        <f t="shared" si="176"/>
        <v>3.984430628116948E-3</v>
      </c>
      <c r="L2692" s="18">
        <v>3.718927383049575E-3</v>
      </c>
      <c r="M2692" s="18">
        <v>-2.4466627520062234E-3</v>
      </c>
      <c r="N2692" s="18">
        <v>1.7265469061876315E-2</v>
      </c>
      <c r="O2692" s="18">
        <v>1.1611750694720202E-2</v>
      </c>
      <c r="P2692" s="18">
        <v>2.700251889168781E-2</v>
      </c>
      <c r="R2692" s="12">
        <f t="shared" si="177"/>
        <v>3.7051482059281549E-3</v>
      </c>
      <c r="T2692">
        <f t="shared" si="178"/>
        <v>3.718927383049575E-3</v>
      </c>
      <c r="U2692">
        <f t="shared" si="179"/>
        <v>1.2782727145265149E-5</v>
      </c>
      <c r="V2692">
        <f t="shared" si="180"/>
        <v>3.9844306281169306E-3</v>
      </c>
      <c r="W2692">
        <f t="shared" si="181"/>
        <v>7.0491973141296267E-8</v>
      </c>
      <c r="Y2692">
        <f t="shared" si="182"/>
        <v>0</v>
      </c>
      <c r="AA2692">
        <f t="shared" si="183"/>
        <v>1.2782727145265149E-5</v>
      </c>
      <c r="AB2692">
        <f t="shared" si="184"/>
        <v>7.0491973141296267E-8</v>
      </c>
    </row>
    <row r="2693" spans="1:28" x14ac:dyDescent="0.25">
      <c r="A2693" s="1">
        <v>37897</v>
      </c>
      <c r="B2693" s="5">
        <v>103.67</v>
      </c>
      <c r="C2693" s="5">
        <v>104.28</v>
      </c>
      <c r="D2693" s="5">
        <v>103.08</v>
      </c>
      <c r="E2693" s="5">
        <v>103.39</v>
      </c>
      <c r="F2693" s="5">
        <v>48806900</v>
      </c>
      <c r="G2693" s="5">
        <v>82.115780000000001</v>
      </c>
      <c r="H2693" s="9">
        <f t="shared" si="173"/>
        <v>1.4678207432147206E-3</v>
      </c>
      <c r="I2693" s="6">
        <f t="shared" si="174"/>
        <v>104.12693565289757</v>
      </c>
      <c r="J2693" s="6">
        <f t="shared" si="175"/>
        <v>104.28</v>
      </c>
      <c r="K2693" s="7">
        <f t="shared" si="176"/>
        <v>1.5278233745101155E-2</v>
      </c>
      <c r="L2693" s="18">
        <v>1.6770670826833145E-2</v>
      </c>
      <c r="M2693" s="18">
        <v>1.0822932917316619E-2</v>
      </c>
      <c r="N2693" s="18">
        <v>2.0072813145724844E-2</v>
      </c>
      <c r="O2693" s="18">
        <v>1.4582110001957194E-2</v>
      </c>
      <c r="P2693" s="18">
        <v>3.4630738522954063E-2</v>
      </c>
      <c r="R2693" s="12">
        <f t="shared" si="177"/>
        <v>1.6494054468737973E-2</v>
      </c>
      <c r="T2693">
        <f t="shared" si="178"/>
        <v>1.6770670826833145E-2</v>
      </c>
      <c r="U2693">
        <f t="shared" si="179"/>
        <v>2.7645837396551436E-4</v>
      </c>
      <c r="V2693">
        <f t="shared" si="180"/>
        <v>1.5278233745101177E-2</v>
      </c>
      <c r="W2693">
        <f t="shared" si="181"/>
        <v>2.227368442928632E-6</v>
      </c>
      <c r="Y2693">
        <f t="shared" si="182"/>
        <v>0</v>
      </c>
      <c r="AA2693">
        <f t="shared" si="183"/>
        <v>2.7645837396551436E-4</v>
      </c>
      <c r="AB2693">
        <f t="shared" si="184"/>
        <v>2.227368442928632E-6</v>
      </c>
    </row>
    <row r="2694" spans="1:28" x14ac:dyDescent="0.25">
      <c r="A2694" s="1">
        <v>37900</v>
      </c>
      <c r="B2694" s="5">
        <v>103.48</v>
      </c>
      <c r="C2694" s="5">
        <v>103.99</v>
      </c>
      <c r="D2694" s="5">
        <v>103.2</v>
      </c>
      <c r="E2694" s="5">
        <v>103.86</v>
      </c>
      <c r="F2694" s="5">
        <v>20226500</v>
      </c>
      <c r="G2694" s="5">
        <v>82.489069999999998</v>
      </c>
      <c r="H2694" s="9">
        <f t="shared" si="173"/>
        <v>5.9743699275172091E-4</v>
      </c>
      <c r="I2694" s="6">
        <f t="shared" si="174"/>
        <v>104.05212747287624</v>
      </c>
      <c r="J2694" s="6">
        <f t="shared" si="175"/>
        <v>103.99</v>
      </c>
      <c r="K2694" s="7">
        <f t="shared" si="176"/>
        <v>-2.1851987641326896E-3</v>
      </c>
      <c r="L2694" s="18">
        <v>-2.7809742999617137E-3</v>
      </c>
      <c r="M2694" s="18">
        <v>-7.6716532412735017E-3</v>
      </c>
      <c r="N2694" s="18">
        <v>3.8804811796664396E-3</v>
      </c>
      <c r="O2694" s="18">
        <v>8.970358814352597E-3</v>
      </c>
      <c r="P2694" s="18">
        <v>1.8203286431172083E-2</v>
      </c>
      <c r="R2694" s="12">
        <f t="shared" si="177"/>
        <v>2.7887296855466648E-3</v>
      </c>
      <c r="T2694">
        <f t="shared" si="178"/>
        <v>-2.7809742999617137E-3</v>
      </c>
      <c r="U2694">
        <f t="shared" si="179"/>
        <v>8.5533301332066141E-6</v>
      </c>
      <c r="V2694">
        <f t="shared" si="180"/>
        <v>-2.1851987641328119E-3</v>
      </c>
      <c r="W2694">
        <f t="shared" si="181"/>
        <v>3.5494848909221511E-7</v>
      </c>
      <c r="Y2694">
        <f t="shared" si="182"/>
        <v>0</v>
      </c>
      <c r="AA2694">
        <f t="shared" si="183"/>
        <v>8.5533301332066141E-6</v>
      </c>
      <c r="AB2694">
        <f t="shared" si="184"/>
        <v>3.5494848909221511E-7</v>
      </c>
    </row>
    <row r="2695" spans="1:28" x14ac:dyDescent="0.25">
      <c r="A2695" s="1">
        <v>37901</v>
      </c>
      <c r="B2695" s="5">
        <v>103.26</v>
      </c>
      <c r="C2695" s="5">
        <v>104.31</v>
      </c>
      <c r="D2695" s="5">
        <v>102.91</v>
      </c>
      <c r="E2695" s="5">
        <v>104.26</v>
      </c>
      <c r="F2695" s="5">
        <v>42602900</v>
      </c>
      <c r="G2695" s="5">
        <v>82.806759999999997</v>
      </c>
      <c r="H2695" s="9">
        <f t="shared" si="173"/>
        <v>3.7475719488486714E-3</v>
      </c>
      <c r="I2695" s="6">
        <f t="shared" si="174"/>
        <v>103.9190907700156</v>
      </c>
      <c r="J2695" s="6">
        <f t="shared" si="175"/>
        <v>104.31</v>
      </c>
      <c r="K2695" s="7">
        <f t="shared" si="176"/>
        <v>-6.8188508495423041E-4</v>
      </c>
      <c r="L2695" s="18">
        <v>3.0772189633618829E-3</v>
      </c>
      <c r="M2695" s="18">
        <v>-7.0199057601691983E-3</v>
      </c>
      <c r="N2695" s="18">
        <v>5.8139534883716593E-4</v>
      </c>
      <c r="O2695" s="18">
        <v>-9.7813578826236869E-3</v>
      </c>
      <c r="P2695" s="18">
        <v>1.7462165308499422E-3</v>
      </c>
      <c r="R2695" s="12">
        <f t="shared" si="177"/>
        <v>3.0677787364586928E-3</v>
      </c>
      <c r="T2695">
        <f t="shared" si="178"/>
        <v>3.0772189633618829E-3</v>
      </c>
      <c r="U2695">
        <f t="shared" si="179"/>
        <v>8.6059243232349613E-6</v>
      </c>
      <c r="V2695">
        <f t="shared" si="180"/>
        <v>-6.8188508495425904E-4</v>
      </c>
      <c r="W2695">
        <f t="shared" si="181"/>
        <v>1.4130863246066808E-5</v>
      </c>
      <c r="Y2695">
        <f t="shared" si="182"/>
        <v>0</v>
      </c>
      <c r="AA2695">
        <f t="shared" si="183"/>
        <v>8.6059243232349613E-6</v>
      </c>
      <c r="AB2695">
        <f t="shared" si="184"/>
        <v>1.4130863246066808E-5</v>
      </c>
    </row>
    <row r="2696" spans="1:28" x14ac:dyDescent="0.25">
      <c r="A2696" s="1">
        <v>37902</v>
      </c>
      <c r="B2696" s="5">
        <v>104.33</v>
      </c>
      <c r="C2696" s="5">
        <v>104.39</v>
      </c>
      <c r="D2696" s="5">
        <v>103.41</v>
      </c>
      <c r="E2696" s="5">
        <v>104</v>
      </c>
      <c r="F2696" s="5">
        <v>30920800</v>
      </c>
      <c r="G2696" s="5">
        <v>82.600260000000006</v>
      </c>
      <c r="H2696" s="9">
        <f t="shared" si="173"/>
        <v>4.2345567184061128E-3</v>
      </c>
      <c r="I2696" s="6">
        <f t="shared" si="174"/>
        <v>104.83204537583443</v>
      </c>
      <c r="J2696" s="6">
        <f t="shared" si="175"/>
        <v>104.39</v>
      </c>
      <c r="K2696" s="7">
        <f t="shared" si="176"/>
        <v>5.0047490732856928E-3</v>
      </c>
      <c r="L2696" s="18">
        <v>7.6694468411453443E-4</v>
      </c>
      <c r="M2696" s="18">
        <v>1.9173617102863361E-4</v>
      </c>
      <c r="N2696" s="18">
        <v>1.3798464677873934E-2</v>
      </c>
      <c r="O2696" s="18">
        <v>3.2695451485720284E-3</v>
      </c>
      <c r="P2696" s="18">
        <v>1.0949612403100772E-2</v>
      </c>
      <c r="R2696" s="12">
        <f t="shared" si="177"/>
        <v>7.6635693074045275E-4</v>
      </c>
      <c r="T2696">
        <f t="shared" si="178"/>
        <v>7.6694468411453443E-4</v>
      </c>
      <c r="U2696">
        <f t="shared" si="179"/>
        <v>3.8851697085762897E-7</v>
      </c>
      <c r="V2696">
        <f t="shared" si="180"/>
        <v>5.0047490732856303E-3</v>
      </c>
      <c r="W2696">
        <f t="shared" si="181"/>
        <v>1.7958986040877807E-5</v>
      </c>
      <c r="Y2696">
        <f t="shared" si="182"/>
        <v>0</v>
      </c>
      <c r="AA2696">
        <f t="shared" si="183"/>
        <v>3.8851697085762897E-7</v>
      </c>
      <c r="AB2696">
        <f t="shared" si="184"/>
        <v>1.7958986040877807E-5</v>
      </c>
    </row>
    <row r="2697" spans="1:28" x14ac:dyDescent="0.25">
      <c r="A2697" s="1">
        <v>37903</v>
      </c>
      <c r="B2697" s="5">
        <v>104.88</v>
      </c>
      <c r="C2697" s="5">
        <v>105.22</v>
      </c>
      <c r="D2697" s="5">
        <v>103.83</v>
      </c>
      <c r="E2697" s="5">
        <v>104.28</v>
      </c>
      <c r="F2697" s="5">
        <v>40066500</v>
      </c>
      <c r="G2697" s="5">
        <v>82.822649999999996</v>
      </c>
      <c r="H2697" s="9">
        <f t="shared" si="173"/>
        <v>1.4313804210206449E-3</v>
      </c>
      <c r="I2697" s="6">
        <f t="shared" si="174"/>
        <v>105.37060984789979</v>
      </c>
      <c r="J2697" s="6">
        <f t="shared" si="175"/>
        <v>105.22</v>
      </c>
      <c r="K2697" s="7">
        <f t="shared" si="176"/>
        <v>9.3937144161298607E-3</v>
      </c>
      <c r="L2697" s="18">
        <v>7.9509531564325719E-3</v>
      </c>
      <c r="M2697" s="18">
        <v>4.693936200785398E-3</v>
      </c>
      <c r="N2697" s="18">
        <v>1.4215259646068956E-2</v>
      </c>
      <c r="O2697" s="18">
        <v>5.464480874316946E-3</v>
      </c>
      <c r="P2697" s="18">
        <v>1.9142940433388489E-2</v>
      </c>
      <c r="R2697" s="12">
        <f t="shared" si="177"/>
        <v>7.8882341760121433E-3</v>
      </c>
      <c r="T2697">
        <f t="shared" si="178"/>
        <v>7.9509531564325719E-3</v>
      </c>
      <c r="U2697">
        <f t="shared" si="179"/>
        <v>6.0954241953952919E-5</v>
      </c>
      <c r="V2697">
        <f t="shared" si="180"/>
        <v>9.3937144161297947E-3</v>
      </c>
      <c r="W2697">
        <f t="shared" si="181"/>
        <v>2.0815600524831171E-6</v>
      </c>
      <c r="Y2697">
        <f t="shared" si="182"/>
        <v>0</v>
      </c>
      <c r="AA2697">
        <f t="shared" si="183"/>
        <v>6.0954241953952919E-5</v>
      </c>
      <c r="AB2697">
        <f t="shared" si="184"/>
        <v>2.0815600524831171E-6</v>
      </c>
    </row>
    <row r="2698" spans="1:28" x14ac:dyDescent="0.25">
      <c r="A2698" s="1">
        <v>37904</v>
      </c>
      <c r="B2698" s="5">
        <v>104.27</v>
      </c>
      <c r="C2698" s="5">
        <v>104.6</v>
      </c>
      <c r="D2698" s="5">
        <v>103.91</v>
      </c>
      <c r="E2698" s="5">
        <v>104.57</v>
      </c>
      <c r="F2698" s="5">
        <v>22682800</v>
      </c>
      <c r="G2698" s="5">
        <v>83.052970000000002</v>
      </c>
      <c r="H2698" s="9">
        <f t="shared" si="173"/>
        <v>3.2352978531413612E-3</v>
      </c>
      <c r="I2698" s="6">
        <f t="shared" si="174"/>
        <v>104.93841215543857</v>
      </c>
      <c r="J2698" s="6">
        <f t="shared" si="175"/>
        <v>104.6</v>
      </c>
      <c r="K2698" s="7">
        <f t="shared" si="176"/>
        <v>-2.6761817578542886E-3</v>
      </c>
      <c r="L2698" s="18">
        <v>-5.8924158905151458E-3</v>
      </c>
      <c r="M2698" s="18">
        <v>-9.028701767724745E-3</v>
      </c>
      <c r="N2698" s="18">
        <v>4.2376962342289826E-3</v>
      </c>
      <c r="O2698" s="18">
        <v>-1.1495353961107346E-3</v>
      </c>
      <c r="P2698" s="18">
        <v>8.3164104051831611E-3</v>
      </c>
      <c r="R2698" s="12">
        <f t="shared" si="177"/>
        <v>5.9273422562142741E-3</v>
      </c>
      <c r="T2698">
        <f t="shared" si="178"/>
        <v>-5.8924158905151458E-3</v>
      </c>
      <c r="U2698">
        <f t="shared" si="179"/>
        <v>3.6433890902408563E-5</v>
      </c>
      <c r="V2698">
        <f t="shared" si="180"/>
        <v>-2.6761817578543345E-3</v>
      </c>
      <c r="W2698">
        <f t="shared" si="181"/>
        <v>1.0344161996092442E-5</v>
      </c>
      <c r="Y2698">
        <f t="shared" si="182"/>
        <v>0</v>
      </c>
      <c r="AA2698">
        <f t="shared" si="183"/>
        <v>3.6433890902408563E-5</v>
      </c>
      <c r="AB2698">
        <f t="shared" si="184"/>
        <v>1.0344161996092442E-5</v>
      </c>
    </row>
    <row r="2699" spans="1:28" x14ac:dyDescent="0.25">
      <c r="A2699" s="1">
        <v>37907</v>
      </c>
      <c r="B2699" s="5">
        <v>104.71</v>
      </c>
      <c r="C2699" s="5">
        <v>105.29</v>
      </c>
      <c r="D2699" s="5">
        <v>104.51</v>
      </c>
      <c r="E2699" s="5">
        <v>104.9</v>
      </c>
      <c r="F2699" s="5">
        <v>23825600</v>
      </c>
      <c r="G2699" s="5">
        <v>83.315070000000006</v>
      </c>
      <c r="H2699" s="9">
        <f t="shared" si="173"/>
        <v>2.126470876484543E-4</v>
      </c>
      <c r="I2699" s="6">
        <f t="shared" si="174"/>
        <v>105.26761038814151</v>
      </c>
      <c r="J2699" s="6">
        <f t="shared" si="175"/>
        <v>105.29</v>
      </c>
      <c r="K2699" s="7">
        <f t="shared" si="176"/>
        <v>6.382508490836711E-3</v>
      </c>
      <c r="L2699" s="18">
        <v>6.5965583173996922E-3</v>
      </c>
      <c r="M2699" s="18">
        <v>1.0516252390058156E-3</v>
      </c>
      <c r="N2699" s="18">
        <v>7.698970262727256E-3</v>
      </c>
      <c r="O2699" s="18">
        <v>-4.8469872647786127E-3</v>
      </c>
      <c r="P2699" s="18">
        <v>8.4753924684579651E-3</v>
      </c>
      <c r="R2699" s="12">
        <f t="shared" si="177"/>
        <v>6.5533289011303619E-3</v>
      </c>
      <c r="T2699">
        <f t="shared" si="178"/>
        <v>6.5965583173996922E-3</v>
      </c>
      <c r="U2699">
        <f t="shared" si="179"/>
        <v>4.1640240134049616E-5</v>
      </c>
      <c r="V2699">
        <f t="shared" si="180"/>
        <v>6.3825084908366581E-3</v>
      </c>
      <c r="W2699">
        <f t="shared" si="181"/>
        <v>4.5817328251665008E-8</v>
      </c>
      <c r="Y2699">
        <f t="shared" si="182"/>
        <v>0</v>
      </c>
      <c r="AA2699">
        <f t="shared" si="183"/>
        <v>4.1640240134049616E-5</v>
      </c>
      <c r="AB2699">
        <f t="shared" si="184"/>
        <v>4.5817328251665008E-8</v>
      </c>
    </row>
    <row r="2700" spans="1:28" x14ac:dyDescent="0.25">
      <c r="A2700" s="1">
        <v>37908</v>
      </c>
      <c r="B2700" s="5">
        <v>104.8</v>
      </c>
      <c r="C2700" s="5">
        <v>105.43</v>
      </c>
      <c r="D2700" s="5">
        <v>104.36</v>
      </c>
      <c r="E2700" s="5">
        <v>105.27</v>
      </c>
      <c r="F2700" s="5">
        <v>38484400</v>
      </c>
      <c r="G2700" s="5">
        <v>83.608930000000001</v>
      </c>
      <c r="H2700" s="9">
        <f t="shared" si="173"/>
        <v>1.2710451258535205E-3</v>
      </c>
      <c r="I2700" s="6">
        <f t="shared" si="174"/>
        <v>105.29599371238128</v>
      </c>
      <c r="J2700" s="6">
        <f t="shared" si="175"/>
        <v>105.43</v>
      </c>
      <c r="K2700" s="7">
        <f t="shared" si="176"/>
        <v>5.6925751555410992E-5</v>
      </c>
      <c r="L2700" s="18">
        <v>1.3296609364612522E-3</v>
      </c>
      <c r="M2700" s="18">
        <v>-4.6538132776142715E-3</v>
      </c>
      <c r="N2700" s="18">
        <v>2.7748540809491296E-3</v>
      </c>
      <c r="O2700" s="18">
        <v>1.9120458891013214E-3</v>
      </c>
      <c r="P2700" s="18">
        <v>8.5651044172840862E-3</v>
      </c>
      <c r="R2700" s="12">
        <f t="shared" si="177"/>
        <v>1.3278952859717696E-3</v>
      </c>
      <c r="T2700">
        <f t="shared" si="178"/>
        <v>1.3296609364612522E-3</v>
      </c>
      <c r="U2700">
        <f t="shared" si="179"/>
        <v>1.4066613437941365E-6</v>
      </c>
      <c r="V2700">
        <f t="shared" si="180"/>
        <v>5.6925751555469972E-5</v>
      </c>
      <c r="W2700">
        <f t="shared" si="181"/>
        <v>1.6198548508971555E-6</v>
      </c>
      <c r="Y2700">
        <f t="shared" si="182"/>
        <v>0</v>
      </c>
      <c r="AA2700">
        <f t="shared" si="183"/>
        <v>1.4066613437941365E-6</v>
      </c>
      <c r="AB2700">
        <f t="shared" si="184"/>
        <v>1.6198548508971555E-6</v>
      </c>
    </row>
    <row r="2701" spans="1:28" x14ac:dyDescent="0.25">
      <c r="A2701" s="1">
        <v>37909</v>
      </c>
      <c r="B2701" s="5">
        <v>105.86</v>
      </c>
      <c r="C2701" s="5">
        <v>105.89</v>
      </c>
      <c r="D2701" s="5">
        <v>104.64</v>
      </c>
      <c r="E2701" s="5">
        <v>104.99</v>
      </c>
      <c r="F2701" s="5">
        <v>39021700</v>
      </c>
      <c r="G2701" s="5">
        <v>83.38655</v>
      </c>
      <c r="H2701" s="9">
        <f t="shared" si="173"/>
        <v>3.6109678484810281E-3</v>
      </c>
      <c r="I2701" s="6">
        <f t="shared" si="174"/>
        <v>106.27236538547565</v>
      </c>
      <c r="J2701" s="6">
        <f t="shared" si="175"/>
        <v>105.89</v>
      </c>
      <c r="K2701" s="7">
        <f t="shared" si="176"/>
        <v>7.9898073174205567E-3</v>
      </c>
      <c r="L2701" s="18">
        <v>4.3630845110498306E-3</v>
      </c>
      <c r="M2701" s="18">
        <v>4.0785355211987451E-3</v>
      </c>
      <c r="N2701" s="18">
        <v>1.4373323112303549E-2</v>
      </c>
      <c r="O2701" s="18">
        <v>5.4136195270204635E-3</v>
      </c>
      <c r="P2701" s="18">
        <v>1.2917424169935909E-2</v>
      </c>
      <c r="R2701" s="12">
        <f t="shared" si="177"/>
        <v>4.3441307016715003E-3</v>
      </c>
      <c r="T2701">
        <f t="shared" si="178"/>
        <v>4.3630845110498306E-3</v>
      </c>
      <c r="U2701">
        <f t="shared" si="179"/>
        <v>1.7803767772994069E-5</v>
      </c>
      <c r="V2701">
        <f t="shared" si="180"/>
        <v>7.9898073174204942E-3</v>
      </c>
      <c r="W2701">
        <f t="shared" si="181"/>
        <v>1.3153118314249102E-5</v>
      </c>
      <c r="Y2701">
        <f t="shared" si="182"/>
        <v>0</v>
      </c>
      <c r="AA2701">
        <f t="shared" si="183"/>
        <v>1.7803767772994069E-5</v>
      </c>
      <c r="AB2701">
        <f t="shared" si="184"/>
        <v>1.3153118314249102E-5</v>
      </c>
    </row>
    <row r="2702" spans="1:28" x14ac:dyDescent="0.25">
      <c r="A2702" s="1">
        <v>37910</v>
      </c>
      <c r="B2702" s="5">
        <v>104.68</v>
      </c>
      <c r="C2702" s="5">
        <v>105.73</v>
      </c>
      <c r="D2702" s="5">
        <v>104.65</v>
      </c>
      <c r="E2702" s="5">
        <v>105.41</v>
      </c>
      <c r="F2702" s="5">
        <v>32772200</v>
      </c>
      <c r="G2702" s="5">
        <v>83.720129999999997</v>
      </c>
      <c r="H2702" s="9">
        <f t="shared" si="173"/>
        <v>3.0129007147159381E-3</v>
      </c>
      <c r="I2702" s="6">
        <f t="shared" si="174"/>
        <v>105.41144600743309</v>
      </c>
      <c r="J2702" s="6">
        <f t="shared" si="175"/>
        <v>105.73</v>
      </c>
      <c r="K2702" s="7">
        <f t="shared" si="176"/>
        <v>-4.5193501989509539E-3</v>
      </c>
      <c r="L2702" s="18">
        <v>-1.5110019831900967E-3</v>
      </c>
      <c r="M2702" s="18">
        <v>-1.1426952497875065E-2</v>
      </c>
      <c r="N2702" s="18">
        <v>3.8226299694188448E-4</v>
      </c>
      <c r="O2702" s="18">
        <v>-7.1137247462771391E-3</v>
      </c>
      <c r="P2702" s="18">
        <v>3.0663089306248725E-3</v>
      </c>
      <c r="R2702" s="12">
        <f t="shared" si="177"/>
        <v>1.5132885652131556E-3</v>
      </c>
      <c r="T2702">
        <f t="shared" si="178"/>
        <v>-1.5110019831900967E-3</v>
      </c>
      <c r="U2702">
        <f t="shared" si="179"/>
        <v>2.7378182142648397E-6</v>
      </c>
      <c r="V2702">
        <f t="shared" si="180"/>
        <v>-4.5193501989509999E-3</v>
      </c>
      <c r="W2702">
        <f t="shared" si="181"/>
        <v>9.0501589872718101E-6</v>
      </c>
      <c r="Y2702">
        <f t="shared" si="182"/>
        <v>0</v>
      </c>
      <c r="AA2702">
        <f t="shared" si="183"/>
        <v>2.7378182142648397E-6</v>
      </c>
      <c r="AB2702">
        <f t="shared" si="184"/>
        <v>9.0501589872718101E-6</v>
      </c>
    </row>
    <row r="2703" spans="1:28" x14ac:dyDescent="0.25">
      <c r="A2703" s="1">
        <v>37911</v>
      </c>
      <c r="B2703" s="5">
        <v>105.47</v>
      </c>
      <c r="C2703" s="5">
        <v>105.63</v>
      </c>
      <c r="D2703" s="5">
        <v>103.98</v>
      </c>
      <c r="E2703" s="5">
        <v>104.26</v>
      </c>
      <c r="F2703" s="5">
        <v>32790300</v>
      </c>
      <c r="G2703" s="5">
        <v>82.806759999999997</v>
      </c>
      <c r="H2703" s="9">
        <f t="shared" si="173"/>
        <v>4.3070290234092923E-3</v>
      </c>
      <c r="I2703" s="6">
        <f t="shared" si="174"/>
        <v>106.08495147574271</v>
      </c>
      <c r="J2703" s="6">
        <f t="shared" si="175"/>
        <v>105.63</v>
      </c>
      <c r="K2703" s="7">
        <f t="shared" si="176"/>
        <v>3.3571500590438607E-3</v>
      </c>
      <c r="L2703" s="18">
        <v>-9.4580535325838877E-4</v>
      </c>
      <c r="M2703" s="18">
        <v>-2.4590939184716554E-3</v>
      </c>
      <c r="N2703" s="18">
        <v>7.835642618251315E-3</v>
      </c>
      <c r="O2703" s="18">
        <v>-3.9663802058740316E-3</v>
      </c>
      <c r="P2703" s="18">
        <v>7.9319571865443805E-3</v>
      </c>
      <c r="R2703" s="12">
        <f t="shared" si="177"/>
        <v>9.4670074789360292E-4</v>
      </c>
      <c r="T2703">
        <f t="shared" si="178"/>
        <v>-9.4580535325838877E-4</v>
      </c>
      <c r="U2703">
        <f t="shared" si="179"/>
        <v>1.1868767727135889E-6</v>
      </c>
      <c r="V2703">
        <f t="shared" si="180"/>
        <v>3.3571500590439118E-3</v>
      </c>
      <c r="W2703">
        <f t="shared" si="181"/>
        <v>1.8515425280261661E-5</v>
      </c>
      <c r="Y2703">
        <f t="shared" si="182"/>
        <v>0</v>
      </c>
      <c r="AA2703">
        <f t="shared" si="183"/>
        <v>1.1868767727135889E-6</v>
      </c>
      <c r="AB2703">
        <f t="shared" si="184"/>
        <v>1.8515425280261661E-5</v>
      </c>
    </row>
    <row r="2704" spans="1:28" x14ac:dyDescent="0.25">
      <c r="A2704" s="1">
        <v>37914</v>
      </c>
      <c r="B2704" s="5">
        <v>104.45</v>
      </c>
      <c r="C2704" s="5">
        <v>105.04</v>
      </c>
      <c r="D2704" s="5">
        <v>103.94</v>
      </c>
      <c r="E2704" s="5">
        <v>105.04</v>
      </c>
      <c r="F2704" s="5">
        <v>27657000</v>
      </c>
      <c r="G2704" s="5">
        <v>83.426259999999999</v>
      </c>
      <c r="H2704" s="9">
        <f t="shared" si="173"/>
        <v>1.9042097486279275E-3</v>
      </c>
      <c r="I2704" s="6">
        <f t="shared" si="174"/>
        <v>105.24001819199589</v>
      </c>
      <c r="J2704" s="6">
        <f t="shared" si="175"/>
        <v>105.04</v>
      </c>
      <c r="K2704" s="7">
        <f t="shared" si="176"/>
        <v>-3.6919606930237948E-3</v>
      </c>
      <c r="L2704" s="18">
        <v>-5.5855344125720352E-3</v>
      </c>
      <c r="M2704" s="18">
        <v>-1.1171068825144292E-2</v>
      </c>
      <c r="N2704" s="18">
        <v>4.5201000192345298E-3</v>
      </c>
      <c r="O2704" s="18">
        <v>-1.2106308521706244E-2</v>
      </c>
      <c r="P2704" s="18">
        <v>-1.9111323459150009E-3</v>
      </c>
      <c r="R2704" s="12">
        <f t="shared" si="177"/>
        <v>5.6169078446304255E-3</v>
      </c>
      <c r="T2704">
        <f t="shared" si="178"/>
        <v>-5.5855344125720352E-3</v>
      </c>
      <c r="U2704">
        <f t="shared" si="179"/>
        <v>3.282336369636129E-5</v>
      </c>
      <c r="V2704">
        <f t="shared" si="180"/>
        <v>-3.6919606930237991E-3</v>
      </c>
      <c r="W2704">
        <f t="shared" si="181"/>
        <v>3.5856214313637417E-6</v>
      </c>
      <c r="Y2704">
        <f t="shared" si="182"/>
        <v>0</v>
      </c>
      <c r="AA2704">
        <f t="shared" si="183"/>
        <v>3.282336369636129E-5</v>
      </c>
      <c r="AB2704">
        <f t="shared" si="184"/>
        <v>3.5856214313637417E-6</v>
      </c>
    </row>
    <row r="2705" spans="1:28" x14ac:dyDescent="0.25">
      <c r="A2705" s="1">
        <v>37915</v>
      </c>
      <c r="B2705" s="5">
        <v>104.82</v>
      </c>
      <c r="C2705" s="5">
        <v>105.28</v>
      </c>
      <c r="D2705" s="5">
        <v>104.32</v>
      </c>
      <c r="E2705" s="5">
        <v>104.86</v>
      </c>
      <c r="F2705" s="5">
        <v>26729100</v>
      </c>
      <c r="G2705" s="5">
        <v>83.283299999999997</v>
      </c>
      <c r="H2705" s="9">
        <f t="shared" si="173"/>
        <v>2.1693258348547406E-3</v>
      </c>
      <c r="I2705" s="6">
        <f t="shared" si="174"/>
        <v>105.50838662389351</v>
      </c>
      <c r="J2705" s="6">
        <f t="shared" si="175"/>
        <v>105.28</v>
      </c>
      <c r="K2705" s="7">
        <f t="shared" si="176"/>
        <v>4.4591262746906824E-3</v>
      </c>
      <c r="L2705" s="18">
        <v>2.2848438690021844E-3</v>
      </c>
      <c r="M2705" s="18">
        <v>-2.0944402132522244E-3</v>
      </c>
      <c r="N2705" s="18">
        <v>8.4664229363093924E-3</v>
      </c>
      <c r="O2705" s="18">
        <v>-7.6682760579380727E-3</v>
      </c>
      <c r="P2705" s="18">
        <v>8.0784766301211786E-3</v>
      </c>
      <c r="R2705" s="12">
        <f t="shared" si="177"/>
        <v>2.2796352583586144E-3</v>
      </c>
      <c r="T2705">
        <f t="shared" si="178"/>
        <v>2.2848438690021844E-3</v>
      </c>
      <c r="U2705">
        <f t="shared" si="179"/>
        <v>4.5847823204965671E-6</v>
      </c>
      <c r="V2705">
        <f t="shared" si="180"/>
        <v>4.4591262746906946E-3</v>
      </c>
      <c r="W2705">
        <f t="shared" si="181"/>
        <v>4.7275039796866153E-6</v>
      </c>
      <c r="Y2705">
        <f t="shared" si="182"/>
        <v>0</v>
      </c>
      <c r="AA2705">
        <f t="shared" si="183"/>
        <v>4.5847823204965671E-6</v>
      </c>
      <c r="AB2705">
        <f t="shared" si="184"/>
        <v>4.7275039796866153E-6</v>
      </c>
    </row>
    <row r="2706" spans="1:28" x14ac:dyDescent="0.25">
      <c r="A2706" s="1">
        <v>37916</v>
      </c>
      <c r="B2706" s="5">
        <v>104.03</v>
      </c>
      <c r="C2706" s="5">
        <v>104.19</v>
      </c>
      <c r="D2706" s="5">
        <v>103.19</v>
      </c>
      <c r="E2706" s="5">
        <v>103.54</v>
      </c>
      <c r="F2706" s="5">
        <v>33914500</v>
      </c>
      <c r="G2706" s="5">
        <v>82.234909999999999</v>
      </c>
      <c r="H2706" s="9">
        <f t="shared" si="173"/>
        <v>5.3895007812807538E-3</v>
      </c>
      <c r="I2706" s="6">
        <f t="shared" si="174"/>
        <v>104.75153208640164</v>
      </c>
      <c r="J2706" s="6">
        <f t="shared" si="175"/>
        <v>104.19</v>
      </c>
      <c r="K2706" s="7">
        <f t="shared" si="176"/>
        <v>-5.0196420364586273E-3</v>
      </c>
      <c r="L2706" s="18">
        <v>-1.0353343465045572E-2</v>
      </c>
      <c r="M2706" s="18">
        <v>-1.1873100303951389E-2</v>
      </c>
      <c r="N2706" s="18">
        <v>-2.7799079754600164E-3</v>
      </c>
      <c r="O2706" s="18">
        <v>-9.6153846153846922E-3</v>
      </c>
      <c r="P2706" s="18">
        <v>8.6588416394084433E-4</v>
      </c>
      <c r="R2706" s="12">
        <f t="shared" si="177"/>
        <v>1.0461656588924173E-2</v>
      </c>
      <c r="T2706">
        <f t="shared" si="178"/>
        <v>-1.0353343465045572E-2</v>
      </c>
      <c r="U2706">
        <f t="shared" si="179"/>
        <v>1.1018652307032217E-4</v>
      </c>
      <c r="V2706">
        <f t="shared" si="180"/>
        <v>-5.0196420364586603E-3</v>
      </c>
      <c r="W2706">
        <f t="shared" si="181"/>
        <v>2.8448370929310067E-5</v>
      </c>
      <c r="Y2706">
        <f t="shared" si="182"/>
        <v>0</v>
      </c>
      <c r="AA2706">
        <f t="shared" si="183"/>
        <v>1.1018652307032217E-4</v>
      </c>
      <c r="AB2706">
        <f t="shared" si="184"/>
        <v>2.8448370929310067E-5</v>
      </c>
    </row>
    <row r="2707" spans="1:28" x14ac:dyDescent="0.25">
      <c r="A2707" s="1">
        <v>37917</v>
      </c>
      <c r="B2707" s="5">
        <v>102.89</v>
      </c>
      <c r="C2707" s="5">
        <v>103.95</v>
      </c>
      <c r="D2707" s="5">
        <v>102.84</v>
      </c>
      <c r="E2707" s="5">
        <v>103.35</v>
      </c>
      <c r="F2707" s="5">
        <v>45830500</v>
      </c>
      <c r="G2707" s="5">
        <v>82.084010000000006</v>
      </c>
      <c r="H2707" s="9">
        <f t="shared" si="173"/>
        <v>2.7746421862202553E-3</v>
      </c>
      <c r="I2707" s="6">
        <f t="shared" si="174"/>
        <v>103.66157594474241</v>
      </c>
      <c r="J2707" s="6">
        <f t="shared" si="175"/>
        <v>103.95</v>
      </c>
      <c r="K2707" s="7">
        <f t="shared" si="176"/>
        <v>-5.0717348618638742E-3</v>
      </c>
      <c r="L2707" s="18">
        <v>-2.3034840195795825E-3</v>
      </c>
      <c r="M2707" s="18">
        <v>-1.2477205106056211E-2</v>
      </c>
      <c r="N2707" s="18">
        <v>-2.9072584552766179E-3</v>
      </c>
      <c r="O2707" s="18">
        <v>-2.2701367781155057E-2</v>
      </c>
      <c r="P2707" s="18">
        <v>-1.3707822085889498E-2</v>
      </c>
      <c r="R2707" s="12">
        <f t="shared" si="177"/>
        <v>2.3088023088022602E-3</v>
      </c>
      <c r="T2707">
        <f t="shared" si="178"/>
        <v>-2.3034840195795825E-3</v>
      </c>
      <c r="U2707">
        <f t="shared" si="179"/>
        <v>5.9883836104299494E-6</v>
      </c>
      <c r="V2707">
        <f t="shared" si="180"/>
        <v>-5.0717348618637415E-3</v>
      </c>
      <c r="W2707">
        <f t="shared" si="181"/>
        <v>7.6632127258069548E-6</v>
      </c>
      <c r="Y2707">
        <f t="shared" si="182"/>
        <v>0</v>
      </c>
      <c r="AA2707">
        <f t="shared" si="183"/>
        <v>5.9883836104299494E-6</v>
      </c>
      <c r="AB2707">
        <f t="shared" si="184"/>
        <v>7.6632127258069548E-6</v>
      </c>
    </row>
    <row r="2708" spans="1:28" x14ac:dyDescent="0.25">
      <c r="A2708" s="1">
        <v>37918</v>
      </c>
      <c r="B2708" s="5">
        <v>102.83</v>
      </c>
      <c r="C2708" s="5">
        <v>103.58</v>
      </c>
      <c r="D2708" s="5">
        <v>102.18</v>
      </c>
      <c r="E2708" s="5">
        <v>103.58</v>
      </c>
      <c r="F2708" s="5">
        <v>51723600</v>
      </c>
      <c r="G2708" s="5">
        <v>82.266689999999997</v>
      </c>
      <c r="H2708" s="9">
        <f t="shared" si="173"/>
        <v>3.0404120166516169E-4</v>
      </c>
      <c r="I2708" s="6">
        <f t="shared" si="174"/>
        <v>103.54850741233152</v>
      </c>
      <c r="J2708" s="6">
        <f t="shared" si="175"/>
        <v>103.58</v>
      </c>
      <c r="K2708" s="7">
        <f t="shared" si="176"/>
        <v>-3.8623625557333346E-3</v>
      </c>
      <c r="L2708" s="18">
        <v>-3.5594035594036511E-3</v>
      </c>
      <c r="M2708" s="18">
        <v>-1.077441077441077E-2</v>
      </c>
      <c r="N2708" s="18">
        <v>-9.7238428627077766E-5</v>
      </c>
      <c r="O2708" s="18">
        <v>-1.3053076110951189E-2</v>
      </c>
      <c r="P2708" s="18">
        <v>-3.488710146332008E-3</v>
      </c>
      <c r="R2708" s="12">
        <f t="shared" si="177"/>
        <v>3.5721181695307358E-3</v>
      </c>
      <c r="T2708">
        <f t="shared" si="178"/>
        <v>-3.5594035594036511E-3</v>
      </c>
      <c r="U2708">
        <f t="shared" si="179"/>
        <v>1.3712482639815197E-5</v>
      </c>
      <c r="V2708">
        <f t="shared" si="180"/>
        <v>-3.8623625557333563E-3</v>
      </c>
      <c r="W2708">
        <f t="shared" si="181"/>
        <v>9.1784153457102358E-8</v>
      </c>
      <c r="Y2708">
        <f t="shared" si="182"/>
        <v>0</v>
      </c>
      <c r="AA2708">
        <f t="shared" si="183"/>
        <v>1.3712482639815197E-5</v>
      </c>
      <c r="AB2708">
        <f t="shared" si="184"/>
        <v>9.1784153457102358E-8</v>
      </c>
    </row>
    <row r="2709" spans="1:28" x14ac:dyDescent="0.25">
      <c r="A2709" s="1">
        <v>37921</v>
      </c>
      <c r="B2709" s="5">
        <v>103.74</v>
      </c>
      <c r="C2709" s="5">
        <v>104.18</v>
      </c>
      <c r="D2709" s="5">
        <v>103.27</v>
      </c>
      <c r="E2709" s="5">
        <v>103.63</v>
      </c>
      <c r="F2709" s="5">
        <v>32460200</v>
      </c>
      <c r="G2709" s="5">
        <v>82.306389999999993</v>
      </c>
      <c r="H2709" s="9">
        <f t="shared" si="173"/>
        <v>1.121984010738819E-3</v>
      </c>
      <c r="I2709" s="6">
        <f t="shared" si="174"/>
        <v>104.29688829423878</v>
      </c>
      <c r="J2709" s="6">
        <f t="shared" si="175"/>
        <v>104.18</v>
      </c>
      <c r="K2709" s="7">
        <f t="shared" si="176"/>
        <v>6.9211073010116168E-3</v>
      </c>
      <c r="L2709" s="18">
        <v>5.7926240586987365E-3</v>
      </c>
      <c r="M2709" s="18">
        <v>1.5446997489863001E-3</v>
      </c>
      <c r="N2709" s="18">
        <v>1.5267175572518887E-2</v>
      </c>
      <c r="O2709" s="18">
        <v>-2.0202020202021442E-3</v>
      </c>
      <c r="P2709" s="18">
        <v>8.7514585764292274E-3</v>
      </c>
      <c r="R2709" s="12">
        <f t="shared" si="177"/>
        <v>5.759262814359789E-3</v>
      </c>
      <c r="T2709">
        <f t="shared" si="178"/>
        <v>5.7926240586987365E-3</v>
      </c>
      <c r="U2709">
        <f t="shared" si="179"/>
        <v>3.1911095588520931E-5</v>
      </c>
      <c r="V2709">
        <f t="shared" si="180"/>
        <v>6.9211073010115864E-3</v>
      </c>
      <c r="W2709">
        <f t="shared" si="181"/>
        <v>1.2734744281809224E-6</v>
      </c>
      <c r="Y2709">
        <f t="shared" si="182"/>
        <v>0</v>
      </c>
      <c r="AA2709">
        <f t="shared" si="183"/>
        <v>3.1911095588520931E-5</v>
      </c>
      <c r="AB2709">
        <f t="shared" si="184"/>
        <v>1.2734744281809224E-6</v>
      </c>
    </row>
    <row r="2710" spans="1:28" x14ac:dyDescent="0.25">
      <c r="A2710" s="1">
        <v>37922</v>
      </c>
      <c r="B2710" s="5">
        <v>103.98</v>
      </c>
      <c r="C2710" s="5">
        <v>105.15</v>
      </c>
      <c r="D2710" s="5">
        <v>103.82</v>
      </c>
      <c r="E2710" s="5">
        <v>105.04</v>
      </c>
      <c r="F2710" s="5">
        <v>34956200</v>
      </c>
      <c r="G2710" s="5">
        <v>83.426259999999999</v>
      </c>
      <c r="H2710" s="9">
        <f t="shared" si="173"/>
        <v>5.7099887113921666E-3</v>
      </c>
      <c r="I2710" s="6">
        <f t="shared" si="174"/>
        <v>104.54959468699712</v>
      </c>
      <c r="J2710" s="6">
        <f t="shared" si="175"/>
        <v>105.15</v>
      </c>
      <c r="K2710" s="7">
        <f t="shared" si="176"/>
        <v>3.5476548953456252E-3</v>
      </c>
      <c r="L2710" s="18">
        <v>9.3108082165482831E-3</v>
      </c>
      <c r="M2710" s="18">
        <v>-1.9197542714533E-3</v>
      </c>
      <c r="N2710" s="18">
        <v>6.8751815628935731E-3</v>
      </c>
      <c r="O2710" s="18">
        <v>3.8617493724657503E-3</v>
      </c>
      <c r="P2710" s="18">
        <v>1.7615971814445075E-2</v>
      </c>
      <c r="R2710" s="12">
        <f t="shared" si="177"/>
        <v>9.2249167855444902E-3</v>
      </c>
      <c r="T2710">
        <f t="shared" si="178"/>
        <v>9.3108082165482831E-3</v>
      </c>
      <c r="U2710">
        <f t="shared" si="179"/>
        <v>8.4037094322368596E-5</v>
      </c>
      <c r="V2710">
        <f t="shared" si="180"/>
        <v>3.5476548953456977E-3</v>
      </c>
      <c r="W2710">
        <f t="shared" si="181"/>
        <v>3.3213936203688394E-5</v>
      </c>
      <c r="Y2710">
        <f t="shared" si="182"/>
        <v>0</v>
      </c>
      <c r="AA2710">
        <f t="shared" si="183"/>
        <v>8.4037094322368596E-5</v>
      </c>
      <c r="AB2710">
        <f t="shared" si="184"/>
        <v>3.3213936203688394E-5</v>
      </c>
    </row>
    <row r="2711" spans="1:28" x14ac:dyDescent="0.25">
      <c r="A2711" s="1">
        <v>37923</v>
      </c>
      <c r="B2711" s="5">
        <v>104.77</v>
      </c>
      <c r="C2711" s="5">
        <v>105.43</v>
      </c>
      <c r="D2711" s="5">
        <v>103.87</v>
      </c>
      <c r="E2711" s="5">
        <v>105.18</v>
      </c>
      <c r="F2711" s="5">
        <v>30955400</v>
      </c>
      <c r="G2711" s="5">
        <v>83.537450000000007</v>
      </c>
      <c r="H2711" s="9">
        <f t="shared" si="173"/>
        <v>1.0740912409433756E-3</v>
      </c>
      <c r="I2711" s="6">
        <f t="shared" si="174"/>
        <v>105.31675856046735</v>
      </c>
      <c r="J2711" s="6">
        <f t="shared" si="175"/>
        <v>105.43</v>
      </c>
      <c r="K2711" s="7">
        <f t="shared" si="176"/>
        <v>1.5859111789570746E-3</v>
      </c>
      <c r="L2711" s="18">
        <v>2.6628625772706638E-3</v>
      </c>
      <c r="M2711" s="18">
        <v>-3.613884926295885E-3</v>
      </c>
      <c r="N2711" s="18">
        <v>9.1504527066075259E-3</v>
      </c>
      <c r="O2711" s="18">
        <v>5.663275100787013E-3</v>
      </c>
      <c r="P2711" s="18">
        <v>1.4525031470901562E-2</v>
      </c>
      <c r="R2711" s="12">
        <f t="shared" si="177"/>
        <v>2.6557905719434283E-3</v>
      </c>
      <c r="T2711">
        <f t="shared" si="178"/>
        <v>2.6628625772706638E-3</v>
      </c>
      <c r="U2711">
        <f t="shared" si="179"/>
        <v>6.3465157040059669E-6</v>
      </c>
      <c r="V2711">
        <f t="shared" si="180"/>
        <v>1.5859111789571223E-3</v>
      </c>
      <c r="W2711">
        <f t="shared" si="181"/>
        <v>1.1598243143294922E-6</v>
      </c>
      <c r="Y2711">
        <f t="shared" si="182"/>
        <v>0</v>
      </c>
      <c r="AA2711">
        <f t="shared" si="183"/>
        <v>6.3465157040059669E-6</v>
      </c>
      <c r="AB2711">
        <f t="shared" si="184"/>
        <v>1.1598243143294922E-6</v>
      </c>
    </row>
    <row r="2712" spans="1:28" x14ac:dyDescent="0.25">
      <c r="A2712" s="1">
        <v>37924</v>
      </c>
      <c r="B2712" s="5">
        <v>105.79</v>
      </c>
      <c r="C2712" s="5">
        <v>105.97</v>
      </c>
      <c r="D2712" s="5">
        <v>104.8</v>
      </c>
      <c r="E2712" s="5">
        <v>105.4</v>
      </c>
      <c r="F2712" s="5">
        <v>39123100</v>
      </c>
      <c r="G2712" s="5">
        <v>83.712190000000007</v>
      </c>
      <c r="H2712" s="9">
        <f t="shared" ref="H2712:H2775" si="185">ABS(-1+I2712/C2712)</f>
        <v>3.4686941965278439E-3</v>
      </c>
      <c r="I2712" s="6">
        <f t="shared" ref="I2712:I2775" si="186">(1+K2712)*C2711</f>
        <v>106.33757752400605</v>
      </c>
      <c r="J2712" s="6">
        <f t="shared" ref="J2712:J2775" si="187">C2712</f>
        <v>105.97</v>
      </c>
      <c r="K2712" s="7">
        <f t="shared" ref="K2712:K2775" si="188">TREND(L965:L2711,M965:P2711,M2712:P2712)</f>
        <v>8.6083422555823172E-3</v>
      </c>
      <c r="L2712" s="18">
        <v>5.1218818173195402E-3</v>
      </c>
      <c r="M2712" s="18">
        <v>3.4145878782130268E-3</v>
      </c>
      <c r="N2712" s="18">
        <v>1.8484644266872019E-2</v>
      </c>
      <c r="O2712" s="18">
        <v>6.0865430337613269E-3</v>
      </c>
      <c r="P2712" s="18">
        <v>1.8975149296860172E-2</v>
      </c>
      <c r="R2712" s="12">
        <f t="shared" ref="R2712:R2775" si="189">ABS(-1+C2711/C2712)</f>
        <v>5.0957818250447762E-3</v>
      </c>
      <c r="T2712">
        <f t="shared" si="178"/>
        <v>5.1218818173195402E-3</v>
      </c>
      <c r="U2712">
        <f t="shared" si="179"/>
        <v>2.4782957415984964E-5</v>
      </c>
      <c r="V2712">
        <f t="shared" si="180"/>
        <v>8.6083422555822686E-3</v>
      </c>
      <c r="W2712">
        <f t="shared" si="181"/>
        <v>1.2155406387571137E-5</v>
      </c>
      <c r="Y2712">
        <f t="shared" si="182"/>
        <v>0</v>
      </c>
      <c r="AA2712">
        <f t="shared" si="183"/>
        <v>2.4782957415984964E-5</v>
      </c>
      <c r="AB2712">
        <f t="shared" si="184"/>
        <v>1.2155406387571137E-5</v>
      </c>
    </row>
    <row r="2713" spans="1:28" x14ac:dyDescent="0.25">
      <c r="A2713" s="1">
        <v>37925</v>
      </c>
      <c r="B2713" s="5">
        <v>105.4</v>
      </c>
      <c r="C2713" s="5">
        <v>105.74</v>
      </c>
      <c r="D2713" s="5">
        <v>105.22</v>
      </c>
      <c r="E2713" s="5">
        <v>105.3</v>
      </c>
      <c r="F2713" s="5">
        <v>25761600</v>
      </c>
      <c r="G2713" s="5">
        <v>83.632769999999994</v>
      </c>
      <c r="H2713" s="9">
        <f t="shared" si="185"/>
        <v>3.3007955602832872E-3</v>
      </c>
      <c r="I2713" s="6">
        <f t="shared" si="186"/>
        <v>106.08902612254434</v>
      </c>
      <c r="J2713" s="6">
        <f t="shared" si="187"/>
        <v>105.74</v>
      </c>
      <c r="K2713" s="7">
        <f t="shared" si="188"/>
        <v>1.1232058369758055E-3</v>
      </c>
      <c r="L2713" s="18">
        <v>-2.1704255921487503E-3</v>
      </c>
      <c r="M2713" s="18">
        <v>-5.3788808153250045E-3</v>
      </c>
      <c r="N2713" s="18">
        <v>5.7251908396946938E-3</v>
      </c>
      <c r="O2713" s="18">
        <v>-2.8454898985108557E-4</v>
      </c>
      <c r="P2713" s="18">
        <v>1.4729950900163713E-2</v>
      </c>
      <c r="R2713" s="12">
        <f t="shared" si="189"/>
        <v>2.175146585965626E-3</v>
      </c>
      <c r="T2713">
        <f t="shared" ref="T2713:T2776" si="190">-1+J2713/J2712</f>
        <v>-2.1704255921487503E-3</v>
      </c>
      <c r="U2713">
        <f t="shared" ref="U2713:U2776" si="191">(T2713-$T$1747)^2</f>
        <v>5.3548689673431813E-6</v>
      </c>
      <c r="V2713">
        <f t="shared" ref="V2713:V2776" si="192">-1+I2713/J2712</f>
        <v>1.1232058369758935E-3</v>
      </c>
      <c r="W2713">
        <f t="shared" ref="W2713:W2776" si="193">(T2713-V2713)^2</f>
        <v>1.0848007990917644E-5</v>
      </c>
      <c r="Y2713">
        <f t="shared" ref="Y2713:Y2776" si="194">IF(B2713=C2713,1,0)</f>
        <v>0</v>
      </c>
      <c r="AA2713">
        <f t="shared" ref="AA2713:AA2776" si="195">(1-Y2713)*U2713</f>
        <v>5.3548689673431813E-6</v>
      </c>
      <c r="AB2713">
        <f t="shared" ref="AB2713:AB2776" si="196">(1-Y2713)*W2713</f>
        <v>1.0848007990917644E-5</v>
      </c>
    </row>
    <row r="2714" spans="1:28" x14ac:dyDescent="0.25">
      <c r="A2714" s="1">
        <v>37928</v>
      </c>
      <c r="B2714" s="5">
        <v>105.75</v>
      </c>
      <c r="C2714" s="5">
        <v>106.61</v>
      </c>
      <c r="D2714" s="5">
        <v>105.71</v>
      </c>
      <c r="E2714" s="5">
        <v>105.99</v>
      </c>
      <c r="F2714" s="5">
        <v>37589300</v>
      </c>
      <c r="G2714" s="5">
        <v>84.180779999999999</v>
      </c>
      <c r="H2714" s="9">
        <f t="shared" si="185"/>
        <v>3.3297748137186556E-3</v>
      </c>
      <c r="I2714" s="6">
        <f t="shared" si="186"/>
        <v>106.25501270710946</v>
      </c>
      <c r="J2714" s="6">
        <f t="shared" si="187"/>
        <v>106.61</v>
      </c>
      <c r="K2714" s="7">
        <f t="shared" si="188"/>
        <v>4.8705570939044911E-3</v>
      </c>
      <c r="L2714" s="18">
        <v>8.2277283903915421E-3</v>
      </c>
      <c r="M2714" s="18">
        <v>9.4571590694148E-5</v>
      </c>
      <c r="N2714" s="18">
        <v>5.037065196730639E-3</v>
      </c>
      <c r="O2714" s="18">
        <v>-2.0760592620553409E-3</v>
      </c>
      <c r="P2714" s="18">
        <v>9.0648854961832281E-3</v>
      </c>
      <c r="R2714" s="12">
        <f t="shared" si="189"/>
        <v>8.1605853109464332E-3</v>
      </c>
      <c r="T2714">
        <f t="shared" si="190"/>
        <v>8.2277283903915421E-3</v>
      </c>
      <c r="U2714">
        <f t="shared" si="191"/>
        <v>6.5352591994639921E-5</v>
      </c>
      <c r="V2714">
        <f t="shared" si="192"/>
        <v>4.8705570939044929E-3</v>
      </c>
      <c r="W2714">
        <f t="shared" si="193"/>
        <v>1.1270599113956535E-5</v>
      </c>
      <c r="Y2714">
        <f t="shared" si="194"/>
        <v>0</v>
      </c>
      <c r="AA2714">
        <f t="shared" si="195"/>
        <v>6.5352591994639921E-5</v>
      </c>
      <c r="AB2714">
        <f t="shared" si="196"/>
        <v>1.1270599113956535E-5</v>
      </c>
    </row>
    <row r="2715" spans="1:28" x14ac:dyDescent="0.25">
      <c r="A2715" s="1">
        <v>37929</v>
      </c>
      <c r="B2715" s="5">
        <v>105.99</v>
      </c>
      <c r="C2715" s="5">
        <v>106.27</v>
      </c>
      <c r="D2715" s="5">
        <v>105.58</v>
      </c>
      <c r="E2715" s="5">
        <v>105.76</v>
      </c>
      <c r="F2715" s="5">
        <v>31421600</v>
      </c>
      <c r="G2715" s="5">
        <v>83.998109999999997</v>
      </c>
      <c r="H2715" s="9">
        <f t="shared" si="185"/>
        <v>2.013737269794369E-3</v>
      </c>
      <c r="I2715" s="6">
        <f t="shared" si="186"/>
        <v>106.48399985966105</v>
      </c>
      <c r="J2715" s="6">
        <f t="shared" si="187"/>
        <v>106.27</v>
      </c>
      <c r="K2715" s="7">
        <f t="shared" si="188"/>
        <v>-1.181879188996851E-3</v>
      </c>
      <c r="L2715" s="18">
        <v>-3.1891942594504119E-3</v>
      </c>
      <c r="M2715" s="18">
        <v>-5.8155895319388362E-3</v>
      </c>
      <c r="N2715" s="18">
        <v>2.6487560306498459E-3</v>
      </c>
      <c r="O2715" s="18">
        <v>2.364289767353922E-3</v>
      </c>
      <c r="P2715" s="18">
        <v>7.3180003801558424E-3</v>
      </c>
      <c r="R2715" s="12">
        <f t="shared" si="189"/>
        <v>3.1993977604216628E-3</v>
      </c>
      <c r="T2715">
        <f t="shared" si="190"/>
        <v>-3.1891942594504119E-3</v>
      </c>
      <c r="U2715">
        <f t="shared" si="191"/>
        <v>1.1107740132990781E-5</v>
      </c>
      <c r="V2715">
        <f t="shared" si="192"/>
        <v>-1.181879188996815E-3</v>
      </c>
      <c r="W2715">
        <f t="shared" si="193"/>
        <v>4.029313792070129E-6</v>
      </c>
      <c r="Y2715">
        <f t="shared" si="194"/>
        <v>0</v>
      </c>
      <c r="AA2715">
        <f t="shared" si="195"/>
        <v>1.1107740132990781E-5</v>
      </c>
      <c r="AB2715">
        <f t="shared" si="196"/>
        <v>4.029313792070129E-6</v>
      </c>
    </row>
    <row r="2716" spans="1:28" x14ac:dyDescent="0.25">
      <c r="A2716" s="1">
        <v>37930</v>
      </c>
      <c r="B2716" s="5">
        <v>105.49</v>
      </c>
      <c r="C2716" s="5">
        <v>105.97</v>
      </c>
      <c r="D2716" s="5">
        <v>104.9</v>
      </c>
      <c r="E2716" s="5">
        <v>105.84</v>
      </c>
      <c r="F2716" s="5">
        <v>33558800</v>
      </c>
      <c r="G2716" s="5">
        <v>84.06165</v>
      </c>
      <c r="H2716" s="9">
        <f t="shared" si="185"/>
        <v>1.2975291784047549E-3</v>
      </c>
      <c r="I2716" s="6">
        <f t="shared" si="186"/>
        <v>106.10749916703554</v>
      </c>
      <c r="J2716" s="6">
        <f t="shared" si="187"/>
        <v>105.97</v>
      </c>
      <c r="K2716" s="7">
        <f t="shared" si="188"/>
        <v>-1.5291317678031938E-3</v>
      </c>
      <c r="L2716" s="18">
        <v>-2.8229980239014019E-3</v>
      </c>
      <c r="M2716" s="18">
        <v>-7.3397948621436448E-3</v>
      </c>
      <c r="N2716" s="18">
        <v>-8.5243417313884962E-4</v>
      </c>
      <c r="O2716" s="18">
        <v>-1.050558108995403E-2</v>
      </c>
      <c r="P2716" s="18">
        <v>-2.0811654526534662E-3</v>
      </c>
      <c r="R2716" s="12">
        <f t="shared" si="189"/>
        <v>2.8309899028027274E-3</v>
      </c>
      <c r="T2716">
        <f t="shared" si="190"/>
        <v>-2.8229980239014019E-3</v>
      </c>
      <c r="U2716">
        <f t="shared" si="191"/>
        <v>8.8009019388698062E-6</v>
      </c>
      <c r="V2716">
        <f t="shared" si="192"/>
        <v>-1.5291317678032268E-3</v>
      </c>
      <c r="W2716">
        <f t="shared" si="193"/>
        <v>1.6740898886695083E-6</v>
      </c>
      <c r="Y2716">
        <f t="shared" si="194"/>
        <v>0</v>
      </c>
      <c r="AA2716">
        <f t="shared" si="195"/>
        <v>8.8009019388698062E-6</v>
      </c>
      <c r="AB2716">
        <f t="shared" si="196"/>
        <v>1.6740898886695083E-6</v>
      </c>
    </row>
    <row r="2717" spans="1:28" x14ac:dyDescent="0.25">
      <c r="A2717" s="1">
        <v>37931</v>
      </c>
      <c r="B2717" s="5">
        <v>105.6</v>
      </c>
      <c r="C2717" s="5">
        <v>106.44</v>
      </c>
      <c r="D2717" s="5">
        <v>105.1</v>
      </c>
      <c r="E2717" s="5">
        <v>106.4</v>
      </c>
      <c r="F2717" s="5">
        <v>28392300</v>
      </c>
      <c r="G2717" s="5">
        <v>84.506420000000006</v>
      </c>
      <c r="H2717" s="9">
        <f t="shared" si="185"/>
        <v>2.7374628746624774E-3</v>
      </c>
      <c r="I2717" s="6">
        <f t="shared" si="186"/>
        <v>106.14862445162092</v>
      </c>
      <c r="J2717" s="6">
        <f t="shared" si="187"/>
        <v>106.44</v>
      </c>
      <c r="K2717" s="7">
        <f t="shared" si="188"/>
        <v>1.6856133964414928E-3</v>
      </c>
      <c r="L2717" s="18">
        <v>4.4352175143909101E-3</v>
      </c>
      <c r="M2717" s="18">
        <v>-3.4915542134567046E-3</v>
      </c>
      <c r="N2717" s="18">
        <v>6.673021925643452E-3</v>
      </c>
      <c r="O2717" s="18">
        <v>-6.3046955867130938E-3</v>
      </c>
      <c r="P2717" s="18">
        <v>1.8942981625302835E-4</v>
      </c>
      <c r="R2717" s="12">
        <f t="shared" si="189"/>
        <v>4.4156332205937954E-3</v>
      </c>
      <c r="T2717">
        <f t="shared" si="190"/>
        <v>4.4352175143909101E-3</v>
      </c>
      <c r="U2717">
        <f t="shared" si="191"/>
        <v>1.8417694306961564E-5</v>
      </c>
      <c r="V2717">
        <f t="shared" si="192"/>
        <v>1.6856133964415765E-3</v>
      </c>
      <c r="W2717">
        <f t="shared" si="193"/>
        <v>7.5603228054439324E-6</v>
      </c>
      <c r="Y2717">
        <f t="shared" si="194"/>
        <v>0</v>
      </c>
      <c r="AA2717">
        <f t="shared" si="195"/>
        <v>1.8417694306961564E-5</v>
      </c>
      <c r="AB2717">
        <f t="shared" si="196"/>
        <v>7.5603228054439324E-6</v>
      </c>
    </row>
    <row r="2718" spans="1:28" x14ac:dyDescent="0.25">
      <c r="A2718" s="1">
        <v>37932</v>
      </c>
      <c r="B2718" s="5">
        <v>106.64</v>
      </c>
      <c r="C2718" s="5">
        <v>106.72</v>
      </c>
      <c r="D2718" s="5">
        <v>105.57</v>
      </c>
      <c r="E2718" s="5">
        <v>105.61</v>
      </c>
      <c r="F2718" s="5">
        <v>31723200</v>
      </c>
      <c r="G2718" s="5">
        <v>83.878969999999995</v>
      </c>
      <c r="H2718" s="9">
        <f t="shared" si="185"/>
        <v>3.964920673893424E-3</v>
      </c>
      <c r="I2718" s="6">
        <f t="shared" si="186"/>
        <v>107.1431363343179</v>
      </c>
      <c r="J2718" s="6">
        <f t="shared" si="187"/>
        <v>106.72</v>
      </c>
      <c r="K2718" s="7">
        <f t="shared" si="188"/>
        <v>6.6059407583417924E-3</v>
      </c>
      <c r="L2718" s="18">
        <v>2.6305900037579821E-3</v>
      </c>
      <c r="M2718" s="18">
        <v>1.8789928598270667E-3</v>
      </c>
      <c r="N2718" s="18">
        <v>1.4652711703139865E-2</v>
      </c>
      <c r="O2718" s="18">
        <v>6.322544116259321E-3</v>
      </c>
      <c r="P2718" s="18">
        <v>1.6587225929456606E-2</v>
      </c>
      <c r="R2718" s="12">
        <f t="shared" si="189"/>
        <v>2.6236881559220659E-3</v>
      </c>
      <c r="T2718">
        <f t="shared" si="190"/>
        <v>2.6305900037579821E-3</v>
      </c>
      <c r="U2718">
        <f t="shared" si="191"/>
        <v>6.1849532046471409E-6</v>
      </c>
      <c r="V2718">
        <f t="shared" si="192"/>
        <v>6.6059407583418661E-3</v>
      </c>
      <c r="W2718">
        <f t="shared" si="193"/>
        <v>1.5803413621970656E-5</v>
      </c>
      <c r="Y2718">
        <f t="shared" si="194"/>
        <v>0</v>
      </c>
      <c r="AA2718">
        <f t="shared" si="195"/>
        <v>6.1849532046471409E-6</v>
      </c>
      <c r="AB2718">
        <f t="shared" si="196"/>
        <v>1.5803413621970656E-5</v>
      </c>
    </row>
    <row r="2719" spans="1:28" x14ac:dyDescent="0.25">
      <c r="A2719" s="1">
        <v>37935</v>
      </c>
      <c r="B2719" s="5">
        <v>105.74</v>
      </c>
      <c r="C2719" s="5">
        <v>105.84</v>
      </c>
      <c r="D2719" s="5">
        <v>105.01</v>
      </c>
      <c r="E2719" s="5">
        <v>105.18</v>
      </c>
      <c r="F2719" s="5">
        <v>25530800</v>
      </c>
      <c r="G2719" s="5">
        <v>83.537450000000007</v>
      </c>
      <c r="H2719" s="9">
        <f t="shared" si="185"/>
        <v>5.9829241807003442E-3</v>
      </c>
      <c r="I2719" s="6">
        <f t="shared" si="186"/>
        <v>106.47323269528533</v>
      </c>
      <c r="J2719" s="6">
        <f t="shared" si="187"/>
        <v>105.84</v>
      </c>
      <c r="K2719" s="7">
        <f t="shared" si="188"/>
        <v>-2.3122873380310195E-3</v>
      </c>
      <c r="L2719" s="18">
        <v>-8.2458770614691757E-3</v>
      </c>
      <c r="M2719" s="18">
        <v>-9.1829085457271198E-3</v>
      </c>
      <c r="N2719" s="18">
        <v>1.6103059581320522E-3</v>
      </c>
      <c r="O2719" s="18">
        <v>-6.5764750093949553E-3</v>
      </c>
      <c r="P2719" s="18">
        <v>6.0894386298762093E-3</v>
      </c>
      <c r="R2719" s="12">
        <f t="shared" si="189"/>
        <v>8.3144368858654172E-3</v>
      </c>
      <c r="T2719">
        <f t="shared" si="190"/>
        <v>-8.2458770614691757E-3</v>
      </c>
      <c r="U2719">
        <f t="shared" si="191"/>
        <v>7.0383885595297569E-5</v>
      </c>
      <c r="V2719">
        <f t="shared" si="192"/>
        <v>-2.312287338031016E-3</v>
      </c>
      <c r="W2719">
        <f t="shared" si="193"/>
        <v>3.5207487006090935E-5</v>
      </c>
      <c r="Y2719">
        <f t="shared" si="194"/>
        <v>0</v>
      </c>
      <c r="AA2719">
        <f t="shared" si="195"/>
        <v>7.0383885595297569E-5</v>
      </c>
      <c r="AB2719">
        <f t="shared" si="196"/>
        <v>3.5207487006090935E-5</v>
      </c>
    </row>
    <row r="2720" spans="1:28" x14ac:dyDescent="0.25">
      <c r="A2720" s="1">
        <v>37936</v>
      </c>
      <c r="B2720" s="5">
        <v>105.09</v>
      </c>
      <c r="C2720" s="5">
        <v>105.33</v>
      </c>
      <c r="D2720" s="5">
        <v>104.8</v>
      </c>
      <c r="E2720" s="5">
        <v>105.15</v>
      </c>
      <c r="F2720" s="5">
        <v>26558600</v>
      </c>
      <c r="G2720" s="5">
        <v>83.513630000000006</v>
      </c>
      <c r="H2720" s="9">
        <f t="shared" si="185"/>
        <v>4.2470167906871747E-3</v>
      </c>
      <c r="I2720" s="6">
        <f t="shared" si="186"/>
        <v>105.77733827856308</v>
      </c>
      <c r="J2720" s="6">
        <f t="shared" si="187"/>
        <v>105.33</v>
      </c>
      <c r="K2720" s="7">
        <f t="shared" si="188"/>
        <v>-5.92041963689774E-4</v>
      </c>
      <c r="L2720" s="18">
        <v>-4.8185941043084046E-3</v>
      </c>
      <c r="M2720" s="18">
        <v>-7.0861678004535689E-3</v>
      </c>
      <c r="N2720" s="18">
        <v>7.6183220645642535E-4</v>
      </c>
      <c r="O2720" s="18">
        <v>-1.5273613193403257E-2</v>
      </c>
      <c r="P2720" s="18">
        <v>-4.5467462347257293E-3</v>
      </c>
      <c r="R2720" s="12">
        <f t="shared" si="189"/>
        <v>4.8419253773854809E-3</v>
      </c>
      <c r="T2720">
        <f t="shared" si="190"/>
        <v>-4.8185941043084046E-3</v>
      </c>
      <c r="U2720">
        <f t="shared" si="191"/>
        <v>2.4623701693432994E-5</v>
      </c>
      <c r="V2720">
        <f t="shared" si="192"/>
        <v>-5.9204196368978224E-4</v>
      </c>
      <c r="W2720">
        <f t="shared" si="193"/>
        <v>1.7863742997367859E-5</v>
      </c>
      <c r="Y2720">
        <f t="shared" si="194"/>
        <v>0</v>
      </c>
      <c r="AA2720">
        <f t="shared" si="195"/>
        <v>2.4623701693432994E-5</v>
      </c>
      <c r="AB2720">
        <f t="shared" si="196"/>
        <v>1.7863742997367859E-5</v>
      </c>
    </row>
    <row r="2721" spans="1:28" x14ac:dyDescent="0.25">
      <c r="A2721" s="1">
        <v>37937</v>
      </c>
      <c r="B2721" s="5">
        <v>105.23</v>
      </c>
      <c r="C2721" s="5">
        <v>106.47</v>
      </c>
      <c r="D2721" s="5">
        <v>105.16</v>
      </c>
      <c r="E2721" s="5">
        <v>106.33</v>
      </c>
      <c r="F2721" s="5">
        <v>28000000</v>
      </c>
      <c r="G2721" s="5">
        <v>84.450819999999993</v>
      </c>
      <c r="H2721" s="9">
        <f t="shared" si="185"/>
        <v>7.1159649285738036E-3</v>
      </c>
      <c r="I2721" s="6">
        <f t="shared" si="186"/>
        <v>105.71236321405475</v>
      </c>
      <c r="J2721" s="6">
        <f t="shared" si="187"/>
        <v>106.47</v>
      </c>
      <c r="K2721" s="7">
        <f t="shared" si="188"/>
        <v>3.6301453911967195E-3</v>
      </c>
      <c r="L2721" s="18">
        <v>1.0823127314155467E-2</v>
      </c>
      <c r="M2721" s="18">
        <v>-9.4939713282060634E-4</v>
      </c>
      <c r="N2721" s="18">
        <v>4.1030534351145231E-3</v>
      </c>
      <c r="O2721" s="18">
        <v>-5.7634164777021768E-3</v>
      </c>
      <c r="P2721" s="18">
        <v>2.0950385677553918E-3</v>
      </c>
      <c r="R2721" s="12">
        <f t="shared" si="189"/>
        <v>1.0707241476472285E-2</v>
      </c>
      <c r="T2721">
        <f t="shared" si="190"/>
        <v>1.0823127314155467E-2</v>
      </c>
      <c r="U2721">
        <f t="shared" si="191"/>
        <v>1.140515905015492E-4</v>
      </c>
      <c r="V2721">
        <f t="shared" si="192"/>
        <v>3.6301453911966597E-3</v>
      </c>
      <c r="W2721">
        <f t="shared" si="193"/>
        <v>5.173898894401219E-5</v>
      </c>
      <c r="Y2721">
        <f t="shared" si="194"/>
        <v>0</v>
      </c>
      <c r="AA2721">
        <f t="shared" si="195"/>
        <v>1.140515905015492E-4</v>
      </c>
      <c r="AB2721">
        <f t="shared" si="196"/>
        <v>5.173898894401219E-5</v>
      </c>
    </row>
    <row r="2722" spans="1:28" x14ac:dyDescent="0.25">
      <c r="A2722" s="1">
        <v>37938</v>
      </c>
      <c r="B2722" s="5">
        <v>106.01</v>
      </c>
      <c r="C2722" s="5">
        <v>106.54</v>
      </c>
      <c r="D2722" s="5">
        <v>105.78</v>
      </c>
      <c r="E2722" s="5">
        <v>106.36</v>
      </c>
      <c r="F2722" s="5">
        <v>29714800</v>
      </c>
      <c r="G2722" s="5">
        <v>84.474649999999997</v>
      </c>
      <c r="H2722" s="9">
        <f t="shared" si="185"/>
        <v>3.6105333549607543E-4</v>
      </c>
      <c r="I2722" s="6">
        <f t="shared" si="186"/>
        <v>106.50153337763625</v>
      </c>
      <c r="J2722" s="6">
        <f t="shared" si="187"/>
        <v>106.54</v>
      </c>
      <c r="K2722" s="7">
        <f t="shared" si="188"/>
        <v>2.9617148150888443E-4</v>
      </c>
      <c r="L2722" s="18">
        <v>6.5746219592388577E-4</v>
      </c>
      <c r="M2722" s="18">
        <v>-4.3204658589273137E-3</v>
      </c>
      <c r="N2722" s="18">
        <v>8.0829212628377167E-3</v>
      </c>
      <c r="O2722" s="18">
        <v>6.4559005031805672E-3</v>
      </c>
      <c r="P2722" s="18">
        <v>1.1545801526717581E-2</v>
      </c>
      <c r="R2722" s="12">
        <f t="shared" si="189"/>
        <v>6.5703022339036465E-4</v>
      </c>
      <c r="T2722">
        <f t="shared" si="190"/>
        <v>6.5746219592388577E-4</v>
      </c>
      <c r="U2722">
        <f t="shared" si="191"/>
        <v>2.6402004302289191E-7</v>
      </c>
      <c r="V2722">
        <f t="shared" si="192"/>
        <v>2.9617148150884454E-4</v>
      </c>
      <c r="W2722">
        <f t="shared" si="193"/>
        <v>1.3053098032253088E-7</v>
      </c>
      <c r="Y2722">
        <f t="shared" si="194"/>
        <v>0</v>
      </c>
      <c r="AA2722">
        <f t="shared" si="195"/>
        <v>2.6402004302289191E-7</v>
      </c>
      <c r="AB2722">
        <f t="shared" si="196"/>
        <v>1.3053098032253088E-7</v>
      </c>
    </row>
    <row r="2723" spans="1:28" x14ac:dyDescent="0.25">
      <c r="A2723" s="1">
        <v>37939</v>
      </c>
      <c r="B2723" s="5">
        <v>106.4</v>
      </c>
      <c r="C2723" s="5">
        <v>106.95</v>
      </c>
      <c r="D2723" s="5">
        <v>105.29</v>
      </c>
      <c r="E2723" s="5">
        <v>105.46</v>
      </c>
      <c r="F2723" s="5">
        <v>49158500</v>
      </c>
      <c r="G2723" s="5">
        <v>83.759839999999997</v>
      </c>
      <c r="H2723" s="9">
        <f t="shared" si="185"/>
        <v>1.1317696633805774E-4</v>
      </c>
      <c r="I2723" s="6">
        <f t="shared" si="186"/>
        <v>106.96210427654985</v>
      </c>
      <c r="J2723" s="6">
        <f t="shared" si="187"/>
        <v>106.95</v>
      </c>
      <c r="K2723" s="7">
        <f t="shared" si="188"/>
        <v>3.9619323873646972E-3</v>
      </c>
      <c r="L2723" s="18">
        <v>3.8483198798573426E-3</v>
      </c>
      <c r="M2723" s="18">
        <v>-1.3140604467805073E-3</v>
      </c>
      <c r="N2723" s="18">
        <v>5.861221402911676E-3</v>
      </c>
      <c r="O2723" s="18">
        <v>-6.5746219592366373E-4</v>
      </c>
      <c r="P2723" s="18">
        <v>1.1791555724610214E-2</v>
      </c>
      <c r="R2723" s="12">
        <f t="shared" si="189"/>
        <v>3.8335670874239947E-3</v>
      </c>
      <c r="T2723">
        <f t="shared" si="190"/>
        <v>3.8483198798573426E-3</v>
      </c>
      <c r="U2723">
        <f t="shared" si="191"/>
        <v>1.3724701996968953E-5</v>
      </c>
      <c r="V2723">
        <f t="shared" si="192"/>
        <v>3.9619323873647527E-3</v>
      </c>
      <c r="W2723">
        <f t="shared" si="193"/>
        <v>1.2907801862121325E-8</v>
      </c>
      <c r="Y2723">
        <f t="shared" si="194"/>
        <v>0</v>
      </c>
      <c r="AA2723">
        <f t="shared" si="195"/>
        <v>1.3724701996968953E-5</v>
      </c>
      <c r="AB2723">
        <f t="shared" si="196"/>
        <v>1.2907801862121325E-8</v>
      </c>
    </row>
    <row r="2724" spans="1:28" x14ac:dyDescent="0.25">
      <c r="A2724" s="1">
        <v>37942</v>
      </c>
      <c r="B2724" s="5">
        <v>104.91</v>
      </c>
      <c r="C2724" s="5">
        <v>105.14</v>
      </c>
      <c r="D2724" s="5">
        <v>104.04</v>
      </c>
      <c r="E2724" s="5">
        <v>104.93</v>
      </c>
      <c r="F2724" s="5">
        <v>44382100</v>
      </c>
      <c r="G2724" s="5">
        <v>83.338899999999995</v>
      </c>
      <c r="H2724" s="9">
        <f t="shared" si="185"/>
        <v>6.0175846083441176E-3</v>
      </c>
      <c r="I2724" s="6">
        <f t="shared" si="186"/>
        <v>105.77268884572131</v>
      </c>
      <c r="J2724" s="6">
        <f t="shared" si="187"/>
        <v>105.14</v>
      </c>
      <c r="K2724" s="7">
        <f t="shared" si="188"/>
        <v>-1.1008051933414644E-2</v>
      </c>
      <c r="L2724" s="18">
        <v>-1.6923796166432914E-2</v>
      </c>
      <c r="M2724" s="18">
        <v>-1.9074333800841559E-2</v>
      </c>
      <c r="N2724" s="18">
        <v>-3.609079684680494E-3</v>
      </c>
      <c r="O2724" s="18">
        <v>-1.529941805894508E-2</v>
      </c>
      <c r="P2724" s="18">
        <v>-8.2246171298923088E-3</v>
      </c>
      <c r="R2724" s="12">
        <f t="shared" si="189"/>
        <v>1.7215141715807514E-2</v>
      </c>
      <c r="T2724">
        <f t="shared" si="190"/>
        <v>-1.6923796166432914E-2</v>
      </c>
      <c r="U2724">
        <f t="shared" si="191"/>
        <v>2.9129715162308587E-4</v>
      </c>
      <c r="V2724">
        <f t="shared" si="192"/>
        <v>-1.1008051933414698E-2</v>
      </c>
      <c r="W2724">
        <f t="shared" si="193"/>
        <v>3.4996029830488287E-5</v>
      </c>
      <c r="Y2724">
        <f t="shared" si="194"/>
        <v>0</v>
      </c>
      <c r="AA2724">
        <f t="shared" si="195"/>
        <v>2.9129715162308587E-4</v>
      </c>
      <c r="AB2724">
        <f t="shared" si="196"/>
        <v>3.4996029830488287E-5</v>
      </c>
    </row>
    <row r="2725" spans="1:28" x14ac:dyDescent="0.25">
      <c r="A2725" s="1">
        <v>37943</v>
      </c>
      <c r="B2725" s="5">
        <v>105.24</v>
      </c>
      <c r="C2725" s="5">
        <v>105.45</v>
      </c>
      <c r="D2725" s="5">
        <v>103.7</v>
      </c>
      <c r="E2725" s="5">
        <v>103.84</v>
      </c>
      <c r="F2725" s="5">
        <v>41155000</v>
      </c>
      <c r="G2725" s="5">
        <v>82.473179999999999</v>
      </c>
      <c r="H2725" s="9">
        <f t="shared" si="185"/>
        <v>4.5867653950228959E-3</v>
      </c>
      <c r="I2725" s="6">
        <f t="shared" si="186"/>
        <v>105.93367441090517</v>
      </c>
      <c r="J2725" s="6">
        <f t="shared" si="187"/>
        <v>105.45</v>
      </c>
      <c r="K2725" s="7">
        <f t="shared" si="188"/>
        <v>7.5487389281449265E-3</v>
      </c>
      <c r="L2725" s="18">
        <v>2.9484496861327258E-3</v>
      </c>
      <c r="M2725" s="18">
        <v>9.511128019783488E-4</v>
      </c>
      <c r="N2725" s="18">
        <v>1.1534025374855705E-2</v>
      </c>
      <c r="O2725" s="18">
        <v>-1.5988779803646658E-2</v>
      </c>
      <c r="P2725" s="18">
        <v>-4.7487890587916137E-4</v>
      </c>
      <c r="R2725" s="12">
        <f t="shared" si="189"/>
        <v>2.9397818871503834E-3</v>
      </c>
      <c r="T2725">
        <f t="shared" si="190"/>
        <v>2.9484496861327258E-3</v>
      </c>
      <c r="U2725">
        <f t="shared" si="191"/>
        <v>7.8669944617425213E-6</v>
      </c>
      <c r="V2725">
        <f t="shared" si="192"/>
        <v>7.5487389281450046E-3</v>
      </c>
      <c r="W2725">
        <f t="shared" si="193"/>
        <v>2.1162661110173907E-5</v>
      </c>
      <c r="Y2725">
        <f t="shared" si="194"/>
        <v>0</v>
      </c>
      <c r="AA2725">
        <f t="shared" si="195"/>
        <v>7.8669944617425213E-6</v>
      </c>
      <c r="AB2725">
        <f t="shared" si="196"/>
        <v>2.1162661110173907E-5</v>
      </c>
    </row>
    <row r="2726" spans="1:28" x14ac:dyDescent="0.25">
      <c r="A2726" s="1">
        <v>37944</v>
      </c>
      <c r="B2726" s="5">
        <v>104.03</v>
      </c>
      <c r="C2726" s="5">
        <v>105.01</v>
      </c>
      <c r="D2726" s="5">
        <v>103.92</v>
      </c>
      <c r="E2726" s="5">
        <v>104.72</v>
      </c>
      <c r="F2726" s="5">
        <v>29827000</v>
      </c>
      <c r="G2726" s="5">
        <v>83.172110000000004</v>
      </c>
      <c r="H2726" s="9">
        <f t="shared" si="185"/>
        <v>1.5324380166895635E-3</v>
      </c>
      <c r="I2726" s="6">
        <f t="shared" si="186"/>
        <v>104.84907868386743</v>
      </c>
      <c r="J2726" s="6">
        <f t="shared" si="187"/>
        <v>105.01</v>
      </c>
      <c r="K2726" s="7">
        <f t="shared" si="188"/>
        <v>-5.6986374218355841E-3</v>
      </c>
      <c r="L2726" s="18">
        <v>-4.1725936462778668E-3</v>
      </c>
      <c r="M2726" s="18">
        <v>-1.3466097676623989E-2</v>
      </c>
      <c r="N2726" s="18">
        <v>3.1822565091610411E-3</v>
      </c>
      <c r="O2726" s="18">
        <v>-1.0557352101959294E-2</v>
      </c>
      <c r="P2726" s="18">
        <v>-9.6116878123830851E-5</v>
      </c>
      <c r="R2726" s="12">
        <f t="shared" si="189"/>
        <v>4.1900771355107835E-3</v>
      </c>
      <c r="T2726">
        <f t="shared" si="190"/>
        <v>-4.1725936462778668E-3</v>
      </c>
      <c r="U2726">
        <f t="shared" si="191"/>
        <v>1.8629815818399764E-5</v>
      </c>
      <c r="V2726">
        <f t="shared" si="192"/>
        <v>-5.6986374218356284E-3</v>
      </c>
      <c r="W2726">
        <f t="shared" si="193"/>
        <v>2.3288096049185879E-6</v>
      </c>
      <c r="Y2726">
        <f t="shared" si="194"/>
        <v>0</v>
      </c>
      <c r="AA2726">
        <f t="shared" si="195"/>
        <v>1.8629815818399764E-5</v>
      </c>
      <c r="AB2726">
        <f t="shared" si="196"/>
        <v>2.3288096049185879E-6</v>
      </c>
    </row>
    <row r="2727" spans="1:28" x14ac:dyDescent="0.25">
      <c r="A2727" s="1">
        <v>37945</v>
      </c>
      <c r="B2727" s="5">
        <v>104</v>
      </c>
      <c r="C2727" s="5">
        <v>105.24</v>
      </c>
      <c r="D2727" s="5">
        <v>103.75</v>
      </c>
      <c r="E2727" s="5">
        <v>103.78</v>
      </c>
      <c r="F2727" s="5">
        <v>53578700</v>
      </c>
      <c r="G2727" s="5">
        <v>82.425529999999995</v>
      </c>
      <c r="H2727" s="9">
        <f t="shared" si="185"/>
        <v>3.946239709742061E-3</v>
      </c>
      <c r="I2727" s="6">
        <f t="shared" si="186"/>
        <v>104.82469773294675</v>
      </c>
      <c r="J2727" s="6">
        <f t="shared" si="187"/>
        <v>105.24</v>
      </c>
      <c r="K2727" s="7">
        <f t="shared" si="188"/>
        <v>-1.7646154371322243E-3</v>
      </c>
      <c r="L2727" s="18">
        <v>2.1902675935623339E-3</v>
      </c>
      <c r="M2727" s="18">
        <v>-9.6181316065137024E-3</v>
      </c>
      <c r="N2727" s="18">
        <v>7.698229407235857E-4</v>
      </c>
      <c r="O2727" s="18">
        <v>-1.3750592697961195E-2</v>
      </c>
      <c r="P2727" s="18">
        <v>2.8929604628735728E-3</v>
      </c>
      <c r="R2727" s="12">
        <f t="shared" si="189"/>
        <v>2.1854808057771846E-3</v>
      </c>
      <c r="T2727">
        <f t="shared" si="190"/>
        <v>2.1902675935623339E-3</v>
      </c>
      <c r="U2727">
        <f t="shared" si="191"/>
        <v>4.1887115680734232E-6</v>
      </c>
      <c r="V2727">
        <f t="shared" si="192"/>
        <v>-1.7646154371322442E-3</v>
      </c>
      <c r="W2727">
        <f t="shared" si="193"/>
        <v>1.5641099786475932E-5</v>
      </c>
      <c r="Y2727">
        <f t="shared" si="194"/>
        <v>0</v>
      </c>
      <c r="AA2727">
        <f t="shared" si="195"/>
        <v>4.1887115680734232E-6</v>
      </c>
      <c r="AB2727">
        <f t="shared" si="196"/>
        <v>1.5641099786475932E-5</v>
      </c>
    </row>
    <row r="2728" spans="1:28" x14ac:dyDescent="0.25">
      <c r="A2728" s="1">
        <v>37946</v>
      </c>
      <c r="B2728" s="5">
        <v>104.24</v>
      </c>
      <c r="C2728" s="5">
        <v>104.33</v>
      </c>
      <c r="D2728" s="5">
        <v>103.62</v>
      </c>
      <c r="E2728" s="5">
        <v>104.21</v>
      </c>
      <c r="F2728" s="5">
        <v>30016000</v>
      </c>
      <c r="G2728" s="5">
        <v>82.767039999999994</v>
      </c>
      <c r="H2728" s="9">
        <f t="shared" si="185"/>
        <v>6.1022159025336808E-3</v>
      </c>
      <c r="I2728" s="6">
        <f t="shared" si="186"/>
        <v>104.96664418511133</v>
      </c>
      <c r="J2728" s="6">
        <f t="shared" si="187"/>
        <v>104.33</v>
      </c>
      <c r="K2728" s="7">
        <f t="shared" si="188"/>
        <v>-2.5974516808121018E-3</v>
      </c>
      <c r="L2728" s="18">
        <v>-8.6469023185100635E-3</v>
      </c>
      <c r="M2728" s="18">
        <v>-9.5020904599011358E-3</v>
      </c>
      <c r="N2728" s="18">
        <v>4.7228915662649307E-3</v>
      </c>
      <c r="O2728" s="18">
        <v>-7.3326349871442043E-3</v>
      </c>
      <c r="P2728" s="18">
        <v>3.0792917628945649E-3</v>
      </c>
      <c r="R2728" s="12">
        <f t="shared" si="189"/>
        <v>8.7223233969135894E-3</v>
      </c>
      <c r="T2728">
        <f t="shared" si="190"/>
        <v>-8.6469023185100635E-3</v>
      </c>
      <c r="U2728">
        <f t="shared" si="191"/>
        <v>7.7273518021620937E-5</v>
      </c>
      <c r="V2728">
        <f t="shared" si="192"/>
        <v>-2.5974516808120462E-3</v>
      </c>
      <c r="W2728">
        <f t="shared" si="193"/>
        <v>3.6595853017944946E-5</v>
      </c>
      <c r="Y2728">
        <f t="shared" si="194"/>
        <v>0</v>
      </c>
      <c r="AA2728">
        <f t="shared" si="195"/>
        <v>7.7273518021620937E-5</v>
      </c>
      <c r="AB2728">
        <f t="shared" si="196"/>
        <v>3.6595853017944946E-5</v>
      </c>
    </row>
    <row r="2729" spans="1:28" x14ac:dyDescent="0.25">
      <c r="A2729" s="1">
        <v>37949</v>
      </c>
      <c r="B2729" s="5">
        <v>104.69</v>
      </c>
      <c r="C2729" s="5">
        <v>105.78</v>
      </c>
      <c r="D2729" s="5">
        <v>104.68</v>
      </c>
      <c r="E2729" s="5">
        <v>105.59</v>
      </c>
      <c r="F2729" s="5">
        <v>28906400</v>
      </c>
      <c r="G2729" s="5">
        <v>83.86309</v>
      </c>
      <c r="H2729" s="9">
        <f t="shared" si="185"/>
        <v>5.1639629782349594E-3</v>
      </c>
      <c r="I2729" s="6">
        <f t="shared" si="186"/>
        <v>105.2337559961623</v>
      </c>
      <c r="J2729" s="6">
        <f t="shared" si="187"/>
        <v>105.78</v>
      </c>
      <c r="K2729" s="7">
        <f t="shared" si="188"/>
        <v>8.6624748026676336E-3</v>
      </c>
      <c r="L2729" s="18">
        <v>1.3898207610466784E-2</v>
      </c>
      <c r="M2729" s="18">
        <v>3.4505894757022038E-3</v>
      </c>
      <c r="N2729" s="18">
        <v>1.0326191854854283E-2</v>
      </c>
      <c r="O2729" s="18">
        <v>-5.2261497529456635E-3</v>
      </c>
      <c r="P2729" s="18">
        <v>9.0602409638553816E-3</v>
      </c>
      <c r="R2729" s="12">
        <f t="shared" si="189"/>
        <v>1.370769521648707E-2</v>
      </c>
      <c r="T2729">
        <f t="shared" si="190"/>
        <v>1.3898207610466784E-2</v>
      </c>
      <c r="U2729">
        <f t="shared" si="191"/>
        <v>1.8918831201914061E-4</v>
      </c>
      <c r="V2729">
        <f t="shared" si="192"/>
        <v>8.6624748026675746E-3</v>
      </c>
      <c r="W2729">
        <f t="shared" si="193"/>
        <v>2.7412898034664994E-5</v>
      </c>
      <c r="Y2729">
        <f t="shared" si="194"/>
        <v>0</v>
      </c>
      <c r="AA2729">
        <f t="shared" si="195"/>
        <v>1.8918831201914061E-4</v>
      </c>
      <c r="AB2729">
        <f t="shared" si="196"/>
        <v>2.7412898034664994E-5</v>
      </c>
    </row>
    <row r="2730" spans="1:28" x14ac:dyDescent="0.25">
      <c r="A2730" s="1">
        <v>37950</v>
      </c>
      <c r="B2730" s="5">
        <v>105.73</v>
      </c>
      <c r="C2730" s="5">
        <v>106.42</v>
      </c>
      <c r="D2730" s="5">
        <v>105.45</v>
      </c>
      <c r="E2730" s="5">
        <v>105.99</v>
      </c>
      <c r="F2730" s="5">
        <v>37580000</v>
      </c>
      <c r="G2730" s="5">
        <v>84.180779999999999</v>
      </c>
      <c r="H2730" s="9">
        <f t="shared" si="185"/>
        <v>2.5991831723276571E-3</v>
      </c>
      <c r="I2730" s="6">
        <f t="shared" si="186"/>
        <v>106.14339492680089</v>
      </c>
      <c r="J2730" s="6">
        <f t="shared" si="187"/>
        <v>106.42</v>
      </c>
      <c r="K2730" s="7">
        <f t="shared" si="188"/>
        <v>3.4353840688306604E-3</v>
      </c>
      <c r="L2730" s="18">
        <v>6.0502930610701888E-3</v>
      </c>
      <c r="M2730" s="18">
        <v>-4.7267914539605993E-4</v>
      </c>
      <c r="N2730" s="18">
        <v>1.0030569354222418E-2</v>
      </c>
      <c r="O2730" s="18">
        <v>1.3418959072174941E-2</v>
      </c>
      <c r="P2730" s="18">
        <v>2.0362864311908924E-2</v>
      </c>
      <c r="R2730" s="12">
        <f t="shared" si="189"/>
        <v>6.0139071603082517E-3</v>
      </c>
      <c r="T2730">
        <f t="shared" si="190"/>
        <v>6.0502930610701888E-3</v>
      </c>
      <c r="U2730">
        <f t="shared" si="191"/>
        <v>3.4888628483937184E-5</v>
      </c>
      <c r="V2730">
        <f t="shared" si="192"/>
        <v>3.4353840688305937E-3</v>
      </c>
      <c r="W2730">
        <f t="shared" si="193"/>
        <v>6.837749037695495E-6</v>
      </c>
      <c r="Y2730">
        <f t="shared" si="194"/>
        <v>0</v>
      </c>
      <c r="AA2730">
        <f t="shared" si="195"/>
        <v>3.4888628483937184E-5</v>
      </c>
      <c r="AB2730">
        <f t="shared" si="196"/>
        <v>6.837749037695495E-6</v>
      </c>
    </row>
    <row r="2731" spans="1:28" x14ac:dyDescent="0.25">
      <c r="A2731" s="1">
        <v>37951</v>
      </c>
      <c r="B2731" s="5">
        <v>106.42</v>
      </c>
      <c r="C2731" s="5">
        <v>106.45</v>
      </c>
      <c r="D2731" s="5">
        <v>105.39</v>
      </c>
      <c r="E2731" s="5">
        <v>106.37</v>
      </c>
      <c r="F2731" s="5">
        <v>33053600</v>
      </c>
      <c r="G2731" s="5">
        <v>84.482600000000005</v>
      </c>
      <c r="H2731" s="9">
        <f t="shared" si="185"/>
        <v>4.3967669568438783E-3</v>
      </c>
      <c r="I2731" s="6">
        <f t="shared" si="186"/>
        <v>106.91803584255602</v>
      </c>
      <c r="J2731" s="6">
        <f t="shared" si="187"/>
        <v>106.45</v>
      </c>
      <c r="K2731" s="7">
        <f t="shared" si="188"/>
        <v>4.6799083119340029E-3</v>
      </c>
      <c r="L2731" s="18">
        <v>2.8190189813948052E-4</v>
      </c>
      <c r="M2731" s="18">
        <v>0</v>
      </c>
      <c r="N2731" s="18">
        <v>9.198672356567128E-3</v>
      </c>
      <c r="O2731" s="18">
        <v>6.0502930610701888E-3</v>
      </c>
      <c r="P2731" s="18">
        <v>1.6622086358425658E-2</v>
      </c>
      <c r="R2731" s="12">
        <f t="shared" si="189"/>
        <v>2.8182245185537358E-4</v>
      </c>
      <c r="T2731">
        <f t="shared" si="190"/>
        <v>2.8190189813948052E-4</v>
      </c>
      <c r="U2731">
        <f t="shared" si="191"/>
        <v>1.9118180672953632E-8</v>
      </c>
      <c r="V2731">
        <f t="shared" si="192"/>
        <v>4.679908311933989E-3</v>
      </c>
      <c r="W2731">
        <f t="shared" si="193"/>
        <v>1.9342460415777632E-5</v>
      </c>
      <c r="Y2731">
        <f t="shared" si="194"/>
        <v>0</v>
      </c>
      <c r="AA2731">
        <f t="shared" si="195"/>
        <v>1.9118180672953632E-8</v>
      </c>
      <c r="AB2731">
        <f t="shared" si="196"/>
        <v>1.9342460415777632E-5</v>
      </c>
    </row>
    <row r="2732" spans="1:28" x14ac:dyDescent="0.25">
      <c r="A2732" s="1">
        <v>37953</v>
      </c>
      <c r="B2732" s="5">
        <v>106.28</v>
      </c>
      <c r="C2732" s="5">
        <v>106.66</v>
      </c>
      <c r="D2732" s="5">
        <v>106.2</v>
      </c>
      <c r="E2732" s="5">
        <v>106.45</v>
      </c>
      <c r="F2732" s="5">
        <v>10507500</v>
      </c>
      <c r="G2732" s="5">
        <v>84.546130000000005</v>
      </c>
      <c r="H2732" s="9">
        <f t="shared" si="185"/>
        <v>1.5325660815419528E-3</v>
      </c>
      <c r="I2732" s="6">
        <f t="shared" si="186"/>
        <v>106.82346349825727</v>
      </c>
      <c r="J2732" s="6">
        <f t="shared" si="187"/>
        <v>106.66</v>
      </c>
      <c r="K2732" s="7">
        <f t="shared" si="188"/>
        <v>3.5083466252444238E-3</v>
      </c>
      <c r="L2732" s="18">
        <v>1.972757162987282E-3</v>
      </c>
      <c r="M2732" s="18">
        <v>-1.5969938938469319E-3</v>
      </c>
      <c r="N2732" s="18">
        <v>8.4448239870955621E-3</v>
      </c>
      <c r="O2732" s="18">
        <v>-1.3155421913174647E-3</v>
      </c>
      <c r="P2732" s="18">
        <v>7.8710289236605391E-3</v>
      </c>
      <c r="R2732" s="12">
        <f t="shared" si="189"/>
        <v>1.9688730545658339E-3</v>
      </c>
      <c r="T2732">
        <f t="shared" si="190"/>
        <v>1.972757162987282E-3</v>
      </c>
      <c r="U2732">
        <f t="shared" si="191"/>
        <v>3.3456937812705582E-6</v>
      </c>
      <c r="V2732">
        <f t="shared" si="192"/>
        <v>3.5083466252443518E-3</v>
      </c>
      <c r="W2732">
        <f t="shared" si="193"/>
        <v>2.3580349965949568E-6</v>
      </c>
      <c r="Y2732">
        <f t="shared" si="194"/>
        <v>0</v>
      </c>
      <c r="AA2732">
        <f t="shared" si="195"/>
        <v>3.3456937812705582E-6</v>
      </c>
      <c r="AB2732">
        <f t="shared" si="196"/>
        <v>2.3580349965949568E-6</v>
      </c>
    </row>
    <row r="2733" spans="1:28" x14ac:dyDescent="0.25">
      <c r="A2733" s="1">
        <v>37956</v>
      </c>
      <c r="B2733" s="5">
        <v>106.85</v>
      </c>
      <c r="C2733" s="5">
        <v>107.68</v>
      </c>
      <c r="D2733" s="5">
        <v>106.8</v>
      </c>
      <c r="E2733" s="5">
        <v>107.6</v>
      </c>
      <c r="F2733" s="5">
        <v>38699000</v>
      </c>
      <c r="G2733" s="5">
        <v>85.459500000000006</v>
      </c>
      <c r="H2733" s="9">
        <f t="shared" si="185"/>
        <v>3.6895096015054918E-3</v>
      </c>
      <c r="I2733" s="6">
        <f t="shared" si="186"/>
        <v>107.28271360610989</v>
      </c>
      <c r="J2733" s="6">
        <f t="shared" si="187"/>
        <v>107.68</v>
      </c>
      <c r="K2733" s="7">
        <f t="shared" si="188"/>
        <v>5.8383049513396866E-3</v>
      </c>
      <c r="L2733" s="18">
        <v>9.5630976936058598E-3</v>
      </c>
      <c r="M2733" s="18">
        <v>1.7813613350834423E-3</v>
      </c>
      <c r="N2733" s="18">
        <v>6.1205273069679933E-3</v>
      </c>
      <c r="O2733" s="18">
        <v>3.7576326914043889E-3</v>
      </c>
      <c r="P2733" s="18">
        <v>1.3853306765347684E-2</v>
      </c>
      <c r="R2733" s="12">
        <f t="shared" si="189"/>
        <v>9.4725111441308352E-3</v>
      </c>
      <c r="T2733">
        <f t="shared" si="190"/>
        <v>9.5630976936058598E-3</v>
      </c>
      <c r="U2733">
        <f t="shared" si="191"/>
        <v>8.872630778937491E-5</v>
      </c>
      <c r="V2733">
        <f t="shared" si="192"/>
        <v>5.8383049513397456E-3</v>
      </c>
      <c r="W2733">
        <f t="shared" si="193"/>
        <v>1.3874080972838319E-5</v>
      </c>
      <c r="Y2733">
        <f t="shared" si="194"/>
        <v>0</v>
      </c>
      <c r="AA2733">
        <f t="shared" si="195"/>
        <v>8.872630778937491E-5</v>
      </c>
      <c r="AB2733">
        <f t="shared" si="196"/>
        <v>1.3874080972838319E-5</v>
      </c>
    </row>
    <row r="2734" spans="1:28" x14ac:dyDescent="0.25">
      <c r="A2734" s="1">
        <v>37957</v>
      </c>
      <c r="B2734" s="5">
        <v>107.38</v>
      </c>
      <c r="C2734" s="5">
        <v>107.77</v>
      </c>
      <c r="D2734" s="5">
        <v>107.07</v>
      </c>
      <c r="E2734" s="5">
        <v>107.33</v>
      </c>
      <c r="F2734" s="5">
        <v>35352000</v>
      </c>
      <c r="G2734" s="5">
        <v>85.245059999999995</v>
      </c>
      <c r="H2734" s="9">
        <f t="shared" si="185"/>
        <v>2.692759883704543E-4</v>
      </c>
      <c r="I2734" s="6">
        <f t="shared" si="186"/>
        <v>107.79901987326669</v>
      </c>
      <c r="J2734" s="6">
        <f t="shared" si="187"/>
        <v>107.77</v>
      </c>
      <c r="K2734" s="7">
        <f t="shared" si="188"/>
        <v>1.1053108587174456E-3</v>
      </c>
      <c r="L2734" s="18">
        <v>8.358098068350639E-4</v>
      </c>
      <c r="M2734" s="18">
        <v>-2.786032689450324E-3</v>
      </c>
      <c r="N2734" s="18">
        <v>5.4307116104868047E-3</v>
      </c>
      <c r="O2734" s="18">
        <v>6.7504219013687639E-3</v>
      </c>
      <c r="P2734" s="18">
        <v>1.1111111111111072E-2</v>
      </c>
      <c r="R2734" s="12">
        <f t="shared" si="189"/>
        <v>8.3511181219253494E-4</v>
      </c>
      <c r="T2734">
        <f t="shared" si="190"/>
        <v>8.358098068350639E-4</v>
      </c>
      <c r="U2734">
        <f t="shared" si="191"/>
        <v>4.7910819367379741E-7</v>
      </c>
      <c r="V2734">
        <f t="shared" si="192"/>
        <v>1.1053108587173455E-3</v>
      </c>
      <c r="W2734">
        <f t="shared" si="193"/>
        <v>7.2630816965656224E-8</v>
      </c>
      <c r="Y2734">
        <f t="shared" si="194"/>
        <v>0</v>
      </c>
      <c r="AA2734">
        <f t="shared" si="195"/>
        <v>4.7910819367379741E-7</v>
      </c>
      <c r="AB2734">
        <f t="shared" si="196"/>
        <v>7.2630816965656224E-8</v>
      </c>
    </row>
    <row r="2735" spans="1:28" x14ac:dyDescent="0.25">
      <c r="A2735" s="1">
        <v>37958</v>
      </c>
      <c r="B2735" s="5">
        <v>107.65</v>
      </c>
      <c r="C2735" s="5">
        <v>108.08</v>
      </c>
      <c r="D2735" s="5">
        <v>107.07</v>
      </c>
      <c r="E2735" s="5">
        <v>107.16</v>
      </c>
      <c r="F2735" s="5">
        <v>39078600</v>
      </c>
      <c r="G2735" s="5">
        <v>85.110039999999998</v>
      </c>
      <c r="H2735" s="9">
        <f t="shared" si="185"/>
        <v>5.1661431253324785E-4</v>
      </c>
      <c r="I2735" s="6">
        <f t="shared" si="186"/>
        <v>108.13583567489859</v>
      </c>
      <c r="J2735" s="6">
        <f t="shared" si="187"/>
        <v>108.08</v>
      </c>
      <c r="K2735" s="7">
        <f t="shared" si="188"/>
        <v>3.3945965936585084E-3</v>
      </c>
      <c r="L2735" s="18">
        <v>2.8764962419969287E-3</v>
      </c>
      <c r="M2735" s="18">
        <v>-1.1134824162567503E-3</v>
      </c>
      <c r="N2735" s="18">
        <v>5.4170169048286532E-3</v>
      </c>
      <c r="O2735" s="18">
        <v>-2.786032689450213E-4</v>
      </c>
      <c r="P2735" s="18">
        <v>7.9588014981273325E-3</v>
      </c>
      <c r="R2735" s="12">
        <f t="shared" si="189"/>
        <v>2.8682457438934383E-3</v>
      </c>
      <c r="T2735">
        <f t="shared" si="190"/>
        <v>2.8764962419969287E-3</v>
      </c>
      <c r="U2735">
        <f t="shared" si="191"/>
        <v>7.4685393743439619E-6</v>
      </c>
      <c r="V2735">
        <f t="shared" si="192"/>
        <v>3.3945965936585942E-3</v>
      </c>
      <c r="W2735">
        <f t="shared" si="193"/>
        <v>2.6842797439194151E-7</v>
      </c>
      <c r="Y2735">
        <f t="shared" si="194"/>
        <v>0</v>
      </c>
      <c r="AA2735">
        <f t="shared" si="195"/>
        <v>7.4685393743439619E-6</v>
      </c>
      <c r="AB2735">
        <f t="shared" si="196"/>
        <v>2.6842797439194151E-7</v>
      </c>
    </row>
    <row r="2736" spans="1:28" x14ac:dyDescent="0.25">
      <c r="A2736" s="1">
        <v>37959</v>
      </c>
      <c r="B2736" s="5">
        <v>107.17</v>
      </c>
      <c r="C2736" s="5">
        <v>107.72</v>
      </c>
      <c r="D2736" s="5">
        <v>106.94</v>
      </c>
      <c r="E2736" s="5">
        <v>107.6</v>
      </c>
      <c r="F2736" s="5">
        <v>36089500</v>
      </c>
      <c r="G2736" s="5">
        <v>85.459500000000006</v>
      </c>
      <c r="H2736" s="9">
        <f t="shared" si="185"/>
        <v>5.3150729365136762E-4</v>
      </c>
      <c r="I2736" s="6">
        <f t="shared" si="186"/>
        <v>107.77725396567212</v>
      </c>
      <c r="J2736" s="6">
        <f t="shared" si="187"/>
        <v>107.72</v>
      </c>
      <c r="K2736" s="7">
        <f t="shared" si="188"/>
        <v>-2.8011291111017704E-3</v>
      </c>
      <c r="L2736" s="18">
        <v>-3.3308660251665234E-3</v>
      </c>
      <c r="M2736" s="18">
        <v>-8.4196891191709033E-3</v>
      </c>
      <c r="N2736" s="18">
        <v>9.3396843186699385E-4</v>
      </c>
      <c r="O2736" s="18">
        <v>-5.5674120812841954E-3</v>
      </c>
      <c r="P2736" s="18">
        <v>9.3396843186699385E-4</v>
      </c>
      <c r="R2736" s="12">
        <f t="shared" si="189"/>
        <v>3.3419977720015037E-3</v>
      </c>
      <c r="T2736">
        <f t="shared" si="190"/>
        <v>-3.3308660251665234E-3</v>
      </c>
      <c r="U2736">
        <f t="shared" si="191"/>
        <v>1.2072146177704183E-5</v>
      </c>
      <c r="V2736">
        <f t="shared" si="192"/>
        <v>-2.8011291111017522E-3</v>
      </c>
      <c r="W2736">
        <f t="shared" si="193"/>
        <v>2.8062119812286677E-7</v>
      </c>
      <c r="Y2736">
        <f t="shared" si="194"/>
        <v>0</v>
      </c>
      <c r="AA2736">
        <f t="shared" si="195"/>
        <v>1.2072146177704183E-5</v>
      </c>
      <c r="AB2736">
        <f t="shared" si="196"/>
        <v>2.8062119812286677E-7</v>
      </c>
    </row>
    <row r="2737" spans="1:28" x14ac:dyDescent="0.25">
      <c r="A2737" s="1">
        <v>37960</v>
      </c>
      <c r="B2737" s="5">
        <v>107.12</v>
      </c>
      <c r="C2737" s="5">
        <v>107.8</v>
      </c>
      <c r="D2737" s="5">
        <v>106.62</v>
      </c>
      <c r="E2737" s="5">
        <v>106.85</v>
      </c>
      <c r="F2737" s="5">
        <v>28824400</v>
      </c>
      <c r="G2737" s="5">
        <v>84.863820000000004</v>
      </c>
      <c r="H2737" s="9">
        <f t="shared" si="185"/>
        <v>5.973602771530695E-4</v>
      </c>
      <c r="I2737" s="6">
        <f t="shared" si="186"/>
        <v>107.7356045621229</v>
      </c>
      <c r="J2737" s="6">
        <f t="shared" si="187"/>
        <v>107.8</v>
      </c>
      <c r="K2737" s="7">
        <f t="shared" si="188"/>
        <v>1.4486225513280241E-4</v>
      </c>
      <c r="L2737" s="18">
        <v>7.4266617155593906E-4</v>
      </c>
      <c r="M2737" s="18">
        <v>-5.5699962866690989E-3</v>
      </c>
      <c r="N2737" s="18">
        <v>1.6831868337385814E-3</v>
      </c>
      <c r="O2737" s="18">
        <v>-8.8823094004440994E-3</v>
      </c>
      <c r="P2737" s="18">
        <v>4.6698421593349693E-4</v>
      </c>
      <c r="R2737" s="12">
        <f t="shared" si="189"/>
        <v>7.4211502782928207E-4</v>
      </c>
      <c r="T2737">
        <f t="shared" si="190"/>
        <v>7.4266617155593906E-4</v>
      </c>
      <c r="U2737">
        <f t="shared" si="191"/>
        <v>3.5884027480762298E-7</v>
      </c>
      <c r="V2737">
        <f t="shared" si="192"/>
        <v>1.4486225513277162E-4</v>
      </c>
      <c r="W2737">
        <f t="shared" si="193"/>
        <v>3.5736952249087734E-7</v>
      </c>
      <c r="Y2737">
        <f t="shared" si="194"/>
        <v>0</v>
      </c>
      <c r="AA2737">
        <f t="shared" si="195"/>
        <v>3.5884027480762298E-7</v>
      </c>
      <c r="AB2737">
        <f t="shared" si="196"/>
        <v>3.5736952249087734E-7</v>
      </c>
    </row>
    <row r="2738" spans="1:28" x14ac:dyDescent="0.25">
      <c r="A2738" s="1">
        <v>37963</v>
      </c>
      <c r="B2738" s="5">
        <v>106.74</v>
      </c>
      <c r="C2738" s="5">
        <v>107.64</v>
      </c>
      <c r="D2738" s="5">
        <v>106.68</v>
      </c>
      <c r="E2738" s="5">
        <v>107.57</v>
      </c>
      <c r="F2738" s="5">
        <v>32482900</v>
      </c>
      <c r="G2738" s="5">
        <v>85.435670000000002</v>
      </c>
      <c r="H2738" s="9">
        <f t="shared" si="185"/>
        <v>2.1210015430572771E-3</v>
      </c>
      <c r="I2738" s="6">
        <f t="shared" si="186"/>
        <v>107.41169539390532</v>
      </c>
      <c r="J2738" s="6">
        <f t="shared" si="187"/>
        <v>107.64</v>
      </c>
      <c r="K2738" s="7">
        <f t="shared" si="188"/>
        <v>-3.6020835444775887E-3</v>
      </c>
      <c r="L2738" s="18">
        <v>-1.4842300556585641E-3</v>
      </c>
      <c r="M2738" s="18">
        <v>-9.8330241187384315E-3</v>
      </c>
      <c r="N2738" s="18">
        <v>1.1254924029262536E-3</v>
      </c>
      <c r="O2738" s="18">
        <v>-9.0976606015595873E-3</v>
      </c>
      <c r="P2738" s="18">
        <v>-1.8702075930429052E-3</v>
      </c>
      <c r="R2738" s="12">
        <f t="shared" si="189"/>
        <v>1.4864362690449884E-3</v>
      </c>
      <c r="T2738">
        <f t="shared" si="190"/>
        <v>-1.4842300556585641E-3</v>
      </c>
      <c r="U2738">
        <f t="shared" si="191"/>
        <v>2.6499393938281461E-6</v>
      </c>
      <c r="V2738">
        <f t="shared" si="192"/>
        <v>-3.6020835444775523E-3</v>
      </c>
      <c r="W2738">
        <f t="shared" si="193"/>
        <v>4.48530340010276E-6</v>
      </c>
      <c r="Y2738">
        <f t="shared" si="194"/>
        <v>0</v>
      </c>
      <c r="AA2738">
        <f t="shared" si="195"/>
        <v>2.6499393938281461E-6</v>
      </c>
      <c r="AB2738">
        <f t="shared" si="196"/>
        <v>4.48530340010276E-6</v>
      </c>
    </row>
    <row r="2739" spans="1:28" x14ac:dyDescent="0.25">
      <c r="A2739" s="1">
        <v>37964</v>
      </c>
      <c r="B2739" s="5">
        <v>107.9</v>
      </c>
      <c r="C2739" s="5">
        <v>107.93</v>
      </c>
      <c r="D2739" s="5">
        <v>106.54</v>
      </c>
      <c r="E2739" s="5">
        <v>106.74</v>
      </c>
      <c r="F2739" s="5">
        <v>43596100</v>
      </c>
      <c r="G2739" s="5">
        <v>84.77646</v>
      </c>
      <c r="H2739" s="9">
        <f t="shared" si="185"/>
        <v>4.4368052020553606E-3</v>
      </c>
      <c r="I2739" s="6">
        <f t="shared" si="186"/>
        <v>108.40886438545785</v>
      </c>
      <c r="J2739" s="6">
        <f t="shared" si="187"/>
        <v>107.93</v>
      </c>
      <c r="K2739" s="7">
        <f t="shared" si="188"/>
        <v>7.1429244282594472E-3</v>
      </c>
      <c r="L2739" s="18">
        <v>2.6941657376440276E-3</v>
      </c>
      <c r="M2739" s="18">
        <v>2.4154589371980784E-3</v>
      </c>
      <c r="N2739" s="18">
        <v>1.1436070491188666E-2</v>
      </c>
      <c r="O2739" s="18">
        <v>9.2764378478671361E-4</v>
      </c>
      <c r="P2739" s="18">
        <v>1.2005252297880409E-2</v>
      </c>
      <c r="R2739" s="12">
        <f t="shared" si="189"/>
        <v>2.6869267117576312E-3</v>
      </c>
      <c r="T2739">
        <f t="shared" si="190"/>
        <v>2.6941657376440276E-3</v>
      </c>
      <c r="U2739">
        <f t="shared" si="191"/>
        <v>6.5052152624627854E-6</v>
      </c>
      <c r="V2739">
        <f t="shared" si="192"/>
        <v>7.1429244282594784E-3</v>
      </c>
      <c r="W2739">
        <f t="shared" si="193"/>
        <v>1.9791453887326501E-5</v>
      </c>
      <c r="Y2739">
        <f t="shared" si="194"/>
        <v>0</v>
      </c>
      <c r="AA2739">
        <f t="shared" si="195"/>
        <v>6.5052152624627854E-6</v>
      </c>
      <c r="AB2739">
        <f t="shared" si="196"/>
        <v>1.9791453887326501E-5</v>
      </c>
    </row>
    <row r="2740" spans="1:28" x14ac:dyDescent="0.25">
      <c r="A2740" s="1">
        <v>37965</v>
      </c>
      <c r="B2740" s="5">
        <v>106.77</v>
      </c>
      <c r="C2740" s="5">
        <v>106.98</v>
      </c>
      <c r="D2740" s="5">
        <v>105.96</v>
      </c>
      <c r="E2740" s="5">
        <v>106.73</v>
      </c>
      <c r="F2740" s="5">
        <v>36915400</v>
      </c>
      <c r="G2740" s="5">
        <v>84.768519999999995</v>
      </c>
      <c r="H2740" s="9">
        <f t="shared" si="185"/>
        <v>4.8296039318160844E-3</v>
      </c>
      <c r="I2740" s="6">
        <f t="shared" si="186"/>
        <v>107.4966710286257</v>
      </c>
      <c r="J2740" s="6">
        <f t="shared" si="187"/>
        <v>106.98</v>
      </c>
      <c r="K2740" s="7">
        <f t="shared" si="188"/>
        <v>-4.0149075453933579E-3</v>
      </c>
      <c r="L2740" s="18">
        <v>-8.8020012971370409E-3</v>
      </c>
      <c r="M2740" s="18">
        <v>-1.0747706847030636E-2</v>
      </c>
      <c r="N2740" s="18">
        <v>2.1588135911394524E-3</v>
      </c>
      <c r="O2740" s="18">
        <v>-8.0824972129320827E-3</v>
      </c>
      <c r="P2740" s="18">
        <v>8.4364454443175418E-4</v>
      </c>
      <c r="R2740" s="12">
        <f t="shared" si="189"/>
        <v>8.8801645167322363E-3</v>
      </c>
      <c r="T2740">
        <f t="shared" si="190"/>
        <v>-8.8020012971370409E-3</v>
      </c>
      <c r="U2740">
        <f t="shared" si="191"/>
        <v>8.0024379934369845E-5</v>
      </c>
      <c r="V2740">
        <f t="shared" si="192"/>
        <v>-4.0149075453933536E-3</v>
      </c>
      <c r="W2740">
        <f t="shared" si="193"/>
        <v>2.2916266587983451E-5</v>
      </c>
      <c r="Y2740">
        <f t="shared" si="194"/>
        <v>0</v>
      </c>
      <c r="AA2740">
        <f t="shared" si="195"/>
        <v>8.0024379934369845E-5</v>
      </c>
      <c r="AB2740">
        <f t="shared" si="196"/>
        <v>2.2916266587983451E-5</v>
      </c>
    </row>
    <row r="2741" spans="1:28" x14ac:dyDescent="0.25">
      <c r="A2741" s="1">
        <v>37966</v>
      </c>
      <c r="B2741" s="5">
        <v>106.68</v>
      </c>
      <c r="C2741" s="5">
        <v>108.1</v>
      </c>
      <c r="D2741" s="5">
        <v>106.67</v>
      </c>
      <c r="E2741" s="5">
        <v>107.93</v>
      </c>
      <c r="F2741" s="5">
        <v>45304000</v>
      </c>
      <c r="G2741" s="5">
        <v>85.721599999999995</v>
      </c>
      <c r="H2741" s="9">
        <f t="shared" si="185"/>
        <v>6.8834819841327999E-3</v>
      </c>
      <c r="I2741" s="6">
        <f t="shared" si="186"/>
        <v>107.35589559751524</v>
      </c>
      <c r="J2741" s="6">
        <f t="shared" si="187"/>
        <v>108.1</v>
      </c>
      <c r="K2741" s="7">
        <f t="shared" si="188"/>
        <v>3.5136997337374826E-3</v>
      </c>
      <c r="L2741" s="18">
        <v>1.0469246588147296E-2</v>
      </c>
      <c r="M2741" s="18">
        <v>-2.8042624789680337E-3</v>
      </c>
      <c r="N2741" s="18">
        <v>6.7950169875425903E-3</v>
      </c>
      <c r="O2741" s="18">
        <v>-1.1581580654127621E-2</v>
      </c>
      <c r="P2741" s="18">
        <v>1.3140604467805073E-3</v>
      </c>
      <c r="R2741" s="12">
        <f t="shared" si="189"/>
        <v>1.0360777058279314E-2</v>
      </c>
      <c r="T2741">
        <f t="shared" si="190"/>
        <v>1.0469246588147296E-2</v>
      </c>
      <c r="U2741">
        <f t="shared" si="191"/>
        <v>1.0661828794238512E-4</v>
      </c>
      <c r="V2741">
        <f t="shared" si="192"/>
        <v>3.5136997337374964E-3</v>
      </c>
      <c r="W2741">
        <f t="shared" si="193"/>
        <v>4.8379632043890063E-5</v>
      </c>
      <c r="Y2741">
        <f t="shared" si="194"/>
        <v>0</v>
      </c>
      <c r="AA2741">
        <f t="shared" si="195"/>
        <v>1.0661828794238512E-4</v>
      </c>
      <c r="AB2741">
        <f t="shared" si="196"/>
        <v>4.8379632043890063E-5</v>
      </c>
    </row>
    <row r="2742" spans="1:28" x14ac:dyDescent="0.25">
      <c r="A2742" s="1">
        <v>37967</v>
      </c>
      <c r="B2742" s="5">
        <v>107.97</v>
      </c>
      <c r="C2742" s="5">
        <v>108.2</v>
      </c>
      <c r="D2742" s="5">
        <v>107.39</v>
      </c>
      <c r="E2742" s="5">
        <v>108.14</v>
      </c>
      <c r="F2742" s="5">
        <v>34142200</v>
      </c>
      <c r="G2742" s="5">
        <v>85.888379999999998</v>
      </c>
      <c r="H2742" s="9">
        <f t="shared" si="185"/>
        <v>2.7769438188884887E-3</v>
      </c>
      <c r="I2742" s="6">
        <f t="shared" si="186"/>
        <v>108.50046532120373</v>
      </c>
      <c r="J2742" s="6">
        <f t="shared" si="187"/>
        <v>108.2</v>
      </c>
      <c r="K2742" s="7">
        <f t="shared" si="188"/>
        <v>3.7045820647894209E-3</v>
      </c>
      <c r="L2742" s="18">
        <v>9.2506938020364693E-4</v>
      </c>
      <c r="M2742" s="18">
        <v>-1.2025901942644968E-3</v>
      </c>
      <c r="N2742" s="18">
        <v>1.218711915252646E-2</v>
      </c>
      <c r="O2742" s="18">
        <v>9.2540661805944335E-3</v>
      </c>
      <c r="P2742" s="18">
        <v>1.8969422423556148E-2</v>
      </c>
      <c r="R2742" s="12">
        <f t="shared" si="189"/>
        <v>9.2421441774503954E-4</v>
      </c>
      <c r="T2742">
        <f t="shared" si="190"/>
        <v>9.2506938020364693E-4</v>
      </c>
      <c r="U2742">
        <f t="shared" si="191"/>
        <v>6.1064220864964995E-7</v>
      </c>
      <c r="V2742">
        <f t="shared" si="192"/>
        <v>3.7045820647894079E-3</v>
      </c>
      <c r="W2742">
        <f t="shared" si="193"/>
        <v>7.7256907637731446E-6</v>
      </c>
      <c r="Y2742">
        <f t="shared" si="194"/>
        <v>0</v>
      </c>
      <c r="AA2742">
        <f t="shared" si="195"/>
        <v>6.1064220864964995E-7</v>
      </c>
      <c r="AB2742">
        <f t="shared" si="196"/>
        <v>7.7256907637731446E-6</v>
      </c>
    </row>
    <row r="2743" spans="1:28" x14ac:dyDescent="0.25">
      <c r="A2743" s="1">
        <v>37970</v>
      </c>
      <c r="B2743" s="5">
        <v>109.17</v>
      </c>
      <c r="C2743" s="5">
        <v>109.23</v>
      </c>
      <c r="D2743" s="5">
        <v>107.48</v>
      </c>
      <c r="E2743" s="5">
        <v>107.6</v>
      </c>
      <c r="F2743" s="5">
        <v>38693400</v>
      </c>
      <c r="G2743" s="5">
        <v>85.459500000000006</v>
      </c>
      <c r="H2743" s="9">
        <f t="shared" si="185"/>
        <v>3.1780188953813848E-3</v>
      </c>
      <c r="I2743" s="6">
        <f t="shared" si="186"/>
        <v>109.5771350039425</v>
      </c>
      <c r="J2743" s="6">
        <f t="shared" si="187"/>
        <v>109.23</v>
      </c>
      <c r="K2743" s="7">
        <f t="shared" si="188"/>
        <v>1.2727680258248594E-2</v>
      </c>
      <c r="L2743" s="18">
        <v>9.5194085027725528E-3</v>
      </c>
      <c r="M2743" s="18">
        <v>8.9648798521255735E-3</v>
      </c>
      <c r="N2743" s="18">
        <v>1.6575100102430351E-2</v>
      </c>
      <c r="O2743" s="18">
        <v>9.8982423681777121E-3</v>
      </c>
      <c r="P2743" s="18">
        <v>2.3436767601012543E-2</v>
      </c>
      <c r="R2743" s="12">
        <f t="shared" si="189"/>
        <v>9.42964387073153E-3</v>
      </c>
      <c r="T2743">
        <f t="shared" si="190"/>
        <v>9.5194085027725528E-3</v>
      </c>
      <c r="U2743">
        <f t="shared" si="191"/>
        <v>8.7905158987650837E-5</v>
      </c>
      <c r="V2743">
        <f t="shared" si="192"/>
        <v>1.2727680258248553E-2</v>
      </c>
      <c r="W2743">
        <f t="shared" si="193"/>
        <v>1.0293007656985055E-5</v>
      </c>
      <c r="Y2743">
        <f t="shared" si="194"/>
        <v>0</v>
      </c>
      <c r="AA2743">
        <f t="shared" si="195"/>
        <v>8.7905158987650837E-5</v>
      </c>
      <c r="AB2743">
        <f t="shared" si="196"/>
        <v>1.0293007656985055E-5</v>
      </c>
    </row>
    <row r="2744" spans="1:28" x14ac:dyDescent="0.25">
      <c r="A2744" s="1">
        <v>37971</v>
      </c>
      <c r="B2744" s="5">
        <v>107.68</v>
      </c>
      <c r="C2744" s="5">
        <v>108.5</v>
      </c>
      <c r="D2744" s="5">
        <v>107.52</v>
      </c>
      <c r="E2744" s="5">
        <v>108.16</v>
      </c>
      <c r="F2744" s="5">
        <v>32894200</v>
      </c>
      <c r="G2744" s="5">
        <v>85.904269999999997</v>
      </c>
      <c r="H2744" s="9">
        <f t="shared" si="185"/>
        <v>4.7428744059352379E-4</v>
      </c>
      <c r="I2744" s="6">
        <f t="shared" si="186"/>
        <v>108.4485398126956</v>
      </c>
      <c r="J2744" s="6">
        <f t="shared" si="187"/>
        <v>108.5</v>
      </c>
      <c r="K2744" s="7">
        <f t="shared" si="188"/>
        <v>-7.1542633645006329E-3</v>
      </c>
      <c r="L2744" s="18">
        <v>-6.6831456559554026E-3</v>
      </c>
      <c r="M2744" s="18">
        <v>-1.4190240776343455E-2</v>
      </c>
      <c r="N2744" s="18">
        <v>1.8608113137328353E-3</v>
      </c>
      <c r="O2744" s="18">
        <v>-4.8059149722735617E-3</v>
      </c>
      <c r="P2744" s="18">
        <v>2.7004376571375666E-3</v>
      </c>
      <c r="R2744" s="12">
        <f t="shared" si="189"/>
        <v>6.7281105990784074E-3</v>
      </c>
      <c r="T2744">
        <f t="shared" si="190"/>
        <v>-6.6831456559554026E-3</v>
      </c>
      <c r="U2744">
        <f t="shared" si="191"/>
        <v>4.6604912126010643E-5</v>
      </c>
      <c r="V2744">
        <f t="shared" si="192"/>
        <v>-7.1542633645006459E-3</v>
      </c>
      <c r="W2744">
        <f t="shared" si="193"/>
        <v>2.2195189530492089E-7</v>
      </c>
      <c r="Y2744">
        <f t="shared" si="194"/>
        <v>0</v>
      </c>
      <c r="AA2744">
        <f t="shared" si="195"/>
        <v>4.6604912126010643E-5</v>
      </c>
      <c r="AB2744">
        <f t="shared" si="196"/>
        <v>2.2195189530492089E-7</v>
      </c>
    </row>
    <row r="2745" spans="1:28" x14ac:dyDescent="0.25">
      <c r="A2745" s="1">
        <v>37972</v>
      </c>
      <c r="B2745" s="5">
        <v>108.06</v>
      </c>
      <c r="C2745" s="5">
        <v>108.5</v>
      </c>
      <c r="D2745" s="5">
        <v>107.8</v>
      </c>
      <c r="E2745" s="5">
        <v>108.5</v>
      </c>
      <c r="F2745" s="5">
        <v>23198800</v>
      </c>
      <c r="G2745" s="5">
        <v>86.174310000000006</v>
      </c>
      <c r="H2745" s="9">
        <f t="shared" si="185"/>
        <v>2.8137160960217678E-3</v>
      </c>
      <c r="I2745" s="6">
        <f t="shared" si="186"/>
        <v>108.80528819641836</v>
      </c>
      <c r="J2745" s="6">
        <f t="shared" si="187"/>
        <v>108.5</v>
      </c>
      <c r="K2745" s="7">
        <f t="shared" si="188"/>
        <v>2.813716096021743E-3</v>
      </c>
      <c r="L2745" s="18">
        <v>0</v>
      </c>
      <c r="M2745" s="18">
        <v>-4.0552995391704982E-3</v>
      </c>
      <c r="N2745" s="18">
        <v>5.0223214285713969E-3</v>
      </c>
      <c r="O2745" s="18">
        <v>-1.0711343037626997E-2</v>
      </c>
      <c r="P2745" s="18">
        <v>5.396352809825089E-3</v>
      </c>
      <c r="R2745" s="12">
        <f t="shared" si="189"/>
        <v>0</v>
      </c>
      <c r="T2745">
        <f t="shared" si="190"/>
        <v>0</v>
      </c>
      <c r="U2745">
        <f t="shared" si="191"/>
        <v>2.0630550380258273E-8</v>
      </c>
      <c r="V2745">
        <f t="shared" si="192"/>
        <v>2.8137160960217678E-3</v>
      </c>
      <c r="W2745">
        <f t="shared" si="193"/>
        <v>7.9169982690119772E-6</v>
      </c>
      <c r="Y2745">
        <f t="shared" si="194"/>
        <v>0</v>
      </c>
      <c r="AA2745">
        <f t="shared" si="195"/>
        <v>2.0630550380258273E-8</v>
      </c>
      <c r="AB2745">
        <f t="shared" si="196"/>
        <v>7.9169982690119772E-6</v>
      </c>
    </row>
    <row r="2746" spans="1:28" x14ac:dyDescent="0.25">
      <c r="A2746" s="1">
        <v>37973</v>
      </c>
      <c r="B2746" s="5">
        <v>108.55</v>
      </c>
      <c r="C2746" s="5">
        <v>109.73</v>
      </c>
      <c r="D2746" s="5">
        <v>108.39</v>
      </c>
      <c r="E2746" s="5">
        <v>109.72</v>
      </c>
      <c r="F2746" s="5">
        <v>29353100</v>
      </c>
      <c r="G2746" s="5">
        <v>87.143270000000001</v>
      </c>
      <c r="H2746" s="9">
        <f t="shared" si="185"/>
        <v>6.3657591343326825E-3</v>
      </c>
      <c r="I2746" s="6">
        <f t="shared" si="186"/>
        <v>109.03148525018968</v>
      </c>
      <c r="J2746" s="6">
        <f t="shared" si="187"/>
        <v>109.73</v>
      </c>
      <c r="K2746" s="7">
        <f t="shared" si="188"/>
        <v>4.8984815685683648E-3</v>
      </c>
      <c r="L2746" s="18">
        <v>1.1336405529953852E-2</v>
      </c>
      <c r="M2746" s="18">
        <v>4.6082949308745569E-4</v>
      </c>
      <c r="N2746" s="18">
        <v>6.957328385899908E-3</v>
      </c>
      <c r="O2746" s="18">
        <v>4.6082949308745569E-4</v>
      </c>
      <c r="P2746" s="18">
        <v>9.5796130952381375E-3</v>
      </c>
      <c r="R2746" s="12">
        <f t="shared" si="189"/>
        <v>1.1209331996719252E-2</v>
      </c>
      <c r="T2746">
        <f t="shared" si="190"/>
        <v>1.1336405529953852E-2</v>
      </c>
      <c r="U2746">
        <f t="shared" si="191"/>
        <v>1.252781482036272E-4</v>
      </c>
      <c r="V2746">
        <f t="shared" si="192"/>
        <v>4.8984815685684246E-3</v>
      </c>
      <c r="W2746">
        <f t="shared" si="193"/>
        <v>4.1446864932580638E-5</v>
      </c>
      <c r="Y2746">
        <f t="shared" si="194"/>
        <v>0</v>
      </c>
      <c r="AA2746">
        <f t="shared" si="195"/>
        <v>1.252781482036272E-4</v>
      </c>
      <c r="AB2746">
        <f t="shared" si="196"/>
        <v>4.1446864932580638E-5</v>
      </c>
    </row>
    <row r="2747" spans="1:28" x14ac:dyDescent="0.25">
      <c r="A2747" s="1">
        <v>37974</v>
      </c>
      <c r="B2747" s="5">
        <v>109.3</v>
      </c>
      <c r="C2747" s="5">
        <v>109.37</v>
      </c>
      <c r="D2747" s="5">
        <v>108.58</v>
      </c>
      <c r="E2747" s="5">
        <v>108.9</v>
      </c>
      <c r="F2747" s="5">
        <v>41465100</v>
      </c>
      <c r="G2747" s="5">
        <v>86.900689999999997</v>
      </c>
      <c r="H2747" s="9">
        <f t="shared" si="185"/>
        <v>4.0977163805573369E-3</v>
      </c>
      <c r="I2747" s="6">
        <f t="shared" si="186"/>
        <v>109.81816724054156</v>
      </c>
      <c r="J2747" s="6">
        <f t="shared" si="187"/>
        <v>109.37</v>
      </c>
      <c r="K2747" s="7">
        <f t="shared" si="188"/>
        <v>8.034925776136603E-4</v>
      </c>
      <c r="L2747" s="18">
        <v>-3.2807800966007106E-3</v>
      </c>
      <c r="M2747" s="18">
        <v>-3.9187095598287591E-3</v>
      </c>
      <c r="N2747" s="18">
        <v>8.3956084509639872E-3</v>
      </c>
      <c r="O2747" s="18">
        <v>7.3732718894008453E-3</v>
      </c>
      <c r="P2747" s="18">
        <v>1.3914656771799594E-2</v>
      </c>
      <c r="R2747" s="12">
        <f t="shared" si="189"/>
        <v>3.2915790436134351E-3</v>
      </c>
      <c r="T2747">
        <f t="shared" si="190"/>
        <v>-3.2807800966007106E-3</v>
      </c>
      <c r="U2747">
        <f t="shared" si="191"/>
        <v>1.1726607719043983E-5</v>
      </c>
      <c r="V2747">
        <f t="shared" si="192"/>
        <v>8.0349257761369586E-4</v>
      </c>
      <c r="W2747">
        <f t="shared" si="193"/>
        <v>1.66812832773345E-5</v>
      </c>
      <c r="Y2747">
        <f t="shared" si="194"/>
        <v>0</v>
      </c>
      <c r="AA2747">
        <f t="shared" si="195"/>
        <v>1.1726607719043983E-5</v>
      </c>
      <c r="AB2747">
        <f t="shared" si="196"/>
        <v>1.66812832773345E-5</v>
      </c>
    </row>
    <row r="2748" spans="1:28" x14ac:dyDescent="0.25">
      <c r="A2748" s="1">
        <v>37977</v>
      </c>
      <c r="B2748" s="5">
        <v>108.79</v>
      </c>
      <c r="C2748" s="5">
        <v>109.66</v>
      </c>
      <c r="D2748" s="5">
        <v>108.78</v>
      </c>
      <c r="E2748" s="5">
        <v>109.66</v>
      </c>
      <c r="F2748" s="5">
        <v>27611300</v>
      </c>
      <c r="G2748" s="5">
        <v>87.507159999999999</v>
      </c>
      <c r="H2748" s="9">
        <f t="shared" si="185"/>
        <v>1.8396645636704623E-3</v>
      </c>
      <c r="I2748" s="6">
        <f t="shared" si="186"/>
        <v>109.4582623839479</v>
      </c>
      <c r="J2748" s="6">
        <f t="shared" si="187"/>
        <v>109.66</v>
      </c>
      <c r="K2748" s="7">
        <f t="shared" si="188"/>
        <v>8.0700725928406535E-4</v>
      </c>
      <c r="L2748" s="18">
        <v>2.6515497851329339E-3</v>
      </c>
      <c r="M2748" s="18">
        <v>-5.3030995702660899E-3</v>
      </c>
      <c r="N2748" s="18">
        <v>1.9340578375393047E-3</v>
      </c>
      <c r="O2748" s="18">
        <v>-8.5664813633463677E-3</v>
      </c>
      <c r="P2748" s="18">
        <v>3.6903773410832397E-3</v>
      </c>
      <c r="R2748" s="12">
        <f t="shared" si="189"/>
        <v>2.6445376618638994E-3</v>
      </c>
      <c r="T2748">
        <f t="shared" si="190"/>
        <v>2.6515497851329339E-3</v>
      </c>
      <c r="U2748">
        <f t="shared" si="191"/>
        <v>6.2896446509591419E-6</v>
      </c>
      <c r="V2748">
        <f t="shared" si="192"/>
        <v>8.0700725928406492E-4</v>
      </c>
      <c r="W2748">
        <f t="shared" si="193"/>
        <v>3.4023371296649254E-6</v>
      </c>
      <c r="Y2748">
        <f t="shared" si="194"/>
        <v>0</v>
      </c>
      <c r="AA2748">
        <f t="shared" si="195"/>
        <v>6.2896446509591419E-6</v>
      </c>
      <c r="AB2748">
        <f t="shared" si="196"/>
        <v>3.4023371296649254E-6</v>
      </c>
    </row>
    <row r="2749" spans="1:28" x14ac:dyDescent="0.25">
      <c r="A2749" s="1">
        <v>37978</v>
      </c>
      <c r="B2749" s="5">
        <v>109.48</v>
      </c>
      <c r="C2749" s="5">
        <v>109.95</v>
      </c>
      <c r="D2749" s="5">
        <v>109.38</v>
      </c>
      <c r="E2749" s="5">
        <v>109.73</v>
      </c>
      <c r="F2749" s="5">
        <v>24741200</v>
      </c>
      <c r="G2749" s="5">
        <v>87.563019999999995</v>
      </c>
      <c r="H2749" s="9">
        <f t="shared" si="185"/>
        <v>2.2195457539186947E-4</v>
      </c>
      <c r="I2749" s="6">
        <f t="shared" si="186"/>
        <v>109.97440390556433</v>
      </c>
      <c r="J2749" s="6">
        <f t="shared" si="187"/>
        <v>109.95</v>
      </c>
      <c r="K2749" s="7">
        <f t="shared" si="188"/>
        <v>2.8670792044895744E-3</v>
      </c>
      <c r="L2749" s="18">
        <v>2.6445376618640104E-3</v>
      </c>
      <c r="M2749" s="18">
        <v>-1.641437169432769E-3</v>
      </c>
      <c r="N2749" s="18">
        <v>6.4350064350064962E-3</v>
      </c>
      <c r="O2749" s="18">
        <v>1.0057602633262164E-3</v>
      </c>
      <c r="P2749" s="18">
        <v>8.2888193037391478E-3</v>
      </c>
      <c r="R2749" s="12">
        <f t="shared" si="189"/>
        <v>2.6375625284220661E-3</v>
      </c>
      <c r="T2749">
        <f t="shared" si="190"/>
        <v>2.6445376618640104E-3</v>
      </c>
      <c r="U2749">
        <f t="shared" si="191"/>
        <v>6.2545221829934996E-6</v>
      </c>
      <c r="V2749">
        <f t="shared" si="192"/>
        <v>2.8670792044895865E-3</v>
      </c>
      <c r="W2749">
        <f t="shared" si="193"/>
        <v>4.9524738194171117E-8</v>
      </c>
      <c r="Y2749">
        <f t="shared" si="194"/>
        <v>0</v>
      </c>
      <c r="AA2749">
        <f t="shared" si="195"/>
        <v>6.2545221829934996E-6</v>
      </c>
      <c r="AB2749">
        <f t="shared" si="196"/>
        <v>4.9524738194171117E-8</v>
      </c>
    </row>
    <row r="2750" spans="1:28" x14ac:dyDescent="0.25">
      <c r="A2750" s="1">
        <v>37979</v>
      </c>
      <c r="B2750" s="5">
        <v>109.52</v>
      </c>
      <c r="C2750" s="5">
        <v>109.88</v>
      </c>
      <c r="D2750" s="5">
        <v>109.43</v>
      </c>
      <c r="E2750" s="5">
        <v>109.62</v>
      </c>
      <c r="F2750" s="5">
        <v>8055800</v>
      </c>
      <c r="G2750" s="5">
        <v>87.475229999999996</v>
      </c>
      <c r="H2750" s="9">
        <f t="shared" si="185"/>
        <v>1.4476424353866424E-3</v>
      </c>
      <c r="I2750" s="6">
        <f t="shared" si="186"/>
        <v>110.03906695080028</v>
      </c>
      <c r="J2750" s="6">
        <f t="shared" si="187"/>
        <v>109.88</v>
      </c>
      <c r="K2750" s="7">
        <f t="shared" si="188"/>
        <v>8.1006776535042738E-4</v>
      </c>
      <c r="L2750" s="18">
        <v>-6.3665302410198521E-4</v>
      </c>
      <c r="M2750" s="18">
        <v>-3.9108685766258144E-3</v>
      </c>
      <c r="N2750" s="18">
        <v>1.2799414883890581E-3</v>
      </c>
      <c r="O2750" s="18">
        <v>-1.2766733540032771E-3</v>
      </c>
      <c r="P2750" s="18">
        <v>6.8027210884353817E-3</v>
      </c>
      <c r="R2750" s="12">
        <f t="shared" si="189"/>
        <v>6.3705860939222703E-4</v>
      </c>
      <c r="T2750">
        <f t="shared" si="190"/>
        <v>-6.3665302410198521E-4</v>
      </c>
      <c r="U2750">
        <f t="shared" si="191"/>
        <v>6.0884688617078125E-7</v>
      </c>
      <c r="V2750">
        <f t="shared" si="192"/>
        <v>8.1006776535041958E-4</v>
      </c>
      <c r="W2750">
        <f t="shared" si="193"/>
        <v>2.0930010426337893E-6</v>
      </c>
      <c r="Y2750">
        <f t="shared" si="194"/>
        <v>0</v>
      </c>
      <c r="AA2750">
        <f t="shared" si="195"/>
        <v>6.0884688617078125E-7</v>
      </c>
      <c r="AB2750">
        <f t="shared" si="196"/>
        <v>2.0930010426337893E-6</v>
      </c>
    </row>
    <row r="2751" spans="1:28" x14ac:dyDescent="0.25">
      <c r="A2751" s="1">
        <v>37981</v>
      </c>
      <c r="B2751" s="5">
        <v>109.71</v>
      </c>
      <c r="C2751" s="5">
        <v>110.08</v>
      </c>
      <c r="D2751" s="5">
        <v>109.63</v>
      </c>
      <c r="E2751" s="5">
        <v>109.7</v>
      </c>
      <c r="F2751" s="5">
        <v>8308400</v>
      </c>
      <c r="G2751" s="5">
        <v>87.539069999999995</v>
      </c>
      <c r="H2751" s="9">
        <f t="shared" si="185"/>
        <v>5.9318609188152571E-4</v>
      </c>
      <c r="I2751" s="6">
        <f t="shared" si="186"/>
        <v>110.14529792499431</v>
      </c>
      <c r="J2751" s="6">
        <f t="shared" si="187"/>
        <v>110.08</v>
      </c>
      <c r="K2751" s="7">
        <f t="shared" si="188"/>
        <v>2.4144332453069892E-3</v>
      </c>
      <c r="L2751" s="18">
        <v>1.8201674554059188E-3</v>
      </c>
      <c r="M2751" s="18">
        <v>-1.5471423370950754E-3</v>
      </c>
      <c r="N2751" s="18">
        <v>2.5587133327240608E-3</v>
      </c>
      <c r="O2751" s="18">
        <v>-2.1828103683493305E-3</v>
      </c>
      <c r="P2751" s="18">
        <v>3.0170049369171448E-3</v>
      </c>
      <c r="R2751" s="12">
        <f t="shared" si="189"/>
        <v>1.8168604651163101E-3</v>
      </c>
      <c r="T2751">
        <f t="shared" si="190"/>
        <v>1.8201674554059188E-3</v>
      </c>
      <c r="U2751">
        <f t="shared" si="191"/>
        <v>2.8107664764658272E-6</v>
      </c>
      <c r="V2751">
        <f t="shared" si="192"/>
        <v>2.4144332453068795E-3</v>
      </c>
      <c r="W2751">
        <f t="shared" si="193"/>
        <v>3.5315182904661273E-7</v>
      </c>
      <c r="Y2751">
        <f t="shared" si="194"/>
        <v>0</v>
      </c>
      <c r="AA2751">
        <f t="shared" si="195"/>
        <v>2.8107664764658272E-6</v>
      </c>
      <c r="AB2751">
        <f t="shared" si="196"/>
        <v>3.5315182904661273E-7</v>
      </c>
    </row>
    <row r="2752" spans="1:28" x14ac:dyDescent="0.25">
      <c r="A2752" s="1">
        <v>37984</v>
      </c>
      <c r="B2752" s="5">
        <v>110.1</v>
      </c>
      <c r="C2752" s="5">
        <v>111.27</v>
      </c>
      <c r="D2752" s="5">
        <v>109.78</v>
      </c>
      <c r="E2752" s="5">
        <v>111.16</v>
      </c>
      <c r="F2752" s="5">
        <v>22483700</v>
      </c>
      <c r="G2752" s="5">
        <v>88.704139999999995</v>
      </c>
      <c r="H2752" s="9">
        <f t="shared" si="185"/>
        <v>7.1699478146531881E-3</v>
      </c>
      <c r="I2752" s="6">
        <f t="shared" si="186"/>
        <v>110.47219990666353</v>
      </c>
      <c r="J2752" s="6">
        <f t="shared" si="187"/>
        <v>111.27</v>
      </c>
      <c r="K2752" s="7">
        <f t="shared" si="188"/>
        <v>3.562862524196451E-3</v>
      </c>
      <c r="L2752" s="18">
        <v>1.0810319767441845E-2</v>
      </c>
      <c r="M2752" s="18">
        <v>1.816860465115866E-4</v>
      </c>
      <c r="N2752" s="18">
        <v>4.2871476785550922E-3</v>
      </c>
      <c r="O2752" s="18">
        <v>2.0021842009465551E-3</v>
      </c>
      <c r="P2752" s="18">
        <v>6.122635474732574E-3</v>
      </c>
      <c r="R2752" s="12">
        <f t="shared" si="189"/>
        <v>1.0694706569605472E-2</v>
      </c>
      <c r="T2752">
        <f t="shared" si="190"/>
        <v>1.0810319767441845E-2</v>
      </c>
      <c r="U2752">
        <f t="shared" si="191"/>
        <v>1.1377819830014853E-4</v>
      </c>
      <c r="V2752">
        <f t="shared" si="192"/>
        <v>3.562862524196353E-3</v>
      </c>
      <c r="W2752">
        <f t="shared" si="193"/>
        <v>5.2525636492671546E-5</v>
      </c>
      <c r="Y2752">
        <f t="shared" si="194"/>
        <v>0</v>
      </c>
      <c r="AA2752">
        <f t="shared" si="195"/>
        <v>1.1377819830014853E-4</v>
      </c>
      <c r="AB2752">
        <f t="shared" si="196"/>
        <v>5.2525636492671546E-5</v>
      </c>
    </row>
    <row r="2753" spans="1:28" x14ac:dyDescent="0.25">
      <c r="A2753" s="1">
        <v>37985</v>
      </c>
      <c r="B2753" s="5">
        <v>111.09</v>
      </c>
      <c r="C2753" s="5">
        <v>111.27</v>
      </c>
      <c r="D2753" s="5">
        <v>110.85</v>
      </c>
      <c r="E2753" s="5">
        <v>111.18</v>
      </c>
      <c r="F2753" s="5">
        <v>19559500</v>
      </c>
      <c r="G2753" s="5">
        <v>88.720089999999999</v>
      </c>
      <c r="H2753" s="9">
        <f t="shared" si="185"/>
        <v>2.5032599869501126E-3</v>
      </c>
      <c r="I2753" s="6">
        <f t="shared" si="186"/>
        <v>111.54853773874794</v>
      </c>
      <c r="J2753" s="6">
        <f t="shared" si="187"/>
        <v>111.27</v>
      </c>
      <c r="K2753" s="7">
        <f t="shared" si="188"/>
        <v>2.5032599869500242E-3</v>
      </c>
      <c r="L2753" s="18">
        <v>0</v>
      </c>
      <c r="M2753" s="18">
        <v>-1.6176867080074375E-3</v>
      </c>
      <c r="N2753" s="18">
        <v>1.1932956822736429E-2</v>
      </c>
      <c r="O2753" s="18">
        <v>9.1751453488373436E-3</v>
      </c>
      <c r="P2753" s="18">
        <v>1.3317522575937213E-2</v>
      </c>
      <c r="R2753" s="12">
        <f t="shared" si="189"/>
        <v>0</v>
      </c>
      <c r="T2753">
        <f t="shared" si="190"/>
        <v>0</v>
      </c>
      <c r="U2753">
        <f t="shared" si="191"/>
        <v>2.0630550380258273E-8</v>
      </c>
      <c r="V2753">
        <f t="shared" si="192"/>
        <v>2.5032599869501126E-3</v>
      </c>
      <c r="W2753">
        <f t="shared" si="193"/>
        <v>6.2663105622654784E-6</v>
      </c>
      <c r="Y2753">
        <f t="shared" si="194"/>
        <v>0</v>
      </c>
      <c r="AA2753">
        <f t="shared" si="195"/>
        <v>2.0630550380258273E-8</v>
      </c>
      <c r="AB2753">
        <f t="shared" si="196"/>
        <v>6.2663105622654784E-6</v>
      </c>
    </row>
    <row r="2754" spans="1:28" x14ac:dyDescent="0.25">
      <c r="A2754" s="1">
        <v>37986</v>
      </c>
      <c r="B2754" s="5">
        <v>111.22</v>
      </c>
      <c r="C2754" s="5">
        <v>111.52</v>
      </c>
      <c r="D2754" s="5">
        <v>110.84</v>
      </c>
      <c r="E2754" s="5">
        <v>111.28</v>
      </c>
      <c r="F2754" s="5">
        <v>31501800</v>
      </c>
      <c r="G2754" s="5">
        <v>88.799890000000005</v>
      </c>
      <c r="H2754" s="9">
        <f t="shared" si="185"/>
        <v>2.3088423624650911E-3</v>
      </c>
      <c r="I2754" s="6">
        <f t="shared" si="186"/>
        <v>111.77748210026211</v>
      </c>
      <c r="J2754" s="6">
        <f t="shared" si="187"/>
        <v>111.52</v>
      </c>
      <c r="K2754" s="7">
        <f t="shared" si="188"/>
        <v>4.5608169341430482E-3</v>
      </c>
      <c r="L2754" s="18">
        <v>2.2467870944549162E-3</v>
      </c>
      <c r="M2754" s="18">
        <v>-4.4935741889096104E-4</v>
      </c>
      <c r="N2754" s="18">
        <v>3.3378439332432119E-3</v>
      </c>
      <c r="O2754" s="18">
        <v>-4.4935741889096104E-4</v>
      </c>
      <c r="P2754" s="18">
        <v>1.3117143377664453E-2</v>
      </c>
      <c r="R2754" s="12">
        <f t="shared" si="189"/>
        <v>2.2417503586800169E-3</v>
      </c>
      <c r="T2754">
        <f t="shared" si="190"/>
        <v>2.2467870944549162E-3</v>
      </c>
      <c r="U2754">
        <f t="shared" si="191"/>
        <v>4.4232555095794569E-6</v>
      </c>
      <c r="V2754">
        <f t="shared" si="192"/>
        <v>4.5608169341431193E-3</v>
      </c>
      <c r="W2754">
        <f t="shared" si="193"/>
        <v>5.3547340989674111E-6</v>
      </c>
      <c r="Y2754">
        <f t="shared" si="194"/>
        <v>0</v>
      </c>
      <c r="AA2754">
        <f t="shared" si="195"/>
        <v>4.4232555095794569E-6</v>
      </c>
      <c r="AB2754">
        <f t="shared" si="196"/>
        <v>5.3547340989674111E-6</v>
      </c>
    </row>
    <row r="2755" spans="1:28" x14ac:dyDescent="0.25">
      <c r="A2755" s="1">
        <v>37988</v>
      </c>
      <c r="B2755" s="5">
        <v>111.74</v>
      </c>
      <c r="C2755" s="5">
        <v>112.19</v>
      </c>
      <c r="D2755" s="5">
        <v>110.73</v>
      </c>
      <c r="E2755" s="5">
        <v>111.23</v>
      </c>
      <c r="F2755" s="5">
        <v>38072300</v>
      </c>
      <c r="G2755" s="5">
        <v>88.759990000000002</v>
      </c>
      <c r="H2755" s="9">
        <f t="shared" si="185"/>
        <v>8.2342574576710348E-4</v>
      </c>
      <c r="I2755" s="6">
        <f t="shared" si="186"/>
        <v>112.09761986558239</v>
      </c>
      <c r="J2755" s="6">
        <f t="shared" si="187"/>
        <v>112.19</v>
      </c>
      <c r="K2755" s="7">
        <f t="shared" si="188"/>
        <v>5.1795181634001573E-3</v>
      </c>
      <c r="L2755" s="18">
        <v>6.0078909612626408E-3</v>
      </c>
      <c r="M2755" s="18">
        <v>1.9727403156384327E-3</v>
      </c>
      <c r="N2755" s="18">
        <v>8.119812342114674E-3</v>
      </c>
      <c r="O2755" s="18">
        <v>4.223959737575278E-3</v>
      </c>
      <c r="P2755" s="18">
        <v>8.0288678394226931E-3</v>
      </c>
      <c r="R2755" s="12">
        <f t="shared" si="189"/>
        <v>5.9720117657545702E-3</v>
      </c>
      <c r="T2755">
        <f t="shared" si="190"/>
        <v>6.0078909612626408E-3</v>
      </c>
      <c r="U2755">
        <f t="shared" si="191"/>
        <v>3.4389516876100249E-5</v>
      </c>
      <c r="V2755">
        <f t="shared" si="192"/>
        <v>5.1795181634002319E-3</v>
      </c>
      <c r="W2755">
        <f t="shared" si="193"/>
        <v>6.8620149223839541E-7</v>
      </c>
      <c r="Y2755">
        <f t="shared" si="194"/>
        <v>0</v>
      </c>
      <c r="AA2755">
        <f t="shared" si="195"/>
        <v>3.4389516876100249E-5</v>
      </c>
      <c r="AB2755">
        <f t="shared" si="196"/>
        <v>6.8620149223839541E-7</v>
      </c>
    </row>
    <row r="2756" spans="1:28" x14ac:dyDescent="0.25">
      <c r="A2756" s="1">
        <v>37991</v>
      </c>
      <c r="B2756" s="5">
        <v>111.69</v>
      </c>
      <c r="C2756" s="5">
        <v>112.52</v>
      </c>
      <c r="D2756" s="5">
        <v>111.59</v>
      </c>
      <c r="E2756" s="5">
        <v>112.44</v>
      </c>
      <c r="F2756" s="5">
        <v>27959800</v>
      </c>
      <c r="G2756" s="5">
        <v>89.725560000000002</v>
      </c>
      <c r="H2756" s="9">
        <f t="shared" si="185"/>
        <v>2.296711312359867E-3</v>
      </c>
      <c r="I2756" s="6">
        <f t="shared" si="186"/>
        <v>112.26157404313327</v>
      </c>
      <c r="J2756" s="6">
        <f t="shared" si="187"/>
        <v>112.52</v>
      </c>
      <c r="K2756" s="7">
        <f t="shared" si="188"/>
        <v>6.3797168315595952E-4</v>
      </c>
      <c r="L2756" s="18">
        <v>2.9414386308939111E-3</v>
      </c>
      <c r="M2756" s="18">
        <v>-4.4567251983242961E-3</v>
      </c>
      <c r="N2756" s="18">
        <v>8.6697371985910987E-3</v>
      </c>
      <c r="O2756" s="18">
        <v>1.5243902439023849E-3</v>
      </c>
      <c r="P2756" s="18">
        <v>7.6687116564415625E-3</v>
      </c>
      <c r="R2756" s="12">
        <f t="shared" si="189"/>
        <v>2.932811944543201E-3</v>
      </c>
      <c r="T2756">
        <f t="shared" si="190"/>
        <v>2.9414386308939111E-3</v>
      </c>
      <c r="U2756">
        <f t="shared" si="191"/>
        <v>7.8277141726475302E-6</v>
      </c>
      <c r="V2756">
        <f t="shared" si="192"/>
        <v>6.3797168315593566E-4</v>
      </c>
      <c r="W2756">
        <f t="shared" si="193"/>
        <v>5.3059599793213053E-6</v>
      </c>
      <c r="Y2756">
        <f t="shared" si="194"/>
        <v>0</v>
      </c>
      <c r="AA2756">
        <f t="shared" si="195"/>
        <v>7.8277141726475302E-6</v>
      </c>
      <c r="AB2756">
        <f t="shared" si="196"/>
        <v>5.3059599793213053E-6</v>
      </c>
    </row>
    <row r="2757" spans="1:28" x14ac:dyDescent="0.25">
      <c r="A2757" s="1">
        <v>37992</v>
      </c>
      <c r="B2757" s="5">
        <v>112.16</v>
      </c>
      <c r="C2757" s="5">
        <v>112.73</v>
      </c>
      <c r="D2757" s="5">
        <v>112</v>
      </c>
      <c r="E2757" s="5">
        <v>112.55</v>
      </c>
      <c r="F2757" s="5">
        <v>20472800</v>
      </c>
      <c r="G2757" s="5">
        <v>89.813339999999997</v>
      </c>
      <c r="H2757" s="9">
        <f t="shared" si="185"/>
        <v>5.9895301563339665E-4</v>
      </c>
      <c r="I2757" s="6">
        <f t="shared" si="186"/>
        <v>112.79751997345237</v>
      </c>
      <c r="J2757" s="6">
        <f t="shared" si="187"/>
        <v>112.73</v>
      </c>
      <c r="K2757" s="7">
        <f t="shared" si="188"/>
        <v>2.4664057363345832E-3</v>
      </c>
      <c r="L2757" s="18">
        <v>1.8663348738003904E-3</v>
      </c>
      <c r="M2757" s="18">
        <v>-3.199431212228987E-3</v>
      </c>
      <c r="N2757" s="18">
        <v>5.107984586432357E-3</v>
      </c>
      <c r="O2757" s="18">
        <v>-2.6740351189946665E-4</v>
      </c>
      <c r="P2757" s="18">
        <v>1.2914296035401396E-2</v>
      </c>
      <c r="R2757" s="12">
        <f t="shared" si="189"/>
        <v>1.8628581566575431E-3</v>
      </c>
      <c r="T2757">
        <f t="shared" si="190"/>
        <v>1.8663348738003904E-3</v>
      </c>
      <c r="U2757">
        <f t="shared" si="191"/>
        <v>2.9677004063975278E-6</v>
      </c>
      <c r="V2757">
        <f t="shared" si="192"/>
        <v>2.4664057363346092E-3</v>
      </c>
      <c r="W2757">
        <f t="shared" si="193"/>
        <v>3.6008504006256132E-7</v>
      </c>
      <c r="Y2757">
        <f t="shared" si="194"/>
        <v>0</v>
      </c>
      <c r="AA2757">
        <f t="shared" si="195"/>
        <v>2.9677004063975278E-6</v>
      </c>
      <c r="AB2757">
        <f t="shared" si="196"/>
        <v>3.6008504006256132E-7</v>
      </c>
    </row>
    <row r="2758" spans="1:28" x14ac:dyDescent="0.25">
      <c r="A2758" s="1">
        <v>37993</v>
      </c>
      <c r="B2758" s="5">
        <v>112.39</v>
      </c>
      <c r="C2758" s="5">
        <v>113.06</v>
      </c>
      <c r="D2758" s="5">
        <v>111.89</v>
      </c>
      <c r="E2758" s="5">
        <v>112.93</v>
      </c>
      <c r="F2758" s="5">
        <v>30170400</v>
      </c>
      <c r="G2758" s="5">
        <v>90.116569999999996</v>
      </c>
      <c r="H2758" s="9">
        <f t="shared" si="185"/>
        <v>1.1703584197986228E-3</v>
      </c>
      <c r="I2758" s="6">
        <f t="shared" si="186"/>
        <v>112.92767927705756</v>
      </c>
      <c r="J2758" s="6">
        <f t="shared" si="187"/>
        <v>113.06</v>
      </c>
      <c r="K2758" s="7">
        <f t="shared" si="188"/>
        <v>1.7535640650896711E-3</v>
      </c>
      <c r="L2758" s="18">
        <v>2.9273485318903614E-3</v>
      </c>
      <c r="M2758" s="18">
        <v>-3.0160560631597999E-3</v>
      </c>
      <c r="N2758" s="18">
        <v>3.4821428571427671E-3</v>
      </c>
      <c r="O2758" s="18">
        <v>-1.1553501599714799E-3</v>
      </c>
      <c r="P2758" s="18">
        <v>7.1691011739403177E-3</v>
      </c>
      <c r="R2758" s="12">
        <f t="shared" si="189"/>
        <v>2.9188041747744142E-3</v>
      </c>
      <c r="T2758">
        <f t="shared" si="190"/>
        <v>2.9273485318903614E-3</v>
      </c>
      <c r="U2758">
        <f t="shared" si="191"/>
        <v>7.749069997830157E-6</v>
      </c>
      <c r="V2758">
        <f t="shared" si="192"/>
        <v>1.7535640650896411E-3</v>
      </c>
      <c r="W2758">
        <f t="shared" si="193"/>
        <v>1.377769974502651E-6</v>
      </c>
      <c r="Y2758">
        <f t="shared" si="194"/>
        <v>0</v>
      </c>
      <c r="AA2758">
        <f t="shared" si="195"/>
        <v>7.749069997830157E-6</v>
      </c>
      <c r="AB2758">
        <f t="shared" si="196"/>
        <v>1.377769974502651E-6</v>
      </c>
    </row>
    <row r="2759" spans="1:28" x14ac:dyDescent="0.25">
      <c r="A2759" s="1">
        <v>37994</v>
      </c>
      <c r="B2759" s="5">
        <v>113.25</v>
      </c>
      <c r="C2759" s="5">
        <v>113.41</v>
      </c>
      <c r="D2759" s="5">
        <v>112.77</v>
      </c>
      <c r="E2759" s="5">
        <v>113.38</v>
      </c>
      <c r="F2759" s="5">
        <v>36438400</v>
      </c>
      <c r="G2759" s="5">
        <v>90.475660000000005</v>
      </c>
      <c r="H2759" s="9">
        <f t="shared" si="185"/>
        <v>2.6375194429635318E-3</v>
      </c>
      <c r="I2759" s="6">
        <f t="shared" si="186"/>
        <v>113.70912108002649</v>
      </c>
      <c r="J2759" s="6">
        <f t="shared" si="187"/>
        <v>113.41</v>
      </c>
      <c r="K2759" s="7">
        <f t="shared" si="188"/>
        <v>5.7413858130769954E-3</v>
      </c>
      <c r="L2759" s="18">
        <v>3.0957013974879377E-3</v>
      </c>
      <c r="M2759" s="18">
        <v>1.6805236157793058E-3</v>
      </c>
      <c r="N2759" s="18">
        <v>1.2154794887836218E-2</v>
      </c>
      <c r="O2759" s="18">
        <v>4.6127916260090274E-3</v>
      </c>
      <c r="P2759" s="18">
        <v>1.1160714285714191E-2</v>
      </c>
      <c r="R2759" s="12">
        <f t="shared" si="189"/>
        <v>3.0861476060312087E-3</v>
      </c>
      <c r="T2759">
        <f t="shared" si="190"/>
        <v>3.0957013974879377E-3</v>
      </c>
      <c r="U2759">
        <f t="shared" si="191"/>
        <v>8.7147055278758863E-6</v>
      </c>
      <c r="V2759">
        <f t="shared" si="192"/>
        <v>5.7413858130770379E-3</v>
      </c>
      <c r="W2759">
        <f t="shared" si="193"/>
        <v>6.9996460268910386E-6</v>
      </c>
      <c r="Y2759">
        <f t="shared" si="194"/>
        <v>0</v>
      </c>
      <c r="AA2759">
        <f t="shared" si="195"/>
        <v>8.7147055278758863E-6</v>
      </c>
      <c r="AB2759">
        <f t="shared" si="196"/>
        <v>6.9996460268910386E-6</v>
      </c>
    </row>
    <row r="2760" spans="1:28" x14ac:dyDescent="0.25">
      <c r="A2760" s="1">
        <v>37995</v>
      </c>
      <c r="B2760" s="5">
        <v>112.83</v>
      </c>
      <c r="C2760" s="5">
        <v>113.5</v>
      </c>
      <c r="D2760" s="5">
        <v>112.27</v>
      </c>
      <c r="E2760" s="5">
        <v>112.39</v>
      </c>
      <c r="F2760" s="5">
        <v>54084300</v>
      </c>
      <c r="G2760" s="5">
        <v>89.685649999999995</v>
      </c>
      <c r="H2760" s="9">
        <f t="shared" si="185"/>
        <v>6.1955929213963756E-4</v>
      </c>
      <c r="I2760" s="6">
        <f t="shared" si="186"/>
        <v>113.42968002034215</v>
      </c>
      <c r="J2760" s="6">
        <f t="shared" si="187"/>
        <v>113.5</v>
      </c>
      <c r="K2760" s="7">
        <f t="shared" si="188"/>
        <v>1.7352985047296415E-4</v>
      </c>
      <c r="L2760" s="18">
        <v>7.9358081297953298E-4</v>
      </c>
      <c r="M2760" s="18">
        <v>-5.1141874614231142E-3</v>
      </c>
      <c r="N2760" s="18">
        <v>5.3205639797826443E-4</v>
      </c>
      <c r="O2760" s="18">
        <v>-2.0343180612064637E-3</v>
      </c>
      <c r="P2760" s="18">
        <v>8.4011082312984708E-3</v>
      </c>
      <c r="R2760" s="12">
        <f t="shared" si="189"/>
        <v>7.9295154185021755E-4</v>
      </c>
      <c r="T2760">
        <f t="shared" si="190"/>
        <v>7.9358081297953298E-4</v>
      </c>
      <c r="U2760">
        <f t="shared" si="191"/>
        <v>4.2243165418816908E-7</v>
      </c>
      <c r="V2760">
        <f t="shared" si="192"/>
        <v>1.7352985047303093E-4</v>
      </c>
      <c r="W2760">
        <f t="shared" si="193"/>
        <v>3.844631961052396E-7</v>
      </c>
      <c r="Y2760">
        <f t="shared" si="194"/>
        <v>0</v>
      </c>
      <c r="AA2760">
        <f t="shared" si="195"/>
        <v>4.2243165418816908E-7</v>
      </c>
      <c r="AB2760">
        <f t="shared" si="196"/>
        <v>3.844631961052396E-7</v>
      </c>
    </row>
    <row r="2761" spans="1:28" x14ac:dyDescent="0.25">
      <c r="A2761" s="1">
        <v>37998</v>
      </c>
      <c r="B2761" s="5">
        <v>112.55</v>
      </c>
      <c r="C2761" s="5">
        <v>113.25</v>
      </c>
      <c r="D2761" s="5">
        <v>112.36</v>
      </c>
      <c r="E2761" s="5">
        <v>113.22</v>
      </c>
      <c r="F2761" s="5">
        <v>31564100</v>
      </c>
      <c r="G2761" s="5">
        <v>90.347980000000007</v>
      </c>
      <c r="H2761" s="9">
        <f t="shared" si="185"/>
        <v>4.4201462670678815E-4</v>
      </c>
      <c r="I2761" s="6">
        <f t="shared" si="186"/>
        <v>113.19994184352545</v>
      </c>
      <c r="J2761" s="6">
        <f t="shared" si="187"/>
        <v>113.25</v>
      </c>
      <c r="K2761" s="7">
        <f t="shared" si="188"/>
        <v>-2.6436841980136527E-3</v>
      </c>
      <c r="L2761" s="18">
        <v>-2.2026431718061845E-3</v>
      </c>
      <c r="M2761" s="18">
        <v>-8.3700440528634568E-3</v>
      </c>
      <c r="N2761" s="18">
        <v>2.4939877082035267E-3</v>
      </c>
      <c r="O2761" s="18">
        <v>-7.5831055462480812E-3</v>
      </c>
      <c r="P2761" s="18">
        <v>-1.9508734592533772E-3</v>
      </c>
      <c r="R2761" s="12">
        <f t="shared" si="189"/>
        <v>2.2075055187638082E-3</v>
      </c>
      <c r="T2761">
        <f t="shared" si="190"/>
        <v>-2.2026431718061845E-3</v>
      </c>
      <c r="U2761">
        <f t="shared" si="191"/>
        <v>5.5050136988840671E-6</v>
      </c>
      <c r="V2761">
        <f t="shared" si="192"/>
        <v>-2.6436841980136405E-3</v>
      </c>
      <c r="W2761">
        <f t="shared" si="193"/>
        <v>1.9451718679812588E-7</v>
      </c>
      <c r="Y2761">
        <f t="shared" si="194"/>
        <v>0</v>
      </c>
      <c r="AA2761">
        <f t="shared" si="195"/>
        <v>5.5050136988840671E-6</v>
      </c>
      <c r="AB2761">
        <f t="shared" si="196"/>
        <v>1.9451718679812588E-7</v>
      </c>
    </row>
    <row r="2762" spans="1:28" x14ac:dyDescent="0.25">
      <c r="A2762" s="1">
        <v>37999</v>
      </c>
      <c r="B2762" s="5">
        <v>113.09</v>
      </c>
      <c r="C2762" s="5">
        <v>113.23</v>
      </c>
      <c r="D2762" s="5">
        <v>111.76</v>
      </c>
      <c r="E2762" s="5">
        <v>112.56</v>
      </c>
      <c r="F2762" s="5">
        <v>54239700</v>
      </c>
      <c r="G2762" s="5">
        <v>89.821309999999997</v>
      </c>
      <c r="H2762" s="9">
        <f t="shared" si="185"/>
        <v>4.0326422567673603E-3</v>
      </c>
      <c r="I2762" s="6">
        <f t="shared" si="186"/>
        <v>113.68661608273376</v>
      </c>
      <c r="J2762" s="6">
        <f t="shared" si="187"/>
        <v>113.23</v>
      </c>
      <c r="K2762" s="7">
        <f t="shared" si="188"/>
        <v>3.8553296488632862E-3</v>
      </c>
      <c r="L2762" s="18">
        <v>-1.7660044150102916E-4</v>
      </c>
      <c r="M2762" s="18">
        <v>-1.4128035320087884E-3</v>
      </c>
      <c r="N2762" s="18">
        <v>6.4969740121039177E-3</v>
      </c>
      <c r="O2762" s="18">
        <v>-3.6123348017620405E-3</v>
      </c>
      <c r="P2762" s="18">
        <v>7.3038211454530266E-3</v>
      </c>
      <c r="R2762" s="12">
        <f t="shared" si="189"/>
        <v>1.7663163472581012E-4</v>
      </c>
      <c r="T2762">
        <f t="shared" si="190"/>
        <v>-1.7660044150102916E-4</v>
      </c>
      <c r="U2762">
        <f t="shared" si="191"/>
        <v>1.0254970607391983E-7</v>
      </c>
      <c r="V2762">
        <f t="shared" si="192"/>
        <v>3.8553296488632594E-3</v>
      </c>
      <c r="W2762">
        <f t="shared" si="193"/>
        <v>1.6256460253584981E-5</v>
      </c>
      <c r="Y2762">
        <f t="shared" si="194"/>
        <v>0</v>
      </c>
      <c r="AA2762">
        <f t="shared" si="195"/>
        <v>1.0254970607391983E-7</v>
      </c>
      <c r="AB2762">
        <f t="shared" si="196"/>
        <v>1.6256460253584981E-5</v>
      </c>
    </row>
    <row r="2763" spans="1:28" x14ac:dyDescent="0.25">
      <c r="A2763" s="1">
        <v>38000</v>
      </c>
      <c r="B2763" s="5">
        <v>112.76</v>
      </c>
      <c r="C2763" s="5">
        <v>113.66</v>
      </c>
      <c r="D2763" s="5">
        <v>112.67</v>
      </c>
      <c r="E2763" s="5">
        <v>113.5</v>
      </c>
      <c r="F2763" s="5">
        <v>30112800</v>
      </c>
      <c r="G2763" s="5">
        <v>90.571420000000003</v>
      </c>
      <c r="H2763" s="9">
        <f t="shared" si="185"/>
        <v>2.2929502834097004E-3</v>
      </c>
      <c r="I2763" s="6">
        <f t="shared" si="186"/>
        <v>113.39938327078765</v>
      </c>
      <c r="J2763" s="6">
        <f t="shared" si="187"/>
        <v>113.66</v>
      </c>
      <c r="K2763" s="7">
        <f t="shared" si="188"/>
        <v>1.4959222007212333E-3</v>
      </c>
      <c r="L2763" s="18">
        <v>3.7975801466041403E-3</v>
      </c>
      <c r="M2763" s="18">
        <v>-4.1508434160557606E-3</v>
      </c>
      <c r="N2763" s="18">
        <v>8.9477451682176135E-3</v>
      </c>
      <c r="O2763" s="18">
        <v>-4.3267108167770463E-3</v>
      </c>
      <c r="P2763" s="18">
        <v>3.5599857600570051E-3</v>
      </c>
      <c r="R2763" s="12">
        <f t="shared" si="189"/>
        <v>3.7832130916768403E-3</v>
      </c>
      <c r="T2763">
        <f t="shared" si="190"/>
        <v>3.7975801466041403E-3</v>
      </c>
      <c r="U2763">
        <f t="shared" si="191"/>
        <v>1.3351326908814314E-5</v>
      </c>
      <c r="V2763">
        <f t="shared" si="192"/>
        <v>1.4959222007211448E-3</v>
      </c>
      <c r="W2763">
        <f t="shared" si="193"/>
        <v>5.2976292998463303E-6</v>
      </c>
      <c r="Y2763">
        <f t="shared" si="194"/>
        <v>0</v>
      </c>
      <c r="AA2763">
        <f t="shared" si="195"/>
        <v>1.3351326908814314E-5</v>
      </c>
      <c r="AB2763">
        <f t="shared" si="196"/>
        <v>5.2976292998463303E-6</v>
      </c>
    </row>
    <row r="2764" spans="1:28" x14ac:dyDescent="0.25">
      <c r="A2764" s="1">
        <v>38001</v>
      </c>
      <c r="B2764" s="5">
        <v>113.57</v>
      </c>
      <c r="C2764" s="5">
        <v>114.06</v>
      </c>
      <c r="D2764" s="5">
        <v>112.58</v>
      </c>
      <c r="E2764" s="5">
        <v>113.78</v>
      </c>
      <c r="F2764" s="5">
        <v>38408700</v>
      </c>
      <c r="G2764" s="5">
        <v>90.794849999999997</v>
      </c>
      <c r="H2764" s="9">
        <f t="shared" si="185"/>
        <v>9.5576928852691978E-4</v>
      </c>
      <c r="I2764" s="6">
        <f t="shared" si="186"/>
        <v>114.16901504504939</v>
      </c>
      <c r="J2764" s="6">
        <f t="shared" si="187"/>
        <v>114.06</v>
      </c>
      <c r="K2764" s="7">
        <f t="shared" si="188"/>
        <v>4.4784008890497769E-3</v>
      </c>
      <c r="L2764" s="18">
        <v>3.5192679922577685E-3</v>
      </c>
      <c r="M2764" s="18">
        <v>-7.9183529825799237E-4</v>
      </c>
      <c r="N2764" s="18">
        <v>7.9879293512026273E-3</v>
      </c>
      <c r="O2764" s="18">
        <v>3.0027377903381058E-3</v>
      </c>
      <c r="P2764" s="18">
        <v>1.6195418754473723E-2</v>
      </c>
      <c r="R2764" s="12">
        <f t="shared" si="189"/>
        <v>3.5069261792040063E-3</v>
      </c>
      <c r="T2764">
        <f t="shared" si="190"/>
        <v>3.5192679922577685E-3</v>
      </c>
      <c r="U2764">
        <f t="shared" si="191"/>
        <v>1.1394908976012453E-5</v>
      </c>
      <c r="V2764">
        <f t="shared" si="192"/>
        <v>4.4784008890497162E-3</v>
      </c>
      <c r="W2764">
        <f t="shared" si="193"/>
        <v>9.1993591370851301E-7</v>
      </c>
      <c r="Y2764">
        <f t="shared" si="194"/>
        <v>0</v>
      </c>
      <c r="AA2764">
        <f t="shared" si="195"/>
        <v>1.1394908976012453E-5</v>
      </c>
      <c r="AB2764">
        <f t="shared" si="196"/>
        <v>9.1993591370851301E-7</v>
      </c>
    </row>
    <row r="2765" spans="1:28" x14ac:dyDescent="0.25">
      <c r="A2765" s="1">
        <v>38002</v>
      </c>
      <c r="B2765" s="5">
        <v>114.04</v>
      </c>
      <c r="C2765" s="5">
        <v>114.31</v>
      </c>
      <c r="D2765" s="5">
        <v>113.63</v>
      </c>
      <c r="E2765" s="5">
        <v>114.23</v>
      </c>
      <c r="F2765" s="5">
        <v>31922700</v>
      </c>
      <c r="G2765" s="5">
        <v>91.153949999999995</v>
      </c>
      <c r="H2765" s="9">
        <f t="shared" si="185"/>
        <v>2.5688048619962878E-3</v>
      </c>
      <c r="I2765" s="6">
        <f t="shared" si="186"/>
        <v>114.60364008377481</v>
      </c>
      <c r="J2765" s="6">
        <f t="shared" si="187"/>
        <v>114.31</v>
      </c>
      <c r="K2765" s="7">
        <f t="shared" si="188"/>
        <v>4.7662641046362277E-3</v>
      </c>
      <c r="L2765" s="18">
        <v>2.1918288620024207E-3</v>
      </c>
      <c r="M2765" s="18">
        <v>-1.7534630896021142E-4</v>
      </c>
      <c r="N2765" s="18">
        <v>1.29685556937289E-2</v>
      </c>
      <c r="O2765" s="18">
        <v>3.343304592644758E-3</v>
      </c>
      <c r="P2765" s="18">
        <v>1.2159403567941762E-2</v>
      </c>
      <c r="R2765" s="12">
        <f t="shared" si="189"/>
        <v>2.1870352550082961E-3</v>
      </c>
      <c r="T2765">
        <f t="shared" si="190"/>
        <v>2.1918288620024207E-3</v>
      </c>
      <c r="U2765">
        <f t="shared" si="191"/>
        <v>4.1951046964171374E-6</v>
      </c>
      <c r="V2765">
        <f t="shared" si="192"/>
        <v>4.7662641046362086E-3</v>
      </c>
      <c r="W2765">
        <f t="shared" si="193"/>
        <v>6.6277168185148909E-6</v>
      </c>
      <c r="Y2765">
        <f t="shared" si="194"/>
        <v>0</v>
      </c>
      <c r="AA2765">
        <f t="shared" si="195"/>
        <v>4.1951046964171374E-6</v>
      </c>
      <c r="AB2765">
        <f t="shared" si="196"/>
        <v>6.6277168185148909E-6</v>
      </c>
    </row>
    <row r="2766" spans="1:28" x14ac:dyDescent="0.25">
      <c r="A2766" s="1">
        <v>38006</v>
      </c>
      <c r="B2766" s="5">
        <v>114.53</v>
      </c>
      <c r="C2766" s="5">
        <v>114.65</v>
      </c>
      <c r="D2766" s="5">
        <v>113.82</v>
      </c>
      <c r="E2766" s="5">
        <v>114.2</v>
      </c>
      <c r="F2766" s="5">
        <v>29863000</v>
      </c>
      <c r="G2766" s="5">
        <v>91.130009999999999</v>
      </c>
      <c r="H2766" s="9">
        <f t="shared" si="185"/>
        <v>3.5753423032733878E-3</v>
      </c>
      <c r="I2766" s="6">
        <f t="shared" si="186"/>
        <v>115.05991299507029</v>
      </c>
      <c r="J2766" s="6">
        <f t="shared" si="187"/>
        <v>114.65</v>
      </c>
      <c r="K2766" s="7">
        <f t="shared" si="188"/>
        <v>6.5603446336303861E-3</v>
      </c>
      <c r="L2766" s="18">
        <v>2.9743679468112738E-3</v>
      </c>
      <c r="M2766" s="18">
        <v>1.9245910244072295E-3</v>
      </c>
      <c r="N2766" s="18">
        <v>7.9204435448385624E-3</v>
      </c>
      <c r="O2766" s="18">
        <v>4.1206382605645242E-3</v>
      </c>
      <c r="P2766" s="18">
        <v>1.7321016166281789E-2</v>
      </c>
      <c r="R2766" s="12">
        <f t="shared" si="189"/>
        <v>2.9655473179241998E-3</v>
      </c>
      <c r="T2766">
        <f t="shared" si="190"/>
        <v>2.9743679468112738E-3</v>
      </c>
      <c r="U2766">
        <f t="shared" si="191"/>
        <v>8.0130581378781644E-6</v>
      </c>
      <c r="V2766">
        <f t="shared" si="192"/>
        <v>6.5603446336304216E-3</v>
      </c>
      <c r="W2766">
        <f t="shared" si="193"/>
        <v>1.2859228798410432E-5</v>
      </c>
      <c r="Y2766">
        <f t="shared" si="194"/>
        <v>0</v>
      </c>
      <c r="AA2766">
        <f t="shared" si="195"/>
        <v>8.0130581378781644E-6</v>
      </c>
      <c r="AB2766">
        <f t="shared" si="196"/>
        <v>1.2859228798410432E-5</v>
      </c>
    </row>
    <row r="2767" spans="1:28" x14ac:dyDescent="0.25">
      <c r="A2767" s="1">
        <v>38007</v>
      </c>
      <c r="B2767" s="5">
        <v>114.13</v>
      </c>
      <c r="C2767" s="5">
        <v>115.3</v>
      </c>
      <c r="D2767" s="5">
        <v>113.72</v>
      </c>
      <c r="E2767" s="5">
        <v>115.1</v>
      </c>
      <c r="F2767" s="5">
        <v>30725000</v>
      </c>
      <c r="G2767" s="5">
        <v>91.848200000000006</v>
      </c>
      <c r="H2767" s="9">
        <f t="shared" si="185"/>
        <v>5.5032349399268821E-3</v>
      </c>
      <c r="I2767" s="6">
        <f t="shared" si="186"/>
        <v>114.66547701142643</v>
      </c>
      <c r="J2767" s="6">
        <f t="shared" si="187"/>
        <v>115.3</v>
      </c>
      <c r="K2767" s="7">
        <f t="shared" si="188"/>
        <v>1.3499355801505162E-4</v>
      </c>
      <c r="L2767" s="18">
        <v>5.6694286960312645E-3</v>
      </c>
      <c r="M2767" s="18">
        <v>-4.5355429568252337E-3</v>
      </c>
      <c r="N2767" s="18">
        <v>2.72359866455818E-3</v>
      </c>
      <c r="O2767" s="18">
        <v>-1.5746653836060664E-3</v>
      </c>
      <c r="P2767" s="18">
        <v>4.4002464137991026E-3</v>
      </c>
      <c r="R2767" s="12">
        <f t="shared" si="189"/>
        <v>5.6374674761491272E-3</v>
      </c>
      <c r="T2767">
        <f t="shared" si="190"/>
        <v>5.6694286960312645E-3</v>
      </c>
      <c r="U2767">
        <f t="shared" si="191"/>
        <v>3.0534413777338804E-5</v>
      </c>
      <c r="V2767">
        <f t="shared" si="192"/>
        <v>1.3499355801505075E-4</v>
      </c>
      <c r="W2767">
        <f t="shared" si="193"/>
        <v>3.0629972296908548E-5</v>
      </c>
      <c r="Y2767">
        <f t="shared" si="194"/>
        <v>0</v>
      </c>
      <c r="AA2767">
        <f t="shared" si="195"/>
        <v>3.0534413777338804E-5</v>
      </c>
      <c r="AB2767">
        <f t="shared" si="196"/>
        <v>3.0629972296908548E-5</v>
      </c>
    </row>
    <row r="2768" spans="1:28" x14ac:dyDescent="0.25">
      <c r="A2768" s="1">
        <v>38008</v>
      </c>
      <c r="B2768" s="5">
        <v>115.14</v>
      </c>
      <c r="C2768" s="5">
        <v>115.38</v>
      </c>
      <c r="D2768" s="5">
        <v>114.58</v>
      </c>
      <c r="E2768" s="5">
        <v>114.8</v>
      </c>
      <c r="F2768" s="5">
        <v>29888500</v>
      </c>
      <c r="G2768" s="5">
        <v>91.608800000000002</v>
      </c>
      <c r="H2768" s="9">
        <f t="shared" si="185"/>
        <v>2.7894446031926368E-3</v>
      </c>
      <c r="I2768" s="6">
        <f t="shared" si="186"/>
        <v>115.70184611831635</v>
      </c>
      <c r="J2768" s="6">
        <f t="shared" si="187"/>
        <v>115.38</v>
      </c>
      <c r="K2768" s="7">
        <f t="shared" si="188"/>
        <v>3.4852221883466001E-3</v>
      </c>
      <c r="L2768" s="18">
        <v>6.9384215091061741E-4</v>
      </c>
      <c r="M2768" s="18">
        <v>-1.3876843018213458E-3</v>
      </c>
      <c r="N2768" s="18">
        <v>1.2486809708054825E-2</v>
      </c>
      <c r="O2768" s="18">
        <v>4.2738770170083207E-3</v>
      </c>
      <c r="P2768" s="18">
        <v>1.1597258829731283E-2</v>
      </c>
      <c r="R2768" s="12">
        <f t="shared" si="189"/>
        <v>6.9336106777606599E-4</v>
      </c>
      <c r="T2768">
        <f t="shared" si="190"/>
        <v>6.9384215091061741E-4</v>
      </c>
      <c r="U2768">
        <f t="shared" si="191"/>
        <v>3.0272968189530606E-7</v>
      </c>
      <c r="V2768">
        <f t="shared" si="192"/>
        <v>3.4852221883465706E-3</v>
      </c>
      <c r="W2768">
        <f t="shared" si="193"/>
        <v>7.7918025133959436E-6</v>
      </c>
      <c r="Y2768">
        <f t="shared" si="194"/>
        <v>0</v>
      </c>
      <c r="AA2768">
        <f t="shared" si="195"/>
        <v>3.0272968189530606E-7</v>
      </c>
      <c r="AB2768">
        <f t="shared" si="196"/>
        <v>7.7918025133959436E-6</v>
      </c>
    </row>
    <row r="2769" spans="1:28" x14ac:dyDescent="0.25">
      <c r="A2769" s="1">
        <v>38009</v>
      </c>
      <c r="B2769" s="5">
        <v>115</v>
      </c>
      <c r="C2769" s="5">
        <v>115.37</v>
      </c>
      <c r="D2769" s="5">
        <v>113.95</v>
      </c>
      <c r="E2769" s="5">
        <v>114.43</v>
      </c>
      <c r="F2769" s="5">
        <v>44245300</v>
      </c>
      <c r="G2769" s="5">
        <v>91.313550000000006</v>
      </c>
      <c r="H2769" s="9">
        <f t="shared" si="185"/>
        <v>2.5674548399134967E-3</v>
      </c>
      <c r="I2769" s="6">
        <f t="shared" si="186"/>
        <v>115.66620726488082</v>
      </c>
      <c r="J2769" s="6">
        <f t="shared" si="187"/>
        <v>115.37</v>
      </c>
      <c r="K2769" s="7">
        <f t="shared" si="188"/>
        <v>2.4805621847877718E-3</v>
      </c>
      <c r="L2769" s="18">
        <v>-8.6670133471966615E-5</v>
      </c>
      <c r="M2769" s="18">
        <v>-3.2934650719361747E-3</v>
      </c>
      <c r="N2769" s="18">
        <v>3.6655611799616405E-3</v>
      </c>
      <c r="O2769" s="18">
        <v>-2.6019080659149818E-3</v>
      </c>
      <c r="P2769" s="18">
        <v>1.1255715793176302E-2</v>
      </c>
      <c r="R2769" s="12">
        <f t="shared" si="189"/>
        <v>8.6677645835031569E-5</v>
      </c>
      <c r="T2769">
        <f t="shared" si="190"/>
        <v>-8.6670133471966615E-5</v>
      </c>
      <c r="U2769">
        <f t="shared" si="191"/>
        <v>5.3039712374219432E-8</v>
      </c>
      <c r="V2769">
        <f t="shared" si="192"/>
        <v>2.4805621847878712E-3</v>
      </c>
      <c r="W2769">
        <f t="shared" si="193"/>
        <v>6.5906817759177813E-6</v>
      </c>
      <c r="Y2769">
        <f t="shared" si="194"/>
        <v>0</v>
      </c>
      <c r="AA2769">
        <f t="shared" si="195"/>
        <v>5.3039712374219432E-8</v>
      </c>
      <c r="AB2769">
        <f t="shared" si="196"/>
        <v>6.5906817759177813E-6</v>
      </c>
    </row>
    <row r="2770" spans="1:28" x14ac:dyDescent="0.25">
      <c r="A2770" s="1">
        <v>38012</v>
      </c>
      <c r="B2770" s="5">
        <v>114.39</v>
      </c>
      <c r="C2770" s="5">
        <v>115.93</v>
      </c>
      <c r="D2770" s="5">
        <v>114.38</v>
      </c>
      <c r="E2770" s="5">
        <v>115.87</v>
      </c>
      <c r="F2770" s="5">
        <v>30460600</v>
      </c>
      <c r="G2770" s="5">
        <v>92.462649999999996</v>
      </c>
      <c r="H2770" s="9">
        <f t="shared" si="185"/>
        <v>7.1689199057319852E-3</v>
      </c>
      <c r="I2770" s="6">
        <f t="shared" si="186"/>
        <v>115.0989071153285</v>
      </c>
      <c r="J2770" s="6">
        <f t="shared" si="187"/>
        <v>115.93</v>
      </c>
      <c r="K2770" s="7">
        <f t="shared" si="188"/>
        <v>-2.34976930459829E-3</v>
      </c>
      <c r="L2770" s="18">
        <v>4.8539481667677631E-3</v>
      </c>
      <c r="M2770" s="18">
        <v>-8.4944092918436409E-3</v>
      </c>
      <c r="N2770" s="18">
        <v>3.8613426941640494E-3</v>
      </c>
      <c r="O2770" s="18">
        <v>-8.5803432137284696E-3</v>
      </c>
      <c r="P2770" s="18">
        <v>-1.658230057601684E-3</v>
      </c>
      <c r="R2770" s="12">
        <f t="shared" si="189"/>
        <v>4.8305011644957929E-3</v>
      </c>
      <c r="T2770">
        <f t="shared" si="190"/>
        <v>4.8539481667677631E-3</v>
      </c>
      <c r="U2770">
        <f t="shared" si="191"/>
        <v>2.2187065307473082E-5</v>
      </c>
      <c r="V2770">
        <f t="shared" si="192"/>
        <v>-2.3497693045982926E-3</v>
      </c>
      <c r="W2770">
        <f t="shared" si="193"/>
        <v>5.1893545407264558E-5</v>
      </c>
      <c r="Y2770">
        <f t="shared" si="194"/>
        <v>0</v>
      </c>
      <c r="AA2770">
        <f t="shared" si="195"/>
        <v>2.2187065307473082E-5</v>
      </c>
      <c r="AB2770">
        <f t="shared" si="196"/>
        <v>5.1893545407264558E-5</v>
      </c>
    </row>
    <row r="2771" spans="1:28" x14ac:dyDescent="0.25">
      <c r="A2771" s="1">
        <v>38013</v>
      </c>
      <c r="B2771" s="5">
        <v>115.75</v>
      </c>
      <c r="C2771" s="5">
        <v>116.5</v>
      </c>
      <c r="D2771" s="5">
        <v>114.65</v>
      </c>
      <c r="E2771" s="5">
        <v>114.68</v>
      </c>
      <c r="F2771" s="5">
        <v>35322800</v>
      </c>
      <c r="G2771" s="5">
        <v>91.513050000000007</v>
      </c>
      <c r="H2771" s="9">
        <f t="shared" si="185"/>
        <v>7.6818601847006285E-4</v>
      </c>
      <c r="I2771" s="6">
        <f t="shared" si="186"/>
        <v>116.41050632884824</v>
      </c>
      <c r="J2771" s="6">
        <f t="shared" si="187"/>
        <v>116.5</v>
      </c>
      <c r="K2771" s="7">
        <f t="shared" si="188"/>
        <v>4.1447971090161576E-3</v>
      </c>
      <c r="L2771" s="18">
        <v>4.9167601138617734E-3</v>
      </c>
      <c r="M2771" s="18">
        <v>-1.552661088587981E-3</v>
      </c>
      <c r="N2771" s="18">
        <v>1.1977618464766637E-2</v>
      </c>
      <c r="O2771" s="18">
        <v>3.2937505417351964E-3</v>
      </c>
      <c r="P2771" s="18">
        <v>1.5796401930671333E-2</v>
      </c>
      <c r="R2771" s="12">
        <f t="shared" si="189"/>
        <v>4.8927038626609409E-3</v>
      </c>
      <c r="T2771">
        <f t="shared" si="190"/>
        <v>4.9167601138617734E-3</v>
      </c>
      <c r="U2771">
        <f t="shared" si="191"/>
        <v>2.2782738733429602E-5</v>
      </c>
      <c r="V2771">
        <f t="shared" si="192"/>
        <v>4.1447971090160518E-3</v>
      </c>
      <c r="W2771">
        <f t="shared" si="193"/>
        <v>5.9592688085043556E-7</v>
      </c>
      <c r="Y2771">
        <f t="shared" si="194"/>
        <v>0</v>
      </c>
      <c r="AA2771">
        <f t="shared" si="195"/>
        <v>2.2782738733429602E-5</v>
      </c>
      <c r="AB2771">
        <f t="shared" si="196"/>
        <v>5.9592688085043556E-7</v>
      </c>
    </row>
    <row r="2772" spans="1:28" x14ac:dyDescent="0.25">
      <c r="A2772" s="1">
        <v>38014</v>
      </c>
      <c r="B2772" s="5">
        <v>114.98</v>
      </c>
      <c r="C2772" s="5">
        <v>115.28</v>
      </c>
      <c r="D2772" s="5">
        <v>112.94</v>
      </c>
      <c r="E2772" s="5">
        <v>113.37</v>
      </c>
      <c r="F2772" s="5">
        <v>52621300</v>
      </c>
      <c r="G2772" s="5">
        <v>90.467680000000001</v>
      </c>
      <c r="H2772" s="9">
        <f t="shared" si="185"/>
        <v>5.4573521490253185E-3</v>
      </c>
      <c r="I2772" s="6">
        <f t="shared" si="186"/>
        <v>115.90912355573964</v>
      </c>
      <c r="J2772" s="6">
        <f t="shared" si="187"/>
        <v>115.28</v>
      </c>
      <c r="K2772" s="7">
        <f t="shared" si="188"/>
        <v>-5.0719008091018522E-3</v>
      </c>
      <c r="L2772" s="18">
        <v>-1.04721030042918E-2</v>
      </c>
      <c r="M2772" s="18">
        <v>-1.3047210300429102E-2</v>
      </c>
      <c r="N2772" s="18">
        <v>2.8783253379851548E-3</v>
      </c>
      <c r="O2772" s="18">
        <v>-8.1946001897696963E-3</v>
      </c>
      <c r="P2772" s="18">
        <v>5.2456723203357924E-3</v>
      </c>
      <c r="R2772" s="12">
        <f t="shared" si="189"/>
        <v>1.0582928521859714E-2</v>
      </c>
      <c r="T2772">
        <f t="shared" si="190"/>
        <v>-1.04721030042918E-2</v>
      </c>
      <c r="U2772">
        <f t="shared" si="191"/>
        <v>1.126938591677679E-4</v>
      </c>
      <c r="V2772">
        <f t="shared" si="192"/>
        <v>-5.0719008091018036E-3</v>
      </c>
      <c r="W2772">
        <f t="shared" si="193"/>
        <v>2.916218374893485E-5</v>
      </c>
      <c r="Y2772">
        <f t="shared" si="194"/>
        <v>0</v>
      </c>
      <c r="AA2772">
        <f t="shared" si="195"/>
        <v>1.126938591677679E-4</v>
      </c>
      <c r="AB2772">
        <f t="shared" si="196"/>
        <v>2.916218374893485E-5</v>
      </c>
    </row>
    <row r="2773" spans="1:28" x14ac:dyDescent="0.25">
      <c r="A2773" s="1">
        <v>38015</v>
      </c>
      <c r="B2773" s="5">
        <v>113.56</v>
      </c>
      <c r="C2773" s="5">
        <v>113.85</v>
      </c>
      <c r="D2773" s="5">
        <v>112.56</v>
      </c>
      <c r="E2773" s="5">
        <v>113.48</v>
      </c>
      <c r="F2773" s="5">
        <v>60117100</v>
      </c>
      <c r="G2773" s="5">
        <v>90.55547</v>
      </c>
      <c r="H2773" s="9">
        <f t="shared" si="185"/>
        <v>7.4863563657261434E-3</v>
      </c>
      <c r="I2773" s="6">
        <f t="shared" si="186"/>
        <v>114.70232167223791</v>
      </c>
      <c r="J2773" s="6">
        <f t="shared" si="187"/>
        <v>113.85</v>
      </c>
      <c r="K2773" s="7">
        <f t="shared" si="188"/>
        <v>-5.0110888945358711E-3</v>
      </c>
      <c r="L2773" s="18">
        <v>-1.2404580152671763E-2</v>
      </c>
      <c r="M2773" s="18">
        <v>-1.4920194309507306E-2</v>
      </c>
      <c r="N2773" s="18">
        <v>5.4896405170887785E-3</v>
      </c>
      <c r="O2773" s="18">
        <v>-2.5236051502145918E-2</v>
      </c>
      <c r="P2773" s="18">
        <v>-9.5071958133450263E-3</v>
      </c>
      <c r="R2773" s="12">
        <f t="shared" si="189"/>
        <v>1.2560386473430052E-2</v>
      </c>
      <c r="T2773">
        <f t="shared" si="190"/>
        <v>-1.2404580152671763E-2</v>
      </c>
      <c r="U2773">
        <f t="shared" si="191"/>
        <v>1.5745766308255759E-4</v>
      </c>
      <c r="V2773">
        <f t="shared" si="192"/>
        <v>-5.0110888945358312E-3</v>
      </c>
      <c r="W2773">
        <f t="shared" si="193"/>
        <v>5.4663712984132436E-5</v>
      </c>
      <c r="Y2773">
        <f t="shared" si="194"/>
        <v>0</v>
      </c>
      <c r="AA2773">
        <f t="shared" si="195"/>
        <v>1.5745766308255759E-4</v>
      </c>
      <c r="AB2773">
        <f t="shared" si="196"/>
        <v>5.4663712984132436E-5</v>
      </c>
    </row>
    <row r="2774" spans="1:28" x14ac:dyDescent="0.25">
      <c r="A2774" s="1">
        <v>38016</v>
      </c>
      <c r="B2774" s="5">
        <v>113.52</v>
      </c>
      <c r="C2774" s="5">
        <v>113.72</v>
      </c>
      <c r="D2774" s="5">
        <v>113.09</v>
      </c>
      <c r="E2774" s="5">
        <v>113.48</v>
      </c>
      <c r="F2774" s="5">
        <v>30984400</v>
      </c>
      <c r="G2774" s="5">
        <v>90.55547</v>
      </c>
      <c r="H2774" s="9">
        <f t="shared" si="185"/>
        <v>6.1056098026641692E-3</v>
      </c>
      <c r="I2774" s="6">
        <f t="shared" si="186"/>
        <v>114.41432994675897</v>
      </c>
      <c r="J2774" s="6">
        <f t="shared" si="187"/>
        <v>113.72</v>
      </c>
      <c r="K2774" s="7">
        <f t="shared" si="188"/>
        <v>4.9567847760999401E-3</v>
      </c>
      <c r="L2774" s="18">
        <v>-1.141853315766328E-3</v>
      </c>
      <c r="M2774" s="18">
        <v>-2.8985507246376274E-3</v>
      </c>
      <c r="N2774" s="18">
        <v>8.5287846481876262E-3</v>
      </c>
      <c r="O2774" s="18">
        <v>-1.5267175572519109E-2</v>
      </c>
      <c r="P2774" s="18">
        <v>5.1354701611474596E-3</v>
      </c>
      <c r="R2774" s="12">
        <f t="shared" si="189"/>
        <v>1.1431586352443901E-3</v>
      </c>
      <c r="T2774">
        <f t="shared" si="190"/>
        <v>-1.141853315766328E-3</v>
      </c>
      <c r="U2774">
        <f t="shared" si="191"/>
        <v>1.6524760676354699E-6</v>
      </c>
      <c r="V2774">
        <f t="shared" si="192"/>
        <v>4.9567847760998429E-3</v>
      </c>
      <c r="W2774">
        <f t="shared" si="193"/>
        <v>3.7193386575561053E-5</v>
      </c>
      <c r="Y2774">
        <f t="shared" si="194"/>
        <v>0</v>
      </c>
      <c r="AA2774">
        <f t="shared" si="195"/>
        <v>1.6524760676354699E-6</v>
      </c>
      <c r="AB2774">
        <f t="shared" si="196"/>
        <v>3.7193386575561053E-5</v>
      </c>
    </row>
    <row r="2775" spans="1:28" x14ac:dyDescent="0.25">
      <c r="A2775" s="1">
        <v>38019</v>
      </c>
      <c r="B2775" s="5">
        <v>113.7</v>
      </c>
      <c r="C2775" s="5">
        <v>114.68</v>
      </c>
      <c r="D2775" s="5">
        <v>113.12</v>
      </c>
      <c r="E2775" s="5">
        <v>113.97</v>
      </c>
      <c r="F2775" s="5">
        <v>38832400</v>
      </c>
      <c r="G2775" s="5">
        <v>90.946470000000005</v>
      </c>
      <c r="H2775" s="9">
        <f t="shared" si="185"/>
        <v>3.7495481307969758E-3</v>
      </c>
      <c r="I2775" s="6">
        <f t="shared" si="186"/>
        <v>114.25000182036021</v>
      </c>
      <c r="J2775" s="6">
        <f t="shared" si="187"/>
        <v>114.68</v>
      </c>
      <c r="K2775" s="7">
        <f t="shared" si="188"/>
        <v>4.6605858280003333E-3</v>
      </c>
      <c r="L2775" s="18">
        <v>8.4417868448822819E-3</v>
      </c>
      <c r="M2775" s="18">
        <v>-1.7587055926837625E-4</v>
      </c>
      <c r="N2775" s="18">
        <v>5.3939340348394538E-3</v>
      </c>
      <c r="O2775" s="18">
        <v>-1.3175230566534468E-3</v>
      </c>
      <c r="P2775" s="18">
        <v>1.0127931769722709E-2</v>
      </c>
      <c r="R2775" s="12">
        <f t="shared" si="189"/>
        <v>8.3711196372515673E-3</v>
      </c>
      <c r="T2775">
        <f t="shared" si="190"/>
        <v>8.4417868448822819E-3</v>
      </c>
      <c r="U2775">
        <f t="shared" si="191"/>
        <v>6.8859350780569779E-5</v>
      </c>
      <c r="V2775">
        <f t="shared" si="192"/>
        <v>4.6605858280004409E-3</v>
      </c>
      <c r="W2775">
        <f t="shared" si="193"/>
        <v>1.4297481130068268E-5</v>
      </c>
      <c r="Y2775">
        <f t="shared" si="194"/>
        <v>0</v>
      </c>
      <c r="AA2775">
        <f t="shared" si="195"/>
        <v>6.8859350780569779E-5</v>
      </c>
      <c r="AB2775">
        <f t="shared" si="196"/>
        <v>1.4297481130068268E-5</v>
      </c>
    </row>
    <row r="2776" spans="1:28" x14ac:dyDescent="0.25">
      <c r="A2776" s="1">
        <v>38020</v>
      </c>
      <c r="B2776" s="5">
        <v>113.74</v>
      </c>
      <c r="C2776" s="5">
        <v>114.14</v>
      </c>
      <c r="D2776" s="5">
        <v>113.44</v>
      </c>
      <c r="E2776" s="5">
        <v>113.78</v>
      </c>
      <c r="F2776" s="5">
        <v>25093500</v>
      </c>
      <c r="G2776" s="5">
        <v>90.794849999999997</v>
      </c>
      <c r="H2776" s="9">
        <f t="shared" ref="H2776:H2839" si="197">ABS(-1+I2776/C2776)</f>
        <v>2.0766773246592152E-3</v>
      </c>
      <c r="I2776" s="6">
        <f t="shared" ref="I2776:I2839" si="198">(1+K2776)*C2775</f>
        <v>114.37703194983659</v>
      </c>
      <c r="J2776" s="6">
        <f t="shared" ref="J2776:J2839" si="199">C2776</f>
        <v>114.14</v>
      </c>
      <c r="K2776" s="7">
        <f t="shared" ref="K2776:K2839" si="200">TREND(L1029:L2775,M1029:P2775,M2776:P2776)</f>
        <v>-2.6418560356070674E-3</v>
      </c>
      <c r="L2776" s="18">
        <v>-4.7087547959540066E-3</v>
      </c>
      <c r="M2776" s="18">
        <v>-8.19672131147553E-3</v>
      </c>
      <c r="N2776" s="18">
        <v>5.4809052333804065E-3</v>
      </c>
      <c r="O2776" s="18">
        <v>1.7587055926826523E-4</v>
      </c>
      <c r="P2776" s="18">
        <v>5.7476346272880008E-3</v>
      </c>
      <c r="R2776" s="12">
        <f t="shared" ref="R2776:R2839" si="201">ABS(-1+C2775/C2776)</f>
        <v>4.7310320658839888E-3</v>
      </c>
      <c r="T2776">
        <f t="shared" si="190"/>
        <v>-4.7087547959540066E-3</v>
      </c>
      <c r="U2776">
        <f t="shared" si="191"/>
        <v>2.3545671095610763E-5</v>
      </c>
      <c r="V2776">
        <f t="shared" si="192"/>
        <v>-2.6418560356070708E-3</v>
      </c>
      <c r="W2776">
        <f t="shared" si="193"/>
        <v>4.2720704855236998E-6</v>
      </c>
      <c r="Y2776">
        <f t="shared" si="194"/>
        <v>0</v>
      </c>
      <c r="AA2776">
        <f t="shared" si="195"/>
        <v>2.3545671095610763E-5</v>
      </c>
      <c r="AB2776">
        <f t="shared" si="196"/>
        <v>4.2720704855236998E-6</v>
      </c>
    </row>
    <row r="2777" spans="1:28" x14ac:dyDescent="0.25">
      <c r="A2777" s="1">
        <v>38021</v>
      </c>
      <c r="B2777" s="5">
        <v>113.19</v>
      </c>
      <c r="C2777" s="5">
        <v>113.73</v>
      </c>
      <c r="D2777" s="5">
        <v>112.79</v>
      </c>
      <c r="E2777" s="5">
        <v>112.85</v>
      </c>
      <c r="F2777" s="5">
        <v>39332600</v>
      </c>
      <c r="G2777" s="5">
        <v>90.052729999999997</v>
      </c>
      <c r="H2777" s="9">
        <f t="shared" si="197"/>
        <v>2.0488515341083868E-3</v>
      </c>
      <c r="I2777" s="6">
        <f t="shared" si="198"/>
        <v>113.96301588497415</v>
      </c>
      <c r="J2777" s="6">
        <f t="shared" si="199"/>
        <v>113.73</v>
      </c>
      <c r="K2777" s="7">
        <f t="shared" si="200"/>
        <v>-1.5505880061839842E-3</v>
      </c>
      <c r="L2777" s="18">
        <v>-3.5920799018748228E-3</v>
      </c>
      <c r="M2777" s="18">
        <v>-8.3231119677589227E-3</v>
      </c>
      <c r="N2777" s="18">
        <v>-2.2038081805360044E-3</v>
      </c>
      <c r="O2777" s="18">
        <v>-1.2992675270317444E-2</v>
      </c>
      <c r="P2777" s="18">
        <v>6.1881188118806385E-4</v>
      </c>
      <c r="R2777" s="12">
        <f t="shared" si="201"/>
        <v>3.6050294557283813E-3</v>
      </c>
      <c r="T2777">
        <f t="shared" ref="T2777:T2840" si="202">-1+J2777/J2776</f>
        <v>-3.5920799018748228E-3</v>
      </c>
      <c r="U2777">
        <f t="shared" ref="U2777:U2840" si="203">(T2777-$T$1747)^2</f>
        <v>1.3955553790178775E-5</v>
      </c>
      <c r="V2777">
        <f t="shared" ref="V2777:V2840" si="204">-1+I2777/J2776</f>
        <v>-1.5505880061840172E-3</v>
      </c>
      <c r="W2777">
        <f t="shared" ref="W2777:W2840" si="205">(T2777-V2777)^2</f>
        <v>4.1676891601712391E-6</v>
      </c>
      <c r="Y2777">
        <f t="shared" ref="Y2777:Y2840" si="206">IF(B2777=C2777,1,0)</f>
        <v>0</v>
      </c>
      <c r="AA2777">
        <f t="shared" ref="AA2777:AA2840" si="207">(1-Y2777)*U2777</f>
        <v>1.3955553790178775E-5</v>
      </c>
      <c r="AB2777">
        <f t="shared" ref="AB2777:AB2840" si="208">(1-Y2777)*W2777</f>
        <v>4.1676891601712391E-6</v>
      </c>
    </row>
    <row r="2778" spans="1:28" x14ac:dyDescent="0.25">
      <c r="A2778" s="1">
        <v>38022</v>
      </c>
      <c r="B2778" s="5">
        <v>113.17</v>
      </c>
      <c r="C2778" s="5">
        <v>113.54</v>
      </c>
      <c r="D2778" s="5">
        <v>112.78</v>
      </c>
      <c r="E2778" s="5">
        <v>113.18</v>
      </c>
      <c r="F2778" s="5">
        <v>37226800</v>
      </c>
      <c r="G2778" s="5">
        <v>90.316059999999993</v>
      </c>
      <c r="H2778" s="9">
        <f t="shared" si="197"/>
        <v>1.9528093700662552E-3</v>
      </c>
      <c r="I2778" s="6">
        <f t="shared" si="198"/>
        <v>113.76172197587732</v>
      </c>
      <c r="J2778" s="6">
        <f t="shared" si="199"/>
        <v>113.54</v>
      </c>
      <c r="K2778" s="7">
        <f t="shared" si="200"/>
        <v>2.7892355471146636E-4</v>
      </c>
      <c r="L2778" s="18">
        <v>-1.6706234063131875E-3</v>
      </c>
      <c r="M2778" s="18">
        <v>-4.9239426712389678E-3</v>
      </c>
      <c r="N2778" s="18">
        <v>3.3690930046990086E-3</v>
      </c>
      <c r="O2778" s="18">
        <v>-8.4983353776064696E-3</v>
      </c>
      <c r="P2778" s="18">
        <v>-2.3801128349788536E-3</v>
      </c>
      <c r="R2778" s="12">
        <f t="shared" si="201"/>
        <v>1.6734190593623577E-3</v>
      </c>
      <c r="T2778">
        <f t="shared" si="202"/>
        <v>-1.6706234063131875E-3</v>
      </c>
      <c r="U2778">
        <f t="shared" si="203"/>
        <v>3.2915277186407272E-6</v>
      </c>
      <c r="V2778">
        <f t="shared" si="204"/>
        <v>2.7892355471137442E-4</v>
      </c>
      <c r="W2778">
        <f t="shared" si="205"/>
        <v>3.8007333532401047E-6</v>
      </c>
      <c r="Y2778">
        <f t="shared" si="206"/>
        <v>0</v>
      </c>
      <c r="AA2778">
        <f t="shared" si="207"/>
        <v>3.2915277186407272E-6</v>
      </c>
      <c r="AB2778">
        <f t="shared" si="208"/>
        <v>3.8007333532401047E-6</v>
      </c>
    </row>
    <row r="2779" spans="1:28" x14ac:dyDescent="0.25">
      <c r="A2779" s="1">
        <v>38023</v>
      </c>
      <c r="B2779" s="5">
        <v>113.42</v>
      </c>
      <c r="C2779" s="5">
        <v>114.7</v>
      </c>
      <c r="D2779" s="5">
        <v>113.2</v>
      </c>
      <c r="E2779" s="5">
        <v>114.45</v>
      </c>
      <c r="F2779" s="5">
        <v>37216000</v>
      </c>
      <c r="G2779" s="5">
        <v>91.329509999999999</v>
      </c>
      <c r="H2779" s="9">
        <f t="shared" si="197"/>
        <v>6.5645306383063096E-3</v>
      </c>
      <c r="I2779" s="6">
        <f t="shared" si="198"/>
        <v>113.94704833578626</v>
      </c>
      <c r="J2779" s="6">
        <f t="shared" si="199"/>
        <v>114.7</v>
      </c>
      <c r="K2779" s="7">
        <f t="shared" si="200"/>
        <v>3.585065490454919E-3</v>
      </c>
      <c r="L2779" s="18">
        <v>1.0216663730843623E-2</v>
      </c>
      <c r="M2779" s="18">
        <v>-1.056896248018413E-3</v>
      </c>
      <c r="N2779" s="18">
        <v>5.6747650292605645E-3</v>
      </c>
      <c r="O2779" s="18">
        <v>-2.7257539787215457E-3</v>
      </c>
      <c r="P2779" s="18">
        <v>5.5856015604220932E-3</v>
      </c>
      <c r="R2779" s="12">
        <f t="shared" si="201"/>
        <v>1.01133391455972E-2</v>
      </c>
      <c r="T2779">
        <f t="shared" si="202"/>
        <v>1.0216663730843623E-2</v>
      </c>
      <c r="U2779">
        <f t="shared" si="203"/>
        <v>1.0146594027158514E-4</v>
      </c>
      <c r="V2779">
        <f t="shared" si="204"/>
        <v>3.5850654904550083E-3</v>
      </c>
      <c r="W2779">
        <f t="shared" si="205"/>
        <v>4.3978095221925368E-5</v>
      </c>
      <c r="Y2779">
        <f t="shared" si="206"/>
        <v>0</v>
      </c>
      <c r="AA2779">
        <f t="shared" si="207"/>
        <v>1.0146594027158514E-4</v>
      </c>
      <c r="AB2779">
        <f t="shared" si="208"/>
        <v>4.3978095221925368E-5</v>
      </c>
    </row>
    <row r="2780" spans="1:28" x14ac:dyDescent="0.25">
      <c r="A2780" s="1">
        <v>38026</v>
      </c>
      <c r="B2780" s="5">
        <v>114.67</v>
      </c>
      <c r="C2780" s="5">
        <v>114.87</v>
      </c>
      <c r="D2780" s="5">
        <v>114.29</v>
      </c>
      <c r="E2780" s="5">
        <v>114.48</v>
      </c>
      <c r="F2780" s="5">
        <v>24851300</v>
      </c>
      <c r="G2780" s="5">
        <v>91.353449999999995</v>
      </c>
      <c r="H2780" s="9">
        <f t="shared" si="197"/>
        <v>2.5508096428223936E-3</v>
      </c>
      <c r="I2780" s="6">
        <f t="shared" si="198"/>
        <v>115.163011503671</v>
      </c>
      <c r="J2780" s="6">
        <f t="shared" si="199"/>
        <v>114.87</v>
      </c>
      <c r="K2780" s="7">
        <f t="shared" si="200"/>
        <v>4.0367175559807913E-3</v>
      </c>
      <c r="L2780" s="18">
        <v>1.4821272885789938E-3</v>
      </c>
      <c r="M2780" s="18">
        <v>-2.6155187445509043E-4</v>
      </c>
      <c r="N2780" s="18">
        <v>1.298586572438154E-2</v>
      </c>
      <c r="O2780" s="18">
        <v>9.9524396688390748E-3</v>
      </c>
      <c r="P2780" s="18">
        <v>1.6758290477034921E-2</v>
      </c>
      <c r="R2780" s="12">
        <f t="shared" si="201"/>
        <v>1.4799338382519567E-3</v>
      </c>
      <c r="T2780">
        <f t="shared" si="202"/>
        <v>1.4821272885789938E-3</v>
      </c>
      <c r="U2780">
        <f t="shared" si="203"/>
        <v>1.7915659197261371E-6</v>
      </c>
      <c r="V2780">
        <f t="shared" si="204"/>
        <v>4.0367175559807844E-3</v>
      </c>
      <c r="W2780">
        <f t="shared" si="205"/>
        <v>6.5259314343039518E-6</v>
      </c>
      <c r="Y2780">
        <f t="shared" si="206"/>
        <v>0</v>
      </c>
      <c r="AA2780">
        <f t="shared" si="207"/>
        <v>1.7915659197261371E-6</v>
      </c>
      <c r="AB2780">
        <f t="shared" si="208"/>
        <v>6.5259314343039518E-6</v>
      </c>
    </row>
    <row r="2781" spans="1:28" x14ac:dyDescent="0.25">
      <c r="A2781" s="1">
        <v>38027</v>
      </c>
      <c r="B2781" s="5">
        <v>114.28</v>
      </c>
      <c r="C2781" s="5">
        <v>115.14</v>
      </c>
      <c r="D2781" s="5">
        <v>114.26</v>
      </c>
      <c r="E2781" s="5">
        <v>114.85</v>
      </c>
      <c r="F2781" s="5">
        <v>27908100</v>
      </c>
      <c r="G2781" s="5">
        <v>91.648700000000005</v>
      </c>
      <c r="H2781" s="9">
        <f t="shared" si="197"/>
        <v>1.745232714424283E-3</v>
      </c>
      <c r="I2781" s="6">
        <f t="shared" si="198"/>
        <v>114.93905390526119</v>
      </c>
      <c r="J2781" s="6">
        <f t="shared" si="199"/>
        <v>115.14</v>
      </c>
      <c r="K2781" s="7">
        <f t="shared" si="200"/>
        <v>6.0114830034994058E-4</v>
      </c>
      <c r="L2781" s="18">
        <v>2.3504831548706306E-3</v>
      </c>
      <c r="M2781" s="18">
        <v>-5.1362409680508758E-3</v>
      </c>
      <c r="N2781" s="18">
        <v>-8.7496718873092405E-5</v>
      </c>
      <c r="O2781" s="18">
        <v>-3.661726242371377E-3</v>
      </c>
      <c r="P2781" s="18">
        <v>9.5406360424028502E-3</v>
      </c>
      <c r="R2781" s="12">
        <f t="shared" si="201"/>
        <v>2.3449713392391658E-3</v>
      </c>
      <c r="T2781">
        <f t="shared" si="202"/>
        <v>2.3504831548706306E-3</v>
      </c>
      <c r="U2781">
        <f t="shared" si="203"/>
        <v>4.8701858899739417E-6</v>
      </c>
      <c r="V2781">
        <f t="shared" si="204"/>
        <v>6.0114830034985189E-4</v>
      </c>
      <c r="W2781">
        <f t="shared" si="205"/>
        <v>3.0601724332412343E-6</v>
      </c>
      <c r="Y2781">
        <f t="shared" si="206"/>
        <v>0</v>
      </c>
      <c r="AA2781">
        <f t="shared" si="207"/>
        <v>4.8701858899739417E-6</v>
      </c>
      <c r="AB2781">
        <f t="shared" si="208"/>
        <v>3.0601724332412343E-6</v>
      </c>
    </row>
    <row r="2782" spans="1:28" x14ac:dyDescent="0.25">
      <c r="A2782" s="1">
        <v>38028</v>
      </c>
      <c r="B2782" s="5">
        <v>114.85</v>
      </c>
      <c r="C2782" s="5">
        <v>116.39</v>
      </c>
      <c r="D2782" s="5">
        <v>114.17</v>
      </c>
      <c r="E2782" s="5">
        <v>116.07</v>
      </c>
      <c r="F2782" s="5">
        <v>42965700</v>
      </c>
      <c r="G2782" s="5">
        <v>92.622249999999994</v>
      </c>
      <c r="H2782" s="9">
        <f t="shared" si="197"/>
        <v>8.9893806425095368E-3</v>
      </c>
      <c r="I2782" s="6">
        <f t="shared" si="198"/>
        <v>115.34372598701832</v>
      </c>
      <c r="J2782" s="6">
        <f t="shared" si="199"/>
        <v>116.39</v>
      </c>
      <c r="K2782" s="7">
        <f t="shared" si="200"/>
        <v>1.7693762985784103E-3</v>
      </c>
      <c r="L2782" s="18">
        <v>1.0856348792773973E-2</v>
      </c>
      <c r="M2782" s="18">
        <v>-2.5186729199235813E-3</v>
      </c>
      <c r="N2782" s="18">
        <v>5.1636618239103704E-3</v>
      </c>
      <c r="O2782" s="18">
        <v>-1.7410986332389022E-4</v>
      </c>
      <c r="P2782" s="18">
        <v>4.8998162568902881E-3</v>
      </c>
      <c r="R2782" s="12">
        <f t="shared" si="201"/>
        <v>1.0739754274422197E-2</v>
      </c>
      <c r="T2782">
        <f t="shared" si="202"/>
        <v>1.0856348792773973E-2</v>
      </c>
      <c r="U2782">
        <f t="shared" si="203"/>
        <v>1.1476227132638563E-4</v>
      </c>
      <c r="V2782">
        <f t="shared" si="204"/>
        <v>1.7693762985784289E-3</v>
      </c>
      <c r="W2782">
        <f t="shared" si="205"/>
        <v>8.2573069110266389E-5</v>
      </c>
      <c r="Y2782">
        <f t="shared" si="206"/>
        <v>0</v>
      </c>
      <c r="AA2782">
        <f t="shared" si="207"/>
        <v>1.1476227132638563E-4</v>
      </c>
      <c r="AB2782">
        <f t="shared" si="208"/>
        <v>8.2573069110266389E-5</v>
      </c>
    </row>
    <row r="2783" spans="1:28" x14ac:dyDescent="0.25">
      <c r="A2783" s="1">
        <v>38029</v>
      </c>
      <c r="B2783" s="5">
        <v>115.97</v>
      </c>
      <c r="C2783" s="5">
        <v>116.27</v>
      </c>
      <c r="D2783" s="5">
        <v>115.58</v>
      </c>
      <c r="E2783" s="5">
        <v>115.65</v>
      </c>
      <c r="F2783" s="5">
        <v>27814700</v>
      </c>
      <c r="G2783" s="5">
        <v>92.287090000000006</v>
      </c>
      <c r="H2783" s="9">
        <f t="shared" si="197"/>
        <v>3.0122086036654672E-3</v>
      </c>
      <c r="I2783" s="6">
        <f t="shared" si="198"/>
        <v>116.62022949434818</v>
      </c>
      <c r="J2783" s="6">
        <f t="shared" si="199"/>
        <v>116.27</v>
      </c>
      <c r="K2783" s="7">
        <f t="shared" si="200"/>
        <v>1.9780865568189716E-3</v>
      </c>
      <c r="L2783" s="18">
        <v>-1.0310164103445318E-3</v>
      </c>
      <c r="M2783" s="18">
        <v>-3.608557436205917E-3</v>
      </c>
      <c r="N2783" s="18">
        <v>1.5765963037575492E-2</v>
      </c>
      <c r="O2783" s="18">
        <v>7.2086155984019129E-3</v>
      </c>
      <c r="P2783" s="18">
        <v>1.4965867320146931E-2</v>
      </c>
      <c r="R2783" s="12">
        <f t="shared" si="201"/>
        <v>1.032080502279209E-3</v>
      </c>
      <c r="T2783">
        <f t="shared" si="202"/>
        <v>-1.0310164103445318E-3</v>
      </c>
      <c r="U2783">
        <f t="shared" si="203"/>
        <v>1.3798021506473511E-6</v>
      </c>
      <c r="V2783">
        <f t="shared" si="204"/>
        <v>1.9780865568190809E-3</v>
      </c>
      <c r="W2783">
        <f t="shared" si="205"/>
        <v>9.0547006669928585E-6</v>
      </c>
      <c r="Y2783">
        <f t="shared" si="206"/>
        <v>0</v>
      </c>
      <c r="AA2783">
        <f t="shared" si="207"/>
        <v>1.3798021506473511E-6</v>
      </c>
      <c r="AB2783">
        <f t="shared" si="208"/>
        <v>9.0547006669928585E-6</v>
      </c>
    </row>
    <row r="2784" spans="1:28" x14ac:dyDescent="0.25">
      <c r="A2784" s="1">
        <v>38030</v>
      </c>
      <c r="B2784" s="5">
        <v>115.82</v>
      </c>
      <c r="C2784" s="5">
        <v>116.2</v>
      </c>
      <c r="D2784" s="5">
        <v>114.75</v>
      </c>
      <c r="E2784" s="5">
        <v>115.13</v>
      </c>
      <c r="F2784" s="5">
        <v>44739900</v>
      </c>
      <c r="G2784" s="5">
        <v>91.872140000000002</v>
      </c>
      <c r="H2784" s="9">
        <f t="shared" si="197"/>
        <v>3.4334681905510145E-3</v>
      </c>
      <c r="I2784" s="6">
        <f t="shared" si="198"/>
        <v>116.59896900374203</v>
      </c>
      <c r="J2784" s="6">
        <f t="shared" si="199"/>
        <v>116.2</v>
      </c>
      <c r="K2784" s="7">
        <f t="shared" si="200"/>
        <v>2.8293541218029974E-3</v>
      </c>
      <c r="L2784" s="18">
        <v>-6.0204695966281641E-4</v>
      </c>
      <c r="M2784" s="18">
        <v>-3.8703018835469782E-3</v>
      </c>
      <c r="N2784" s="18">
        <v>2.0764838207301128E-3</v>
      </c>
      <c r="O2784" s="18">
        <v>-4.897327949136554E-3</v>
      </c>
      <c r="P2784" s="18">
        <v>1.4452132784444238E-2</v>
      </c>
      <c r="R2784" s="12">
        <f t="shared" si="201"/>
        <v>6.0240963855417995E-4</v>
      </c>
      <c r="T2784">
        <f t="shared" si="202"/>
        <v>-6.0204695966281641E-4</v>
      </c>
      <c r="U2784">
        <f t="shared" si="203"/>
        <v>5.5603918209445857E-7</v>
      </c>
      <c r="V2784">
        <f t="shared" si="204"/>
        <v>2.8293541218029628E-3</v>
      </c>
      <c r="W2784">
        <f t="shared" si="205"/>
        <v>1.1774513381884519E-5</v>
      </c>
      <c r="Y2784">
        <f t="shared" si="206"/>
        <v>0</v>
      </c>
      <c r="AA2784">
        <f t="shared" si="207"/>
        <v>5.5603918209445857E-7</v>
      </c>
      <c r="AB2784">
        <f t="shared" si="208"/>
        <v>1.1774513381884519E-5</v>
      </c>
    </row>
    <row r="2785" spans="1:28" x14ac:dyDescent="0.25">
      <c r="A2785" s="1">
        <v>38034</v>
      </c>
      <c r="B2785" s="5">
        <v>115.85</v>
      </c>
      <c r="C2785" s="5">
        <v>116.43</v>
      </c>
      <c r="D2785" s="5">
        <v>115.77</v>
      </c>
      <c r="E2785" s="5">
        <v>116.17</v>
      </c>
      <c r="F2785" s="5">
        <v>23984300</v>
      </c>
      <c r="G2785" s="5">
        <v>92.702039999999997</v>
      </c>
      <c r="H2785" s="9">
        <f t="shared" si="197"/>
        <v>1.6506380571179591E-4</v>
      </c>
      <c r="I2785" s="6">
        <f t="shared" si="198"/>
        <v>116.44921837889902</v>
      </c>
      <c r="J2785" s="6">
        <f t="shared" si="199"/>
        <v>116.43</v>
      </c>
      <c r="K2785" s="7">
        <f t="shared" si="200"/>
        <v>2.1447364793373809E-3</v>
      </c>
      <c r="L2785" s="18">
        <v>1.9793459552495118E-3</v>
      </c>
      <c r="M2785" s="18">
        <v>-3.0120481927711218E-3</v>
      </c>
      <c r="N2785" s="18">
        <v>9.5860566448802143E-3</v>
      </c>
      <c r="O2785" s="18">
        <v>-3.6122817579771205E-3</v>
      </c>
      <c r="P2785" s="18">
        <v>2.3360442983215712E-3</v>
      </c>
      <c r="R2785" s="12">
        <f t="shared" si="201"/>
        <v>1.9754358842223319E-3</v>
      </c>
      <c r="T2785">
        <f t="shared" si="202"/>
        <v>1.9793459552495118E-3</v>
      </c>
      <c r="U2785">
        <f t="shared" si="203"/>
        <v>3.3698406265939892E-6</v>
      </c>
      <c r="V2785">
        <f t="shared" si="204"/>
        <v>2.1447364793374391E-3</v>
      </c>
      <c r="W2785">
        <f t="shared" si="205"/>
        <v>2.7354025458079229E-8</v>
      </c>
      <c r="Y2785">
        <f t="shared" si="206"/>
        <v>0</v>
      </c>
      <c r="AA2785">
        <f t="shared" si="207"/>
        <v>3.3698406265939892E-6</v>
      </c>
      <c r="AB2785">
        <f t="shared" si="208"/>
        <v>2.7354025458079229E-8</v>
      </c>
    </row>
    <row r="2786" spans="1:28" x14ac:dyDescent="0.25">
      <c r="A2786" s="1">
        <v>38035</v>
      </c>
      <c r="B2786" s="5">
        <v>116.2</v>
      </c>
      <c r="C2786" s="5">
        <v>116.6</v>
      </c>
      <c r="D2786" s="5">
        <v>115.35</v>
      </c>
      <c r="E2786" s="5">
        <v>115.66</v>
      </c>
      <c r="F2786" s="5">
        <v>28618000</v>
      </c>
      <c r="G2786" s="5">
        <v>92.295069999999996</v>
      </c>
      <c r="H2786" s="9">
        <f t="shared" si="197"/>
        <v>1.7351209716813809E-3</v>
      </c>
      <c r="I2786" s="6">
        <f t="shared" si="198"/>
        <v>116.80231510529805</v>
      </c>
      <c r="J2786" s="6">
        <f t="shared" si="199"/>
        <v>116.6</v>
      </c>
      <c r="K2786" s="7">
        <f t="shared" si="200"/>
        <v>3.1977592141031776E-3</v>
      </c>
      <c r="L2786" s="18">
        <v>1.4601047839901682E-3</v>
      </c>
      <c r="M2786" s="18">
        <v>-1.9754358842223319E-3</v>
      </c>
      <c r="N2786" s="18">
        <v>3.7142610348104288E-3</v>
      </c>
      <c r="O2786" s="18">
        <v>0</v>
      </c>
      <c r="P2786" s="18">
        <v>1.2636165577342151E-2</v>
      </c>
      <c r="R2786" s="12">
        <f t="shared" si="201"/>
        <v>1.4579759862777264E-3</v>
      </c>
      <c r="T2786">
        <f t="shared" si="202"/>
        <v>1.4601047839901682E-3</v>
      </c>
      <c r="U2786">
        <f t="shared" si="203"/>
        <v>1.7330969343348258E-6</v>
      </c>
      <c r="V2786">
        <f t="shared" si="204"/>
        <v>3.1977592141032574E-3</v>
      </c>
      <c r="W2786">
        <f t="shared" si="205"/>
        <v>3.0194429184916449E-6</v>
      </c>
      <c r="Y2786">
        <f t="shared" si="206"/>
        <v>0</v>
      </c>
      <c r="AA2786">
        <f t="shared" si="207"/>
        <v>1.7330969343348258E-6</v>
      </c>
      <c r="AB2786">
        <f t="shared" si="208"/>
        <v>3.0194429184916449E-6</v>
      </c>
    </row>
    <row r="2787" spans="1:28" x14ac:dyDescent="0.25">
      <c r="A2787" s="1">
        <v>38036</v>
      </c>
      <c r="B2787" s="5">
        <v>116.33</v>
      </c>
      <c r="C2787" s="5">
        <v>116.39</v>
      </c>
      <c r="D2787" s="5">
        <v>115.06</v>
      </c>
      <c r="E2787" s="5">
        <v>115.23</v>
      </c>
      <c r="F2787" s="5">
        <v>51146200</v>
      </c>
      <c r="G2787" s="5">
        <v>91.951939999999993</v>
      </c>
      <c r="H2787" s="9">
        <f t="shared" si="197"/>
        <v>4.2051265868789933E-3</v>
      </c>
      <c r="I2787" s="6">
        <f t="shared" si="198"/>
        <v>116.87943468344685</v>
      </c>
      <c r="J2787" s="6">
        <f t="shared" si="199"/>
        <v>116.39</v>
      </c>
      <c r="K2787" s="7">
        <f t="shared" si="200"/>
        <v>2.3965238717570205E-3</v>
      </c>
      <c r="L2787" s="18">
        <v>-1.8010291595196293E-3</v>
      </c>
      <c r="M2787" s="18">
        <v>-2.3156089193824281E-3</v>
      </c>
      <c r="N2787" s="18">
        <v>8.4958820979628147E-3</v>
      </c>
      <c r="O2787" s="18">
        <v>-8.5888516705323603E-4</v>
      </c>
      <c r="P2787" s="18">
        <v>4.8371771616135817E-3</v>
      </c>
      <c r="R2787" s="12">
        <f t="shared" si="201"/>
        <v>1.8042787181029585E-3</v>
      </c>
      <c r="T2787">
        <f t="shared" si="202"/>
        <v>-1.8010291595196293E-3</v>
      </c>
      <c r="U2787">
        <f t="shared" si="203"/>
        <v>3.7817124268652413E-6</v>
      </c>
      <c r="V2787">
        <f t="shared" si="204"/>
        <v>2.3965238717569282E-3</v>
      </c>
      <c r="W2787">
        <f t="shared" si="205"/>
        <v>1.7619451450379015E-5</v>
      </c>
      <c r="Y2787">
        <f t="shared" si="206"/>
        <v>0</v>
      </c>
      <c r="AA2787">
        <f t="shared" si="207"/>
        <v>3.7817124268652413E-6</v>
      </c>
      <c r="AB2787">
        <f t="shared" si="208"/>
        <v>1.7619451450379015E-5</v>
      </c>
    </row>
    <row r="2788" spans="1:28" x14ac:dyDescent="0.25">
      <c r="A2788" s="1">
        <v>38037</v>
      </c>
      <c r="B2788" s="5">
        <v>115.48</v>
      </c>
      <c r="C2788" s="5">
        <v>115.56</v>
      </c>
      <c r="D2788" s="5">
        <v>114.32</v>
      </c>
      <c r="E2788" s="5">
        <v>114.88</v>
      </c>
      <c r="F2788" s="5">
        <v>46728800</v>
      </c>
      <c r="G2788" s="5">
        <v>91.672640000000001</v>
      </c>
      <c r="H2788" s="9">
        <f t="shared" si="197"/>
        <v>5.9701848719695416E-3</v>
      </c>
      <c r="I2788" s="6">
        <f t="shared" si="198"/>
        <v>116.24991456380479</v>
      </c>
      <c r="J2788" s="6">
        <f t="shared" si="199"/>
        <v>115.56</v>
      </c>
      <c r="K2788" s="7">
        <f t="shared" si="200"/>
        <v>-1.2035865297294439E-3</v>
      </c>
      <c r="L2788" s="18">
        <v>-7.1311968382162805E-3</v>
      </c>
      <c r="M2788" s="18">
        <v>-7.8185411117793757E-3</v>
      </c>
      <c r="N2788" s="18">
        <v>3.6502694246480782E-3</v>
      </c>
      <c r="O2788" s="18">
        <v>-9.6054888507718372E-3</v>
      </c>
      <c r="P2788" s="18">
        <v>1.1270047680971285E-3</v>
      </c>
      <c r="R2788" s="12">
        <f t="shared" si="201"/>
        <v>7.1824160609206267E-3</v>
      </c>
      <c r="T2788">
        <f t="shared" si="202"/>
        <v>-7.1311968382162805E-3</v>
      </c>
      <c r="U2788">
        <f t="shared" si="203"/>
        <v>5.2923154832015408E-5</v>
      </c>
      <c r="V2788">
        <f t="shared" si="204"/>
        <v>-1.2035865297294057E-3</v>
      </c>
      <c r="W2788">
        <f t="shared" si="205"/>
        <v>3.5136563969279863E-5</v>
      </c>
      <c r="Y2788">
        <f t="shared" si="206"/>
        <v>0</v>
      </c>
      <c r="AA2788">
        <f t="shared" si="207"/>
        <v>5.2923154832015408E-5</v>
      </c>
      <c r="AB2788">
        <f t="shared" si="208"/>
        <v>3.5136563969279863E-5</v>
      </c>
    </row>
    <row r="2789" spans="1:28" x14ac:dyDescent="0.25">
      <c r="A2789" s="1">
        <v>38040</v>
      </c>
      <c r="B2789" s="5">
        <v>115.22</v>
      </c>
      <c r="C2789" s="5">
        <v>115.26</v>
      </c>
      <c r="D2789" s="5">
        <v>114.17</v>
      </c>
      <c r="E2789" s="5">
        <v>114.59</v>
      </c>
      <c r="F2789" s="5">
        <v>36357000</v>
      </c>
      <c r="G2789" s="5">
        <v>91.441220000000001</v>
      </c>
      <c r="H2789" s="9">
        <f t="shared" si="197"/>
        <v>5.8116638154961375E-3</v>
      </c>
      <c r="I2789" s="6">
        <f t="shared" si="198"/>
        <v>115.9298523713741</v>
      </c>
      <c r="J2789" s="6">
        <f t="shared" si="199"/>
        <v>115.26</v>
      </c>
      <c r="K2789" s="7">
        <f t="shared" si="200"/>
        <v>3.2005224244902233E-3</v>
      </c>
      <c r="L2789" s="18">
        <v>-2.5960539979231756E-3</v>
      </c>
      <c r="M2789" s="18">
        <v>-2.9421945309796582E-3</v>
      </c>
      <c r="N2789" s="18">
        <v>7.8726382085374524E-3</v>
      </c>
      <c r="O2789" s="18">
        <v>-1.0052410000859213E-2</v>
      </c>
      <c r="P2789" s="18">
        <v>1.3905788284374054E-3</v>
      </c>
      <c r="R2789" s="12">
        <f t="shared" si="201"/>
        <v>2.6028110359188616E-3</v>
      </c>
      <c r="T2789">
        <f t="shared" si="202"/>
        <v>-2.5960539979231756E-3</v>
      </c>
      <c r="U2789">
        <f t="shared" si="203"/>
        <v>7.5058869770098579E-6</v>
      </c>
      <c r="V2789">
        <f t="shared" si="204"/>
        <v>3.2005224244902042E-3</v>
      </c>
      <c r="W2789">
        <f t="shared" si="205"/>
        <v>3.36002982208787E-5</v>
      </c>
      <c r="Y2789">
        <f t="shared" si="206"/>
        <v>0</v>
      </c>
      <c r="AA2789">
        <f t="shared" si="207"/>
        <v>7.5058869770098579E-6</v>
      </c>
      <c r="AB2789">
        <f t="shared" si="208"/>
        <v>3.36002982208787E-5</v>
      </c>
    </row>
    <row r="2790" spans="1:28" x14ac:dyDescent="0.25">
      <c r="A2790" s="1">
        <v>38041</v>
      </c>
      <c r="B2790" s="5">
        <v>114.27</v>
      </c>
      <c r="C2790" s="5">
        <v>114.99</v>
      </c>
      <c r="D2790" s="5">
        <v>113.03</v>
      </c>
      <c r="E2790" s="5">
        <v>114.39</v>
      </c>
      <c r="F2790" s="5">
        <v>43953000</v>
      </c>
      <c r="G2790" s="5">
        <v>91.281630000000007</v>
      </c>
      <c r="H2790" s="9">
        <f t="shared" si="197"/>
        <v>3.3470546954439406E-4</v>
      </c>
      <c r="I2790" s="6">
        <f t="shared" si="198"/>
        <v>115.0284877819429</v>
      </c>
      <c r="J2790" s="6">
        <f t="shared" si="199"/>
        <v>114.99</v>
      </c>
      <c r="K2790" s="7">
        <f t="shared" si="200"/>
        <v>-2.0086085203635828E-3</v>
      </c>
      <c r="L2790" s="18">
        <v>-2.3425299323269755E-3</v>
      </c>
      <c r="M2790" s="18">
        <v>-8.5892764185321324E-3</v>
      </c>
      <c r="N2790" s="18">
        <v>8.7588683542083601E-4</v>
      </c>
      <c r="O2790" s="18">
        <v>-1.1163032191069622E-2</v>
      </c>
      <c r="P2790" s="18">
        <v>-4.3736878936317947E-4</v>
      </c>
      <c r="R2790" s="12">
        <f t="shared" si="201"/>
        <v>2.3480302635012773E-3</v>
      </c>
      <c r="T2790">
        <f t="shared" si="202"/>
        <v>-2.3425299323269755E-3</v>
      </c>
      <c r="U2790">
        <f t="shared" si="203"/>
        <v>6.1810080593532249E-6</v>
      </c>
      <c r="V2790">
        <f t="shared" si="204"/>
        <v>-2.0086085203635529E-3</v>
      </c>
      <c r="W2790">
        <f t="shared" si="205"/>
        <v>1.1150350936764581E-7</v>
      </c>
      <c r="Y2790">
        <f t="shared" si="206"/>
        <v>0</v>
      </c>
      <c r="AA2790">
        <f t="shared" si="207"/>
        <v>6.1810080593532249E-6</v>
      </c>
      <c r="AB2790">
        <f t="shared" si="208"/>
        <v>1.1150350936764581E-7</v>
      </c>
    </row>
    <row r="2791" spans="1:28" x14ac:dyDescent="0.25">
      <c r="A2791" s="1">
        <v>38042</v>
      </c>
      <c r="B2791" s="5">
        <v>114.46</v>
      </c>
      <c r="C2791" s="5">
        <v>115.06</v>
      </c>
      <c r="D2791" s="5">
        <v>114.32</v>
      </c>
      <c r="E2791" s="5">
        <v>114.87</v>
      </c>
      <c r="F2791" s="5">
        <v>31213600</v>
      </c>
      <c r="G2791" s="5">
        <v>91.664670000000001</v>
      </c>
      <c r="H2791" s="9">
        <f t="shared" si="197"/>
        <v>1.2859614318709855E-3</v>
      </c>
      <c r="I2791" s="6">
        <f t="shared" si="198"/>
        <v>115.20796272235107</v>
      </c>
      <c r="J2791" s="6">
        <f t="shared" si="199"/>
        <v>115.06</v>
      </c>
      <c r="K2791" s="7">
        <f t="shared" si="200"/>
        <v>1.8954928459090565E-3</v>
      </c>
      <c r="L2791" s="18">
        <v>6.0874858683379607E-4</v>
      </c>
      <c r="M2791" s="18">
        <v>-4.6090964431689807E-3</v>
      </c>
      <c r="N2791" s="18">
        <v>1.2651508449084359E-2</v>
      </c>
      <c r="O2791" s="18">
        <v>-6.9408294291168904E-3</v>
      </c>
      <c r="P2791" s="18">
        <v>2.5400718227204244E-3</v>
      </c>
      <c r="R2791" s="12">
        <f t="shared" si="201"/>
        <v>6.0837823744142039E-4</v>
      </c>
      <c r="T2791">
        <f t="shared" si="202"/>
        <v>6.0874858683379607E-4</v>
      </c>
      <c r="U2791">
        <f t="shared" si="203"/>
        <v>2.1633214743526139E-7</v>
      </c>
      <c r="V2791">
        <f t="shared" si="204"/>
        <v>1.8954928459089526E-3</v>
      </c>
      <c r="W2791">
        <f t="shared" si="205"/>
        <v>1.6557107882628735E-6</v>
      </c>
      <c r="Y2791">
        <f t="shared" si="206"/>
        <v>0</v>
      </c>
      <c r="AA2791">
        <f t="shared" si="207"/>
        <v>2.1633214743526139E-7</v>
      </c>
      <c r="AB2791">
        <f t="shared" si="208"/>
        <v>1.6557107882628735E-6</v>
      </c>
    </row>
    <row r="2792" spans="1:28" x14ac:dyDescent="0.25">
      <c r="A2792" s="1">
        <v>38043</v>
      </c>
      <c r="B2792" s="5">
        <v>114.61</v>
      </c>
      <c r="C2792" s="5">
        <v>115.29</v>
      </c>
      <c r="D2792" s="5">
        <v>114.34</v>
      </c>
      <c r="E2792" s="5">
        <v>114.94</v>
      </c>
      <c r="F2792" s="5">
        <v>29683000</v>
      </c>
      <c r="G2792" s="5">
        <v>91.720519999999993</v>
      </c>
      <c r="H2792" s="9">
        <f t="shared" si="197"/>
        <v>4.2801692074689868E-4</v>
      </c>
      <c r="I2792" s="6">
        <f t="shared" si="198"/>
        <v>115.33934607079291</v>
      </c>
      <c r="J2792" s="6">
        <f t="shared" si="199"/>
        <v>115.29</v>
      </c>
      <c r="K2792" s="7">
        <f t="shared" si="200"/>
        <v>2.4278295740736973E-3</v>
      </c>
      <c r="L2792" s="18">
        <v>1.9989570658787148E-3</v>
      </c>
      <c r="M2792" s="18">
        <v>-3.9110029549800363E-3</v>
      </c>
      <c r="N2792" s="18">
        <v>2.5367389783066407E-3</v>
      </c>
      <c r="O2792" s="18">
        <v>-3.3046351856682588E-3</v>
      </c>
      <c r="P2792" s="18">
        <v>1.3978589754932269E-2</v>
      </c>
      <c r="R2792" s="12">
        <f t="shared" si="201"/>
        <v>1.9949692080839521E-3</v>
      </c>
      <c r="T2792">
        <f t="shared" si="202"/>
        <v>1.9989570658787148E-3</v>
      </c>
      <c r="U2792">
        <f t="shared" si="203"/>
        <v>3.4422259467019342E-6</v>
      </c>
      <c r="V2792">
        <f t="shared" si="204"/>
        <v>2.4278295740736144E-3</v>
      </c>
      <c r="W2792">
        <f t="shared" si="205"/>
        <v>1.8393162828538426E-7</v>
      </c>
      <c r="Y2792">
        <f t="shared" si="206"/>
        <v>0</v>
      </c>
      <c r="AA2792">
        <f t="shared" si="207"/>
        <v>3.4422259467019342E-6</v>
      </c>
      <c r="AB2792">
        <f t="shared" si="208"/>
        <v>1.8393162828538426E-7</v>
      </c>
    </row>
    <row r="2793" spans="1:28" x14ac:dyDescent="0.25">
      <c r="A2793" s="1">
        <v>38044</v>
      </c>
      <c r="B2793" s="5">
        <v>115.19</v>
      </c>
      <c r="C2793" s="5">
        <v>115.74</v>
      </c>
      <c r="D2793" s="5">
        <v>114.63</v>
      </c>
      <c r="E2793" s="5">
        <v>115.02</v>
      </c>
      <c r="F2793" s="5">
        <v>39312000</v>
      </c>
      <c r="G2793" s="5">
        <v>91.784360000000007</v>
      </c>
      <c r="H2793" s="9">
        <f t="shared" si="197"/>
        <v>4.6335107693507016E-4</v>
      </c>
      <c r="I2793" s="6">
        <f t="shared" si="198"/>
        <v>115.68637174635553</v>
      </c>
      <c r="J2793" s="6">
        <f t="shared" si="199"/>
        <v>115.74</v>
      </c>
      <c r="K2793" s="7">
        <f t="shared" si="200"/>
        <v>3.4380409953641347E-3</v>
      </c>
      <c r="L2793" s="18">
        <v>3.9032006245121043E-3</v>
      </c>
      <c r="M2793" s="18">
        <v>-8.6737791655833174E-4</v>
      </c>
      <c r="N2793" s="18">
        <v>7.4339688647890867E-3</v>
      </c>
      <c r="O2793" s="18">
        <v>1.1298452981052254E-3</v>
      </c>
      <c r="P2793" s="18">
        <v>7.6102169349194781E-3</v>
      </c>
      <c r="R2793" s="12">
        <f t="shared" si="201"/>
        <v>3.8880248833591535E-3</v>
      </c>
      <c r="T2793">
        <f t="shared" si="202"/>
        <v>3.9032006245121043E-3</v>
      </c>
      <c r="U2793">
        <f t="shared" si="203"/>
        <v>1.4134345799785344E-5</v>
      </c>
      <c r="V2793">
        <f t="shared" si="204"/>
        <v>3.4380409953640445E-3</v>
      </c>
      <c r="W2793">
        <f t="shared" si="205"/>
        <v>2.1637348058916049E-7</v>
      </c>
      <c r="Y2793">
        <f t="shared" si="206"/>
        <v>0</v>
      </c>
      <c r="AA2793">
        <f t="shared" si="207"/>
        <v>1.4134345799785344E-5</v>
      </c>
      <c r="AB2793">
        <f t="shared" si="208"/>
        <v>2.1637348058916049E-7</v>
      </c>
    </row>
    <row r="2794" spans="1:28" x14ac:dyDescent="0.25">
      <c r="A2794" s="1">
        <v>38047</v>
      </c>
      <c r="B2794" s="5">
        <v>115.43</v>
      </c>
      <c r="C2794" s="5">
        <v>116.34</v>
      </c>
      <c r="D2794" s="5">
        <v>115.25</v>
      </c>
      <c r="E2794" s="5">
        <v>116.16</v>
      </c>
      <c r="F2794" s="5">
        <v>33130800</v>
      </c>
      <c r="G2794" s="5">
        <v>92.694069999999996</v>
      </c>
      <c r="H2794" s="9">
        <f t="shared" si="197"/>
        <v>2.9274545190210999E-3</v>
      </c>
      <c r="I2794" s="6">
        <f t="shared" si="198"/>
        <v>115.99941994125709</v>
      </c>
      <c r="J2794" s="6">
        <f t="shared" si="199"/>
        <v>116.34</v>
      </c>
      <c r="K2794" s="7">
        <f t="shared" si="200"/>
        <v>2.24140263743813E-3</v>
      </c>
      <c r="L2794" s="18">
        <v>5.1840331778123527E-3</v>
      </c>
      <c r="M2794" s="18">
        <v>-2.6784171418695601E-3</v>
      </c>
      <c r="N2794" s="18">
        <v>6.978975835296275E-3</v>
      </c>
      <c r="O2794" s="18">
        <v>1.2143290831816422E-3</v>
      </c>
      <c r="P2794" s="18">
        <v>9.5329718383767581E-3</v>
      </c>
      <c r="R2794" s="12">
        <f t="shared" si="201"/>
        <v>5.1572975760701967E-3</v>
      </c>
      <c r="T2794">
        <f t="shared" si="202"/>
        <v>5.1840331778123527E-3</v>
      </c>
      <c r="U2794">
        <f t="shared" si="203"/>
        <v>2.540563003300256E-5</v>
      </c>
      <c r="V2794">
        <f t="shared" si="204"/>
        <v>2.2414026374382168E-3</v>
      </c>
      <c r="W2794">
        <f t="shared" si="205"/>
        <v>8.6590744971425802E-6</v>
      </c>
      <c r="Y2794">
        <f t="shared" si="206"/>
        <v>0</v>
      </c>
      <c r="AA2794">
        <f t="shared" si="207"/>
        <v>2.540563003300256E-5</v>
      </c>
      <c r="AB2794">
        <f t="shared" si="208"/>
        <v>8.6590744971425802E-6</v>
      </c>
    </row>
    <row r="2795" spans="1:28" x14ac:dyDescent="0.25">
      <c r="A2795" s="1">
        <v>38048</v>
      </c>
      <c r="B2795" s="5">
        <v>115.94</v>
      </c>
      <c r="C2795" s="5">
        <v>116.97</v>
      </c>
      <c r="D2795" s="5">
        <v>115.23</v>
      </c>
      <c r="E2795" s="5">
        <v>115.48</v>
      </c>
      <c r="F2795" s="5">
        <v>38556400</v>
      </c>
      <c r="G2795" s="5">
        <v>92.151439999999994</v>
      </c>
      <c r="H2795" s="9">
        <f t="shared" si="197"/>
        <v>3.6679461026996041E-3</v>
      </c>
      <c r="I2795" s="6">
        <f t="shared" si="198"/>
        <v>116.54096034436722</v>
      </c>
      <c r="J2795" s="6">
        <f t="shared" si="199"/>
        <v>116.97</v>
      </c>
      <c r="K2795" s="7">
        <f t="shared" si="200"/>
        <v>1.7273538281521502E-3</v>
      </c>
      <c r="L2795" s="18">
        <v>5.4151624548735011E-3</v>
      </c>
      <c r="M2795" s="18">
        <v>-3.4381983840467978E-3</v>
      </c>
      <c r="N2795" s="18">
        <v>5.9869848156182126E-3</v>
      </c>
      <c r="O2795" s="18">
        <v>1.7280110592707842E-3</v>
      </c>
      <c r="P2795" s="18">
        <v>1.1428072930297573E-2</v>
      </c>
      <c r="R2795" s="12">
        <f t="shared" si="201"/>
        <v>5.3859964093356805E-3</v>
      </c>
      <c r="T2795">
        <f t="shared" si="202"/>
        <v>5.4151624548735011E-3</v>
      </c>
      <c r="U2795">
        <f t="shared" si="203"/>
        <v>2.7789018694381192E-5</v>
      </c>
      <c r="V2795">
        <f t="shared" si="204"/>
        <v>1.727353828152145E-3</v>
      </c>
      <c r="W2795">
        <f t="shared" si="205"/>
        <v>1.3599932467320455E-5</v>
      </c>
      <c r="Y2795">
        <f t="shared" si="206"/>
        <v>0</v>
      </c>
      <c r="AA2795">
        <f t="shared" si="207"/>
        <v>2.7789018694381192E-5</v>
      </c>
      <c r="AB2795">
        <f t="shared" si="208"/>
        <v>1.3599932467320455E-5</v>
      </c>
    </row>
    <row r="2796" spans="1:28" x14ac:dyDescent="0.25">
      <c r="A2796" s="1">
        <v>38049</v>
      </c>
      <c r="B2796" s="5">
        <v>115.25</v>
      </c>
      <c r="C2796" s="5">
        <v>115.87</v>
      </c>
      <c r="D2796" s="5">
        <v>114.92</v>
      </c>
      <c r="E2796" s="5">
        <v>115.69</v>
      </c>
      <c r="F2796" s="5">
        <v>31346200</v>
      </c>
      <c r="G2796" s="5">
        <v>92.319019999999995</v>
      </c>
      <c r="H2796" s="9">
        <f t="shared" si="197"/>
        <v>2.2317330271992564E-3</v>
      </c>
      <c r="I2796" s="6">
        <f t="shared" si="198"/>
        <v>116.12859090586159</v>
      </c>
      <c r="J2796" s="6">
        <f t="shared" si="199"/>
        <v>115.87</v>
      </c>
      <c r="K2796" s="7">
        <f t="shared" si="200"/>
        <v>-7.1933751743046013E-3</v>
      </c>
      <c r="L2796" s="18">
        <v>-9.4041207147130823E-3</v>
      </c>
      <c r="M2796" s="18">
        <v>-1.4704625117551551E-2</v>
      </c>
      <c r="N2796" s="18">
        <v>1.7356591165484936E-4</v>
      </c>
      <c r="O2796" s="18">
        <v>-9.3690905965274629E-3</v>
      </c>
      <c r="P2796" s="18">
        <v>0</v>
      </c>
      <c r="R2796" s="12">
        <f t="shared" si="201"/>
        <v>9.493397773366663E-3</v>
      </c>
      <c r="T2796">
        <f t="shared" si="202"/>
        <v>-9.4041207147130823E-3</v>
      </c>
      <c r="U2796">
        <f t="shared" si="203"/>
        <v>9.1159608421289599E-5</v>
      </c>
      <c r="V2796">
        <f t="shared" si="204"/>
        <v>-7.1933751743046281E-3</v>
      </c>
      <c r="W2796">
        <f t="shared" si="205"/>
        <v>4.8873958444358677E-6</v>
      </c>
      <c r="Y2796">
        <f t="shared" si="206"/>
        <v>0</v>
      </c>
      <c r="AA2796">
        <f t="shared" si="207"/>
        <v>9.1159608421289599E-5</v>
      </c>
      <c r="AB2796">
        <f t="shared" si="208"/>
        <v>4.8873958444358677E-6</v>
      </c>
    </row>
    <row r="2797" spans="1:28" x14ac:dyDescent="0.25">
      <c r="A2797" s="1">
        <v>38050</v>
      </c>
      <c r="B2797" s="5">
        <v>115.72</v>
      </c>
      <c r="C2797" s="5">
        <v>116.1</v>
      </c>
      <c r="D2797" s="5">
        <v>115.52</v>
      </c>
      <c r="E2797" s="5">
        <v>115.99</v>
      </c>
      <c r="F2797" s="5">
        <v>21060000</v>
      </c>
      <c r="G2797" s="5">
        <v>92.558400000000006</v>
      </c>
      <c r="H2797" s="9">
        <f t="shared" si="197"/>
        <v>3.0103624943385032E-3</v>
      </c>
      <c r="I2797" s="6">
        <f t="shared" si="198"/>
        <v>116.4495030855927</v>
      </c>
      <c r="J2797" s="6">
        <f t="shared" si="199"/>
        <v>116.1</v>
      </c>
      <c r="K2797" s="7">
        <f t="shared" si="200"/>
        <v>5.0013211840226265E-3</v>
      </c>
      <c r="L2797" s="18">
        <v>1.9849831707947629E-3</v>
      </c>
      <c r="M2797" s="18">
        <v>-1.2945542418227873E-3</v>
      </c>
      <c r="N2797" s="18">
        <v>6.9613644274277853E-3</v>
      </c>
      <c r="O2797" s="18">
        <v>-1.0686500812174038E-2</v>
      </c>
      <c r="P2797" s="18">
        <v>4.2523648355463628E-3</v>
      </c>
      <c r="R2797" s="12">
        <f t="shared" si="201"/>
        <v>1.981050818260055E-3</v>
      </c>
      <c r="T2797">
        <f t="shared" si="202"/>
        <v>1.9849831707947629E-3</v>
      </c>
      <c r="U2797">
        <f t="shared" si="203"/>
        <v>3.390569019625415E-6</v>
      </c>
      <c r="V2797">
        <f t="shared" si="204"/>
        <v>5.0013211840225225E-3</v>
      </c>
      <c r="W2797">
        <f t="shared" si="205"/>
        <v>9.0982950100427871E-6</v>
      </c>
      <c r="Y2797">
        <f t="shared" si="206"/>
        <v>0</v>
      </c>
      <c r="AA2797">
        <f t="shared" si="207"/>
        <v>3.390569019625415E-6</v>
      </c>
      <c r="AB2797">
        <f t="shared" si="208"/>
        <v>9.0982950100427871E-6</v>
      </c>
    </row>
    <row r="2798" spans="1:28" x14ac:dyDescent="0.25">
      <c r="A2798" s="1">
        <v>38051</v>
      </c>
      <c r="B2798" s="5">
        <v>115.42</v>
      </c>
      <c r="C2798" s="5">
        <v>116.95</v>
      </c>
      <c r="D2798" s="5">
        <v>115.28</v>
      </c>
      <c r="E2798" s="5">
        <v>116.38</v>
      </c>
      <c r="F2798" s="5">
        <v>55905600</v>
      </c>
      <c r="G2798" s="5">
        <v>92.869619999999998</v>
      </c>
      <c r="H2798" s="9">
        <f t="shared" si="197"/>
        <v>8.0526755118417448E-3</v>
      </c>
      <c r="I2798" s="6">
        <f t="shared" si="198"/>
        <v>116.00823959889011</v>
      </c>
      <c r="J2798" s="6">
        <f t="shared" si="199"/>
        <v>116.95</v>
      </c>
      <c r="K2798" s="7">
        <f t="shared" si="200"/>
        <v>-7.9035659870698273E-4</v>
      </c>
      <c r="L2798" s="18">
        <v>7.3212747631352659E-3</v>
      </c>
      <c r="M2798" s="18">
        <v>-5.8570198105081239E-3</v>
      </c>
      <c r="N2798" s="18">
        <v>-8.6565096952906373E-4</v>
      </c>
      <c r="O2798" s="18">
        <v>-3.883662725468251E-3</v>
      </c>
      <c r="P2798" s="18">
        <v>4.3508527671423103E-3</v>
      </c>
      <c r="R2798" s="12">
        <f t="shared" si="201"/>
        <v>7.2680632749039242E-3</v>
      </c>
      <c r="T2798">
        <f t="shared" si="202"/>
        <v>7.3212747631352659E-3</v>
      </c>
      <c r="U2798">
        <f t="shared" si="203"/>
        <v>5.1518535698465192E-5</v>
      </c>
      <c r="V2798">
        <f t="shared" si="204"/>
        <v>-7.9035659870696495E-4</v>
      </c>
      <c r="W2798">
        <f t="shared" si="205"/>
        <v>6.5798563350422446E-5</v>
      </c>
      <c r="Y2798">
        <f t="shared" si="206"/>
        <v>0</v>
      </c>
      <c r="AA2798">
        <f t="shared" si="207"/>
        <v>5.1518535698465192E-5</v>
      </c>
      <c r="AB2798">
        <f t="shared" si="208"/>
        <v>6.5798563350422446E-5</v>
      </c>
    </row>
    <row r="2799" spans="1:28" x14ac:dyDescent="0.25">
      <c r="A2799" s="1">
        <v>38054</v>
      </c>
      <c r="B2799" s="5">
        <v>116.34</v>
      </c>
      <c r="C2799" s="5">
        <v>116.62</v>
      </c>
      <c r="D2799" s="5">
        <v>114.91</v>
      </c>
      <c r="E2799" s="5">
        <v>114.96</v>
      </c>
      <c r="F2799" s="5">
        <v>39281600</v>
      </c>
      <c r="G2799" s="5">
        <v>91.73648</v>
      </c>
      <c r="H2799" s="9">
        <f t="shared" si="197"/>
        <v>2.7541205721008932E-3</v>
      </c>
      <c r="I2799" s="6">
        <f t="shared" si="198"/>
        <v>116.9411855411184</v>
      </c>
      <c r="J2799" s="6">
        <f t="shared" si="199"/>
        <v>116.62</v>
      </c>
      <c r="K2799" s="7">
        <f t="shared" si="200"/>
        <v>-7.5369464571251304E-5</v>
      </c>
      <c r="L2799" s="18">
        <v>-2.8217186831979157E-3</v>
      </c>
      <c r="M2799" s="18">
        <v>-5.2159042325780058E-3</v>
      </c>
      <c r="N2799" s="18">
        <v>9.1950034698127237E-3</v>
      </c>
      <c r="O2799" s="18">
        <v>2.0671834625323182E-3</v>
      </c>
      <c r="P2799" s="18">
        <v>7.098337950138589E-3</v>
      </c>
      <c r="R2799" s="12">
        <f t="shared" si="201"/>
        <v>2.8297033098954039E-3</v>
      </c>
      <c r="T2799">
        <f t="shared" si="202"/>
        <v>-2.8217186831979157E-3</v>
      </c>
      <c r="U2799">
        <f t="shared" si="203"/>
        <v>8.7933129109454054E-6</v>
      </c>
      <c r="V2799">
        <f t="shared" si="204"/>
        <v>-7.5369464571206635E-5</v>
      </c>
      <c r="W2799">
        <f t="shared" si="205"/>
        <v>7.542434030651536E-6</v>
      </c>
      <c r="Y2799">
        <f t="shared" si="206"/>
        <v>0</v>
      </c>
      <c r="AA2799">
        <f t="shared" si="207"/>
        <v>8.7933129109454054E-6</v>
      </c>
      <c r="AB2799">
        <f t="shared" si="208"/>
        <v>7.542434030651536E-6</v>
      </c>
    </row>
    <row r="2800" spans="1:28" x14ac:dyDescent="0.25">
      <c r="A2800" s="1">
        <v>38055</v>
      </c>
      <c r="B2800" s="5">
        <v>115.1</v>
      </c>
      <c r="C2800" s="5">
        <v>115.21</v>
      </c>
      <c r="D2800" s="5">
        <v>114.24</v>
      </c>
      <c r="E2800" s="5">
        <v>114.5</v>
      </c>
      <c r="F2800" s="5">
        <v>39746100</v>
      </c>
      <c r="G2800" s="5">
        <v>91.369410000000002</v>
      </c>
      <c r="H2800" s="9">
        <f t="shared" si="197"/>
        <v>7.5452970590426105E-3</v>
      </c>
      <c r="I2800" s="6">
        <f t="shared" si="198"/>
        <v>116.07929367417231</v>
      </c>
      <c r="J2800" s="6">
        <f t="shared" si="199"/>
        <v>115.21</v>
      </c>
      <c r="K2800" s="7">
        <f t="shared" si="200"/>
        <v>-4.6364802420485827E-3</v>
      </c>
      <c r="L2800" s="18">
        <v>-1.2090550505916786E-2</v>
      </c>
      <c r="M2800" s="18">
        <v>-1.3033784942548587E-2</v>
      </c>
      <c r="N2800" s="18">
        <v>1.6534679314246237E-3</v>
      </c>
      <c r="O2800" s="18">
        <v>-1.5818725951261325E-2</v>
      </c>
      <c r="P2800" s="18">
        <v>-1.561415683553169E-3</v>
      </c>
      <c r="R2800" s="12">
        <f t="shared" si="201"/>
        <v>1.2238520961722177E-2</v>
      </c>
      <c r="T2800">
        <f t="shared" si="202"/>
        <v>-1.2090550505916786E-2</v>
      </c>
      <c r="U2800">
        <f t="shared" si="203"/>
        <v>1.496752555699253E-4</v>
      </c>
      <c r="V2800">
        <f t="shared" si="204"/>
        <v>-4.6364802420485463E-3</v>
      </c>
      <c r="W2800">
        <f t="shared" si="205"/>
        <v>5.5563163498684734E-5</v>
      </c>
      <c r="Y2800">
        <f t="shared" si="206"/>
        <v>0</v>
      </c>
      <c r="AA2800">
        <f t="shared" si="207"/>
        <v>1.496752555699253E-4</v>
      </c>
      <c r="AB2800">
        <f t="shared" si="208"/>
        <v>5.5563163498684734E-5</v>
      </c>
    </row>
    <row r="2801" spans="1:28" x14ac:dyDescent="0.25">
      <c r="A2801" s="1">
        <v>38056</v>
      </c>
      <c r="B2801" s="5">
        <v>114.72</v>
      </c>
      <c r="C2801" s="5">
        <v>114.77</v>
      </c>
      <c r="D2801" s="5">
        <v>112.56</v>
      </c>
      <c r="E2801" s="5">
        <v>112.58</v>
      </c>
      <c r="F2801" s="5">
        <v>67671800</v>
      </c>
      <c r="G2801" s="5">
        <v>89.837270000000004</v>
      </c>
      <c r="H2801" s="9">
        <f t="shared" si="197"/>
        <v>6.485939565759935E-3</v>
      </c>
      <c r="I2801" s="6">
        <f t="shared" si="198"/>
        <v>115.51439128396227</v>
      </c>
      <c r="J2801" s="6">
        <f t="shared" si="199"/>
        <v>114.77</v>
      </c>
      <c r="K2801" s="7">
        <f t="shared" si="200"/>
        <v>2.6420561059133088E-3</v>
      </c>
      <c r="L2801" s="18">
        <v>-3.8191129242253208E-3</v>
      </c>
      <c r="M2801" s="18">
        <v>-4.2531030292508598E-3</v>
      </c>
      <c r="N2801" s="18">
        <v>4.2016806722688926E-3</v>
      </c>
      <c r="O2801" s="18">
        <v>-1.6292231178185568E-2</v>
      </c>
      <c r="P2801" s="18">
        <v>-1.6534679314246237E-3</v>
      </c>
      <c r="R2801" s="12">
        <f t="shared" si="201"/>
        <v>3.8337544654525324E-3</v>
      </c>
      <c r="T2801">
        <f t="shared" si="202"/>
        <v>-3.8191129242253208E-3</v>
      </c>
      <c r="U2801">
        <f t="shared" si="203"/>
        <v>1.5703358341453331E-5</v>
      </c>
      <c r="V2801">
        <f t="shared" si="204"/>
        <v>2.6420561059132819E-3</v>
      </c>
      <c r="W2801">
        <f t="shared" si="205"/>
        <v>4.1746705236022212E-5</v>
      </c>
      <c r="Y2801">
        <f t="shared" si="206"/>
        <v>0</v>
      </c>
      <c r="AA2801">
        <f t="shared" si="207"/>
        <v>1.5703358341453331E-5</v>
      </c>
      <c r="AB2801">
        <f t="shared" si="208"/>
        <v>4.1746705236022212E-5</v>
      </c>
    </row>
    <row r="2802" spans="1:28" x14ac:dyDescent="0.25">
      <c r="A2802" s="1">
        <v>38057</v>
      </c>
      <c r="B2802" s="5">
        <v>112.4</v>
      </c>
      <c r="C2802" s="5">
        <v>113.27</v>
      </c>
      <c r="D2802" s="5">
        <v>111.1</v>
      </c>
      <c r="E2802" s="5">
        <v>111.12</v>
      </c>
      <c r="F2802" s="5">
        <v>89134800</v>
      </c>
      <c r="G2802" s="5">
        <v>88.672219999999996</v>
      </c>
      <c r="H2802" s="9">
        <f t="shared" si="197"/>
        <v>1.7160785496235231E-3</v>
      </c>
      <c r="I2802" s="6">
        <f t="shared" si="198"/>
        <v>113.46438021731586</v>
      </c>
      <c r="J2802" s="6">
        <f t="shared" si="199"/>
        <v>113.27</v>
      </c>
      <c r="K2802" s="7">
        <f t="shared" si="200"/>
        <v>-1.1375967436474028E-2</v>
      </c>
      <c r="L2802" s="18">
        <v>-1.306961749586133E-2</v>
      </c>
      <c r="M2802" s="18">
        <v>-2.0649995643460706E-2</v>
      </c>
      <c r="N2802" s="18">
        <v>-1.421464108031234E-3</v>
      </c>
      <c r="O2802" s="18">
        <v>-2.4390243902438935E-2</v>
      </c>
      <c r="P2802" s="18">
        <v>-1.6106442577030755E-2</v>
      </c>
      <c r="R2802" s="12">
        <f t="shared" si="201"/>
        <v>1.3242694446896852E-2</v>
      </c>
      <c r="T2802">
        <f t="shared" si="202"/>
        <v>-1.306961749586133E-2</v>
      </c>
      <c r="U2802">
        <f t="shared" si="203"/>
        <v>1.7458999894119537E-4</v>
      </c>
      <c r="V2802">
        <f t="shared" si="204"/>
        <v>-1.1375967436474066E-2</v>
      </c>
      <c r="W2802">
        <f t="shared" si="205"/>
        <v>2.8684505236624826E-6</v>
      </c>
      <c r="Y2802">
        <f t="shared" si="206"/>
        <v>0</v>
      </c>
      <c r="AA2802">
        <f t="shared" si="207"/>
        <v>1.7458999894119537E-4</v>
      </c>
      <c r="AB2802">
        <f t="shared" si="208"/>
        <v>2.8684505236624826E-6</v>
      </c>
    </row>
    <row r="2803" spans="1:28" x14ac:dyDescent="0.25">
      <c r="A2803" s="1">
        <v>38058</v>
      </c>
      <c r="B2803" s="5">
        <v>111.73</v>
      </c>
      <c r="C2803" s="5">
        <v>112.71</v>
      </c>
      <c r="D2803" s="5">
        <v>111.58</v>
      </c>
      <c r="E2803" s="5">
        <v>112.58</v>
      </c>
      <c r="F2803" s="5">
        <v>54012200</v>
      </c>
      <c r="G2803" s="5">
        <v>89.837270000000004</v>
      </c>
      <c r="H2803" s="9">
        <f t="shared" si="197"/>
        <v>1.6058761191477533E-3</v>
      </c>
      <c r="I2803" s="6">
        <f t="shared" si="198"/>
        <v>112.89099829738913</v>
      </c>
      <c r="J2803" s="6">
        <f t="shared" si="199"/>
        <v>112.71</v>
      </c>
      <c r="K2803" s="7">
        <f t="shared" si="200"/>
        <v>-3.3460024950195521E-3</v>
      </c>
      <c r="L2803" s="18">
        <v>-4.9439392601747789E-3</v>
      </c>
      <c r="M2803" s="18">
        <v>-1.3595832965480614E-2</v>
      </c>
      <c r="N2803" s="18">
        <v>5.6705670567056554E-3</v>
      </c>
      <c r="O2803" s="18">
        <v>-2.6487758124945526E-2</v>
      </c>
      <c r="P2803" s="18">
        <v>-7.3738450604121653E-3</v>
      </c>
      <c r="R2803" s="12">
        <f t="shared" si="201"/>
        <v>4.9685032383994798E-3</v>
      </c>
      <c r="T2803">
        <f t="shared" si="202"/>
        <v>-4.9439392601747789E-3</v>
      </c>
      <c r="U2803">
        <f t="shared" si="203"/>
        <v>2.5883395458670143E-5</v>
      </c>
      <c r="V2803">
        <f t="shared" si="204"/>
        <v>-3.3460024950195955E-3</v>
      </c>
      <c r="W2803">
        <f t="shared" si="205"/>
        <v>2.5534019054346118E-6</v>
      </c>
      <c r="Y2803">
        <f t="shared" si="206"/>
        <v>0</v>
      </c>
      <c r="AA2803">
        <f t="shared" si="207"/>
        <v>2.5883395458670143E-5</v>
      </c>
      <c r="AB2803">
        <f t="shared" si="208"/>
        <v>2.5534019054346118E-6</v>
      </c>
    </row>
    <row r="2804" spans="1:28" x14ac:dyDescent="0.25">
      <c r="A2804" s="1">
        <v>38061</v>
      </c>
      <c r="B2804" s="5">
        <v>112.27</v>
      </c>
      <c r="C2804" s="5">
        <v>112.35</v>
      </c>
      <c r="D2804" s="5">
        <v>110.9</v>
      </c>
      <c r="E2804" s="5">
        <v>111.2</v>
      </c>
      <c r="F2804" s="5">
        <v>57677200</v>
      </c>
      <c r="G2804" s="5">
        <v>88.736050000000006</v>
      </c>
      <c r="H2804" s="9">
        <f t="shared" si="197"/>
        <v>6.6289732715807403E-3</v>
      </c>
      <c r="I2804" s="6">
        <f t="shared" si="198"/>
        <v>113.09476514706209</v>
      </c>
      <c r="J2804" s="6">
        <f t="shared" si="199"/>
        <v>112.35</v>
      </c>
      <c r="K2804" s="7">
        <f t="shared" si="200"/>
        <v>3.4137622842880305E-3</v>
      </c>
      <c r="L2804" s="18">
        <v>-3.1940377961139355E-3</v>
      </c>
      <c r="M2804" s="18">
        <v>-3.903823973028131E-3</v>
      </c>
      <c r="N2804" s="18">
        <v>6.1839039254345529E-3</v>
      </c>
      <c r="O2804" s="18">
        <v>-8.8284629645978274E-3</v>
      </c>
      <c r="P2804" s="18">
        <v>1.0531053105310439E-2</v>
      </c>
      <c r="R2804" s="12">
        <f t="shared" si="201"/>
        <v>3.2042723631509062E-3</v>
      </c>
      <c r="T2804">
        <f t="shared" si="202"/>
        <v>-3.1940377961139355E-3</v>
      </c>
      <c r="U2804">
        <f t="shared" si="203"/>
        <v>1.1140048938653275E-5</v>
      </c>
      <c r="V2804">
        <f t="shared" si="204"/>
        <v>3.4137622842880244E-3</v>
      </c>
      <c r="W2804">
        <f t="shared" si="205"/>
        <v>4.3663021902560147E-5</v>
      </c>
      <c r="Y2804">
        <f t="shared" si="206"/>
        <v>0</v>
      </c>
      <c r="AA2804">
        <f t="shared" si="207"/>
        <v>1.1140048938653275E-5</v>
      </c>
      <c r="AB2804">
        <f t="shared" si="208"/>
        <v>4.3663021902560147E-5</v>
      </c>
    </row>
    <row r="2805" spans="1:28" x14ac:dyDescent="0.25">
      <c r="A2805" s="1">
        <v>38062</v>
      </c>
      <c r="B2805" s="5">
        <v>111.78</v>
      </c>
      <c r="C2805" s="5">
        <v>112.06</v>
      </c>
      <c r="D2805" s="5">
        <v>110.84</v>
      </c>
      <c r="E2805" s="5">
        <v>111.79</v>
      </c>
      <c r="F2805" s="5">
        <v>59832600</v>
      </c>
      <c r="G2805" s="5">
        <v>89.206860000000006</v>
      </c>
      <c r="H2805" s="9">
        <f t="shared" si="197"/>
        <v>3.8160796149346865E-3</v>
      </c>
      <c r="I2805" s="6">
        <f t="shared" si="198"/>
        <v>112.48762988164958</v>
      </c>
      <c r="J2805" s="6">
        <f t="shared" si="199"/>
        <v>112.06</v>
      </c>
      <c r="K2805" s="7">
        <f t="shared" si="200"/>
        <v>1.2250100725374625E-3</v>
      </c>
      <c r="L2805" s="18">
        <v>-2.5812194036491931E-3</v>
      </c>
      <c r="M2805" s="18">
        <v>-5.0734312416554905E-3</v>
      </c>
      <c r="N2805" s="18">
        <v>7.9350766456267596E-3</v>
      </c>
      <c r="O2805" s="18">
        <v>-8.2512643066275926E-3</v>
      </c>
      <c r="P2805" s="18">
        <v>1.7924359204157803E-3</v>
      </c>
      <c r="R2805" s="12">
        <f t="shared" si="201"/>
        <v>2.5878993396393213E-3</v>
      </c>
      <c r="T2805">
        <f t="shared" si="202"/>
        <v>-2.5812194036491931E-3</v>
      </c>
      <c r="U2805">
        <f t="shared" si="203"/>
        <v>7.4248227405577445E-6</v>
      </c>
      <c r="V2805">
        <f t="shared" si="204"/>
        <v>1.2250100725375024E-3</v>
      </c>
      <c r="W2805">
        <f t="shared" si="205"/>
        <v>1.4487382825392447E-5</v>
      </c>
      <c r="Y2805">
        <f t="shared" si="206"/>
        <v>0</v>
      </c>
      <c r="AA2805">
        <f t="shared" si="207"/>
        <v>7.4248227405577445E-6</v>
      </c>
      <c r="AB2805">
        <f t="shared" si="208"/>
        <v>1.4487382825392447E-5</v>
      </c>
    </row>
    <row r="2806" spans="1:28" x14ac:dyDescent="0.25">
      <c r="A2806" s="1">
        <v>38063</v>
      </c>
      <c r="B2806" s="5">
        <v>112.18</v>
      </c>
      <c r="C2806" s="5">
        <v>113.26</v>
      </c>
      <c r="D2806" s="5">
        <v>112.1</v>
      </c>
      <c r="E2806" s="5">
        <v>113.04</v>
      </c>
      <c r="F2806" s="5">
        <v>41607300</v>
      </c>
      <c r="G2806" s="5">
        <v>90.204350000000005</v>
      </c>
      <c r="H2806" s="9">
        <f t="shared" si="197"/>
        <v>4.1034319402873942E-3</v>
      </c>
      <c r="I2806" s="6">
        <f t="shared" si="198"/>
        <v>112.79524529844305</v>
      </c>
      <c r="J2806" s="6">
        <f t="shared" si="199"/>
        <v>113.26</v>
      </c>
      <c r="K2806" s="7">
        <f t="shared" si="200"/>
        <v>6.5611752493579378E-3</v>
      </c>
      <c r="L2806" s="18">
        <v>1.0708548991611666E-2</v>
      </c>
      <c r="M2806" s="18">
        <v>1.0708548991611444E-3</v>
      </c>
      <c r="N2806" s="18">
        <v>1.2089498376037566E-2</v>
      </c>
      <c r="O2806" s="18">
        <v>-1.5131286159322244E-3</v>
      </c>
      <c r="P2806" s="18">
        <v>1.1541929666366135E-2</v>
      </c>
      <c r="R2806" s="12">
        <f t="shared" si="201"/>
        <v>1.059509094119726E-2</v>
      </c>
      <c r="T2806">
        <f t="shared" si="202"/>
        <v>1.0708548991611666E-2</v>
      </c>
      <c r="U2806">
        <f t="shared" si="203"/>
        <v>1.1161744169437992E-4</v>
      </c>
      <c r="V2806">
        <f t="shared" si="204"/>
        <v>6.5611752493579534E-3</v>
      </c>
      <c r="W2806">
        <f t="shared" si="205"/>
        <v>1.7200708957935565E-5</v>
      </c>
      <c r="Y2806">
        <f t="shared" si="206"/>
        <v>0</v>
      </c>
      <c r="AA2806">
        <f t="shared" si="207"/>
        <v>1.1161744169437992E-4</v>
      </c>
      <c r="AB2806">
        <f t="shared" si="208"/>
        <v>1.7200708957935565E-5</v>
      </c>
    </row>
    <row r="2807" spans="1:28" x14ac:dyDescent="0.25">
      <c r="A2807" s="1">
        <v>38064</v>
      </c>
      <c r="B2807" s="5">
        <v>112.7</v>
      </c>
      <c r="C2807" s="5">
        <v>113.27</v>
      </c>
      <c r="D2807" s="5">
        <v>111.93</v>
      </c>
      <c r="E2807" s="5">
        <v>113.07</v>
      </c>
      <c r="F2807" s="5">
        <v>60014300</v>
      </c>
      <c r="G2807" s="5">
        <v>90.228290000000001</v>
      </c>
      <c r="H2807" s="9">
        <f t="shared" si="197"/>
        <v>3.5785872257343421E-4</v>
      </c>
      <c r="I2807" s="6">
        <f t="shared" si="198"/>
        <v>113.31053465750588</v>
      </c>
      <c r="J2807" s="6">
        <f t="shared" si="199"/>
        <v>113.27</v>
      </c>
      <c r="K2807" s="7">
        <f t="shared" si="200"/>
        <v>4.4618274329744816E-4</v>
      </c>
      <c r="L2807" s="18">
        <v>8.8292424509806011E-5</v>
      </c>
      <c r="M2807" s="18">
        <v>-4.9443757725586845E-3</v>
      </c>
      <c r="N2807" s="18">
        <v>5.3523639607493401E-3</v>
      </c>
      <c r="O2807" s="18">
        <v>5.7112261288594368E-3</v>
      </c>
      <c r="P2807" s="18">
        <v>1.6780945507037126E-2</v>
      </c>
      <c r="R2807" s="12">
        <f t="shared" si="201"/>
        <v>8.8284629645940527E-5</v>
      </c>
      <c r="T2807">
        <f t="shared" si="202"/>
        <v>8.8292424509806011E-5</v>
      </c>
      <c r="U2807">
        <f t="shared" si="203"/>
        <v>3.0626223293723665E-9</v>
      </c>
      <c r="V2807">
        <f t="shared" si="204"/>
        <v>4.4618274329755181E-4</v>
      </c>
      <c r="W2807">
        <f t="shared" si="205"/>
        <v>1.2808548028199431E-7</v>
      </c>
      <c r="Y2807">
        <f t="shared" si="206"/>
        <v>0</v>
      </c>
      <c r="AA2807">
        <f t="shared" si="207"/>
        <v>3.0626223293723665E-9</v>
      </c>
      <c r="AB2807">
        <f t="shared" si="208"/>
        <v>1.2808548028199431E-7</v>
      </c>
    </row>
    <row r="2808" spans="1:28" x14ac:dyDescent="0.25">
      <c r="A2808" s="1">
        <v>38065</v>
      </c>
      <c r="B2808" s="5">
        <v>112.41</v>
      </c>
      <c r="C2808" s="5">
        <v>112.57</v>
      </c>
      <c r="D2808" s="5">
        <v>111.04</v>
      </c>
      <c r="E2808" s="5">
        <v>111.06</v>
      </c>
      <c r="F2808" s="5">
        <v>48636200</v>
      </c>
      <c r="G2808" s="5">
        <v>88.935019999999994</v>
      </c>
      <c r="H2808" s="9">
        <f t="shared" si="197"/>
        <v>5.0647918904338507E-3</v>
      </c>
      <c r="I2808" s="6">
        <f t="shared" si="198"/>
        <v>113.14014362310613</v>
      </c>
      <c r="J2808" s="6">
        <f t="shared" si="199"/>
        <v>112.57</v>
      </c>
      <c r="K2808" s="7">
        <f t="shared" si="200"/>
        <v>-1.1464322141244128E-3</v>
      </c>
      <c r="L2808" s="18">
        <v>-6.1799240752185014E-3</v>
      </c>
      <c r="M2808" s="18">
        <v>-7.5924781495541049E-3</v>
      </c>
      <c r="N2808" s="18">
        <v>4.2883945322969019E-3</v>
      </c>
      <c r="O2808" s="18">
        <v>-7.5048560833481659E-3</v>
      </c>
      <c r="P2808" s="18">
        <v>2.7653880463871516E-3</v>
      </c>
      <c r="R2808" s="12">
        <f t="shared" si="201"/>
        <v>6.2183530247845731E-3</v>
      </c>
      <c r="T2808">
        <f t="shared" si="202"/>
        <v>-6.1799240752185014E-3</v>
      </c>
      <c r="U2808">
        <f t="shared" si="203"/>
        <v>3.9987379000835946E-5</v>
      </c>
      <c r="V2808">
        <f t="shared" si="204"/>
        <v>-1.1464322141243599E-3</v>
      </c>
      <c r="W2808">
        <f t="shared" si="205"/>
        <v>2.5336040315700965E-5</v>
      </c>
      <c r="Y2808">
        <f t="shared" si="206"/>
        <v>0</v>
      </c>
      <c r="AA2808">
        <f t="shared" si="207"/>
        <v>3.9987379000835946E-5</v>
      </c>
      <c r="AB2808">
        <f t="shared" si="208"/>
        <v>2.5336040315700965E-5</v>
      </c>
    </row>
    <row r="2809" spans="1:28" x14ac:dyDescent="0.25">
      <c r="A2809" s="1">
        <v>38068</v>
      </c>
      <c r="B2809" s="5">
        <v>110.54</v>
      </c>
      <c r="C2809" s="5">
        <v>110.57</v>
      </c>
      <c r="D2809" s="5">
        <v>109.1</v>
      </c>
      <c r="E2809" s="5">
        <v>109.65</v>
      </c>
      <c r="F2809" s="5">
        <v>62752100</v>
      </c>
      <c r="G2809" s="5">
        <v>87.80592</v>
      </c>
      <c r="H2809" s="9">
        <f t="shared" si="197"/>
        <v>8.7741943477808171E-3</v>
      </c>
      <c r="I2809" s="6">
        <f t="shared" si="198"/>
        <v>111.54016266903412</v>
      </c>
      <c r="J2809" s="6">
        <f t="shared" si="199"/>
        <v>110.57</v>
      </c>
      <c r="K2809" s="7">
        <f t="shared" si="200"/>
        <v>-9.1484172600681778E-3</v>
      </c>
      <c r="L2809" s="18">
        <v>-1.7766722927955891E-2</v>
      </c>
      <c r="M2809" s="18">
        <v>-1.8033223771875218E-2</v>
      </c>
      <c r="N2809" s="18">
        <v>-4.5028818443804131E-3</v>
      </c>
      <c r="O2809" s="18">
        <v>-2.4101703893352089E-2</v>
      </c>
      <c r="P2809" s="18">
        <v>-1.2418475833109954E-2</v>
      </c>
      <c r="R2809" s="12">
        <f t="shared" si="201"/>
        <v>1.8088088993397866E-2</v>
      </c>
      <c r="T2809">
        <f t="shared" si="202"/>
        <v>-1.7766722927955891E-2</v>
      </c>
      <c r="U2809">
        <f t="shared" si="203"/>
        <v>3.2078086339341774E-4</v>
      </c>
      <c r="V2809">
        <f t="shared" si="204"/>
        <v>-9.148417260068209E-3</v>
      </c>
      <c r="W2809">
        <f t="shared" si="205"/>
        <v>7.4275192585144951E-5</v>
      </c>
      <c r="Y2809">
        <f t="shared" si="206"/>
        <v>0</v>
      </c>
      <c r="AA2809">
        <f t="shared" si="207"/>
        <v>3.2078086339341774E-4</v>
      </c>
      <c r="AB2809">
        <f t="shared" si="208"/>
        <v>7.4275192585144951E-5</v>
      </c>
    </row>
    <row r="2810" spans="1:28" x14ac:dyDescent="0.25">
      <c r="A2810" s="1">
        <v>38069</v>
      </c>
      <c r="B2810" s="5">
        <v>110.25</v>
      </c>
      <c r="C2810" s="5">
        <v>110.4</v>
      </c>
      <c r="D2810" s="5">
        <v>109.36</v>
      </c>
      <c r="E2810" s="5">
        <v>109.46</v>
      </c>
      <c r="F2810" s="5">
        <v>54080200</v>
      </c>
      <c r="G2810" s="5">
        <v>87.653769999999994</v>
      </c>
      <c r="H2810" s="9">
        <f t="shared" si="197"/>
        <v>5.9367037215842799E-3</v>
      </c>
      <c r="I2810" s="6">
        <f t="shared" si="198"/>
        <v>111.0554120908629</v>
      </c>
      <c r="J2810" s="6">
        <f t="shared" si="199"/>
        <v>110.4</v>
      </c>
      <c r="K2810" s="7">
        <f t="shared" si="200"/>
        <v>4.3900885489998563E-3</v>
      </c>
      <c r="L2810" s="18">
        <v>-1.537487564438722E-3</v>
      </c>
      <c r="M2810" s="18">
        <v>-2.8940942389436008E-3</v>
      </c>
      <c r="N2810" s="18">
        <v>1.0540788267644485E-2</v>
      </c>
      <c r="O2810" s="18">
        <v>-2.0609398596428852E-2</v>
      </c>
      <c r="P2810" s="18">
        <v>-7.1145533141211414E-3</v>
      </c>
      <c r="R2810" s="12">
        <f t="shared" si="201"/>
        <v>1.5398550724636806E-3</v>
      </c>
      <c r="T2810">
        <f t="shared" si="202"/>
        <v>-1.537487564438722E-3</v>
      </c>
      <c r="U2810">
        <f t="shared" si="203"/>
        <v>2.826167659442688E-6</v>
      </c>
      <c r="V2810">
        <f t="shared" si="204"/>
        <v>4.3900885489998043E-3</v>
      </c>
      <c r="W2810">
        <f t="shared" si="205"/>
        <v>3.5136158580606983E-5</v>
      </c>
      <c r="Y2810">
        <f t="shared" si="206"/>
        <v>0</v>
      </c>
      <c r="AA2810">
        <f t="shared" si="207"/>
        <v>2.826167659442688E-6</v>
      </c>
      <c r="AB2810">
        <f t="shared" si="208"/>
        <v>3.5136158580606983E-5</v>
      </c>
    </row>
    <row r="2811" spans="1:28" x14ac:dyDescent="0.25">
      <c r="A2811" s="1">
        <v>38070</v>
      </c>
      <c r="B2811" s="5">
        <v>109.58</v>
      </c>
      <c r="C2811" s="5">
        <v>110.14</v>
      </c>
      <c r="D2811" s="5">
        <v>108.85</v>
      </c>
      <c r="E2811" s="5">
        <v>109.55</v>
      </c>
      <c r="F2811" s="5">
        <v>51584300</v>
      </c>
      <c r="G2811" s="5">
        <v>87.725849999999994</v>
      </c>
      <c r="H2811" s="9">
        <f t="shared" si="197"/>
        <v>1.6453372300915259E-3</v>
      </c>
      <c r="I2811" s="6">
        <f t="shared" si="198"/>
        <v>110.32121744252228</v>
      </c>
      <c r="J2811" s="6">
        <f t="shared" si="199"/>
        <v>110.14</v>
      </c>
      <c r="K2811" s="7">
        <f t="shared" si="200"/>
        <v>-7.1361012208079506E-4</v>
      </c>
      <c r="L2811" s="18">
        <v>-2.3550724637682041E-3</v>
      </c>
      <c r="M2811" s="18">
        <v>-7.4275362318840799E-3</v>
      </c>
      <c r="N2811" s="18">
        <v>2.0117044623262359E-3</v>
      </c>
      <c r="O2811" s="18">
        <v>-8.9536040517318449E-3</v>
      </c>
      <c r="P2811" s="18">
        <v>4.3996333638864904E-3</v>
      </c>
      <c r="R2811" s="12">
        <f t="shared" si="201"/>
        <v>2.3606319230071726E-3</v>
      </c>
      <c r="T2811">
        <f t="shared" si="202"/>
        <v>-2.3550724637682041E-3</v>
      </c>
      <c r="U2811">
        <f t="shared" si="203"/>
        <v>6.2435309376948901E-6</v>
      </c>
      <c r="V2811">
        <f t="shared" si="204"/>
        <v>-7.1361012208082109E-4</v>
      </c>
      <c r="W2811">
        <f t="shared" si="205"/>
        <v>2.6943986191778271E-6</v>
      </c>
      <c r="Y2811">
        <f t="shared" si="206"/>
        <v>0</v>
      </c>
      <c r="AA2811">
        <f t="shared" si="207"/>
        <v>6.2435309376948901E-6</v>
      </c>
      <c r="AB2811">
        <f t="shared" si="208"/>
        <v>2.6943986191778271E-6</v>
      </c>
    </row>
    <row r="2812" spans="1:28" x14ac:dyDescent="0.25">
      <c r="A2812" s="1">
        <v>38071</v>
      </c>
      <c r="B2812" s="5">
        <v>110.08</v>
      </c>
      <c r="C2812" s="5">
        <v>111.3</v>
      </c>
      <c r="D2812" s="5">
        <v>109.79</v>
      </c>
      <c r="E2812" s="5">
        <v>111</v>
      </c>
      <c r="F2812" s="5">
        <v>49873600</v>
      </c>
      <c r="G2812" s="5">
        <v>88.886979999999994</v>
      </c>
      <c r="H2812" s="9">
        <f t="shared" si="197"/>
        <v>5.7321827224082744E-3</v>
      </c>
      <c r="I2812" s="6">
        <f t="shared" si="198"/>
        <v>110.66200806299595</v>
      </c>
      <c r="J2812" s="6">
        <f t="shared" si="199"/>
        <v>111.3</v>
      </c>
      <c r="K2812" s="7">
        <f t="shared" si="200"/>
        <v>4.7394957599051282E-3</v>
      </c>
      <c r="L2812" s="18">
        <v>1.0532050118031488E-2</v>
      </c>
      <c r="M2812" s="18">
        <v>-5.4476121300162106E-4</v>
      </c>
      <c r="N2812" s="18">
        <v>1.1299954065227436E-2</v>
      </c>
      <c r="O2812" s="18">
        <v>-2.8985507246377384E-3</v>
      </c>
      <c r="P2812" s="18">
        <v>6.5837600585223477E-3</v>
      </c>
      <c r="R2812" s="12">
        <f t="shared" si="201"/>
        <v>1.042228212039531E-2</v>
      </c>
      <c r="T2812">
        <f t="shared" si="202"/>
        <v>1.0532050118031488E-2</v>
      </c>
      <c r="U2812">
        <f t="shared" si="203"/>
        <v>1.0791920214002575E-4</v>
      </c>
      <c r="V2812">
        <f t="shared" si="204"/>
        <v>4.7394957599051768E-3</v>
      </c>
      <c r="W2812">
        <f t="shared" si="205"/>
        <v>3.3553685991848126E-5</v>
      </c>
      <c r="Y2812">
        <f t="shared" si="206"/>
        <v>0</v>
      </c>
      <c r="AA2812">
        <f t="shared" si="207"/>
        <v>1.0791920214002575E-4</v>
      </c>
      <c r="AB2812">
        <f t="shared" si="208"/>
        <v>3.3553685991848126E-5</v>
      </c>
    </row>
    <row r="2813" spans="1:28" x14ac:dyDescent="0.25">
      <c r="A2813" s="1">
        <v>38072</v>
      </c>
      <c r="B2813" s="5">
        <v>110.96</v>
      </c>
      <c r="C2813" s="5">
        <v>111.79</v>
      </c>
      <c r="D2813" s="5">
        <v>110.8</v>
      </c>
      <c r="E2813" s="5">
        <v>111.03</v>
      </c>
      <c r="F2813" s="5">
        <v>37409500</v>
      </c>
      <c r="G2813" s="5">
        <v>88.911000000000001</v>
      </c>
      <c r="H2813" s="9">
        <f t="shared" si="197"/>
        <v>1.8796970621514086E-3</v>
      </c>
      <c r="I2813" s="6">
        <f t="shared" si="198"/>
        <v>111.5798686654221</v>
      </c>
      <c r="J2813" s="6">
        <f t="shared" si="199"/>
        <v>111.79</v>
      </c>
      <c r="K2813" s="7">
        <f t="shared" si="200"/>
        <v>2.5145432652479292E-3</v>
      </c>
      <c r="L2813" s="18">
        <v>4.4025157232705503E-3</v>
      </c>
      <c r="M2813" s="18">
        <v>-3.0548068283917651E-3</v>
      </c>
      <c r="N2813" s="18">
        <v>1.0656708261225889E-2</v>
      </c>
      <c r="O2813" s="18">
        <v>7.4450699110222285E-3</v>
      </c>
      <c r="P2813" s="18">
        <v>1.9384474046853395E-2</v>
      </c>
      <c r="R2813" s="12">
        <f t="shared" si="201"/>
        <v>4.3832185347527641E-3</v>
      </c>
      <c r="T2813">
        <f t="shared" si="202"/>
        <v>4.4025157232705503E-3</v>
      </c>
      <c r="U2813">
        <f t="shared" si="203"/>
        <v>1.8138078738803466E-5</v>
      </c>
      <c r="V2813">
        <f t="shared" si="204"/>
        <v>2.514543265248026E-3</v>
      </c>
      <c r="W2813">
        <f t="shared" si="205"/>
        <v>3.5644400022516126E-6</v>
      </c>
      <c r="Y2813">
        <f t="shared" si="206"/>
        <v>0</v>
      </c>
      <c r="AA2813">
        <f t="shared" si="207"/>
        <v>1.8138078738803466E-5</v>
      </c>
      <c r="AB2813">
        <f t="shared" si="208"/>
        <v>3.5644400022516126E-6</v>
      </c>
    </row>
    <row r="2814" spans="1:28" x14ac:dyDescent="0.25">
      <c r="A2814" s="1">
        <v>38075</v>
      </c>
      <c r="B2814" s="5">
        <v>111.63</v>
      </c>
      <c r="C2814" s="5">
        <v>112.74</v>
      </c>
      <c r="D2814" s="5">
        <v>111.58</v>
      </c>
      <c r="E2814" s="5">
        <v>112.59</v>
      </c>
      <c r="F2814" s="5">
        <v>44113600</v>
      </c>
      <c r="G2814" s="5">
        <v>90.160219999999995</v>
      </c>
      <c r="H2814" s="9">
        <f t="shared" si="197"/>
        <v>4.4782578851775279E-3</v>
      </c>
      <c r="I2814" s="6">
        <f t="shared" si="198"/>
        <v>112.23512120602508</v>
      </c>
      <c r="J2814" s="6">
        <f t="shared" si="199"/>
        <v>112.74</v>
      </c>
      <c r="K2814" s="7">
        <f t="shared" si="200"/>
        <v>3.9817622866543095E-3</v>
      </c>
      <c r="L2814" s="18">
        <v>8.4980767510509647E-3</v>
      </c>
      <c r="M2814" s="18">
        <v>-1.4312550317561179E-3</v>
      </c>
      <c r="N2814" s="18">
        <v>7.4909747292417617E-3</v>
      </c>
      <c r="O2814" s="18">
        <v>2.9649595687331054E-3</v>
      </c>
      <c r="P2814" s="18">
        <v>1.6759267692868063E-2</v>
      </c>
      <c r="R2814" s="12">
        <f t="shared" si="201"/>
        <v>8.4264679794215924E-3</v>
      </c>
      <c r="T2814">
        <f t="shared" si="202"/>
        <v>8.4980767510509647E-3</v>
      </c>
      <c r="U2814">
        <f t="shared" si="203"/>
        <v>6.9796723892937842E-5</v>
      </c>
      <c r="V2814">
        <f t="shared" si="204"/>
        <v>3.9817622866542557E-3</v>
      </c>
      <c r="W2814">
        <f t="shared" si="205"/>
        <v>2.0397096341318933E-5</v>
      </c>
      <c r="Y2814">
        <f t="shared" si="206"/>
        <v>0</v>
      </c>
      <c r="AA2814">
        <f t="shared" si="207"/>
        <v>6.9796723892937842E-5</v>
      </c>
      <c r="AB2814">
        <f t="shared" si="208"/>
        <v>2.0397096341318933E-5</v>
      </c>
    </row>
    <row r="2815" spans="1:28" x14ac:dyDescent="0.25">
      <c r="A2815" s="1">
        <v>38076</v>
      </c>
      <c r="B2815" s="5">
        <v>112.3</v>
      </c>
      <c r="C2815" s="5">
        <v>113.07</v>
      </c>
      <c r="D2815" s="5">
        <v>112.22</v>
      </c>
      <c r="E2815" s="5">
        <v>112.97</v>
      </c>
      <c r="F2815" s="5">
        <v>39059900</v>
      </c>
      <c r="G2815" s="5">
        <v>90.464519999999993</v>
      </c>
      <c r="H2815" s="9">
        <f t="shared" si="197"/>
        <v>1.8027743916064765E-3</v>
      </c>
      <c r="I2815" s="6">
        <f t="shared" si="198"/>
        <v>112.86616029954105</v>
      </c>
      <c r="J2815" s="6">
        <f t="shared" si="199"/>
        <v>113.07</v>
      </c>
      <c r="K2815" s="7">
        <f t="shared" si="200"/>
        <v>1.1190376045861804E-3</v>
      </c>
      <c r="L2815" s="18">
        <v>2.9270888770622783E-3</v>
      </c>
      <c r="M2815" s="18">
        <v>-3.902785169416334E-3</v>
      </c>
      <c r="N2815" s="18">
        <v>6.452769313497031E-3</v>
      </c>
      <c r="O2815" s="18">
        <v>4.5621254137220291E-3</v>
      </c>
      <c r="P2815" s="18">
        <v>1.3537906137184086E-2</v>
      </c>
      <c r="R2815" s="12">
        <f t="shared" si="201"/>
        <v>2.918546033430558E-3</v>
      </c>
      <c r="T2815">
        <f t="shared" si="202"/>
        <v>2.9270888770622783E-3</v>
      </c>
      <c r="U2815">
        <f t="shared" si="203"/>
        <v>7.7476244550969679E-6</v>
      </c>
      <c r="V2815">
        <f t="shared" si="204"/>
        <v>1.1190376045862038E-3</v>
      </c>
      <c r="W2815">
        <f t="shared" si="205"/>
        <v>3.2690494039023519E-6</v>
      </c>
      <c r="Y2815">
        <f t="shared" si="206"/>
        <v>0</v>
      </c>
      <c r="AA2815">
        <f t="shared" si="207"/>
        <v>7.7476244550969679E-6</v>
      </c>
      <c r="AB2815">
        <f t="shared" si="208"/>
        <v>3.2690494039023519E-6</v>
      </c>
    </row>
    <row r="2816" spans="1:28" x14ac:dyDescent="0.25">
      <c r="A2816" s="1">
        <v>38077</v>
      </c>
      <c r="B2816" s="5">
        <v>112.99</v>
      </c>
      <c r="C2816" s="5">
        <v>113.4</v>
      </c>
      <c r="D2816" s="5">
        <v>112.38</v>
      </c>
      <c r="E2816" s="5">
        <v>113.1</v>
      </c>
      <c r="F2816" s="5">
        <v>48517600</v>
      </c>
      <c r="G2816" s="5">
        <v>90.568619999999996</v>
      </c>
      <c r="H2816" s="9">
        <f t="shared" si="197"/>
        <v>1.1091552042299391E-3</v>
      </c>
      <c r="I2816" s="6">
        <f t="shared" si="198"/>
        <v>113.52577820015968</v>
      </c>
      <c r="J2816" s="6">
        <f t="shared" si="199"/>
        <v>113.4</v>
      </c>
      <c r="K2816" s="7">
        <f t="shared" si="200"/>
        <v>4.0309383581825717E-3</v>
      </c>
      <c r="L2816" s="18">
        <v>2.918546033430669E-3</v>
      </c>
      <c r="M2816" s="18">
        <v>-7.0752631113468745E-4</v>
      </c>
      <c r="N2816" s="18">
        <v>6.8615220103367403E-3</v>
      </c>
      <c r="O2816" s="18">
        <v>2.2174915735320155E-3</v>
      </c>
      <c r="P2816" s="18">
        <v>1.2636673238931584E-2</v>
      </c>
      <c r="R2816" s="12">
        <f t="shared" si="201"/>
        <v>2.9100529100529737E-3</v>
      </c>
      <c r="T2816">
        <f t="shared" si="202"/>
        <v>2.918546033430669E-3</v>
      </c>
      <c r="U2816">
        <f t="shared" si="203"/>
        <v>7.7001401852908666E-6</v>
      </c>
      <c r="V2816">
        <f t="shared" si="204"/>
        <v>4.0309383581824676E-3</v>
      </c>
      <c r="W2816">
        <f t="shared" si="205"/>
        <v>1.2374166841667111E-6</v>
      </c>
      <c r="Y2816">
        <f t="shared" si="206"/>
        <v>0</v>
      </c>
      <c r="AA2816">
        <f t="shared" si="207"/>
        <v>7.7001401852908666E-6</v>
      </c>
      <c r="AB2816">
        <f t="shared" si="208"/>
        <v>1.2374166841667111E-6</v>
      </c>
    </row>
    <row r="2817" spans="1:28" x14ac:dyDescent="0.25">
      <c r="A2817" s="1">
        <v>38078</v>
      </c>
      <c r="B2817" s="5">
        <v>113.07</v>
      </c>
      <c r="C2817" s="5">
        <v>113.87</v>
      </c>
      <c r="D2817" s="5">
        <v>113.05</v>
      </c>
      <c r="E2817" s="5">
        <v>113.78</v>
      </c>
      <c r="F2817" s="5">
        <v>45103800</v>
      </c>
      <c r="G2817" s="5">
        <v>91.113150000000005</v>
      </c>
      <c r="H2817" s="9">
        <f t="shared" si="197"/>
        <v>2.217972958897918E-3</v>
      </c>
      <c r="I2817" s="6">
        <f t="shared" si="198"/>
        <v>113.6174394191703</v>
      </c>
      <c r="J2817" s="6">
        <f t="shared" si="199"/>
        <v>113.87</v>
      </c>
      <c r="K2817" s="7">
        <f t="shared" si="200"/>
        <v>1.9174551955052704E-3</v>
      </c>
      <c r="L2817" s="18">
        <v>4.1446208112874139E-3</v>
      </c>
      <c r="M2817" s="18">
        <v>-2.9100529100529737E-3</v>
      </c>
      <c r="N2817" s="18">
        <v>6.1398825413774283E-3</v>
      </c>
      <c r="O2817" s="18">
        <v>0</v>
      </c>
      <c r="P2817" s="18">
        <v>7.5744074140080553E-3</v>
      </c>
      <c r="R2817" s="12">
        <f t="shared" si="201"/>
        <v>4.1275138315622906E-3</v>
      </c>
      <c r="T2817">
        <f t="shared" si="202"/>
        <v>4.1446208112874139E-3</v>
      </c>
      <c r="U2817">
        <f t="shared" si="203"/>
        <v>1.6007900354844368E-5</v>
      </c>
      <c r="V2817">
        <f t="shared" si="204"/>
        <v>1.9174551955052355E-3</v>
      </c>
      <c r="W2817">
        <f t="shared" si="205"/>
        <v>4.9602666801224098E-6</v>
      </c>
      <c r="Y2817">
        <f t="shared" si="206"/>
        <v>0</v>
      </c>
      <c r="AA2817">
        <f t="shared" si="207"/>
        <v>1.6007900354844368E-5</v>
      </c>
      <c r="AB2817">
        <f t="shared" si="208"/>
        <v>4.9602666801224098E-6</v>
      </c>
    </row>
    <row r="2818" spans="1:28" x14ac:dyDescent="0.25">
      <c r="A2818" s="1">
        <v>38079</v>
      </c>
      <c r="B2818" s="5">
        <v>114.81</v>
      </c>
      <c r="C2818" s="5">
        <v>114.84</v>
      </c>
      <c r="D2818" s="5">
        <v>113.9</v>
      </c>
      <c r="E2818" s="5">
        <v>114.64</v>
      </c>
      <c r="F2818" s="5">
        <v>50987700</v>
      </c>
      <c r="G2818" s="5">
        <v>91.801829999999995</v>
      </c>
      <c r="H2818" s="9">
        <f t="shared" si="197"/>
        <v>2.6942735162616138E-3</v>
      </c>
      <c r="I2818" s="6">
        <f t="shared" si="198"/>
        <v>115.14941037060748</v>
      </c>
      <c r="J2818" s="6">
        <f t="shared" si="199"/>
        <v>114.84</v>
      </c>
      <c r="K2818" s="7">
        <f t="shared" si="200"/>
        <v>1.1235710640269507E-2</v>
      </c>
      <c r="L2818" s="18">
        <v>8.5184859927986967E-3</v>
      </c>
      <c r="M2818" s="18">
        <v>8.2550276631245811E-3</v>
      </c>
      <c r="N2818" s="18">
        <v>1.5568332596196388E-2</v>
      </c>
      <c r="O2818" s="18">
        <v>1.2433862433862464E-2</v>
      </c>
      <c r="P2818" s="18">
        <v>2.1623064602242392E-2</v>
      </c>
      <c r="R2818" s="12">
        <f t="shared" si="201"/>
        <v>8.4465343086033151E-3</v>
      </c>
      <c r="T2818">
        <f t="shared" si="202"/>
        <v>8.5184859927986967E-3</v>
      </c>
      <c r="U2818">
        <f t="shared" si="203"/>
        <v>7.0138156138582097E-5</v>
      </c>
      <c r="V2818">
        <f t="shared" si="204"/>
        <v>1.1235710640269403E-2</v>
      </c>
      <c r="W2818">
        <f t="shared" si="205"/>
        <v>7.3833097848223038E-6</v>
      </c>
      <c r="Y2818">
        <f t="shared" si="206"/>
        <v>0</v>
      </c>
      <c r="AA2818">
        <f t="shared" si="207"/>
        <v>7.0138156138582097E-5</v>
      </c>
      <c r="AB2818">
        <f t="shared" si="208"/>
        <v>7.3833097848223038E-6</v>
      </c>
    </row>
    <row r="2819" spans="1:28" x14ac:dyDescent="0.25">
      <c r="A2819" s="1">
        <v>38082</v>
      </c>
      <c r="B2819" s="5">
        <v>114.46</v>
      </c>
      <c r="C2819" s="5">
        <v>115.38</v>
      </c>
      <c r="D2819" s="5">
        <v>114.44</v>
      </c>
      <c r="E2819" s="5">
        <v>115.27</v>
      </c>
      <c r="F2819" s="5">
        <v>30251800</v>
      </c>
      <c r="G2819" s="5">
        <v>92.306319999999999</v>
      </c>
      <c r="H2819" s="9">
        <f t="shared" si="197"/>
        <v>3.5454111383580456E-3</v>
      </c>
      <c r="I2819" s="6">
        <f t="shared" si="198"/>
        <v>114.97093046285624</v>
      </c>
      <c r="J2819" s="6">
        <f t="shared" si="199"/>
        <v>115.38</v>
      </c>
      <c r="K2819" s="7">
        <f t="shared" si="200"/>
        <v>1.1401120067593788E-3</v>
      </c>
      <c r="L2819" s="18">
        <v>4.7021943573666292E-3</v>
      </c>
      <c r="M2819" s="18">
        <v>-3.3089515848137019E-3</v>
      </c>
      <c r="N2819" s="18">
        <v>4.9165935030728303E-3</v>
      </c>
      <c r="O2819" s="18">
        <v>5.1813471502588637E-3</v>
      </c>
      <c r="P2819" s="18">
        <v>1.247235736399821E-2</v>
      </c>
      <c r="R2819" s="12">
        <f t="shared" si="201"/>
        <v>4.6801872074881956E-3</v>
      </c>
      <c r="T2819">
        <f t="shared" si="202"/>
        <v>4.7021943573666292E-3</v>
      </c>
      <c r="U2819">
        <f t="shared" si="203"/>
        <v>2.0780478104072914E-5</v>
      </c>
      <c r="V2819">
        <f t="shared" si="204"/>
        <v>1.1401120067593418E-3</v>
      </c>
      <c r="W2819">
        <f t="shared" si="205"/>
        <v>1.2688430672507938E-5</v>
      </c>
      <c r="Y2819">
        <f t="shared" si="206"/>
        <v>0</v>
      </c>
      <c r="AA2819">
        <f t="shared" si="207"/>
        <v>2.0780478104072914E-5</v>
      </c>
      <c r="AB2819">
        <f t="shared" si="208"/>
        <v>1.2688430672507938E-5</v>
      </c>
    </row>
    <row r="2820" spans="1:28" x14ac:dyDescent="0.25">
      <c r="A2820" s="1">
        <v>38083</v>
      </c>
      <c r="B2820" s="5">
        <v>114.83</v>
      </c>
      <c r="C2820" s="5">
        <v>115.18</v>
      </c>
      <c r="D2820" s="5">
        <v>114.62</v>
      </c>
      <c r="E2820" s="5">
        <v>114.9</v>
      </c>
      <c r="F2820" s="5">
        <v>28420900</v>
      </c>
      <c r="G2820" s="5">
        <v>92.01003</v>
      </c>
      <c r="H2820" s="9">
        <f t="shared" si="197"/>
        <v>2.0158620728154553E-3</v>
      </c>
      <c r="I2820" s="6">
        <f t="shared" si="198"/>
        <v>115.41218699354688</v>
      </c>
      <c r="J2820" s="6">
        <f t="shared" si="199"/>
        <v>115.18</v>
      </c>
      <c r="K2820" s="7">
        <f t="shared" si="200"/>
        <v>2.7896510267705257E-4</v>
      </c>
      <c r="L2820" s="18">
        <v>-1.7334026694399984E-3</v>
      </c>
      <c r="M2820" s="18">
        <v>-4.7668573409602732E-3</v>
      </c>
      <c r="N2820" s="18">
        <v>3.4078993358965803E-3</v>
      </c>
      <c r="O2820" s="18">
        <v>-8.7077673284641222E-5</v>
      </c>
      <c r="P2820" s="18">
        <v>8.1650570676030654E-3</v>
      </c>
      <c r="R2820" s="12">
        <f t="shared" si="201"/>
        <v>1.7364125716268219E-3</v>
      </c>
      <c r="T2820">
        <f t="shared" si="202"/>
        <v>-1.7334026694399984E-3</v>
      </c>
      <c r="U2820">
        <f t="shared" si="203"/>
        <v>3.5232643639604153E-6</v>
      </c>
      <c r="V2820">
        <f t="shared" si="204"/>
        <v>2.7896510267710894E-4</v>
      </c>
      <c r="W2820">
        <f t="shared" si="205"/>
        <v>4.0496240502555701E-6</v>
      </c>
      <c r="Y2820">
        <f t="shared" si="206"/>
        <v>0</v>
      </c>
      <c r="AA2820">
        <f t="shared" si="207"/>
        <v>3.5232643639604153E-6</v>
      </c>
      <c r="AB2820">
        <f t="shared" si="208"/>
        <v>4.0496240502555701E-6</v>
      </c>
    </row>
    <row r="2821" spans="1:28" x14ac:dyDescent="0.25">
      <c r="A2821" s="1">
        <v>38084</v>
      </c>
      <c r="B2821" s="5">
        <v>114.95</v>
      </c>
      <c r="C2821" s="5">
        <v>114.98</v>
      </c>
      <c r="D2821" s="5">
        <v>114.11</v>
      </c>
      <c r="E2821" s="5">
        <v>114.63</v>
      </c>
      <c r="F2821" s="5">
        <v>45890500</v>
      </c>
      <c r="G2821" s="5">
        <v>91.793819999999997</v>
      </c>
      <c r="H2821" s="9">
        <f t="shared" si="197"/>
        <v>4.3418915076802733E-3</v>
      </c>
      <c r="I2821" s="6">
        <f t="shared" si="198"/>
        <v>115.47923068555309</v>
      </c>
      <c r="J2821" s="6">
        <f t="shared" si="199"/>
        <v>114.98</v>
      </c>
      <c r="K2821" s="7">
        <f t="shared" si="200"/>
        <v>2.5979396210545911E-3</v>
      </c>
      <c r="L2821" s="18">
        <v>-1.736412571627044E-3</v>
      </c>
      <c r="M2821" s="18">
        <v>-1.9968744573710673E-3</v>
      </c>
      <c r="N2821" s="18">
        <v>2.8790786948176272E-3</v>
      </c>
      <c r="O2821" s="18">
        <v>-3.7268157392962298E-3</v>
      </c>
      <c r="P2821" s="18">
        <v>4.4564837469416307E-3</v>
      </c>
      <c r="R2821" s="12">
        <f t="shared" si="201"/>
        <v>1.7394329448598977E-3</v>
      </c>
      <c r="T2821">
        <f t="shared" si="202"/>
        <v>-1.736412571627044E-3</v>
      </c>
      <c r="U2821">
        <f t="shared" si="203"/>
        <v>3.5345728133453543E-6</v>
      </c>
      <c r="V2821">
        <f t="shared" si="204"/>
        <v>2.5979396210547012E-3</v>
      </c>
      <c r="W2821">
        <f t="shared" si="205"/>
        <v>1.8786608930205053E-5</v>
      </c>
      <c r="Y2821">
        <f t="shared" si="206"/>
        <v>0</v>
      </c>
      <c r="AA2821">
        <f t="shared" si="207"/>
        <v>3.5345728133453543E-6</v>
      </c>
      <c r="AB2821">
        <f t="shared" si="208"/>
        <v>1.8786608930205053E-5</v>
      </c>
    </row>
    <row r="2822" spans="1:28" x14ac:dyDescent="0.25">
      <c r="A2822" s="1">
        <v>38085</v>
      </c>
      <c r="B2822" s="5">
        <v>115.41</v>
      </c>
      <c r="C2822" s="5">
        <v>115.41</v>
      </c>
      <c r="D2822" s="5">
        <v>113.74</v>
      </c>
      <c r="E2822" s="5">
        <v>114.37</v>
      </c>
      <c r="F2822" s="5">
        <v>46929700</v>
      </c>
      <c r="G2822" s="5">
        <v>91.585620000000006</v>
      </c>
      <c r="H2822" s="9">
        <f t="shared" si="197"/>
        <v>3.4065168793151468E-3</v>
      </c>
      <c r="I2822" s="6">
        <f t="shared" si="198"/>
        <v>115.80314611304175</v>
      </c>
      <c r="J2822" s="6">
        <f t="shared" si="199"/>
        <v>115.41</v>
      </c>
      <c r="K2822" s="7">
        <f t="shared" si="200"/>
        <v>7.1590373372911447E-3</v>
      </c>
      <c r="L2822" s="18">
        <v>3.7397808314489911E-3</v>
      </c>
      <c r="M2822" s="18">
        <v>3.7397808314489911E-3</v>
      </c>
      <c r="N2822" s="18">
        <v>1.139251599333968E-2</v>
      </c>
      <c r="O2822" s="18">
        <v>1.9968744573710673E-3</v>
      </c>
      <c r="P2822" s="18">
        <v>6.8923399057756463E-3</v>
      </c>
      <c r="R2822" s="12">
        <f t="shared" si="201"/>
        <v>3.7258469803309602E-3</v>
      </c>
      <c r="T2822">
        <f t="shared" si="202"/>
        <v>3.7397808314489911E-3</v>
      </c>
      <c r="U2822">
        <f t="shared" si="203"/>
        <v>1.2932276429218644E-5</v>
      </c>
      <c r="V2822">
        <f t="shared" si="204"/>
        <v>7.1590373372911742E-3</v>
      </c>
      <c r="W2822">
        <f t="shared" si="205"/>
        <v>1.1691315052744095E-5</v>
      </c>
      <c r="Y2822">
        <f t="shared" si="206"/>
        <v>1</v>
      </c>
      <c r="AA2822">
        <f t="shared" si="207"/>
        <v>0</v>
      </c>
      <c r="AB2822">
        <f t="shared" si="208"/>
        <v>0</v>
      </c>
    </row>
    <row r="2823" spans="1:28" x14ac:dyDescent="0.25">
      <c r="A2823" s="1">
        <v>38089</v>
      </c>
      <c r="B2823" s="5">
        <v>114.58</v>
      </c>
      <c r="C2823" s="5">
        <v>115.08</v>
      </c>
      <c r="D2823" s="5">
        <v>114.57</v>
      </c>
      <c r="E2823" s="5">
        <v>114.82</v>
      </c>
      <c r="F2823" s="5">
        <v>23085200</v>
      </c>
      <c r="G2823" s="5">
        <v>91.945970000000003</v>
      </c>
      <c r="H2823" s="9">
        <f t="shared" si="197"/>
        <v>1.700907567524057E-3</v>
      </c>
      <c r="I2823" s="6">
        <f t="shared" si="198"/>
        <v>115.27574044287067</v>
      </c>
      <c r="J2823" s="6">
        <f t="shared" si="199"/>
        <v>115.08</v>
      </c>
      <c r="K2823" s="7">
        <f t="shared" si="200"/>
        <v>-1.1633268965368349E-3</v>
      </c>
      <c r="L2823" s="18">
        <v>-2.8593709383935018E-3</v>
      </c>
      <c r="M2823" s="18">
        <v>-7.1917511480807939E-3</v>
      </c>
      <c r="N2823" s="18">
        <v>7.3852646386496357E-3</v>
      </c>
      <c r="O2823" s="18">
        <v>-3.4788658897200175E-3</v>
      </c>
      <c r="P2823" s="18">
        <v>4.1188327052843476E-3</v>
      </c>
      <c r="R2823" s="12">
        <f t="shared" si="201"/>
        <v>2.8675703858185297E-3</v>
      </c>
      <c r="T2823">
        <f t="shared" si="202"/>
        <v>-2.8593709383935018E-3</v>
      </c>
      <c r="U2823">
        <f t="shared" si="203"/>
        <v>9.0180349891865163E-6</v>
      </c>
      <c r="V2823">
        <f t="shared" si="204"/>
        <v>-1.1633268965368648E-3</v>
      </c>
      <c r="W2823">
        <f t="shared" si="205"/>
        <v>2.8765653919173977E-6</v>
      </c>
      <c r="Y2823">
        <f t="shared" si="206"/>
        <v>0</v>
      </c>
      <c r="AA2823">
        <f t="shared" si="207"/>
        <v>9.0180349891865163E-6</v>
      </c>
      <c r="AB2823">
        <f t="shared" si="208"/>
        <v>2.8765653919173977E-6</v>
      </c>
    </row>
    <row r="2824" spans="1:28" x14ac:dyDescent="0.25">
      <c r="A2824" s="1">
        <v>38090</v>
      </c>
      <c r="B2824" s="5">
        <v>115.26</v>
      </c>
      <c r="C2824" s="5">
        <v>115.3</v>
      </c>
      <c r="D2824" s="5">
        <v>113.02</v>
      </c>
      <c r="E2824" s="5">
        <v>113.21</v>
      </c>
      <c r="F2824" s="5">
        <v>56210300</v>
      </c>
      <c r="G2824" s="5">
        <v>90.656710000000004</v>
      </c>
      <c r="H2824" s="9">
        <f t="shared" si="197"/>
        <v>4.6193656302444541E-3</v>
      </c>
      <c r="I2824" s="6">
        <f t="shared" si="198"/>
        <v>115.83261285716718</v>
      </c>
      <c r="J2824" s="6">
        <f t="shared" si="199"/>
        <v>115.3</v>
      </c>
      <c r="K2824" s="7">
        <f t="shared" si="200"/>
        <v>6.5399101248452057E-3</v>
      </c>
      <c r="L2824" s="18">
        <v>1.9117135905457605E-3</v>
      </c>
      <c r="M2824" s="18">
        <v>1.5641293013557434E-3</v>
      </c>
      <c r="N2824" s="18">
        <v>6.0225189840272808E-3</v>
      </c>
      <c r="O2824" s="18">
        <v>-1.2997140629060766E-3</v>
      </c>
      <c r="P2824" s="18">
        <v>1.3363812203270653E-2</v>
      </c>
      <c r="R2824" s="12">
        <f t="shared" si="201"/>
        <v>1.9080659150043644E-3</v>
      </c>
      <c r="T2824">
        <f t="shared" si="202"/>
        <v>1.9117135905457605E-3</v>
      </c>
      <c r="U2824">
        <f t="shared" si="203"/>
        <v>3.1261075997796474E-6</v>
      </c>
      <c r="V2824">
        <f t="shared" si="204"/>
        <v>6.5399101248451164E-3</v>
      </c>
      <c r="W2824">
        <f t="shared" si="205"/>
        <v>2.1420203160100567E-5</v>
      </c>
      <c r="Y2824">
        <f t="shared" si="206"/>
        <v>0</v>
      </c>
      <c r="AA2824">
        <f t="shared" si="207"/>
        <v>3.1261075997796474E-6</v>
      </c>
      <c r="AB2824">
        <f t="shared" si="208"/>
        <v>2.1420203160100567E-5</v>
      </c>
    </row>
    <row r="2825" spans="1:28" x14ac:dyDescent="0.25">
      <c r="A2825" s="1">
        <v>38091</v>
      </c>
      <c r="B2825" s="5">
        <v>112.61</v>
      </c>
      <c r="C2825" s="5">
        <v>113.64</v>
      </c>
      <c r="D2825" s="5">
        <v>112.55</v>
      </c>
      <c r="E2825" s="5">
        <v>113.39</v>
      </c>
      <c r="F2825" s="5">
        <v>62322300</v>
      </c>
      <c r="G2825" s="5">
        <v>90.800849999999997</v>
      </c>
      <c r="H2825" s="9">
        <f t="shared" si="197"/>
        <v>1.0549223165878807E-4</v>
      </c>
      <c r="I2825" s="6">
        <f t="shared" si="198"/>
        <v>113.6280118627943</v>
      </c>
      <c r="J2825" s="6">
        <f t="shared" si="199"/>
        <v>113.64</v>
      </c>
      <c r="K2825" s="7">
        <f t="shared" si="200"/>
        <v>-1.4501198067699148E-2</v>
      </c>
      <c r="L2825" s="18">
        <v>-1.4397224631396366E-2</v>
      </c>
      <c r="M2825" s="18">
        <v>-2.3330442324371203E-2</v>
      </c>
      <c r="N2825" s="18">
        <v>-3.627676517430567E-3</v>
      </c>
      <c r="O2825" s="18">
        <v>-2.1463329857490443E-2</v>
      </c>
      <c r="P2825" s="18">
        <v>-1.7107445229990303E-2</v>
      </c>
      <c r="R2825" s="12">
        <f t="shared" si="201"/>
        <v>1.4607532558958081E-2</v>
      </c>
      <c r="T2825">
        <f t="shared" si="202"/>
        <v>-1.4397224631396366E-2</v>
      </c>
      <c r="U2825">
        <f t="shared" si="203"/>
        <v>2.1143655196372021E-4</v>
      </c>
      <c r="V2825">
        <f t="shared" si="204"/>
        <v>-1.4501198067699006E-2</v>
      </c>
      <c r="W2825">
        <f t="shared" si="205"/>
        <v>1.081047545657916E-8</v>
      </c>
      <c r="Y2825">
        <f t="shared" si="206"/>
        <v>0</v>
      </c>
      <c r="AA2825">
        <f t="shared" si="207"/>
        <v>2.1143655196372021E-4</v>
      </c>
      <c r="AB2825">
        <f t="shared" si="208"/>
        <v>1.081047545657916E-8</v>
      </c>
    </row>
    <row r="2826" spans="1:28" x14ac:dyDescent="0.25">
      <c r="A2826" s="1">
        <v>38092</v>
      </c>
      <c r="B2826" s="5">
        <v>113.45</v>
      </c>
      <c r="C2826" s="5">
        <v>113.78</v>
      </c>
      <c r="D2826" s="5">
        <v>112.36</v>
      </c>
      <c r="E2826" s="5">
        <v>112.96</v>
      </c>
      <c r="F2826" s="5">
        <v>61602500</v>
      </c>
      <c r="G2826" s="5">
        <v>90.456509999999994</v>
      </c>
      <c r="H2826" s="9">
        <f t="shared" si="197"/>
        <v>4.5409464529888588E-3</v>
      </c>
      <c r="I2826" s="6">
        <f t="shared" si="198"/>
        <v>114.29666888742108</v>
      </c>
      <c r="J2826" s="6">
        <f t="shared" si="199"/>
        <v>113.78</v>
      </c>
      <c r="K2826" s="7">
        <f t="shared" si="200"/>
        <v>5.7785012972639506E-3</v>
      </c>
      <c r="L2826" s="18">
        <v>1.2319605772614928E-3</v>
      </c>
      <c r="M2826" s="18">
        <v>-1.6719464977120735E-3</v>
      </c>
      <c r="N2826" s="18">
        <v>7.996446023989412E-3</v>
      </c>
      <c r="O2826" s="18">
        <v>-1.6045099739809165E-2</v>
      </c>
      <c r="P2826" s="18">
        <v>3.8046363475492395E-3</v>
      </c>
      <c r="R2826" s="12">
        <f t="shared" si="201"/>
        <v>1.2304447178765887E-3</v>
      </c>
      <c r="T2826">
        <f t="shared" si="202"/>
        <v>1.2319605772614928E-3</v>
      </c>
      <c r="U2826">
        <f t="shared" si="203"/>
        <v>1.1844560691286893E-6</v>
      </c>
      <c r="V2826">
        <f t="shared" si="204"/>
        <v>5.7785012972639827E-3</v>
      </c>
      <c r="W2826">
        <f t="shared" si="205"/>
        <v>2.067103251864076E-5</v>
      </c>
      <c r="Y2826">
        <f t="shared" si="206"/>
        <v>0</v>
      </c>
      <c r="AA2826">
        <f t="shared" si="207"/>
        <v>1.1844560691286893E-6</v>
      </c>
      <c r="AB2826">
        <f t="shared" si="208"/>
        <v>2.067103251864076E-5</v>
      </c>
    </row>
    <row r="2827" spans="1:28" x14ac:dyDescent="0.25">
      <c r="A2827" s="1">
        <v>38093</v>
      </c>
      <c r="B2827" s="5">
        <v>113.38</v>
      </c>
      <c r="C2827" s="5">
        <v>114.05</v>
      </c>
      <c r="D2827" s="5">
        <v>112.98</v>
      </c>
      <c r="E2827" s="5">
        <v>113.83</v>
      </c>
      <c r="F2827" s="5">
        <v>47059200</v>
      </c>
      <c r="G2827" s="5">
        <v>91.153199999999998</v>
      </c>
      <c r="H2827" s="9">
        <f t="shared" si="197"/>
        <v>2.5317428700954991E-4</v>
      </c>
      <c r="I2827" s="6">
        <f t="shared" si="198"/>
        <v>114.02112547256655</v>
      </c>
      <c r="J2827" s="6">
        <f t="shared" si="199"/>
        <v>114.05</v>
      </c>
      <c r="K2827" s="7">
        <f t="shared" si="200"/>
        <v>2.1192254576072869E-3</v>
      </c>
      <c r="L2827" s="18">
        <v>2.3730005273334687E-3</v>
      </c>
      <c r="M2827" s="18">
        <v>-3.5155563367903486E-3</v>
      </c>
      <c r="N2827" s="18">
        <v>9.0779636881452852E-3</v>
      </c>
      <c r="O2827" s="18">
        <v>-2.2879267863429309E-3</v>
      </c>
      <c r="P2827" s="18">
        <v>7.3745002221234923E-3</v>
      </c>
      <c r="R2827" s="12">
        <f t="shared" si="201"/>
        <v>2.3673827268740899E-3</v>
      </c>
      <c r="T2827">
        <f t="shared" si="202"/>
        <v>2.3730005273334687E-3</v>
      </c>
      <c r="U2827">
        <f t="shared" si="203"/>
        <v>4.9700778383405237E-6</v>
      </c>
      <c r="V2827">
        <f t="shared" si="204"/>
        <v>2.1192254576072322E-3</v>
      </c>
      <c r="W2827">
        <f t="shared" si="205"/>
        <v>6.4401786014556156E-8</v>
      </c>
      <c r="Y2827">
        <f t="shared" si="206"/>
        <v>0</v>
      </c>
      <c r="AA2827">
        <f t="shared" si="207"/>
        <v>4.9700778383405237E-6</v>
      </c>
      <c r="AB2827">
        <f t="shared" si="208"/>
        <v>6.4401786014556156E-8</v>
      </c>
    </row>
    <row r="2828" spans="1:28" x14ac:dyDescent="0.25">
      <c r="A2828" s="1">
        <v>38096</v>
      </c>
      <c r="B2828" s="5">
        <v>113.55</v>
      </c>
      <c r="C2828" s="5">
        <v>113.99</v>
      </c>
      <c r="D2828" s="5">
        <v>113.27</v>
      </c>
      <c r="E2828" s="5">
        <v>113.83</v>
      </c>
      <c r="F2828" s="5">
        <v>28277600</v>
      </c>
      <c r="G2828" s="5">
        <v>91.153199999999998</v>
      </c>
      <c r="H2828" s="9">
        <f t="shared" si="197"/>
        <v>1.9883880354854E-3</v>
      </c>
      <c r="I2828" s="6">
        <f t="shared" si="198"/>
        <v>114.21665635216497</v>
      </c>
      <c r="J2828" s="6">
        <f t="shared" si="199"/>
        <v>113.99</v>
      </c>
      <c r="K2828" s="7">
        <f t="shared" si="200"/>
        <v>1.4612569238489266E-3</v>
      </c>
      <c r="L2828" s="18">
        <v>-5.2608505041651377E-4</v>
      </c>
      <c r="M2828" s="18">
        <v>-4.3840420868039853E-3</v>
      </c>
      <c r="N2828" s="18">
        <v>5.0451407328730991E-3</v>
      </c>
      <c r="O2828" s="18">
        <v>-2.0214448936544116E-3</v>
      </c>
      <c r="P2828" s="18">
        <v>1.0590957636169351E-2</v>
      </c>
      <c r="R2828" s="12">
        <f t="shared" si="201"/>
        <v>5.2636196157562765E-4</v>
      </c>
      <c r="T2828">
        <f t="shared" si="202"/>
        <v>-5.2608505041651377E-4</v>
      </c>
      <c r="U2828">
        <f t="shared" si="203"/>
        <v>4.485227878363311E-7</v>
      </c>
      <c r="V2828">
        <f t="shared" si="204"/>
        <v>1.4612569238490192E-3</v>
      </c>
      <c r="W2828">
        <f t="shared" si="205"/>
        <v>3.9495281226776266E-6</v>
      </c>
      <c r="Y2828">
        <f t="shared" si="206"/>
        <v>0</v>
      </c>
      <c r="AA2828">
        <f t="shared" si="207"/>
        <v>4.485227878363311E-7</v>
      </c>
      <c r="AB2828">
        <f t="shared" si="208"/>
        <v>3.9495281226776266E-6</v>
      </c>
    </row>
    <row r="2829" spans="1:28" x14ac:dyDescent="0.25">
      <c r="A2829" s="1">
        <v>38097</v>
      </c>
      <c r="B2829" s="5">
        <v>114.08</v>
      </c>
      <c r="C2829" s="5">
        <v>114.32</v>
      </c>
      <c r="D2829" s="5">
        <v>111.78</v>
      </c>
      <c r="E2829" s="5">
        <v>111.92</v>
      </c>
      <c r="F2829" s="5">
        <v>53299400</v>
      </c>
      <c r="G2829" s="5">
        <v>89.623699999999999</v>
      </c>
      <c r="H2829" s="9">
        <f t="shared" si="197"/>
        <v>2.240549372361178E-3</v>
      </c>
      <c r="I2829" s="6">
        <f t="shared" si="198"/>
        <v>114.57613960424831</v>
      </c>
      <c r="J2829" s="6">
        <f t="shared" si="199"/>
        <v>114.32</v>
      </c>
      <c r="K2829" s="7">
        <f t="shared" si="200"/>
        <v>5.1420265308213167E-3</v>
      </c>
      <c r="L2829" s="18">
        <v>2.89499078866573E-3</v>
      </c>
      <c r="M2829" s="18">
        <v>7.8954294236344147E-4</v>
      </c>
      <c r="N2829" s="18">
        <v>7.1510550013242913E-3</v>
      </c>
      <c r="O2829" s="18">
        <v>2.6304252520814586E-4</v>
      </c>
      <c r="P2829" s="18">
        <v>9.7362365020357E-3</v>
      </c>
      <c r="R2829" s="12">
        <f t="shared" si="201"/>
        <v>2.8866340097970511E-3</v>
      </c>
      <c r="T2829">
        <f t="shared" si="202"/>
        <v>2.89499078866573E-3</v>
      </c>
      <c r="U2829">
        <f t="shared" si="203"/>
        <v>7.5699675417559467E-6</v>
      </c>
      <c r="V2829">
        <f t="shared" si="204"/>
        <v>5.1420265308212976E-3</v>
      </c>
      <c r="W2829">
        <f t="shared" si="205"/>
        <v>5.0491696265246222E-6</v>
      </c>
      <c r="Y2829">
        <f t="shared" si="206"/>
        <v>0</v>
      </c>
      <c r="AA2829">
        <f t="shared" si="207"/>
        <v>7.5699675417559467E-6</v>
      </c>
      <c r="AB2829">
        <f t="shared" si="208"/>
        <v>5.0491696265246222E-6</v>
      </c>
    </row>
    <row r="2830" spans="1:28" x14ac:dyDescent="0.25">
      <c r="A2830" s="1">
        <v>38098</v>
      </c>
      <c r="B2830" s="5">
        <v>112.2</v>
      </c>
      <c r="C2830" s="5">
        <v>112.95</v>
      </c>
      <c r="D2830" s="5">
        <v>111.87</v>
      </c>
      <c r="E2830" s="5">
        <v>112.67</v>
      </c>
      <c r="F2830" s="5">
        <v>50177300</v>
      </c>
      <c r="G2830" s="5">
        <v>90.224279999999993</v>
      </c>
      <c r="H2830" s="9">
        <f t="shared" si="197"/>
        <v>1.9576776482101987E-3</v>
      </c>
      <c r="I2830" s="6">
        <f t="shared" si="198"/>
        <v>113.17111969036534</v>
      </c>
      <c r="J2830" s="6">
        <f t="shared" si="199"/>
        <v>112.95</v>
      </c>
      <c r="K2830" s="7">
        <f t="shared" si="200"/>
        <v>-1.0049687802962341E-2</v>
      </c>
      <c r="L2830" s="18">
        <v>-1.1983904828551384E-2</v>
      </c>
      <c r="M2830" s="18">
        <v>-1.8544436668999187E-2</v>
      </c>
      <c r="N2830" s="18">
        <v>3.7573805689747886E-3</v>
      </c>
      <c r="O2830" s="18">
        <v>-1.5703131853671337E-2</v>
      </c>
      <c r="P2830" s="18">
        <v>-9.4464553721196332E-3</v>
      </c>
      <c r="R2830" s="12">
        <f t="shared" si="201"/>
        <v>1.2129260734838443E-2</v>
      </c>
      <c r="T2830">
        <f t="shared" si="202"/>
        <v>-1.1983904828551384E-2</v>
      </c>
      <c r="U2830">
        <f t="shared" si="203"/>
        <v>1.4707718321349455E-4</v>
      </c>
      <c r="V2830">
        <f t="shared" si="204"/>
        <v>-1.0049687802962337E-2</v>
      </c>
      <c r="W2830">
        <f t="shared" si="205"/>
        <v>3.7411955020785389E-6</v>
      </c>
      <c r="Y2830">
        <f t="shared" si="206"/>
        <v>0</v>
      </c>
      <c r="AA2830">
        <f t="shared" si="207"/>
        <v>1.4707718321349455E-4</v>
      </c>
      <c r="AB2830">
        <f t="shared" si="208"/>
        <v>3.7411955020785389E-6</v>
      </c>
    </row>
    <row r="2831" spans="1:28" x14ac:dyDescent="0.25">
      <c r="A2831" s="1">
        <v>38099</v>
      </c>
      <c r="B2831" s="5">
        <v>112.48</v>
      </c>
      <c r="C2831" s="5">
        <v>114.67</v>
      </c>
      <c r="D2831" s="5">
        <v>112.44</v>
      </c>
      <c r="E2831" s="5">
        <v>114.25</v>
      </c>
      <c r="F2831" s="5">
        <v>62071500</v>
      </c>
      <c r="G2831" s="5">
        <v>91.489519999999999</v>
      </c>
      <c r="H2831" s="9">
        <f t="shared" si="197"/>
        <v>1.1110890725836042E-2</v>
      </c>
      <c r="I2831" s="6">
        <f t="shared" si="198"/>
        <v>113.39591416046838</v>
      </c>
      <c r="J2831" s="6">
        <f t="shared" si="199"/>
        <v>114.67</v>
      </c>
      <c r="K2831" s="7">
        <f t="shared" si="200"/>
        <v>3.9478898669177802E-3</v>
      </c>
      <c r="L2831" s="18">
        <v>1.5227976980965119E-2</v>
      </c>
      <c r="M2831" s="18">
        <v>-4.1611332447986094E-3</v>
      </c>
      <c r="N2831" s="18">
        <v>5.4527576651470788E-3</v>
      </c>
      <c r="O2831" s="18">
        <v>-1.6095171448565315E-2</v>
      </c>
      <c r="P2831" s="18">
        <v>6.2623009482913883E-3</v>
      </c>
      <c r="R2831" s="12">
        <f t="shared" si="201"/>
        <v>1.4999563966163754E-2</v>
      </c>
      <c r="T2831">
        <f t="shared" si="202"/>
        <v>1.5227976980965119E-2</v>
      </c>
      <c r="U2831">
        <f t="shared" si="203"/>
        <v>2.2753742160627375E-4</v>
      </c>
      <c r="V2831">
        <f t="shared" si="204"/>
        <v>3.947889866917853E-3</v>
      </c>
      <c r="W2831">
        <f t="shared" si="205"/>
        <v>1.2724036530049518E-4</v>
      </c>
      <c r="Y2831">
        <f t="shared" si="206"/>
        <v>0</v>
      </c>
      <c r="AA2831">
        <f t="shared" si="207"/>
        <v>2.2753742160627375E-4</v>
      </c>
      <c r="AB2831">
        <f t="shared" si="208"/>
        <v>1.2724036530049518E-4</v>
      </c>
    </row>
    <row r="2832" spans="1:28" x14ac:dyDescent="0.25">
      <c r="A2832" s="1">
        <v>38100</v>
      </c>
      <c r="B2832" s="5">
        <v>114.42</v>
      </c>
      <c r="C2832" s="5">
        <v>114.57</v>
      </c>
      <c r="D2832" s="5">
        <v>113.79</v>
      </c>
      <c r="E2832" s="5">
        <v>114.36</v>
      </c>
      <c r="F2832" s="5">
        <v>29395700</v>
      </c>
      <c r="G2832" s="5">
        <v>91.577610000000007</v>
      </c>
      <c r="H2832" s="9">
        <f t="shared" si="197"/>
        <v>4.0723711402297358E-3</v>
      </c>
      <c r="I2832" s="6">
        <f t="shared" si="198"/>
        <v>115.03657156153611</v>
      </c>
      <c r="J2832" s="6">
        <f t="shared" si="199"/>
        <v>114.57</v>
      </c>
      <c r="K2832" s="7">
        <f t="shared" si="200"/>
        <v>3.1967520845565677E-3</v>
      </c>
      <c r="L2832" s="18">
        <v>-8.7206767245140426E-4</v>
      </c>
      <c r="M2832" s="18">
        <v>-2.1801691811285107E-3</v>
      </c>
      <c r="N2832" s="18">
        <v>1.7609391675560415E-2</v>
      </c>
      <c r="O2832" s="18">
        <v>1.3014608233731684E-2</v>
      </c>
      <c r="P2832" s="18">
        <v>2.2794314829712947E-2</v>
      </c>
      <c r="R2832" s="12">
        <f t="shared" si="201"/>
        <v>8.728288382648941E-4</v>
      </c>
      <c r="T2832">
        <f t="shared" si="202"/>
        <v>-8.7206767245140426E-4</v>
      </c>
      <c r="U2832">
        <f t="shared" si="203"/>
        <v>1.0316486458419823E-6</v>
      </c>
      <c r="V2832">
        <f t="shared" si="204"/>
        <v>3.1967520845566089E-3</v>
      </c>
      <c r="W2832">
        <f t="shared" si="205"/>
        <v>1.6555294215018749E-5</v>
      </c>
      <c r="Y2832">
        <f t="shared" si="206"/>
        <v>0</v>
      </c>
      <c r="AA2832">
        <f t="shared" si="207"/>
        <v>1.0316486458419823E-6</v>
      </c>
      <c r="AB2832">
        <f t="shared" si="208"/>
        <v>1.6555294215018749E-5</v>
      </c>
    </row>
    <row r="2833" spans="1:28" x14ac:dyDescent="0.25">
      <c r="A2833" s="1">
        <v>38103</v>
      </c>
      <c r="B2833" s="5">
        <v>114.5</v>
      </c>
      <c r="C2833" s="5">
        <v>114.94</v>
      </c>
      <c r="D2833" s="5">
        <v>113.6</v>
      </c>
      <c r="E2833" s="5">
        <v>114.2</v>
      </c>
      <c r="F2833" s="5">
        <v>35515200</v>
      </c>
      <c r="G2833" s="5">
        <v>91.449479999999994</v>
      </c>
      <c r="H2833" s="9">
        <f t="shared" si="197"/>
        <v>2.404175314938195E-3</v>
      </c>
      <c r="I2833" s="6">
        <f t="shared" si="198"/>
        <v>115.216335910699</v>
      </c>
      <c r="J2833" s="6">
        <f t="shared" si="199"/>
        <v>114.94</v>
      </c>
      <c r="K2833" s="7">
        <f t="shared" si="200"/>
        <v>5.6414062206423862E-3</v>
      </c>
      <c r="L2833" s="18">
        <v>3.2294667015797529E-3</v>
      </c>
      <c r="M2833" s="18">
        <v>-6.1098018678529264E-4</v>
      </c>
      <c r="N2833" s="18">
        <v>6.2395641093242471E-3</v>
      </c>
      <c r="O2833" s="18">
        <v>-1.4825150431673206E-3</v>
      </c>
      <c r="P2833" s="18">
        <v>1.83208822483103E-2</v>
      </c>
      <c r="R2833" s="12">
        <f t="shared" si="201"/>
        <v>3.2190708195580786E-3</v>
      </c>
      <c r="T2833">
        <f t="shared" si="202"/>
        <v>3.2294667015797529E-3</v>
      </c>
      <c r="U2833">
        <f t="shared" si="203"/>
        <v>9.5223672342164415E-6</v>
      </c>
      <c r="V2833">
        <f t="shared" si="204"/>
        <v>5.6414062206424642E-3</v>
      </c>
      <c r="W2833">
        <f t="shared" si="205"/>
        <v>5.8174522436164632E-6</v>
      </c>
      <c r="Y2833">
        <f t="shared" si="206"/>
        <v>0</v>
      </c>
      <c r="AA2833">
        <f t="shared" si="207"/>
        <v>9.5223672342164415E-6</v>
      </c>
      <c r="AB2833">
        <f t="shared" si="208"/>
        <v>5.8174522436164632E-6</v>
      </c>
    </row>
    <row r="2834" spans="1:28" x14ac:dyDescent="0.25">
      <c r="A2834" s="1">
        <v>38104</v>
      </c>
      <c r="B2834" s="5">
        <v>114.23</v>
      </c>
      <c r="C2834" s="5">
        <v>115.12</v>
      </c>
      <c r="D2834" s="5">
        <v>113.96</v>
      </c>
      <c r="E2834" s="5">
        <v>114.3</v>
      </c>
      <c r="F2834" s="5">
        <v>43485500</v>
      </c>
      <c r="G2834" s="5">
        <v>91.529560000000004</v>
      </c>
      <c r="H2834" s="9">
        <f t="shared" si="197"/>
        <v>2.3037827003121736E-3</v>
      </c>
      <c r="I2834" s="6">
        <f t="shared" si="198"/>
        <v>114.85478853554007</v>
      </c>
      <c r="J2834" s="6">
        <f t="shared" si="199"/>
        <v>115.12</v>
      </c>
      <c r="K2834" s="7">
        <f t="shared" si="200"/>
        <v>-7.4135605063452899E-4</v>
      </c>
      <c r="L2834" s="18">
        <v>1.5660344527579362E-3</v>
      </c>
      <c r="M2834" s="18">
        <v>-6.1771358969896495E-3</v>
      </c>
      <c r="N2834" s="18">
        <v>5.5457746478873027E-3</v>
      </c>
      <c r="O2834" s="18">
        <v>-2.9676180501002625E-3</v>
      </c>
      <c r="P2834" s="18">
        <v>3.866772124088147E-3</v>
      </c>
      <c r="R2834" s="12">
        <f t="shared" si="201"/>
        <v>1.5635858234885891E-3</v>
      </c>
      <c r="T2834">
        <f t="shared" si="202"/>
        <v>1.5660344527579362E-3</v>
      </c>
      <c r="U2834">
        <f t="shared" si="203"/>
        <v>2.0232247867280082E-6</v>
      </c>
      <c r="V2834">
        <f t="shared" si="204"/>
        <v>-7.4135605063452292E-4</v>
      </c>
      <c r="W2834">
        <f t="shared" si="205"/>
        <v>5.3240509351457057E-6</v>
      </c>
      <c r="Y2834">
        <f t="shared" si="206"/>
        <v>0</v>
      </c>
      <c r="AA2834">
        <f t="shared" si="207"/>
        <v>2.0232247867280082E-6</v>
      </c>
      <c r="AB2834">
        <f t="shared" si="208"/>
        <v>5.3240509351457057E-6</v>
      </c>
    </row>
    <row r="2835" spans="1:28" x14ac:dyDescent="0.25">
      <c r="A2835" s="1">
        <v>38105</v>
      </c>
      <c r="B2835" s="5">
        <v>113.89</v>
      </c>
      <c r="C2835" s="5">
        <v>114.01</v>
      </c>
      <c r="D2835" s="5">
        <v>112.5</v>
      </c>
      <c r="E2835" s="5">
        <v>112.82</v>
      </c>
      <c r="F2835" s="5">
        <v>50165800</v>
      </c>
      <c r="G2835" s="5">
        <v>90.344409999999996</v>
      </c>
      <c r="H2835" s="9">
        <f t="shared" si="197"/>
        <v>5.8749409847187462E-3</v>
      </c>
      <c r="I2835" s="6">
        <f t="shared" si="198"/>
        <v>114.67980202166778</v>
      </c>
      <c r="J2835" s="6">
        <f t="shared" si="199"/>
        <v>114.01</v>
      </c>
      <c r="K2835" s="7">
        <f t="shared" si="200"/>
        <v>-3.8238184358253564E-3</v>
      </c>
      <c r="L2835" s="18">
        <v>-9.6421125781792627E-3</v>
      </c>
      <c r="M2835" s="18">
        <v>-1.0684503127171729E-2</v>
      </c>
      <c r="N2835" s="18">
        <v>-6.142506142505777E-4</v>
      </c>
      <c r="O2835" s="18">
        <v>-9.1352009744214424E-3</v>
      </c>
      <c r="P2835" s="18">
        <v>2.5528169014084057E-3</v>
      </c>
      <c r="R2835" s="12">
        <f t="shared" si="201"/>
        <v>9.7359880712217794E-3</v>
      </c>
      <c r="T2835">
        <f t="shared" si="202"/>
        <v>-9.6421125781792627E-3</v>
      </c>
      <c r="U2835">
        <f t="shared" si="203"/>
        <v>9.5760824130393057E-5</v>
      </c>
      <c r="V2835">
        <f t="shared" si="204"/>
        <v>-3.8238184358254657E-3</v>
      </c>
      <c r="W2835">
        <f t="shared" si="205"/>
        <v>3.3852546726948504E-5</v>
      </c>
      <c r="Y2835">
        <f t="shared" si="206"/>
        <v>0</v>
      </c>
      <c r="AA2835">
        <f t="shared" si="207"/>
        <v>9.5760824130393057E-5</v>
      </c>
      <c r="AB2835">
        <f t="shared" si="208"/>
        <v>3.3852546726948504E-5</v>
      </c>
    </row>
    <row r="2836" spans="1:28" x14ac:dyDescent="0.25">
      <c r="A2836" s="1">
        <v>38106</v>
      </c>
      <c r="B2836" s="5">
        <v>112.72</v>
      </c>
      <c r="C2836" s="5">
        <v>113.32</v>
      </c>
      <c r="D2836" s="5">
        <v>111.16</v>
      </c>
      <c r="E2836" s="5">
        <v>111.83</v>
      </c>
      <c r="F2836" s="5">
        <v>69687600</v>
      </c>
      <c r="G2836" s="5">
        <v>89.551630000000003</v>
      </c>
      <c r="H2836" s="9">
        <f t="shared" si="197"/>
        <v>2.3852174751972655E-3</v>
      </c>
      <c r="I2836" s="6">
        <f t="shared" si="198"/>
        <v>113.59029284428935</v>
      </c>
      <c r="J2836" s="6">
        <f t="shared" si="199"/>
        <v>113.32</v>
      </c>
      <c r="K2836" s="7">
        <f t="shared" si="200"/>
        <v>-3.6813187940588554E-3</v>
      </c>
      <c r="L2836" s="18">
        <v>-6.0521006929217247E-3</v>
      </c>
      <c r="M2836" s="18">
        <v>-1.1314796947636263E-2</v>
      </c>
      <c r="N2836" s="18">
        <v>1.9555555555554882E-3</v>
      </c>
      <c r="O2836" s="18">
        <v>-2.0847810979847115E-2</v>
      </c>
      <c r="P2836" s="18">
        <v>-1.0881010881010789E-2</v>
      </c>
      <c r="R2836" s="12">
        <f t="shared" si="201"/>
        <v>6.0889516413695777E-3</v>
      </c>
      <c r="T2836">
        <f t="shared" si="202"/>
        <v>-6.0521006929217247E-3</v>
      </c>
      <c r="U2836">
        <f t="shared" si="203"/>
        <v>3.8387120811498131E-5</v>
      </c>
      <c r="V2836">
        <f t="shared" si="204"/>
        <v>-3.6813187940588632E-3</v>
      </c>
      <c r="W2836">
        <f t="shared" si="205"/>
        <v>5.6206068119757949E-6</v>
      </c>
      <c r="Y2836">
        <f t="shared" si="206"/>
        <v>0</v>
      </c>
      <c r="AA2836">
        <f t="shared" si="207"/>
        <v>3.8387120811498131E-5</v>
      </c>
      <c r="AB2836">
        <f t="shared" si="208"/>
        <v>5.6206068119757949E-6</v>
      </c>
    </row>
    <row r="2837" spans="1:28" x14ac:dyDescent="0.25">
      <c r="A2837" s="1">
        <v>38107</v>
      </c>
      <c r="B2837" s="5">
        <v>112.17</v>
      </c>
      <c r="C2837" s="5">
        <v>112.38</v>
      </c>
      <c r="D2837" s="5">
        <v>110.9</v>
      </c>
      <c r="E2837" s="5">
        <v>110.96</v>
      </c>
      <c r="F2837" s="5">
        <v>48681400</v>
      </c>
      <c r="G2837" s="5">
        <v>88.854939999999999</v>
      </c>
      <c r="H2837" s="9">
        <f t="shared" si="197"/>
        <v>6.5458342856090646E-3</v>
      </c>
      <c r="I2837" s="6">
        <f t="shared" si="198"/>
        <v>113.11562085701675</v>
      </c>
      <c r="J2837" s="6">
        <f t="shared" si="199"/>
        <v>112.38</v>
      </c>
      <c r="K2837" s="7">
        <f t="shared" si="200"/>
        <v>-1.8035575625066263E-3</v>
      </c>
      <c r="L2837" s="18">
        <v>-8.295093540416465E-3</v>
      </c>
      <c r="M2837" s="18">
        <v>-1.0148252735615926E-2</v>
      </c>
      <c r="N2837" s="18">
        <v>9.0860021590499773E-3</v>
      </c>
      <c r="O2837" s="18">
        <v>-1.6138935181124525E-2</v>
      </c>
      <c r="P2837" s="18">
        <v>-2.9333333333333433E-3</v>
      </c>
      <c r="R2837" s="12">
        <f t="shared" si="201"/>
        <v>8.3644776650648733E-3</v>
      </c>
      <c r="T2837">
        <f t="shared" si="202"/>
        <v>-8.295093540416465E-3</v>
      </c>
      <c r="U2837">
        <f t="shared" si="203"/>
        <v>7.1212112186005733E-5</v>
      </c>
      <c r="V2837">
        <f t="shared" si="204"/>
        <v>-1.803557562506497E-3</v>
      </c>
      <c r="W2837">
        <f t="shared" si="205"/>
        <v>4.2140039352499523E-5</v>
      </c>
      <c r="Y2837">
        <f t="shared" si="206"/>
        <v>0</v>
      </c>
      <c r="AA2837">
        <f t="shared" si="207"/>
        <v>7.1212112186005733E-5</v>
      </c>
      <c r="AB2837">
        <f t="shared" si="208"/>
        <v>4.2140039352499523E-5</v>
      </c>
    </row>
    <row r="2838" spans="1:28" x14ac:dyDescent="0.25">
      <c r="A2838" s="1">
        <v>38110</v>
      </c>
      <c r="B2838" s="5">
        <v>111.37</v>
      </c>
      <c r="C2838" s="5">
        <v>112.29</v>
      </c>
      <c r="D2838" s="5">
        <v>111.35</v>
      </c>
      <c r="E2838" s="5">
        <v>112.15</v>
      </c>
      <c r="F2838" s="5">
        <v>33758000</v>
      </c>
      <c r="G2838" s="5">
        <v>89.807879999999997</v>
      </c>
      <c r="H2838" s="9">
        <f t="shared" si="197"/>
        <v>3.7901332133483123E-4</v>
      </c>
      <c r="I2838" s="6">
        <f t="shared" si="198"/>
        <v>112.33255940585271</v>
      </c>
      <c r="J2838" s="6">
        <f t="shared" si="199"/>
        <v>112.29</v>
      </c>
      <c r="K2838" s="7">
        <f t="shared" si="200"/>
        <v>-4.2214445761959516E-4</v>
      </c>
      <c r="L2838" s="18">
        <v>-8.0085424452736031E-4</v>
      </c>
      <c r="M2838" s="18">
        <v>-8.9873642996973757E-3</v>
      </c>
      <c r="N2838" s="18">
        <v>4.2380522993687997E-3</v>
      </c>
      <c r="O2838" s="18">
        <v>-1.7207906812566121E-2</v>
      </c>
      <c r="P2838" s="18">
        <v>1.8891687657431877E-3</v>
      </c>
      <c r="R2838" s="12">
        <f t="shared" si="201"/>
        <v>8.0149612610203036E-4</v>
      </c>
      <c r="T2838">
        <f t="shared" si="202"/>
        <v>-8.0085424452736031E-4</v>
      </c>
      <c r="U2838">
        <f t="shared" si="203"/>
        <v>8.920568895220372E-7</v>
      </c>
      <c r="V2838">
        <f t="shared" si="204"/>
        <v>-4.2214445761956654E-4</v>
      </c>
      <c r="W2838">
        <f t="shared" si="205"/>
        <v>1.4342110269974657E-7</v>
      </c>
      <c r="Y2838">
        <f t="shared" si="206"/>
        <v>0</v>
      </c>
      <c r="AA2838">
        <f t="shared" si="207"/>
        <v>8.920568895220372E-7</v>
      </c>
      <c r="AB2838">
        <f t="shared" si="208"/>
        <v>1.4342110269974657E-7</v>
      </c>
    </row>
    <row r="2839" spans="1:28" x14ac:dyDescent="0.25">
      <c r="A2839" s="1">
        <v>38111</v>
      </c>
      <c r="B2839" s="5">
        <v>112.25</v>
      </c>
      <c r="C2839" s="5">
        <v>113.26</v>
      </c>
      <c r="D2839" s="5">
        <v>111.66</v>
      </c>
      <c r="E2839" s="5">
        <v>112.06</v>
      </c>
      <c r="F2839" s="5">
        <v>51185100</v>
      </c>
      <c r="G2839" s="5">
        <v>89.735799999999998</v>
      </c>
      <c r="H2839" s="9">
        <f t="shared" si="197"/>
        <v>3.613843039348974E-3</v>
      </c>
      <c r="I2839" s="6">
        <f t="shared" si="198"/>
        <v>112.85069613736334</v>
      </c>
      <c r="J2839" s="6">
        <f t="shared" si="199"/>
        <v>113.26</v>
      </c>
      <c r="K2839" s="7">
        <f t="shared" si="200"/>
        <v>4.9932864668567351E-3</v>
      </c>
      <c r="L2839" s="18">
        <v>8.638347136877611E-3</v>
      </c>
      <c r="M2839" s="18">
        <v>-3.5622050048988996E-4</v>
      </c>
      <c r="N2839" s="18">
        <v>8.0826223619219206E-3</v>
      </c>
      <c r="O2839" s="18">
        <v>-1.1567894643174093E-3</v>
      </c>
      <c r="P2839" s="18">
        <v>1.2173128944995337E-2</v>
      </c>
      <c r="R2839" s="12">
        <f t="shared" si="201"/>
        <v>8.5643651774677254E-3</v>
      </c>
      <c r="T2839">
        <f t="shared" si="202"/>
        <v>8.638347136877611E-3</v>
      </c>
      <c r="U2839">
        <f t="shared" si="203"/>
        <v>7.2160161661655376E-5</v>
      </c>
      <c r="V2839">
        <f t="shared" si="204"/>
        <v>4.9932864668567056E-3</v>
      </c>
      <c r="W2839">
        <f t="shared" si="205"/>
        <v>1.3286467288133252E-5</v>
      </c>
      <c r="Y2839">
        <f t="shared" si="206"/>
        <v>0</v>
      </c>
      <c r="AA2839">
        <f t="shared" si="207"/>
        <v>7.2160161661655376E-5</v>
      </c>
      <c r="AB2839">
        <f t="shared" si="208"/>
        <v>1.3286467288133252E-5</v>
      </c>
    </row>
    <row r="2840" spans="1:28" x14ac:dyDescent="0.25">
      <c r="A2840" s="1">
        <v>38112</v>
      </c>
      <c r="B2840" s="5">
        <v>112.41</v>
      </c>
      <c r="C2840" s="5">
        <v>112.96</v>
      </c>
      <c r="D2840" s="5">
        <v>112.16</v>
      </c>
      <c r="E2840" s="5">
        <v>112.78</v>
      </c>
      <c r="F2840" s="5">
        <v>34405000</v>
      </c>
      <c r="G2840" s="5">
        <v>90.312370000000001</v>
      </c>
      <c r="H2840" s="9">
        <f t="shared" ref="H2840:H2903" si="209">ABS(-1+I2840/C2840)</f>
        <v>1.0044537441522561E-3</v>
      </c>
      <c r="I2840" s="6">
        <f t="shared" ref="I2840:I2903" si="210">(1+K2840)*C2839</f>
        <v>113.07346309493943</v>
      </c>
      <c r="J2840" s="6">
        <f t="shared" ref="J2840:J2903" si="211">C2840</f>
        <v>112.96</v>
      </c>
      <c r="K2840" s="7">
        <f t="shared" ref="K2840:K2903" si="212">TREND(L1093:L2839,M1093:P2839,M2840:P2840)</f>
        <v>-1.6469795608385924E-3</v>
      </c>
      <c r="L2840" s="18">
        <v>-2.6487727352993984E-3</v>
      </c>
      <c r="M2840" s="18">
        <v>-7.5048560833481659E-3</v>
      </c>
      <c r="N2840" s="18">
        <v>6.716818914562106E-3</v>
      </c>
      <c r="O2840" s="18">
        <v>1.0686615014692258E-3</v>
      </c>
      <c r="P2840" s="18">
        <v>9.5195330040414028E-3</v>
      </c>
      <c r="R2840" s="12">
        <f t="shared" ref="R2840:R2903" si="213">ABS(-1+C2839/C2840)</f>
        <v>2.6558073654392444E-3</v>
      </c>
      <c r="T2840">
        <f t="shared" si="202"/>
        <v>-2.6487727352993984E-3</v>
      </c>
      <c r="U2840">
        <f t="shared" si="203"/>
        <v>7.7975319619483852E-6</v>
      </c>
      <c r="V2840">
        <f t="shared" si="204"/>
        <v>-1.6469795608385907E-3</v>
      </c>
      <c r="W2840">
        <f t="shared" si="205"/>
        <v>1.0035895643962624E-6</v>
      </c>
      <c r="Y2840">
        <f t="shared" si="206"/>
        <v>0</v>
      </c>
      <c r="AA2840">
        <f t="shared" si="207"/>
        <v>7.7975319619483852E-6</v>
      </c>
      <c r="AB2840">
        <f t="shared" si="208"/>
        <v>1.0035895643962624E-6</v>
      </c>
    </row>
    <row r="2841" spans="1:28" x14ac:dyDescent="0.25">
      <c r="A2841" s="1">
        <v>38113</v>
      </c>
      <c r="B2841" s="5">
        <v>112.02</v>
      </c>
      <c r="C2841" s="5">
        <v>112.59</v>
      </c>
      <c r="D2841" s="5">
        <v>111</v>
      </c>
      <c r="E2841" s="5">
        <v>111.81</v>
      </c>
      <c r="F2841" s="5">
        <v>54997000</v>
      </c>
      <c r="G2841" s="5">
        <v>89.535610000000005</v>
      </c>
      <c r="H2841" s="9">
        <f t="shared" si="209"/>
        <v>1.7252740014834789E-3</v>
      </c>
      <c r="I2841" s="6">
        <f t="shared" si="210"/>
        <v>112.78424859982702</v>
      </c>
      <c r="J2841" s="6">
        <f t="shared" si="211"/>
        <v>112.59</v>
      </c>
      <c r="K2841" s="7">
        <f t="shared" si="212"/>
        <v>-1.5558728768852803E-3</v>
      </c>
      <c r="L2841" s="18">
        <v>-3.2754957507081794E-3</v>
      </c>
      <c r="M2841" s="18">
        <v>-8.3215297450425219E-3</v>
      </c>
      <c r="N2841" s="18">
        <v>-1.2482168330956167E-3</v>
      </c>
      <c r="O2841" s="18">
        <v>-1.0948260639237262E-2</v>
      </c>
      <c r="P2841" s="18">
        <v>3.2240730789898642E-3</v>
      </c>
      <c r="R2841" s="12">
        <f t="shared" si="213"/>
        <v>3.286259880983966E-3</v>
      </c>
      <c r="T2841">
        <f t="shared" ref="T2841:T2904" si="214">-1+J2841/J2840</f>
        <v>-3.2754957507081794E-3</v>
      </c>
      <c r="U2841">
        <f t="shared" ref="U2841:U2904" si="215">(T2841-$T$1747)^2</f>
        <v>1.1690444072683607E-5</v>
      </c>
      <c r="V2841">
        <f t="shared" ref="V2841:V2904" si="216">-1+I2841/J2840</f>
        <v>-1.5558728768854113E-3</v>
      </c>
      <c r="W2841">
        <f t="shared" ref="W2841:W2904" si="217">(T2841-V2841)^2</f>
        <v>2.9571028281744758E-6</v>
      </c>
      <c r="Y2841">
        <f t="shared" ref="Y2841:Y2904" si="218">IF(B2841=C2841,1,0)</f>
        <v>0</v>
      </c>
      <c r="AA2841">
        <f t="shared" ref="AA2841:AA2904" si="219">(1-Y2841)*U2841</f>
        <v>1.1690444072683607E-5</v>
      </c>
      <c r="AB2841">
        <f t="shared" ref="AB2841:AB2904" si="220">(1-Y2841)*W2841</f>
        <v>2.9571028281744758E-6</v>
      </c>
    </row>
    <row r="2842" spans="1:28" x14ac:dyDescent="0.25">
      <c r="A2842" s="1">
        <v>38114</v>
      </c>
      <c r="B2842" s="5">
        <v>111.22</v>
      </c>
      <c r="C2842" s="5">
        <v>112.23</v>
      </c>
      <c r="D2842" s="5">
        <v>109.96</v>
      </c>
      <c r="E2842" s="5">
        <v>109.96</v>
      </c>
      <c r="F2842" s="5">
        <v>60950000</v>
      </c>
      <c r="G2842" s="5">
        <v>88.054159999999996</v>
      </c>
      <c r="H2842" s="9">
        <f t="shared" si="209"/>
        <v>1.9414529468090302E-3</v>
      </c>
      <c r="I2842" s="6">
        <f t="shared" si="210"/>
        <v>112.01211073577963</v>
      </c>
      <c r="J2842" s="6">
        <f t="shared" si="211"/>
        <v>112.23</v>
      </c>
      <c r="K2842" s="7">
        <f t="shared" si="212"/>
        <v>-5.1326873098887192E-3</v>
      </c>
      <c r="L2842" s="18">
        <v>-3.1974420463628528E-3</v>
      </c>
      <c r="M2842" s="18">
        <v>-1.2168043343103285E-2</v>
      </c>
      <c r="N2842" s="18">
        <v>1.9819819819819617E-3</v>
      </c>
      <c r="O2842" s="18">
        <v>-1.540368271954673E-2</v>
      </c>
      <c r="P2842" s="18">
        <v>-8.3808844507845537E-3</v>
      </c>
      <c r="R2842" s="12">
        <f t="shared" si="213"/>
        <v>3.2076984763431682E-3</v>
      </c>
      <c r="T2842">
        <f t="shared" si="214"/>
        <v>-3.1974420463628528E-3</v>
      </c>
      <c r="U2842">
        <f t="shared" si="215"/>
        <v>1.1162785063497176E-5</v>
      </c>
      <c r="V2842">
        <f t="shared" si="216"/>
        <v>-5.1326873098886949E-3</v>
      </c>
      <c r="W2842">
        <f t="shared" si="217"/>
        <v>3.7451742299992064E-6</v>
      </c>
      <c r="Y2842">
        <f t="shared" si="218"/>
        <v>0</v>
      </c>
      <c r="AA2842">
        <f t="shared" si="219"/>
        <v>1.1162785063497176E-5</v>
      </c>
      <c r="AB2842">
        <f t="shared" si="220"/>
        <v>3.7451742299992064E-6</v>
      </c>
    </row>
    <row r="2843" spans="1:28" x14ac:dyDescent="0.25">
      <c r="A2843" s="1">
        <v>38117</v>
      </c>
      <c r="B2843" s="5">
        <v>109.44</v>
      </c>
      <c r="C2843" s="5">
        <v>109.75</v>
      </c>
      <c r="D2843" s="5">
        <v>108.36</v>
      </c>
      <c r="E2843" s="5">
        <v>108.83</v>
      </c>
      <c r="F2843" s="5">
        <v>75279400</v>
      </c>
      <c r="G2843" s="5">
        <v>87.149280000000005</v>
      </c>
      <c r="H2843" s="9">
        <f t="shared" si="209"/>
        <v>8.2314181430307443E-3</v>
      </c>
      <c r="I2843" s="6">
        <f t="shared" si="210"/>
        <v>110.65339814119761</v>
      </c>
      <c r="J2843" s="6">
        <f t="shared" si="211"/>
        <v>109.75</v>
      </c>
      <c r="K2843" s="7">
        <f t="shared" si="212"/>
        <v>-1.4047953834112083E-2</v>
      </c>
      <c r="L2843" s="18">
        <v>-2.2097478392586689E-2</v>
      </c>
      <c r="M2843" s="18">
        <v>-2.4859663191659997E-2</v>
      </c>
      <c r="N2843" s="18">
        <v>-4.7289923608584417E-3</v>
      </c>
      <c r="O2843" s="18">
        <v>-2.7977617905675545E-2</v>
      </c>
      <c r="P2843" s="18">
        <v>-1.4054054054054022E-2</v>
      </c>
      <c r="R2843" s="12">
        <f t="shared" si="213"/>
        <v>2.2596810933940725E-2</v>
      </c>
      <c r="T2843">
        <f t="shared" si="214"/>
        <v>-2.2097478392586689E-2</v>
      </c>
      <c r="U2843">
        <f t="shared" si="215"/>
        <v>4.9466705327246084E-4</v>
      </c>
      <c r="V2843">
        <f t="shared" si="216"/>
        <v>-1.4047953834112059E-2</v>
      </c>
      <c r="W2843">
        <f t="shared" si="217"/>
        <v>6.4794845617486193E-5</v>
      </c>
      <c r="Y2843">
        <f t="shared" si="218"/>
        <v>0</v>
      </c>
      <c r="AA2843">
        <f t="shared" si="219"/>
        <v>4.9466705327246084E-4</v>
      </c>
      <c r="AB2843">
        <f t="shared" si="220"/>
        <v>6.4794845617486193E-5</v>
      </c>
    </row>
    <row r="2844" spans="1:28" x14ac:dyDescent="0.25">
      <c r="A2844" s="1">
        <v>38118</v>
      </c>
      <c r="B2844" s="5">
        <v>109.46</v>
      </c>
      <c r="C2844" s="5">
        <v>110.05</v>
      </c>
      <c r="D2844" s="5">
        <v>109.33</v>
      </c>
      <c r="E2844" s="5">
        <v>109.75</v>
      </c>
      <c r="F2844" s="5">
        <v>48300600</v>
      </c>
      <c r="G2844" s="5">
        <v>87.885990000000007</v>
      </c>
      <c r="H2844" s="9">
        <f t="shared" si="209"/>
        <v>3.0107665568428477E-3</v>
      </c>
      <c r="I2844" s="6">
        <f t="shared" si="210"/>
        <v>110.38133485958055</v>
      </c>
      <c r="J2844" s="6">
        <f t="shared" si="211"/>
        <v>110.05</v>
      </c>
      <c r="K2844" s="7">
        <f t="shared" si="212"/>
        <v>5.7524816362694003E-3</v>
      </c>
      <c r="L2844" s="18">
        <v>2.7334851936218207E-3</v>
      </c>
      <c r="M2844" s="18">
        <v>-2.6423690205011896E-3</v>
      </c>
      <c r="N2844" s="18">
        <v>1.0151347360649599E-2</v>
      </c>
      <c r="O2844" s="18">
        <v>-2.4681457720752142E-2</v>
      </c>
      <c r="P2844" s="18">
        <v>-4.54710803928704E-3</v>
      </c>
      <c r="R2844" s="12">
        <f t="shared" si="213"/>
        <v>2.7260336210812586E-3</v>
      </c>
      <c r="T2844">
        <f t="shared" si="214"/>
        <v>2.7334851936218207E-3</v>
      </c>
      <c r="U2844">
        <f t="shared" si="215"/>
        <v>6.707332370901224E-6</v>
      </c>
      <c r="V2844">
        <f t="shared" si="216"/>
        <v>5.752481636269291E-3</v>
      </c>
      <c r="W2844">
        <f t="shared" si="217"/>
        <v>9.1143395207180801E-6</v>
      </c>
      <c r="Y2844">
        <f t="shared" si="218"/>
        <v>0</v>
      </c>
      <c r="AA2844">
        <f t="shared" si="219"/>
        <v>6.707332370901224E-6</v>
      </c>
      <c r="AB2844">
        <f t="shared" si="220"/>
        <v>9.1143395207180801E-6</v>
      </c>
    </row>
    <row r="2845" spans="1:28" x14ac:dyDescent="0.25">
      <c r="A2845" s="1">
        <v>38119</v>
      </c>
      <c r="B2845" s="5">
        <v>109.57</v>
      </c>
      <c r="C2845" s="5">
        <v>110.54</v>
      </c>
      <c r="D2845" s="5">
        <v>108.06</v>
      </c>
      <c r="E2845" s="5">
        <v>110.45</v>
      </c>
      <c r="F2845" s="5">
        <v>90830500</v>
      </c>
      <c r="G2845" s="5">
        <v>88.446539999999999</v>
      </c>
      <c r="H2845" s="9">
        <f t="shared" si="209"/>
        <v>3.2790824321459189E-3</v>
      </c>
      <c r="I2845" s="6">
        <f t="shared" si="210"/>
        <v>110.1775302279506</v>
      </c>
      <c r="J2845" s="6">
        <f t="shared" si="211"/>
        <v>110.54</v>
      </c>
      <c r="K2845" s="7">
        <f t="shared" si="212"/>
        <v>1.1588389636584145E-3</v>
      </c>
      <c r="L2845" s="18">
        <v>4.4525215810995444E-3</v>
      </c>
      <c r="M2845" s="18">
        <v>-4.3616537937302136E-3</v>
      </c>
      <c r="N2845" s="18">
        <v>2.1951888777096418E-3</v>
      </c>
      <c r="O2845" s="18">
        <v>-1.6400911161731369E-3</v>
      </c>
      <c r="P2845" s="18">
        <v>1.1166482096714558E-2</v>
      </c>
      <c r="R2845" s="12">
        <f t="shared" si="213"/>
        <v>4.432784512393817E-3</v>
      </c>
      <c r="T2845">
        <f t="shared" si="214"/>
        <v>4.4525215810995444E-3</v>
      </c>
      <c r="U2845">
        <f t="shared" si="215"/>
        <v>1.8566517453675853E-5</v>
      </c>
      <c r="V2845">
        <f t="shared" si="216"/>
        <v>1.1588389636583152E-3</v>
      </c>
      <c r="W2845">
        <f t="shared" si="217"/>
        <v>1.0848345184434506E-5</v>
      </c>
      <c r="Y2845">
        <f t="shared" si="218"/>
        <v>0</v>
      </c>
      <c r="AA2845">
        <f t="shared" si="219"/>
        <v>1.8566517453675853E-5</v>
      </c>
      <c r="AB2845">
        <f t="shared" si="220"/>
        <v>1.0848345184434506E-5</v>
      </c>
    </row>
    <row r="2846" spans="1:28" x14ac:dyDescent="0.25">
      <c r="A2846" s="1">
        <v>38120</v>
      </c>
      <c r="B2846" s="5">
        <v>109.76</v>
      </c>
      <c r="C2846" s="5">
        <v>110.81</v>
      </c>
      <c r="D2846" s="5">
        <v>109.63</v>
      </c>
      <c r="E2846" s="5">
        <v>109.99</v>
      </c>
      <c r="F2846" s="5">
        <v>57393700</v>
      </c>
      <c r="G2846" s="5">
        <v>88.078190000000006</v>
      </c>
      <c r="H2846" s="9">
        <f t="shared" si="209"/>
        <v>2.9006101581979804E-3</v>
      </c>
      <c r="I2846" s="6">
        <f t="shared" si="210"/>
        <v>110.48858338837009</v>
      </c>
      <c r="J2846" s="6">
        <f t="shared" si="211"/>
        <v>110.81</v>
      </c>
      <c r="K2846" s="7">
        <f t="shared" si="212"/>
        <v>-4.6514032594458009E-4</v>
      </c>
      <c r="L2846" s="18">
        <v>2.4425547313189355E-3</v>
      </c>
      <c r="M2846" s="18">
        <v>-7.0562692238104185E-3</v>
      </c>
      <c r="N2846" s="18">
        <v>1.5732000740329433E-2</v>
      </c>
      <c r="O2846" s="18">
        <v>-2.6351658337119277E-3</v>
      </c>
      <c r="P2846" s="18">
        <v>3.9330467392300061E-3</v>
      </c>
      <c r="R2846" s="12">
        <f t="shared" si="213"/>
        <v>2.4366031946574385E-3</v>
      </c>
      <c r="T2846">
        <f t="shared" si="214"/>
        <v>2.4425547313189355E-3</v>
      </c>
      <c r="U2846">
        <f t="shared" si="215"/>
        <v>5.285039339055672E-6</v>
      </c>
      <c r="V2846">
        <f t="shared" si="216"/>
        <v>-4.6514032594457966E-4</v>
      </c>
      <c r="W2846">
        <f t="shared" si="217"/>
        <v>8.4546905460346766E-6</v>
      </c>
      <c r="Y2846">
        <f t="shared" si="218"/>
        <v>0</v>
      </c>
      <c r="AA2846">
        <f t="shared" si="219"/>
        <v>5.285039339055672E-6</v>
      </c>
      <c r="AB2846">
        <f t="shared" si="220"/>
        <v>8.4546905460346766E-6</v>
      </c>
    </row>
    <row r="2847" spans="1:28" x14ac:dyDescent="0.25">
      <c r="A2847" s="1">
        <v>38121</v>
      </c>
      <c r="B2847" s="5">
        <v>109.95</v>
      </c>
      <c r="C2847" s="5">
        <v>110.74</v>
      </c>
      <c r="D2847" s="5">
        <v>109.27</v>
      </c>
      <c r="E2847" s="5">
        <v>110.04</v>
      </c>
      <c r="F2847" s="5">
        <v>54123100</v>
      </c>
      <c r="G2847" s="5">
        <v>88.118229999999997</v>
      </c>
      <c r="H2847" s="9">
        <f t="shared" si="209"/>
        <v>9.3701217730846054E-4</v>
      </c>
      <c r="I2847" s="6">
        <f t="shared" si="210"/>
        <v>110.84376472851514</v>
      </c>
      <c r="J2847" s="6">
        <f t="shared" si="211"/>
        <v>110.74</v>
      </c>
      <c r="K2847" s="7">
        <f t="shared" si="212"/>
        <v>3.0470831617311622E-4</v>
      </c>
      <c r="L2847" s="18">
        <v>-6.317119393557391E-4</v>
      </c>
      <c r="M2847" s="18">
        <v>-7.7610323977980178E-3</v>
      </c>
      <c r="N2847" s="18">
        <v>2.918909057739727E-3</v>
      </c>
      <c r="O2847" s="18">
        <v>-5.3374344128822582E-3</v>
      </c>
      <c r="P2847" s="18">
        <v>1.749028317601331E-2</v>
      </c>
      <c r="R2847" s="12">
        <f t="shared" si="213"/>
        <v>6.3211125158035841E-4</v>
      </c>
      <c r="T2847">
        <f t="shared" si="214"/>
        <v>-6.317119393557391E-4</v>
      </c>
      <c r="U2847">
        <f t="shared" si="215"/>
        <v>6.0116037790419286E-7</v>
      </c>
      <c r="V2847">
        <f t="shared" si="216"/>
        <v>3.047083161731301E-4</v>
      </c>
      <c r="W2847">
        <f t="shared" si="217"/>
        <v>8.7688289496475265E-7</v>
      </c>
      <c r="Y2847">
        <f t="shared" si="218"/>
        <v>0</v>
      </c>
      <c r="AA2847">
        <f t="shared" si="219"/>
        <v>6.0116037790419286E-7</v>
      </c>
      <c r="AB2847">
        <f t="shared" si="220"/>
        <v>8.7688289496475265E-7</v>
      </c>
    </row>
    <row r="2848" spans="1:28" x14ac:dyDescent="0.25">
      <c r="A2848" s="1">
        <v>38124</v>
      </c>
      <c r="B2848" s="5">
        <v>108.89</v>
      </c>
      <c r="C2848" s="5">
        <v>109.5</v>
      </c>
      <c r="D2848" s="5">
        <v>108.41</v>
      </c>
      <c r="E2848" s="5">
        <v>109.1</v>
      </c>
      <c r="F2848" s="5">
        <v>55020400</v>
      </c>
      <c r="G2848" s="5">
        <v>87.365489999999994</v>
      </c>
      <c r="H2848" s="9">
        <f t="shared" si="209"/>
        <v>2.5822962445063435E-3</v>
      </c>
      <c r="I2848" s="6">
        <f t="shared" si="210"/>
        <v>109.78276143877343</v>
      </c>
      <c r="J2848" s="6">
        <f t="shared" si="211"/>
        <v>109.5</v>
      </c>
      <c r="K2848" s="7">
        <f t="shared" si="212"/>
        <v>-8.644018071397426E-3</v>
      </c>
      <c r="L2848" s="18">
        <v>-1.1197399313707779E-2</v>
      </c>
      <c r="M2848" s="18">
        <v>-1.6705797363192998E-2</v>
      </c>
      <c r="N2848" s="18">
        <v>-3.4776242335499141E-3</v>
      </c>
      <c r="O2848" s="18">
        <v>-1.7326956050897957E-2</v>
      </c>
      <c r="P2848" s="18">
        <v>-6.7499771960229937E-3</v>
      </c>
      <c r="R2848" s="12">
        <f t="shared" si="213"/>
        <v>1.1324200913241933E-2</v>
      </c>
      <c r="T2848">
        <f t="shared" si="214"/>
        <v>-1.1197399313707779E-2</v>
      </c>
      <c r="U2848">
        <f t="shared" si="215"/>
        <v>1.2861902275951564E-4</v>
      </c>
      <c r="V2848">
        <f t="shared" si="216"/>
        <v>-8.6440180713974746E-3</v>
      </c>
      <c r="W2848">
        <f t="shared" si="217"/>
        <v>6.5197557685821118E-6</v>
      </c>
      <c r="Y2848">
        <f t="shared" si="218"/>
        <v>0</v>
      </c>
      <c r="AA2848">
        <f t="shared" si="219"/>
        <v>1.2861902275951564E-4</v>
      </c>
      <c r="AB2848">
        <f t="shared" si="220"/>
        <v>6.5197557685821118E-6</v>
      </c>
    </row>
    <row r="2849" spans="1:28" x14ac:dyDescent="0.25">
      <c r="A2849" s="1">
        <v>38125</v>
      </c>
      <c r="B2849" s="5">
        <v>109.49</v>
      </c>
      <c r="C2849" s="5">
        <v>109.94</v>
      </c>
      <c r="D2849" s="5">
        <v>109.33</v>
      </c>
      <c r="E2849" s="5">
        <v>109.65</v>
      </c>
      <c r="F2849" s="5">
        <v>30193100</v>
      </c>
      <c r="G2849" s="5">
        <v>87.80592</v>
      </c>
      <c r="H2849" s="9">
        <f t="shared" si="209"/>
        <v>1.9131464147124078E-3</v>
      </c>
      <c r="I2849" s="6">
        <f t="shared" si="210"/>
        <v>110.15033131683349</v>
      </c>
      <c r="J2849" s="6">
        <f t="shared" si="211"/>
        <v>109.94</v>
      </c>
      <c r="K2849" s="7">
        <f t="shared" si="212"/>
        <v>5.9390987838673732E-3</v>
      </c>
      <c r="L2849" s="18">
        <v>4.0182648401825283E-3</v>
      </c>
      <c r="M2849" s="18">
        <v>-9.1324200913289744E-5</v>
      </c>
      <c r="N2849" s="18">
        <v>9.9621806106446886E-3</v>
      </c>
      <c r="O2849" s="18">
        <v>-1.1287700921076449E-2</v>
      </c>
      <c r="P2849" s="18">
        <v>2.0133613983710497E-3</v>
      </c>
      <c r="R2849" s="12">
        <f t="shared" si="213"/>
        <v>4.0021830089139732E-3</v>
      </c>
      <c r="T2849">
        <f t="shared" si="214"/>
        <v>4.0182648401825283E-3</v>
      </c>
      <c r="U2849">
        <f t="shared" si="215"/>
        <v>1.5012768883986398E-5</v>
      </c>
      <c r="V2849">
        <f t="shared" si="216"/>
        <v>5.9390987838674469E-3</v>
      </c>
      <c r="W2849">
        <f t="shared" si="217"/>
        <v>3.6896030392121571E-6</v>
      </c>
      <c r="Y2849">
        <f t="shared" si="218"/>
        <v>0</v>
      </c>
      <c r="AA2849">
        <f t="shared" si="219"/>
        <v>1.5012768883986398E-5</v>
      </c>
      <c r="AB2849">
        <f t="shared" si="220"/>
        <v>3.6896030392121571E-6</v>
      </c>
    </row>
    <row r="2850" spans="1:28" x14ac:dyDescent="0.25">
      <c r="A2850" s="1">
        <v>38126</v>
      </c>
      <c r="B2850" s="5">
        <v>110.5</v>
      </c>
      <c r="C2850" s="5">
        <v>111.18</v>
      </c>
      <c r="D2850" s="5">
        <v>109.15</v>
      </c>
      <c r="E2850" s="5">
        <v>109.27</v>
      </c>
      <c r="F2850" s="5">
        <v>54804100</v>
      </c>
      <c r="G2850" s="5">
        <v>87.501620000000003</v>
      </c>
      <c r="H2850" s="9">
        <f t="shared" si="209"/>
        <v>2.7694431292020205E-3</v>
      </c>
      <c r="I2850" s="6">
        <f t="shared" si="210"/>
        <v>110.87209331289533</v>
      </c>
      <c r="J2850" s="6">
        <f t="shared" si="211"/>
        <v>111.18</v>
      </c>
      <c r="K2850" s="7">
        <f t="shared" si="212"/>
        <v>8.4782000445274095E-3</v>
      </c>
      <c r="L2850" s="18">
        <v>1.127887938875749E-2</v>
      </c>
      <c r="M2850" s="18">
        <v>5.0936874658904507E-3</v>
      </c>
      <c r="N2850" s="18">
        <v>1.0701545778834642E-2</v>
      </c>
      <c r="O2850" s="18">
        <v>9.1324200913243114E-3</v>
      </c>
      <c r="P2850" s="18">
        <v>1.9278664329858808E-2</v>
      </c>
      <c r="R2850" s="12">
        <f t="shared" si="213"/>
        <v>1.1153085087245995E-2</v>
      </c>
      <c r="T2850">
        <f t="shared" si="214"/>
        <v>1.127887938875749E-2</v>
      </c>
      <c r="U2850">
        <f t="shared" si="215"/>
        <v>1.2399370347940754E-4</v>
      </c>
      <c r="V2850">
        <f t="shared" si="216"/>
        <v>8.4782000445273731E-3</v>
      </c>
      <c r="W2850">
        <f t="shared" si="217"/>
        <v>7.8438047891972381E-6</v>
      </c>
      <c r="Y2850">
        <f t="shared" si="218"/>
        <v>0</v>
      </c>
      <c r="AA2850">
        <f t="shared" si="219"/>
        <v>1.2399370347940754E-4</v>
      </c>
      <c r="AB2850">
        <f t="shared" si="220"/>
        <v>7.8438047891972381E-6</v>
      </c>
    </row>
    <row r="2851" spans="1:28" x14ac:dyDescent="0.25">
      <c r="A2851" s="1">
        <v>38127</v>
      </c>
      <c r="B2851" s="5">
        <v>109.45</v>
      </c>
      <c r="C2851" s="5">
        <v>109.87</v>
      </c>
      <c r="D2851" s="5">
        <v>109.04</v>
      </c>
      <c r="E2851" s="5">
        <v>109.62</v>
      </c>
      <c r="F2851" s="5">
        <v>38082900</v>
      </c>
      <c r="G2851" s="5">
        <v>87.781899999999993</v>
      </c>
      <c r="H2851" s="9">
        <f t="shared" si="209"/>
        <v>3.2264025657262607E-3</v>
      </c>
      <c r="I2851" s="6">
        <f t="shared" si="210"/>
        <v>110.22448484989636</v>
      </c>
      <c r="J2851" s="6">
        <f t="shared" si="211"/>
        <v>109.87</v>
      </c>
      <c r="K2851" s="7">
        <f t="shared" si="212"/>
        <v>-8.5943078800472736E-3</v>
      </c>
      <c r="L2851" s="18">
        <v>-1.1782694729267851E-2</v>
      </c>
      <c r="M2851" s="18">
        <v>-1.5560352581399539E-2</v>
      </c>
      <c r="N2851" s="18">
        <v>2.7485112230873909E-3</v>
      </c>
      <c r="O2851" s="18">
        <v>-4.4569765326540889E-3</v>
      </c>
      <c r="P2851" s="18">
        <v>1.0975944388549319E-3</v>
      </c>
      <c r="R2851" s="12">
        <f t="shared" si="213"/>
        <v>1.1923181942295358E-2</v>
      </c>
      <c r="T2851">
        <f t="shared" si="214"/>
        <v>-1.1782694729267851E-2</v>
      </c>
      <c r="U2851">
        <f t="shared" si="215"/>
        <v>1.4223730237998908E-4</v>
      </c>
      <c r="V2851">
        <f t="shared" si="216"/>
        <v>-8.594307880047225E-3</v>
      </c>
      <c r="W2851">
        <f t="shared" si="217"/>
        <v>1.016581070028303E-5</v>
      </c>
      <c r="Y2851">
        <f t="shared" si="218"/>
        <v>0</v>
      </c>
      <c r="AA2851">
        <f t="shared" si="219"/>
        <v>1.4223730237998908E-4</v>
      </c>
      <c r="AB2851">
        <f t="shared" si="220"/>
        <v>1.016581070028303E-5</v>
      </c>
    </row>
    <row r="2852" spans="1:28" x14ac:dyDescent="0.25">
      <c r="A2852" s="1">
        <v>38128</v>
      </c>
      <c r="B2852" s="5">
        <v>109.97</v>
      </c>
      <c r="C2852" s="5">
        <v>110.55</v>
      </c>
      <c r="D2852" s="5">
        <v>109.47</v>
      </c>
      <c r="E2852" s="5">
        <v>109.81</v>
      </c>
      <c r="F2852" s="5">
        <v>47480400</v>
      </c>
      <c r="G2852" s="5">
        <v>87.934039999999996</v>
      </c>
      <c r="H2852" s="9">
        <f t="shared" si="209"/>
        <v>1.1409972380542754E-3</v>
      </c>
      <c r="I2852" s="6">
        <f t="shared" si="210"/>
        <v>110.6761372446669</v>
      </c>
      <c r="J2852" s="6">
        <f t="shared" si="211"/>
        <v>110.55</v>
      </c>
      <c r="K2852" s="7">
        <f t="shared" si="212"/>
        <v>7.3371916325375109E-3</v>
      </c>
      <c r="L2852" s="18">
        <v>6.1891326112677447E-3</v>
      </c>
      <c r="M2852" s="18">
        <v>9.1016656048048539E-4</v>
      </c>
      <c r="N2852" s="18">
        <v>8.5289801907555418E-3</v>
      </c>
      <c r="O2852" s="18">
        <v>-1.0883252383522279E-2</v>
      </c>
      <c r="P2852" s="18">
        <v>7.5125973431058313E-3</v>
      </c>
      <c r="R2852" s="12">
        <f t="shared" si="213"/>
        <v>6.1510628674806833E-3</v>
      </c>
      <c r="T2852">
        <f t="shared" si="214"/>
        <v>6.1891326112677447E-3</v>
      </c>
      <c r="U2852">
        <f t="shared" si="215"/>
        <v>3.65480608487703E-5</v>
      </c>
      <c r="V2852">
        <f t="shared" si="216"/>
        <v>7.337191632537543E-3</v>
      </c>
      <c r="W2852">
        <f t="shared" si="217"/>
        <v>1.3180395163189671E-6</v>
      </c>
      <c r="Y2852">
        <f t="shared" si="218"/>
        <v>0</v>
      </c>
      <c r="AA2852">
        <f t="shared" si="219"/>
        <v>3.65480608487703E-5</v>
      </c>
      <c r="AB2852">
        <f t="shared" si="220"/>
        <v>1.3180395163189671E-6</v>
      </c>
    </row>
    <row r="2853" spans="1:28" x14ac:dyDescent="0.25">
      <c r="A2853" s="1">
        <v>38131</v>
      </c>
      <c r="B2853" s="5">
        <v>110.53</v>
      </c>
      <c r="C2853" s="5">
        <v>110.76</v>
      </c>
      <c r="D2853" s="5">
        <v>109.68</v>
      </c>
      <c r="E2853" s="5">
        <v>110.27</v>
      </c>
      <c r="F2853" s="5">
        <v>40961500</v>
      </c>
      <c r="G2853" s="5">
        <v>88.302400000000006</v>
      </c>
      <c r="H2853" s="9">
        <f t="shared" si="209"/>
        <v>2.0984867163877929E-3</v>
      </c>
      <c r="I2853" s="6">
        <f t="shared" si="210"/>
        <v>110.99242838870713</v>
      </c>
      <c r="J2853" s="6">
        <f t="shared" si="211"/>
        <v>110.76</v>
      </c>
      <c r="K2853" s="7">
        <f t="shared" si="212"/>
        <v>4.0020659313174172E-3</v>
      </c>
      <c r="L2853" s="18">
        <v>1.8995929443690329E-3</v>
      </c>
      <c r="M2853" s="18">
        <v>-1.8091361374938941E-4</v>
      </c>
      <c r="N2853" s="18">
        <v>9.683018178496372E-3</v>
      </c>
      <c r="O2853" s="18">
        <v>6.0070992991716476E-3</v>
      </c>
      <c r="P2853" s="18">
        <v>1.3664710198092456E-2</v>
      </c>
      <c r="R2853" s="12">
        <f t="shared" si="213"/>
        <v>1.8959913326110911E-3</v>
      </c>
      <c r="T2853">
        <f t="shared" si="214"/>
        <v>1.8995929443690329E-3</v>
      </c>
      <c r="U2853">
        <f t="shared" si="215"/>
        <v>3.0833939607686897E-6</v>
      </c>
      <c r="V2853">
        <f t="shared" si="216"/>
        <v>4.0020659313173557E-3</v>
      </c>
      <c r="W2853">
        <f t="shared" si="217"/>
        <v>4.4203926608474024E-6</v>
      </c>
      <c r="Y2853">
        <f t="shared" si="218"/>
        <v>0</v>
      </c>
      <c r="AA2853">
        <f t="shared" si="219"/>
        <v>3.0833939607686897E-6</v>
      </c>
      <c r="AB2853">
        <f t="shared" si="220"/>
        <v>4.4203926608474024E-6</v>
      </c>
    </row>
    <row r="2854" spans="1:28" x14ac:dyDescent="0.25">
      <c r="A2854" s="1">
        <v>38132</v>
      </c>
      <c r="B2854" s="5">
        <v>109.9</v>
      </c>
      <c r="C2854" s="5">
        <v>111.98</v>
      </c>
      <c r="D2854" s="5">
        <v>109.6</v>
      </c>
      <c r="E2854" s="5">
        <v>111.85</v>
      </c>
      <c r="F2854" s="5">
        <v>48668000</v>
      </c>
      <c r="G2854" s="5">
        <v>89.567639999999997</v>
      </c>
      <c r="H2854" s="9">
        <f t="shared" si="209"/>
        <v>1.2684445085640927E-2</v>
      </c>
      <c r="I2854" s="6">
        <f t="shared" si="210"/>
        <v>110.55959583930994</v>
      </c>
      <c r="J2854" s="6">
        <f t="shared" si="211"/>
        <v>111.98</v>
      </c>
      <c r="K2854" s="7">
        <f t="shared" si="212"/>
        <v>-1.8093550080360704E-3</v>
      </c>
      <c r="L2854" s="18">
        <v>1.1014806789454656E-2</v>
      </c>
      <c r="M2854" s="18">
        <v>-7.7645359335499764E-3</v>
      </c>
      <c r="N2854" s="18">
        <v>2.0058351568197352E-3</v>
      </c>
      <c r="O2854" s="18">
        <v>-5.8796924468565992E-3</v>
      </c>
      <c r="P2854" s="18">
        <v>3.9280168082580502E-3</v>
      </c>
      <c r="R2854" s="12">
        <f t="shared" si="213"/>
        <v>1.0894802643329204E-2</v>
      </c>
      <c r="T2854">
        <f t="shared" si="214"/>
        <v>1.1014806789454656E-2</v>
      </c>
      <c r="U2854">
        <f t="shared" si="215"/>
        <v>1.1818241110694341E-4</v>
      </c>
      <c r="V2854">
        <f t="shared" si="216"/>
        <v>-1.8093550080360288E-3</v>
      </c>
      <c r="W2854">
        <f t="shared" si="217"/>
        <v>1.6445912580821952E-4</v>
      </c>
      <c r="Y2854">
        <f t="shared" si="218"/>
        <v>0</v>
      </c>
      <c r="AA2854">
        <f t="shared" si="219"/>
        <v>1.1818241110694341E-4</v>
      </c>
      <c r="AB2854">
        <f t="shared" si="220"/>
        <v>1.6445912580821952E-4</v>
      </c>
    </row>
    <row r="2855" spans="1:28" x14ac:dyDescent="0.25">
      <c r="A2855" s="1">
        <v>38133</v>
      </c>
      <c r="B2855" s="5">
        <v>111.66</v>
      </c>
      <c r="C2855" s="5">
        <v>112.29</v>
      </c>
      <c r="D2855" s="5">
        <v>111.51</v>
      </c>
      <c r="E2855" s="5">
        <v>112.24</v>
      </c>
      <c r="F2855" s="5">
        <v>35977000</v>
      </c>
      <c r="G2855" s="5">
        <v>89.879940000000005</v>
      </c>
      <c r="H2855" s="9">
        <f t="shared" si="209"/>
        <v>3.0387760385353069E-4</v>
      </c>
      <c r="I2855" s="6">
        <f t="shared" si="210"/>
        <v>112.32412241613672</v>
      </c>
      <c r="J2855" s="6">
        <f t="shared" si="211"/>
        <v>112.29</v>
      </c>
      <c r="K2855" s="7">
        <f t="shared" si="212"/>
        <v>3.0730703352090704E-3</v>
      </c>
      <c r="L2855" s="18">
        <v>2.768351491337695E-3</v>
      </c>
      <c r="M2855" s="18">
        <v>-2.8576531523486493E-3</v>
      </c>
      <c r="N2855" s="18">
        <v>1.879562043795624E-2</v>
      </c>
      <c r="O2855" s="18">
        <v>8.1256771397615335E-3</v>
      </c>
      <c r="P2855" s="18">
        <v>1.8052516411378505E-2</v>
      </c>
      <c r="R2855" s="12">
        <f t="shared" si="213"/>
        <v>2.760708878795981E-3</v>
      </c>
      <c r="T2855">
        <f t="shared" si="214"/>
        <v>2.768351491337695E-3</v>
      </c>
      <c r="U2855">
        <f t="shared" si="215"/>
        <v>6.8891451177509531E-6</v>
      </c>
      <c r="V2855">
        <f t="shared" si="216"/>
        <v>3.0730703352090938E-3</v>
      </c>
      <c r="W2855">
        <f t="shared" si="217"/>
        <v>9.2853573810321922E-8</v>
      </c>
      <c r="Y2855">
        <f t="shared" si="218"/>
        <v>0</v>
      </c>
      <c r="AA2855">
        <f t="shared" si="219"/>
        <v>6.8891451177509531E-6</v>
      </c>
      <c r="AB2855">
        <f t="shared" si="220"/>
        <v>9.2853573810321922E-8</v>
      </c>
    </row>
    <row r="2856" spans="1:28" x14ac:dyDescent="0.25">
      <c r="A2856" s="1">
        <v>38134</v>
      </c>
      <c r="B2856" s="5">
        <v>112.54</v>
      </c>
      <c r="C2856" s="5">
        <v>113.03</v>
      </c>
      <c r="D2856" s="5">
        <v>112.06</v>
      </c>
      <c r="E2856" s="5">
        <v>112.87</v>
      </c>
      <c r="F2856" s="5">
        <v>45306900</v>
      </c>
      <c r="G2856" s="5">
        <v>90.384450000000001</v>
      </c>
      <c r="H2856" s="9">
        <f t="shared" si="209"/>
        <v>1.5003275439180452E-3</v>
      </c>
      <c r="I2856" s="6">
        <f t="shared" si="210"/>
        <v>113.19958202228905</v>
      </c>
      <c r="J2856" s="6">
        <f t="shared" si="211"/>
        <v>113.03</v>
      </c>
      <c r="K2856" s="7">
        <f t="shared" si="212"/>
        <v>8.1002940804083198E-3</v>
      </c>
      <c r="L2856" s="18">
        <v>6.5900792590614099E-3</v>
      </c>
      <c r="M2856" s="18">
        <v>2.2263781280613681E-3</v>
      </c>
      <c r="N2856" s="18">
        <v>9.236839745314418E-3</v>
      </c>
      <c r="O2856" s="18">
        <v>5.0008930166101084E-3</v>
      </c>
      <c r="P2856" s="18">
        <v>2.6824817518248389E-2</v>
      </c>
      <c r="R2856" s="12">
        <f t="shared" si="213"/>
        <v>6.5469344421834608E-3</v>
      </c>
      <c r="T2856">
        <f t="shared" si="214"/>
        <v>6.5900792590614099E-3</v>
      </c>
      <c r="U2856">
        <f t="shared" si="215"/>
        <v>4.1556664358116758E-5</v>
      </c>
      <c r="V2856">
        <f t="shared" si="216"/>
        <v>8.1002940804082435E-3</v>
      </c>
      <c r="W2856">
        <f t="shared" si="217"/>
        <v>2.2807488066156484E-6</v>
      </c>
      <c r="Y2856">
        <f t="shared" si="218"/>
        <v>0</v>
      </c>
      <c r="AA2856">
        <f t="shared" si="219"/>
        <v>4.1556664358116758E-5</v>
      </c>
      <c r="AB2856">
        <f t="shared" si="220"/>
        <v>2.2807488066156484E-6</v>
      </c>
    </row>
    <row r="2857" spans="1:28" x14ac:dyDescent="0.25">
      <c r="A2857" s="1">
        <v>38135</v>
      </c>
      <c r="B2857" s="5">
        <v>112.73</v>
      </c>
      <c r="C2857" s="5">
        <v>112.88</v>
      </c>
      <c r="D2857" s="5">
        <v>112.36</v>
      </c>
      <c r="E2857" s="5">
        <v>112.86</v>
      </c>
      <c r="F2857" s="5">
        <v>23367200</v>
      </c>
      <c r="G2857" s="5">
        <v>90.376429999999999</v>
      </c>
      <c r="H2857" s="9">
        <f t="shared" si="209"/>
        <v>2.9971904202930055E-3</v>
      </c>
      <c r="I2857" s="6">
        <f t="shared" si="210"/>
        <v>113.21832285464268</v>
      </c>
      <c r="J2857" s="6">
        <f t="shared" si="211"/>
        <v>112.88</v>
      </c>
      <c r="K2857" s="7">
        <f t="shared" si="212"/>
        <v>1.6661315990683441E-3</v>
      </c>
      <c r="L2857" s="18">
        <v>-1.3270813058480213E-3</v>
      </c>
      <c r="M2857" s="18">
        <v>-2.6541626116959316E-3</v>
      </c>
      <c r="N2857" s="18">
        <v>5.9789398536498339E-3</v>
      </c>
      <c r="O2857" s="18">
        <v>3.9184255053879014E-3</v>
      </c>
      <c r="P2857" s="18">
        <v>1.0940722805129477E-2</v>
      </c>
      <c r="R2857" s="12">
        <f t="shared" si="213"/>
        <v>1.3288447909285406E-3</v>
      </c>
      <c r="T2857">
        <f t="shared" si="214"/>
        <v>-1.3270813058480213E-3</v>
      </c>
      <c r="U2857">
        <f t="shared" si="215"/>
        <v>2.1630017130749849E-6</v>
      </c>
      <c r="V2857">
        <f t="shared" si="216"/>
        <v>1.6661315990682546E-3</v>
      </c>
      <c r="W2857">
        <f t="shared" si="217"/>
        <v>8.9593234941573311E-6</v>
      </c>
      <c r="Y2857">
        <f t="shared" si="218"/>
        <v>0</v>
      </c>
      <c r="AA2857">
        <f t="shared" si="219"/>
        <v>2.1630017130749849E-6</v>
      </c>
      <c r="AB2857">
        <f t="shared" si="220"/>
        <v>8.9593234941573311E-6</v>
      </c>
    </row>
    <row r="2858" spans="1:28" x14ac:dyDescent="0.25">
      <c r="A2858" s="1">
        <v>38139</v>
      </c>
      <c r="B2858" s="5">
        <v>112.46</v>
      </c>
      <c r="C2858" s="5">
        <v>112.86</v>
      </c>
      <c r="D2858" s="5">
        <v>111.87</v>
      </c>
      <c r="E2858" s="5">
        <v>112.71</v>
      </c>
      <c r="F2858" s="5">
        <v>41044700</v>
      </c>
      <c r="G2858" s="5">
        <v>90.256320000000002</v>
      </c>
      <c r="H2858" s="9">
        <f t="shared" si="209"/>
        <v>1.2064626505672305E-3</v>
      </c>
      <c r="I2858" s="6">
        <f t="shared" si="210"/>
        <v>112.99616137474301</v>
      </c>
      <c r="J2858" s="6">
        <f t="shared" si="211"/>
        <v>112.86</v>
      </c>
      <c r="K2858" s="7">
        <f t="shared" si="212"/>
        <v>1.0290695848955635E-3</v>
      </c>
      <c r="L2858" s="18">
        <v>-1.7717930545713134E-4</v>
      </c>
      <c r="M2858" s="18">
        <v>-3.7207654145995361E-3</v>
      </c>
      <c r="N2858" s="18">
        <v>8.8999644001419576E-4</v>
      </c>
      <c r="O2858" s="18">
        <v>-5.042908962222481E-3</v>
      </c>
      <c r="P2858" s="18">
        <v>3.569516330537148E-3</v>
      </c>
      <c r="R2858" s="12">
        <f t="shared" si="213"/>
        <v>1.7721070352649804E-4</v>
      </c>
      <c r="T2858">
        <f t="shared" si="214"/>
        <v>-1.7717930545713134E-4</v>
      </c>
      <c r="U2858">
        <f t="shared" si="215"/>
        <v>1.0292078480117953E-7</v>
      </c>
      <c r="V2858">
        <f t="shared" si="216"/>
        <v>1.02906958489557E-3</v>
      </c>
      <c r="W2858">
        <f t="shared" si="217"/>
        <v>1.4550363854771233E-6</v>
      </c>
      <c r="Y2858">
        <f t="shared" si="218"/>
        <v>0</v>
      </c>
      <c r="AA2858">
        <f t="shared" si="219"/>
        <v>1.0292078480117953E-7</v>
      </c>
      <c r="AB2858">
        <f t="shared" si="220"/>
        <v>1.4550363854771233E-6</v>
      </c>
    </row>
    <row r="2859" spans="1:28" x14ac:dyDescent="0.25">
      <c r="A2859" s="1">
        <v>38140</v>
      </c>
      <c r="B2859" s="5">
        <v>113.03</v>
      </c>
      <c r="C2859" s="5">
        <v>113.48</v>
      </c>
      <c r="D2859" s="5">
        <v>112.46</v>
      </c>
      <c r="E2859" s="5">
        <v>113.13</v>
      </c>
      <c r="F2859" s="5">
        <v>39774200</v>
      </c>
      <c r="G2859" s="5">
        <v>90.592640000000003</v>
      </c>
      <c r="H2859" s="9">
        <f t="shared" si="209"/>
        <v>3.2545676791406741E-4</v>
      </c>
      <c r="I2859" s="6">
        <f t="shared" si="210"/>
        <v>113.44306716597711</v>
      </c>
      <c r="J2859" s="6">
        <f t="shared" si="211"/>
        <v>113.48</v>
      </c>
      <c r="K2859" s="7">
        <f t="shared" si="212"/>
        <v>5.1662871343001347E-3</v>
      </c>
      <c r="L2859" s="18">
        <v>5.4935318093212171E-3</v>
      </c>
      <c r="M2859" s="18">
        <v>1.5062909799752333E-3</v>
      </c>
      <c r="N2859" s="18">
        <v>1.0369178510771349E-2</v>
      </c>
      <c r="O2859" s="18">
        <v>1.3288447909285406E-3</v>
      </c>
      <c r="P2859" s="18">
        <v>5.962976148095489E-3</v>
      </c>
      <c r="R2859" s="12">
        <f t="shared" si="213"/>
        <v>5.4635178004934781E-3</v>
      </c>
      <c r="T2859">
        <f t="shared" si="214"/>
        <v>5.4935318093212171E-3</v>
      </c>
      <c r="U2859">
        <f t="shared" si="215"/>
        <v>2.8621413109817709E-5</v>
      </c>
      <c r="V2859">
        <f t="shared" si="216"/>
        <v>5.1662871343001182E-3</v>
      </c>
      <c r="W2859">
        <f t="shared" si="217"/>
        <v>1.0708907732966462E-7</v>
      </c>
      <c r="Y2859">
        <f t="shared" si="218"/>
        <v>0</v>
      </c>
      <c r="AA2859">
        <f t="shared" si="219"/>
        <v>2.8621413109817709E-5</v>
      </c>
      <c r="AB2859">
        <f t="shared" si="220"/>
        <v>1.0708907732966462E-7</v>
      </c>
    </row>
    <row r="2860" spans="1:28" x14ac:dyDescent="0.25">
      <c r="A2860" s="1">
        <v>38141</v>
      </c>
      <c r="B2860" s="5">
        <v>112.81</v>
      </c>
      <c r="C2860" s="5">
        <v>113.19</v>
      </c>
      <c r="D2860" s="5">
        <v>112.07</v>
      </c>
      <c r="E2860" s="5">
        <v>112.09</v>
      </c>
      <c r="F2860" s="5">
        <v>38688300</v>
      </c>
      <c r="G2860" s="5">
        <v>89.759829999999994</v>
      </c>
      <c r="H2860" s="9">
        <f t="shared" si="209"/>
        <v>1.8822261554971575E-3</v>
      </c>
      <c r="I2860" s="6">
        <f t="shared" si="210"/>
        <v>113.40304917854071</v>
      </c>
      <c r="J2860" s="6">
        <f t="shared" si="211"/>
        <v>113.19</v>
      </c>
      <c r="K2860" s="7">
        <f t="shared" si="212"/>
        <v>-6.7810029484746334E-4</v>
      </c>
      <c r="L2860" s="18">
        <v>-2.5555163905534029E-3</v>
      </c>
      <c r="M2860" s="18">
        <v>-5.9041240747268464E-3</v>
      </c>
      <c r="N2860" s="18">
        <v>3.112217677396556E-3</v>
      </c>
      <c r="O2860" s="18">
        <v>-4.4302675881624509E-4</v>
      </c>
      <c r="P2860" s="18">
        <v>8.4026101725216407E-3</v>
      </c>
      <c r="R2860" s="12">
        <f t="shared" si="213"/>
        <v>2.5620637865535478E-3</v>
      </c>
      <c r="T2860">
        <f t="shared" si="214"/>
        <v>-2.5555163905534029E-3</v>
      </c>
      <c r="U2860">
        <f t="shared" si="215"/>
        <v>7.2854095314227293E-6</v>
      </c>
      <c r="V2860">
        <f t="shared" si="216"/>
        <v>-6.7810029484749457E-4</v>
      </c>
      <c r="W2860">
        <f t="shared" si="217"/>
        <v>3.5246911964156163E-6</v>
      </c>
      <c r="Y2860">
        <f t="shared" si="218"/>
        <v>0</v>
      </c>
      <c r="AA2860">
        <f t="shared" si="219"/>
        <v>7.2854095314227293E-6</v>
      </c>
      <c r="AB2860">
        <f t="shared" si="220"/>
        <v>3.5246911964156163E-6</v>
      </c>
    </row>
    <row r="2861" spans="1:28" x14ac:dyDescent="0.25">
      <c r="A2861" s="1">
        <v>38142</v>
      </c>
      <c r="B2861" s="5">
        <v>112.98</v>
      </c>
      <c r="C2861" s="5">
        <v>113.58</v>
      </c>
      <c r="D2861" s="5">
        <v>112.71</v>
      </c>
      <c r="E2861" s="5">
        <v>112.98</v>
      </c>
      <c r="F2861" s="5">
        <v>32739500</v>
      </c>
      <c r="G2861" s="5">
        <v>90.472530000000006</v>
      </c>
      <c r="H2861" s="9">
        <f t="shared" si="209"/>
        <v>1.6136907566610681E-4</v>
      </c>
      <c r="I2861" s="6">
        <f t="shared" si="210"/>
        <v>113.56167170038584</v>
      </c>
      <c r="J2861" s="6">
        <f t="shared" si="211"/>
        <v>113.58</v>
      </c>
      <c r="K2861" s="7">
        <f t="shared" si="212"/>
        <v>3.2836089794666696E-3</v>
      </c>
      <c r="L2861" s="18">
        <v>3.4455340577790317E-3</v>
      </c>
      <c r="M2861" s="18">
        <v>-1.8552875695732052E-3</v>
      </c>
      <c r="N2861" s="18">
        <v>8.1199250468457773E-3</v>
      </c>
      <c r="O2861" s="18">
        <v>-4.4060627423334608E-3</v>
      </c>
      <c r="P2861" s="18">
        <v>4.6238662635604832E-3</v>
      </c>
      <c r="R2861" s="12">
        <f t="shared" si="213"/>
        <v>3.4337031167459564E-3</v>
      </c>
      <c r="T2861">
        <f t="shared" si="214"/>
        <v>3.4455340577790317E-3</v>
      </c>
      <c r="U2861">
        <f t="shared" si="215"/>
        <v>1.0902548027756215E-5</v>
      </c>
      <c r="V2861">
        <f t="shared" si="216"/>
        <v>3.2836089794667789E-3</v>
      </c>
      <c r="W2861">
        <f t="shared" si="217"/>
        <v>2.6219730986429195E-8</v>
      </c>
      <c r="Y2861">
        <f t="shared" si="218"/>
        <v>0</v>
      </c>
      <c r="AA2861">
        <f t="shared" si="219"/>
        <v>1.0902548027756215E-5</v>
      </c>
      <c r="AB2861">
        <f t="shared" si="220"/>
        <v>2.6219730986429195E-8</v>
      </c>
    </row>
    <row r="2862" spans="1:28" x14ac:dyDescent="0.25">
      <c r="A2862" s="1">
        <v>38145</v>
      </c>
      <c r="B2862" s="5">
        <v>113.43</v>
      </c>
      <c r="C2862" s="5">
        <v>114.81</v>
      </c>
      <c r="D2862" s="5">
        <v>113.42</v>
      </c>
      <c r="E2862" s="5">
        <v>114.7</v>
      </c>
      <c r="F2862" s="5">
        <v>31643800</v>
      </c>
      <c r="G2862" s="5">
        <v>91.849879999999999</v>
      </c>
      <c r="H2862" s="9">
        <f t="shared" si="209"/>
        <v>7.4345844265780725E-3</v>
      </c>
      <c r="I2862" s="6">
        <f t="shared" si="210"/>
        <v>113.95643536198457</v>
      </c>
      <c r="J2862" s="6">
        <f t="shared" si="211"/>
        <v>114.81</v>
      </c>
      <c r="K2862" s="7">
        <f t="shared" si="212"/>
        <v>3.3142750658968923E-3</v>
      </c>
      <c r="L2862" s="18">
        <v>1.0829371368198615E-2</v>
      </c>
      <c r="M2862" s="18">
        <v>-1.320655044902197E-3</v>
      </c>
      <c r="N2862" s="18">
        <v>6.3880755922278709E-3</v>
      </c>
      <c r="O2862" s="18">
        <v>2.120328650941028E-3</v>
      </c>
      <c r="P2862" s="18">
        <v>1.2135272597483926E-2</v>
      </c>
      <c r="R2862" s="12">
        <f t="shared" si="213"/>
        <v>1.0713352495427264E-2</v>
      </c>
      <c r="T2862">
        <f t="shared" si="214"/>
        <v>1.0829371368198615E-2</v>
      </c>
      <c r="U2862">
        <f t="shared" si="215"/>
        <v>1.1418499616420676E-4</v>
      </c>
      <c r="V2862">
        <f t="shared" si="216"/>
        <v>3.3142750658969877E-3</v>
      </c>
      <c r="W2862">
        <f t="shared" si="217"/>
        <v>5.6476672432867586E-5</v>
      </c>
      <c r="Y2862">
        <f t="shared" si="218"/>
        <v>0</v>
      </c>
      <c r="AA2862">
        <f t="shared" si="219"/>
        <v>1.1418499616420676E-4</v>
      </c>
      <c r="AB2862">
        <f t="shared" si="220"/>
        <v>5.6476672432867586E-5</v>
      </c>
    </row>
    <row r="2863" spans="1:28" x14ac:dyDescent="0.25">
      <c r="A2863" s="1">
        <v>38146</v>
      </c>
      <c r="B2863" s="5">
        <v>114.37</v>
      </c>
      <c r="C2863" s="5">
        <v>114.92</v>
      </c>
      <c r="D2863" s="5">
        <v>114.17</v>
      </c>
      <c r="E2863" s="5">
        <v>114.86</v>
      </c>
      <c r="F2863" s="5">
        <v>32846500</v>
      </c>
      <c r="G2863" s="5">
        <v>91.977999999999994</v>
      </c>
      <c r="H2863" s="9">
        <f t="shared" si="209"/>
        <v>2.0721147746538549E-5</v>
      </c>
      <c r="I2863" s="6">
        <f t="shared" si="210"/>
        <v>114.91761872570098</v>
      </c>
      <c r="J2863" s="6">
        <f t="shared" si="211"/>
        <v>114.92</v>
      </c>
      <c r="K2863" s="7">
        <f t="shared" si="212"/>
        <v>9.3736369393761492E-4</v>
      </c>
      <c r="L2863" s="18">
        <v>9.5810469471291348E-4</v>
      </c>
      <c r="M2863" s="18">
        <v>-3.832418778851987E-3</v>
      </c>
      <c r="N2863" s="18">
        <v>8.3759478046199209E-3</v>
      </c>
      <c r="O2863" s="18">
        <v>6.9554499031521111E-3</v>
      </c>
      <c r="P2863" s="18">
        <v>1.4728063170969863E-2</v>
      </c>
      <c r="R2863" s="12">
        <f t="shared" si="213"/>
        <v>9.5718760877128162E-4</v>
      </c>
      <c r="T2863">
        <f t="shared" si="214"/>
        <v>9.5810469471291348E-4</v>
      </c>
      <c r="U2863">
        <f t="shared" si="215"/>
        <v>6.6336350814365631E-7</v>
      </c>
      <c r="V2863">
        <f t="shared" si="216"/>
        <v>9.3736369393759844E-4</v>
      </c>
      <c r="W2863">
        <f t="shared" si="217"/>
        <v>4.3018911316161924E-10</v>
      </c>
      <c r="Y2863">
        <f t="shared" si="218"/>
        <v>0</v>
      </c>
      <c r="AA2863">
        <f t="shared" si="219"/>
        <v>6.6336350814365631E-7</v>
      </c>
      <c r="AB2863">
        <f t="shared" si="220"/>
        <v>4.3018911316161924E-10</v>
      </c>
    </row>
    <row r="2864" spans="1:28" x14ac:dyDescent="0.25">
      <c r="A2864" s="1">
        <v>38147</v>
      </c>
      <c r="B2864" s="5">
        <v>114.51</v>
      </c>
      <c r="C2864" s="5">
        <v>114.7</v>
      </c>
      <c r="D2864" s="5">
        <v>113.72</v>
      </c>
      <c r="E2864" s="5">
        <v>113.79</v>
      </c>
      <c r="F2864" s="5">
        <v>36737600</v>
      </c>
      <c r="G2864" s="5">
        <v>91.121160000000003</v>
      </c>
      <c r="H2864" s="9">
        <f t="shared" si="209"/>
        <v>3.7234907126433292E-3</v>
      </c>
      <c r="I2864" s="6">
        <f t="shared" si="210"/>
        <v>115.12708438474019</v>
      </c>
      <c r="J2864" s="6">
        <f t="shared" si="211"/>
        <v>114.7</v>
      </c>
      <c r="K2864" s="7">
        <f t="shared" si="212"/>
        <v>1.801987336757549E-3</v>
      </c>
      <c r="L2864" s="18">
        <v>-1.9143752175426743E-3</v>
      </c>
      <c r="M2864" s="18">
        <v>-3.5676992690567566E-3</v>
      </c>
      <c r="N2864" s="18">
        <v>2.9780152404310645E-3</v>
      </c>
      <c r="O2864" s="18">
        <v>-2.6130128037626932E-3</v>
      </c>
      <c r="P2864" s="18">
        <v>9.6102980074062039E-3</v>
      </c>
      <c r="R2864" s="12">
        <f t="shared" si="213"/>
        <v>1.9180470793374038E-3</v>
      </c>
      <c r="T2864">
        <f t="shared" si="214"/>
        <v>-1.9143752175426743E-3</v>
      </c>
      <c r="U2864">
        <f t="shared" si="215"/>
        <v>4.2353994238104092E-6</v>
      </c>
      <c r="V2864">
        <f t="shared" si="216"/>
        <v>1.8019873367576267E-3</v>
      </c>
      <c r="W2864">
        <f t="shared" si="217"/>
        <v>1.3811350635005457E-5</v>
      </c>
      <c r="Y2864">
        <f t="shared" si="218"/>
        <v>0</v>
      </c>
      <c r="AA2864">
        <f t="shared" si="219"/>
        <v>4.2353994238104092E-6</v>
      </c>
      <c r="AB2864">
        <f t="shared" si="220"/>
        <v>1.3811350635005457E-5</v>
      </c>
    </row>
    <row r="2865" spans="1:28" x14ac:dyDescent="0.25">
      <c r="A2865" s="1">
        <v>38148</v>
      </c>
      <c r="B2865" s="5">
        <v>114.04</v>
      </c>
      <c r="C2865" s="5">
        <v>114.35</v>
      </c>
      <c r="D2865" s="5">
        <v>113.93</v>
      </c>
      <c r="E2865" s="5">
        <v>114.35</v>
      </c>
      <c r="F2865" s="5">
        <v>21711000</v>
      </c>
      <c r="G2865" s="5">
        <v>91.569599999999994</v>
      </c>
      <c r="H2865" s="9">
        <f t="shared" si="209"/>
        <v>2.5010126680731215E-3</v>
      </c>
      <c r="I2865" s="6">
        <f t="shared" si="210"/>
        <v>114.63599079859416</v>
      </c>
      <c r="J2865" s="6">
        <f t="shared" si="211"/>
        <v>114.35</v>
      </c>
      <c r="K2865" s="7">
        <f t="shared" si="212"/>
        <v>-5.5805755366901324E-4</v>
      </c>
      <c r="L2865" s="18">
        <v>-3.0514385353095363E-3</v>
      </c>
      <c r="M2865" s="18">
        <v>-5.7541412380122114E-3</v>
      </c>
      <c r="N2865" s="18">
        <v>2.81392894829402E-3</v>
      </c>
      <c r="O2865" s="18">
        <v>-7.657500870170475E-3</v>
      </c>
      <c r="P2865" s="18">
        <v>-1.1386528860470868E-3</v>
      </c>
      <c r="R2865" s="12">
        <f t="shared" si="213"/>
        <v>3.0607783121994192E-3</v>
      </c>
      <c r="T2865">
        <f t="shared" si="214"/>
        <v>-3.0514385353095363E-3</v>
      </c>
      <c r="U2865">
        <f t="shared" si="215"/>
        <v>1.0208484600279424E-5</v>
      </c>
      <c r="V2865">
        <f t="shared" si="216"/>
        <v>-5.5805755366900023E-4</v>
      </c>
      <c r="W2865">
        <f t="shared" si="217"/>
        <v>6.2169487196067237E-6</v>
      </c>
      <c r="Y2865">
        <f t="shared" si="218"/>
        <v>0</v>
      </c>
      <c r="AA2865">
        <f t="shared" si="219"/>
        <v>1.0208484600279424E-5</v>
      </c>
      <c r="AB2865">
        <f t="shared" si="220"/>
        <v>6.2169487196067237E-6</v>
      </c>
    </row>
    <row r="2866" spans="1:28" x14ac:dyDescent="0.25">
      <c r="A2866" s="1">
        <v>38152</v>
      </c>
      <c r="B2866" s="5">
        <v>113.82</v>
      </c>
      <c r="C2866" s="5">
        <v>113.85</v>
      </c>
      <c r="D2866" s="5">
        <v>112.87</v>
      </c>
      <c r="E2866" s="5">
        <v>113.22</v>
      </c>
      <c r="F2866" s="5">
        <v>34633000</v>
      </c>
      <c r="G2866" s="5">
        <v>90.664720000000003</v>
      </c>
      <c r="H2866" s="9">
        <f t="shared" si="209"/>
        <v>4.6369872540632517E-3</v>
      </c>
      <c r="I2866" s="6">
        <f t="shared" si="210"/>
        <v>114.37792099887508</v>
      </c>
      <c r="J2866" s="6">
        <f t="shared" si="211"/>
        <v>113.85</v>
      </c>
      <c r="K2866" s="7">
        <f t="shared" si="212"/>
        <v>2.4417139374789242E-4</v>
      </c>
      <c r="L2866" s="18">
        <v>-4.3725404459991069E-3</v>
      </c>
      <c r="M2866" s="18">
        <v>-4.6348928727590888E-3</v>
      </c>
      <c r="N2866" s="18">
        <v>-9.6550513473192545E-4</v>
      </c>
      <c r="O2866" s="18">
        <v>-7.6721883173497263E-3</v>
      </c>
      <c r="P2866" s="18">
        <v>8.7935279634177022E-4</v>
      </c>
      <c r="R2866" s="12">
        <f t="shared" si="213"/>
        <v>4.3917435221783041E-3</v>
      </c>
      <c r="T2866">
        <f t="shared" si="214"/>
        <v>-4.3725404459991069E-3</v>
      </c>
      <c r="U2866">
        <f t="shared" si="215"/>
        <v>2.0395826106189664E-5</v>
      </c>
      <c r="V2866">
        <f t="shared" si="216"/>
        <v>2.441713937479939E-4</v>
      </c>
      <c r="W2866">
        <f t="shared" si="217"/>
        <v>2.1314028211261058E-5</v>
      </c>
      <c r="Y2866">
        <f t="shared" si="218"/>
        <v>0</v>
      </c>
      <c r="AA2866">
        <f t="shared" si="219"/>
        <v>2.0395826106189664E-5</v>
      </c>
      <c r="AB2866">
        <f t="shared" si="220"/>
        <v>2.1314028211261058E-5</v>
      </c>
    </row>
    <row r="2867" spans="1:28" x14ac:dyDescent="0.25">
      <c r="A2867" s="1">
        <v>38153</v>
      </c>
      <c r="B2867" s="5">
        <v>113.9</v>
      </c>
      <c r="C2867" s="5">
        <v>114.45</v>
      </c>
      <c r="D2867" s="5">
        <v>113.51</v>
      </c>
      <c r="E2867" s="5">
        <v>114.02</v>
      </c>
      <c r="F2867" s="5">
        <v>37445000</v>
      </c>
      <c r="G2867" s="5">
        <v>91.305340000000001</v>
      </c>
      <c r="H2867" s="9">
        <f t="shared" si="209"/>
        <v>9.4857750315713307E-4</v>
      </c>
      <c r="I2867" s="6">
        <f t="shared" si="210"/>
        <v>114.34143530476366</v>
      </c>
      <c r="J2867" s="6">
        <f t="shared" si="211"/>
        <v>114.45</v>
      </c>
      <c r="K2867" s="7">
        <f t="shared" si="212"/>
        <v>4.3165156325310552E-3</v>
      </c>
      <c r="L2867" s="18">
        <v>5.2700922266140093E-3</v>
      </c>
      <c r="M2867" s="18">
        <v>4.3917435221785261E-4</v>
      </c>
      <c r="N2867" s="18">
        <v>9.1255426596970057E-3</v>
      </c>
      <c r="O2867" s="18">
        <v>-3.9352864013990629E-3</v>
      </c>
      <c r="P2867" s="18">
        <v>-2.6331958219960594E-4</v>
      </c>
      <c r="R2867" s="12">
        <f t="shared" si="213"/>
        <v>5.2424639580603838E-3</v>
      </c>
      <c r="T2867">
        <f t="shared" si="214"/>
        <v>5.2700922266140093E-3</v>
      </c>
      <c r="U2867">
        <f t="shared" si="215"/>
        <v>2.6280580215726904E-5</v>
      </c>
      <c r="V2867">
        <f t="shared" si="216"/>
        <v>4.3165156325311038E-3</v>
      </c>
      <c r="W2867">
        <f t="shared" si="217"/>
        <v>9.093083207827544E-7</v>
      </c>
      <c r="Y2867">
        <f t="shared" si="218"/>
        <v>0</v>
      </c>
      <c r="AA2867">
        <f t="shared" si="219"/>
        <v>2.6280580215726904E-5</v>
      </c>
      <c r="AB2867">
        <f t="shared" si="220"/>
        <v>9.093083207827544E-7</v>
      </c>
    </row>
    <row r="2868" spans="1:28" x14ac:dyDescent="0.25">
      <c r="A2868" s="1">
        <v>38154</v>
      </c>
      <c r="B2868" s="5">
        <v>114</v>
      </c>
      <c r="C2868" s="5">
        <v>114.2</v>
      </c>
      <c r="D2868" s="5">
        <v>113.7</v>
      </c>
      <c r="E2868" s="5">
        <v>114</v>
      </c>
      <c r="F2868" s="5">
        <v>26633400</v>
      </c>
      <c r="G2868" s="5">
        <v>91.289330000000007</v>
      </c>
      <c r="H2868" s="9">
        <f t="shared" si="209"/>
        <v>3.0589384388348684E-3</v>
      </c>
      <c r="I2868" s="6">
        <f t="shared" si="210"/>
        <v>114.54933076971496</v>
      </c>
      <c r="J2868" s="6">
        <f t="shared" si="211"/>
        <v>114.2</v>
      </c>
      <c r="K2868" s="7">
        <f t="shared" si="212"/>
        <v>8.678966335950106E-4</v>
      </c>
      <c r="L2868" s="18">
        <v>-2.1843599825250859E-3</v>
      </c>
      <c r="M2868" s="18">
        <v>-3.9318479685452878E-3</v>
      </c>
      <c r="N2868" s="18">
        <v>4.316800281913391E-3</v>
      </c>
      <c r="O2868" s="18">
        <v>1.3175230566535578E-3</v>
      </c>
      <c r="P2868" s="18">
        <v>1.0011517675201587E-2</v>
      </c>
      <c r="R2868" s="12">
        <f t="shared" si="213"/>
        <v>2.1891418563921849E-3</v>
      </c>
      <c r="T2868">
        <f t="shared" si="214"/>
        <v>-2.1843599825250859E-3</v>
      </c>
      <c r="U2868">
        <f t="shared" si="215"/>
        <v>5.419553136967354E-6</v>
      </c>
      <c r="V2868">
        <f t="shared" si="216"/>
        <v>8.6789663359509994E-4</v>
      </c>
      <c r="W2868">
        <f t="shared" si="217"/>
        <v>9.3162704506494483E-6</v>
      </c>
      <c r="Y2868">
        <f t="shared" si="218"/>
        <v>0</v>
      </c>
      <c r="AA2868">
        <f t="shared" si="219"/>
        <v>5.419553136967354E-6</v>
      </c>
      <c r="AB2868">
        <f t="shared" si="220"/>
        <v>9.3162704506494483E-6</v>
      </c>
    </row>
    <row r="2869" spans="1:28" x14ac:dyDescent="0.25">
      <c r="A2869" s="1">
        <v>38155</v>
      </c>
      <c r="B2869" s="5">
        <v>113.85</v>
      </c>
      <c r="C2869" s="5">
        <v>114.07</v>
      </c>
      <c r="D2869" s="5">
        <v>113.33</v>
      </c>
      <c r="E2869" s="5">
        <v>113.83</v>
      </c>
      <c r="F2869" s="5">
        <v>28402400</v>
      </c>
      <c r="G2869" s="5">
        <v>91.153199999999998</v>
      </c>
      <c r="H2869" s="9">
        <f t="shared" si="209"/>
        <v>2.65893869878564E-3</v>
      </c>
      <c r="I2869" s="6">
        <f t="shared" si="210"/>
        <v>114.37330513737047</v>
      </c>
      <c r="J2869" s="6">
        <f t="shared" si="211"/>
        <v>114.07</v>
      </c>
      <c r="K2869" s="7">
        <f t="shared" si="212"/>
        <v>1.5175581205820617E-3</v>
      </c>
      <c r="L2869" s="18">
        <v>-1.1383537653241182E-3</v>
      </c>
      <c r="M2869" s="18">
        <v>-3.0647985989492588E-3</v>
      </c>
      <c r="N2869" s="18">
        <v>1.3192612137202797E-3</v>
      </c>
      <c r="O2869" s="18">
        <v>-5.2424639580603838E-3</v>
      </c>
      <c r="P2869" s="18">
        <v>2.9953308078582985E-3</v>
      </c>
      <c r="R2869" s="12">
        <f t="shared" si="213"/>
        <v>1.139651091435212E-3</v>
      </c>
      <c r="T2869">
        <f t="shared" si="214"/>
        <v>-1.1383537653241182E-3</v>
      </c>
      <c r="U2869">
        <f t="shared" si="215"/>
        <v>1.643491063357877E-6</v>
      </c>
      <c r="V2869">
        <f t="shared" si="216"/>
        <v>1.5175581205819633E-3</v>
      </c>
      <c r="W2869">
        <f t="shared" si="217"/>
        <v>7.0538679456971983E-6</v>
      </c>
      <c r="Y2869">
        <f t="shared" si="218"/>
        <v>0</v>
      </c>
      <c r="AA2869">
        <f t="shared" si="219"/>
        <v>1.643491063357877E-6</v>
      </c>
      <c r="AB2869">
        <f t="shared" si="220"/>
        <v>7.0538679456971983E-6</v>
      </c>
    </row>
    <row r="2870" spans="1:28" x14ac:dyDescent="0.25">
      <c r="A2870" s="1">
        <v>38156</v>
      </c>
      <c r="B2870" s="5">
        <v>113.27</v>
      </c>
      <c r="C2870" s="5">
        <v>114.22</v>
      </c>
      <c r="D2870" s="5">
        <v>113.18</v>
      </c>
      <c r="E2870" s="5">
        <v>113.63</v>
      </c>
      <c r="F2870" s="5">
        <v>31799800</v>
      </c>
      <c r="G2870" s="5">
        <v>91.325190000000006</v>
      </c>
      <c r="H2870" s="9">
        <f t="shared" si="209"/>
        <v>3.5467370884686433E-3</v>
      </c>
      <c r="I2870" s="6">
        <f t="shared" si="210"/>
        <v>113.81489168975511</v>
      </c>
      <c r="J2870" s="6">
        <f t="shared" si="211"/>
        <v>114.22</v>
      </c>
      <c r="K2870" s="7">
        <f t="shared" si="212"/>
        <v>-2.236418955421011E-3</v>
      </c>
      <c r="L2870" s="18">
        <v>1.3149820285789371E-3</v>
      </c>
      <c r="M2870" s="18">
        <v>-7.0132374857543311E-3</v>
      </c>
      <c r="N2870" s="18">
        <v>-5.2942733609817605E-4</v>
      </c>
      <c r="O2870" s="18">
        <v>-8.1436077057793765E-3</v>
      </c>
      <c r="P2870" s="18">
        <v>-3.7818821459982832E-3</v>
      </c>
      <c r="R2870" s="12">
        <f t="shared" si="213"/>
        <v>1.3132551216950006E-3</v>
      </c>
      <c r="T2870">
        <f t="shared" si="214"/>
        <v>1.3149820285789371E-3</v>
      </c>
      <c r="U2870">
        <f t="shared" si="215"/>
        <v>1.3720576358949521E-6</v>
      </c>
      <c r="V2870">
        <f t="shared" si="216"/>
        <v>-2.2364189554210379E-3</v>
      </c>
      <c r="W2870">
        <f t="shared" si="217"/>
        <v>1.2612448949155991E-5</v>
      </c>
      <c r="Y2870">
        <f t="shared" si="218"/>
        <v>0</v>
      </c>
      <c r="AA2870">
        <f t="shared" si="219"/>
        <v>1.3720576358949521E-6</v>
      </c>
      <c r="AB2870">
        <f t="shared" si="220"/>
        <v>1.2612448949155991E-5</v>
      </c>
    </row>
    <row r="2871" spans="1:28" x14ac:dyDescent="0.25">
      <c r="A2871" s="1">
        <v>38159</v>
      </c>
      <c r="B2871" s="5">
        <v>113.75</v>
      </c>
      <c r="C2871" s="5">
        <v>114.14</v>
      </c>
      <c r="D2871" s="5">
        <v>113.13</v>
      </c>
      <c r="E2871" s="5">
        <v>113.2</v>
      </c>
      <c r="F2871" s="5">
        <v>25284000</v>
      </c>
      <c r="G2871" s="5">
        <v>90.979590000000002</v>
      </c>
      <c r="H2871" s="9">
        <f t="shared" si="209"/>
        <v>1.3812546970797257E-3</v>
      </c>
      <c r="I2871" s="6">
        <f t="shared" si="210"/>
        <v>114.29765641112469</v>
      </c>
      <c r="J2871" s="6">
        <f t="shared" si="211"/>
        <v>114.14</v>
      </c>
      <c r="K2871" s="7">
        <f t="shared" si="212"/>
        <v>6.7988453094626955E-4</v>
      </c>
      <c r="L2871" s="18">
        <v>-7.0040273157068178E-4</v>
      </c>
      <c r="M2871" s="18">
        <v>-4.1148660479776167E-3</v>
      </c>
      <c r="N2871" s="18">
        <v>5.0362254815337071E-3</v>
      </c>
      <c r="O2871" s="18">
        <v>-2.8052949943017103E-3</v>
      </c>
      <c r="P2871" s="18">
        <v>3.7059913526868993E-3</v>
      </c>
      <c r="R2871" s="12">
        <f t="shared" si="213"/>
        <v>7.0089363939018767E-4</v>
      </c>
      <c r="T2871">
        <f t="shared" si="214"/>
        <v>-7.0040273157068178E-4</v>
      </c>
      <c r="U2871">
        <f t="shared" si="215"/>
        <v>7.1239697250265188E-7</v>
      </c>
      <c r="V2871">
        <f t="shared" si="216"/>
        <v>6.7988453094636192E-4</v>
      </c>
      <c r="W2871">
        <f t="shared" si="217"/>
        <v>1.9051929270667943E-6</v>
      </c>
      <c r="Y2871">
        <f t="shared" si="218"/>
        <v>0</v>
      </c>
      <c r="AA2871">
        <f t="shared" si="219"/>
        <v>7.1239697250265188E-7</v>
      </c>
      <c r="AB2871">
        <f t="shared" si="220"/>
        <v>1.9051929270667943E-6</v>
      </c>
    </row>
    <row r="2872" spans="1:28" x14ac:dyDescent="0.25">
      <c r="A2872" s="1">
        <v>38160</v>
      </c>
      <c r="B2872" s="5">
        <v>113.13</v>
      </c>
      <c r="C2872" s="5">
        <v>113.88</v>
      </c>
      <c r="D2872" s="5">
        <v>112.67</v>
      </c>
      <c r="E2872" s="5">
        <v>113.77</v>
      </c>
      <c r="F2872" s="5">
        <v>37334000</v>
      </c>
      <c r="G2872" s="5">
        <v>91.437709999999996</v>
      </c>
      <c r="H2872" s="9">
        <f t="shared" si="209"/>
        <v>5.2286631660525273E-4</v>
      </c>
      <c r="I2872" s="6">
        <f t="shared" si="210"/>
        <v>113.82045598386499</v>
      </c>
      <c r="J2872" s="6">
        <f t="shared" si="211"/>
        <v>113.88</v>
      </c>
      <c r="K2872" s="7">
        <f t="shared" si="212"/>
        <v>-2.799579605177955E-3</v>
      </c>
      <c r="L2872" s="18">
        <v>-2.277904328018221E-3</v>
      </c>
      <c r="M2872" s="18">
        <v>-8.8487821973015635E-3</v>
      </c>
      <c r="N2872" s="18">
        <v>0</v>
      </c>
      <c r="O2872" s="18">
        <v>-9.5429872176502339E-3</v>
      </c>
      <c r="P2872" s="18">
        <v>-4.4177416504698197E-4</v>
      </c>
      <c r="R2872" s="12">
        <f t="shared" si="213"/>
        <v>2.2831050228311334E-3</v>
      </c>
      <c r="T2872">
        <f t="shared" si="214"/>
        <v>-2.277904328018221E-3</v>
      </c>
      <c r="U2872">
        <f t="shared" si="215"/>
        <v>5.8638449140083761E-6</v>
      </c>
      <c r="V2872">
        <f t="shared" si="216"/>
        <v>-2.7995796051779598E-3</v>
      </c>
      <c r="W2872">
        <f t="shared" si="217"/>
        <v>2.7214509479969032E-7</v>
      </c>
      <c r="Y2872">
        <f t="shared" si="218"/>
        <v>0</v>
      </c>
      <c r="AA2872">
        <f t="shared" si="219"/>
        <v>5.8638449140083761E-6</v>
      </c>
      <c r="AB2872">
        <f t="shared" si="220"/>
        <v>2.7214509479969032E-7</v>
      </c>
    </row>
    <row r="2873" spans="1:28" x14ac:dyDescent="0.25">
      <c r="A2873" s="1">
        <v>38161</v>
      </c>
      <c r="B2873" s="5">
        <v>113.61</v>
      </c>
      <c r="C2873" s="5">
        <v>114.84</v>
      </c>
      <c r="D2873" s="5">
        <v>113.42</v>
      </c>
      <c r="E2873" s="5">
        <v>114.75</v>
      </c>
      <c r="F2873" s="5">
        <v>35580000</v>
      </c>
      <c r="G2873" s="5">
        <v>92.22533</v>
      </c>
      <c r="H2873" s="9">
        <f t="shared" si="209"/>
        <v>5.5060380274495335E-3</v>
      </c>
      <c r="I2873" s="6">
        <f t="shared" si="210"/>
        <v>114.2076865929277</v>
      </c>
      <c r="J2873" s="6">
        <f t="shared" si="211"/>
        <v>114.84</v>
      </c>
      <c r="K2873" s="7">
        <f t="shared" si="212"/>
        <v>2.8774727162602263E-3</v>
      </c>
      <c r="L2873" s="18">
        <v>8.4299262381455353E-3</v>
      </c>
      <c r="M2873" s="18">
        <v>-2.3709167544783138E-3</v>
      </c>
      <c r="N2873" s="18">
        <v>8.34294843347827E-3</v>
      </c>
      <c r="O2873" s="18">
        <v>-4.6434203609602154E-3</v>
      </c>
      <c r="P2873" s="18">
        <v>4.2429063908777653E-3</v>
      </c>
      <c r="R2873" s="12">
        <f t="shared" si="213"/>
        <v>8.3594566353187849E-3</v>
      </c>
      <c r="T2873">
        <f t="shared" si="214"/>
        <v>8.4299262381455353E-3</v>
      </c>
      <c r="U2873">
        <f t="shared" si="215"/>
        <v>6.866264918499458E-5</v>
      </c>
      <c r="V2873">
        <f t="shared" si="216"/>
        <v>2.8774727162601543E-3</v>
      </c>
      <c r="W2873">
        <f t="shared" si="217"/>
        <v>3.0829740112697371E-5</v>
      </c>
      <c r="Y2873">
        <f t="shared" si="218"/>
        <v>0</v>
      </c>
      <c r="AA2873">
        <f t="shared" si="219"/>
        <v>6.866264918499458E-5</v>
      </c>
      <c r="AB2873">
        <f t="shared" si="220"/>
        <v>3.0829740112697371E-5</v>
      </c>
    </row>
    <row r="2874" spans="1:28" x14ac:dyDescent="0.25">
      <c r="A2874" s="1">
        <v>38162</v>
      </c>
      <c r="B2874" s="5">
        <v>114.56</v>
      </c>
      <c r="C2874" s="5">
        <v>114.93</v>
      </c>
      <c r="D2874" s="5">
        <v>114.26</v>
      </c>
      <c r="E2874" s="5">
        <v>114.39</v>
      </c>
      <c r="F2874" s="5">
        <v>35272100</v>
      </c>
      <c r="G2874" s="5">
        <v>91.936000000000007</v>
      </c>
      <c r="H2874" s="9">
        <f t="shared" si="209"/>
        <v>1.9465582207975896E-3</v>
      </c>
      <c r="I2874" s="6">
        <f t="shared" si="210"/>
        <v>115.15371793631627</v>
      </c>
      <c r="J2874" s="6">
        <f t="shared" si="211"/>
        <v>114.93</v>
      </c>
      <c r="K2874" s="7">
        <f t="shared" si="212"/>
        <v>2.7317827962057601E-3</v>
      </c>
      <c r="L2874" s="18">
        <v>7.8369905956110486E-4</v>
      </c>
      <c r="M2874" s="18">
        <v>-2.4381748519679558E-3</v>
      </c>
      <c r="N2874" s="18">
        <v>1.0051137365544083E-2</v>
      </c>
      <c r="O2874" s="18">
        <v>5.9711977520198189E-3</v>
      </c>
      <c r="P2874" s="18">
        <v>1.6774651637525562E-2</v>
      </c>
      <c r="R2874" s="12">
        <f t="shared" si="213"/>
        <v>7.8308535630389198E-4</v>
      </c>
      <c r="T2874">
        <f t="shared" si="214"/>
        <v>7.8369905956110486E-4</v>
      </c>
      <c r="U2874">
        <f t="shared" si="215"/>
        <v>4.0968406287756596E-7</v>
      </c>
      <c r="V2874">
        <f t="shared" si="216"/>
        <v>2.7317827962056729E-3</v>
      </c>
      <c r="W2874">
        <f t="shared" si="217"/>
        <v>3.7950302449790626E-6</v>
      </c>
      <c r="Y2874">
        <f t="shared" si="218"/>
        <v>0</v>
      </c>
      <c r="AA2874">
        <f t="shared" si="219"/>
        <v>4.0968406287756596E-7</v>
      </c>
      <c r="AB2874">
        <f t="shared" si="220"/>
        <v>3.7950302449790626E-6</v>
      </c>
    </row>
    <row r="2875" spans="1:28" x14ac:dyDescent="0.25">
      <c r="A2875" s="1">
        <v>38163</v>
      </c>
      <c r="B2875" s="5">
        <v>114.41</v>
      </c>
      <c r="C2875" s="5">
        <v>114.94</v>
      </c>
      <c r="D2875" s="5">
        <v>113.68</v>
      </c>
      <c r="E2875" s="5">
        <v>113.84</v>
      </c>
      <c r="F2875" s="5">
        <v>32837900</v>
      </c>
      <c r="G2875" s="5">
        <v>91.493970000000004</v>
      </c>
      <c r="H2875" s="9">
        <f t="shared" si="209"/>
        <v>8.7819621341567178E-4</v>
      </c>
      <c r="I2875" s="6">
        <f t="shared" si="210"/>
        <v>115.04093987276998</v>
      </c>
      <c r="J2875" s="6">
        <f t="shared" si="211"/>
        <v>114.94</v>
      </c>
      <c r="K2875" s="7">
        <f t="shared" si="212"/>
        <v>9.6528210884870222E-4</v>
      </c>
      <c r="L2875" s="18">
        <v>8.7009484033728768E-5</v>
      </c>
      <c r="M2875" s="18">
        <v>-4.5244931697555613E-3</v>
      </c>
      <c r="N2875" s="18">
        <v>1.3127953789602298E-3</v>
      </c>
      <c r="O2875" s="18">
        <v>-3.7443399512365749E-3</v>
      </c>
      <c r="P2875" s="18">
        <v>8.7286192911302241E-3</v>
      </c>
      <c r="R2875" s="12">
        <f t="shared" si="213"/>
        <v>8.7001914041984207E-5</v>
      </c>
      <c r="T2875">
        <f t="shared" si="214"/>
        <v>8.7009484033728768E-5</v>
      </c>
      <c r="U2875">
        <f t="shared" si="215"/>
        <v>3.2062665918022291E-9</v>
      </c>
      <c r="V2875">
        <f t="shared" si="216"/>
        <v>9.6528210884860854E-4</v>
      </c>
      <c r="W2875">
        <f t="shared" si="217"/>
        <v>7.7136280349921856E-7</v>
      </c>
      <c r="Y2875">
        <f t="shared" si="218"/>
        <v>0</v>
      </c>
      <c r="AA2875">
        <f t="shared" si="219"/>
        <v>3.2062665918022291E-9</v>
      </c>
      <c r="AB2875">
        <f t="shared" si="220"/>
        <v>7.7136280349921856E-7</v>
      </c>
    </row>
    <row r="2876" spans="1:28" x14ac:dyDescent="0.25">
      <c r="A2876" s="1">
        <v>38166</v>
      </c>
      <c r="B2876" s="5">
        <v>114.52</v>
      </c>
      <c r="C2876" s="5">
        <v>114.61</v>
      </c>
      <c r="D2876" s="5">
        <v>113.41</v>
      </c>
      <c r="E2876" s="5">
        <v>113.45</v>
      </c>
      <c r="F2876" s="5">
        <v>40824500</v>
      </c>
      <c r="G2876" s="5">
        <v>91.180520000000001</v>
      </c>
      <c r="H2876" s="9">
        <f t="shared" si="209"/>
        <v>4.118183825329913E-3</v>
      </c>
      <c r="I2876" s="6">
        <f t="shared" si="210"/>
        <v>115.08198504822107</v>
      </c>
      <c r="J2876" s="6">
        <f t="shared" si="211"/>
        <v>114.61</v>
      </c>
      <c r="K2876" s="7">
        <f t="shared" si="212"/>
        <v>1.2352970960594154E-3</v>
      </c>
      <c r="L2876" s="18">
        <v>-2.8710631633895867E-3</v>
      </c>
      <c r="M2876" s="18">
        <v>-3.6540803897685548E-3</v>
      </c>
      <c r="N2876" s="18">
        <v>7.3891625615762901E-3</v>
      </c>
      <c r="O2876" s="18">
        <v>-3.5673888453842117E-3</v>
      </c>
      <c r="P2876" s="18">
        <v>2.2755119901978205E-3</v>
      </c>
      <c r="R2876" s="12">
        <f t="shared" si="213"/>
        <v>2.8793299014047147E-3</v>
      </c>
      <c r="T2876">
        <f t="shared" si="214"/>
        <v>-2.8710631633895867E-3</v>
      </c>
      <c r="U2876">
        <f t="shared" si="215"/>
        <v>9.0883953018275706E-6</v>
      </c>
      <c r="V2876">
        <f t="shared" si="216"/>
        <v>1.2352970960594067E-3</v>
      </c>
      <c r="W2876">
        <f t="shared" si="217"/>
        <v>1.6862194580382005E-5</v>
      </c>
      <c r="Y2876">
        <f t="shared" si="218"/>
        <v>0</v>
      </c>
      <c r="AA2876">
        <f t="shared" si="219"/>
        <v>9.0883953018275706E-6</v>
      </c>
      <c r="AB2876">
        <f t="shared" si="220"/>
        <v>1.6862194580382005E-5</v>
      </c>
    </row>
    <row r="2877" spans="1:28" x14ac:dyDescent="0.25">
      <c r="A2877" s="1">
        <v>38167</v>
      </c>
      <c r="B2877" s="5">
        <v>113.53</v>
      </c>
      <c r="C2877" s="5">
        <v>114.17</v>
      </c>
      <c r="D2877" s="5">
        <v>113.42</v>
      </c>
      <c r="E2877" s="5">
        <v>113.92</v>
      </c>
      <c r="F2877" s="5">
        <v>28418100</v>
      </c>
      <c r="G2877" s="5">
        <v>91.558260000000004</v>
      </c>
      <c r="H2877" s="9">
        <f t="shared" si="209"/>
        <v>1.1403038600046322E-3</v>
      </c>
      <c r="I2877" s="6">
        <f t="shared" si="210"/>
        <v>114.30018849169673</v>
      </c>
      <c r="J2877" s="6">
        <f t="shared" si="211"/>
        <v>114.17</v>
      </c>
      <c r="K2877" s="7">
        <f t="shared" si="212"/>
        <v>-2.7031804232027575E-3</v>
      </c>
      <c r="L2877" s="18">
        <v>-3.8391065352063602E-3</v>
      </c>
      <c r="M2877" s="18">
        <v>-9.4232614955065408E-3</v>
      </c>
      <c r="N2877" s="18">
        <v>1.0581077506393033E-3</v>
      </c>
      <c r="O2877" s="18">
        <v>-1.2267269879937315E-2</v>
      </c>
      <c r="P2877" s="18">
        <v>-1.319493314567266E-3</v>
      </c>
      <c r="R2877" s="12">
        <f t="shared" si="213"/>
        <v>3.8539020758516784E-3</v>
      </c>
      <c r="T2877">
        <f t="shared" si="214"/>
        <v>-3.8391065352063602E-3</v>
      </c>
      <c r="U2877">
        <f t="shared" si="215"/>
        <v>1.5862217302332034E-5</v>
      </c>
      <c r="V2877">
        <f t="shared" si="216"/>
        <v>-2.7031804232027223E-3</v>
      </c>
      <c r="W2877">
        <f t="shared" si="217"/>
        <v>1.2903281319317013E-6</v>
      </c>
      <c r="Y2877">
        <f t="shared" si="218"/>
        <v>0</v>
      </c>
      <c r="AA2877">
        <f t="shared" si="219"/>
        <v>1.5862217302332034E-5</v>
      </c>
      <c r="AB2877">
        <f t="shared" si="220"/>
        <v>1.2903281319317013E-6</v>
      </c>
    </row>
    <row r="2878" spans="1:28" x14ac:dyDescent="0.25">
      <c r="A2878" s="1">
        <v>38168</v>
      </c>
      <c r="B2878" s="5">
        <v>114.07</v>
      </c>
      <c r="C2878" s="5">
        <v>114.79</v>
      </c>
      <c r="D2878" s="5">
        <v>113.65</v>
      </c>
      <c r="E2878" s="5">
        <v>114.53</v>
      </c>
      <c r="F2878" s="5">
        <v>52230600</v>
      </c>
      <c r="G2878" s="5">
        <v>92.048519999999996</v>
      </c>
      <c r="H2878" s="9">
        <f t="shared" si="209"/>
        <v>1.3827608672094538E-3</v>
      </c>
      <c r="I2878" s="6">
        <f t="shared" si="210"/>
        <v>114.63127288005303</v>
      </c>
      <c r="J2878" s="6">
        <f t="shared" si="211"/>
        <v>114.79</v>
      </c>
      <c r="K2878" s="7">
        <f t="shared" si="212"/>
        <v>4.0402284317510419E-3</v>
      </c>
      <c r="L2878" s="18">
        <v>5.4304983796094053E-3</v>
      </c>
      <c r="M2878" s="18">
        <v>-8.7588683542094703E-4</v>
      </c>
      <c r="N2878" s="18">
        <v>5.7309116557926476E-3</v>
      </c>
      <c r="O2878" s="18">
        <v>-4.7116307477532704E-3</v>
      </c>
      <c r="P2878" s="18">
        <v>5.8195926285160571E-3</v>
      </c>
      <c r="R2878" s="12">
        <f t="shared" si="213"/>
        <v>5.4011673490722556E-3</v>
      </c>
      <c r="T2878">
        <f t="shared" si="214"/>
        <v>5.4304983796094053E-3</v>
      </c>
      <c r="U2878">
        <f t="shared" si="215"/>
        <v>2.7950941430969343E-5</v>
      </c>
      <c r="V2878">
        <f t="shared" si="216"/>
        <v>4.0402284317511139E-3</v>
      </c>
      <c r="W2878">
        <f t="shared" si="217"/>
        <v>1.9328505279178961E-6</v>
      </c>
      <c r="Y2878">
        <f t="shared" si="218"/>
        <v>0</v>
      </c>
      <c r="AA2878">
        <f t="shared" si="219"/>
        <v>2.7950941430969343E-5</v>
      </c>
      <c r="AB2878">
        <f t="shared" si="220"/>
        <v>1.9328505279178961E-6</v>
      </c>
    </row>
    <row r="2879" spans="1:28" x14ac:dyDescent="0.25">
      <c r="A2879" s="1">
        <v>38169</v>
      </c>
      <c r="B2879" s="5">
        <v>114.25</v>
      </c>
      <c r="C2879" s="5">
        <v>114.4</v>
      </c>
      <c r="D2879" s="5">
        <v>112.58</v>
      </c>
      <c r="E2879" s="5">
        <v>112.94</v>
      </c>
      <c r="F2879" s="5">
        <v>57734700</v>
      </c>
      <c r="G2879" s="5">
        <v>90.770629999999997</v>
      </c>
      <c r="H2879" s="9">
        <f t="shared" si="209"/>
        <v>3.4815361210487339E-3</v>
      </c>
      <c r="I2879" s="6">
        <f t="shared" si="210"/>
        <v>114.79828773224799</v>
      </c>
      <c r="J2879" s="6">
        <f t="shared" si="211"/>
        <v>114.4</v>
      </c>
      <c r="K2879" s="7">
        <f t="shared" si="212"/>
        <v>7.2199078734827039E-5</v>
      </c>
      <c r="L2879" s="18">
        <v>-3.3975084937711841E-3</v>
      </c>
      <c r="M2879" s="18">
        <v>-4.7042425298371437E-3</v>
      </c>
      <c r="N2879" s="18">
        <v>5.2793664760228953E-3</v>
      </c>
      <c r="O2879" s="18">
        <v>7.0070946833666881E-4</v>
      </c>
      <c r="P2879" s="18">
        <v>7.3179333450890116E-3</v>
      </c>
      <c r="R2879" s="12">
        <f t="shared" si="213"/>
        <v>3.4090909090909172E-3</v>
      </c>
      <c r="T2879">
        <f t="shared" si="214"/>
        <v>-3.3975084937711841E-3</v>
      </c>
      <c r="U2879">
        <f t="shared" si="215"/>
        <v>1.2539685832551227E-5</v>
      </c>
      <c r="V2879">
        <f t="shared" si="216"/>
        <v>7.21990787349025E-5</v>
      </c>
      <c r="W2879">
        <f t="shared" si="217"/>
        <v>1.203887063870608E-5</v>
      </c>
      <c r="Y2879">
        <f t="shared" si="218"/>
        <v>0</v>
      </c>
      <c r="AA2879">
        <f t="shared" si="219"/>
        <v>1.2539685832551227E-5</v>
      </c>
      <c r="AB2879">
        <f t="shared" si="220"/>
        <v>1.203887063870608E-5</v>
      </c>
    </row>
    <row r="2880" spans="1:28" x14ac:dyDescent="0.25">
      <c r="A2880" s="1">
        <v>38170</v>
      </c>
      <c r="B2880" s="5">
        <v>113.16</v>
      </c>
      <c r="C2880" s="5">
        <v>113.29</v>
      </c>
      <c r="D2880" s="5">
        <v>112.6</v>
      </c>
      <c r="E2880" s="5">
        <v>112.88</v>
      </c>
      <c r="F2880" s="5">
        <v>34615100</v>
      </c>
      <c r="G2880" s="5">
        <v>90.722399999999993</v>
      </c>
      <c r="H2880" s="9">
        <f t="shared" si="209"/>
        <v>6.3244805354558675E-3</v>
      </c>
      <c r="I2880" s="6">
        <f t="shared" si="210"/>
        <v>114.00650039986179</v>
      </c>
      <c r="J2880" s="6">
        <f t="shared" si="211"/>
        <v>113.29</v>
      </c>
      <c r="K2880" s="7">
        <f t="shared" si="212"/>
        <v>-3.4396818193899274E-3</v>
      </c>
      <c r="L2880" s="18">
        <v>-9.7027972027972087E-3</v>
      </c>
      <c r="M2880" s="18">
        <v>-1.0839160839160922E-2</v>
      </c>
      <c r="N2880" s="18">
        <v>5.1518919879196545E-3</v>
      </c>
      <c r="O2880" s="18">
        <v>-1.4199843191915806E-2</v>
      </c>
      <c r="P2880" s="18">
        <v>-4.3114826220854718E-3</v>
      </c>
      <c r="R2880" s="12">
        <f t="shared" si="213"/>
        <v>9.7978638891340619E-3</v>
      </c>
      <c r="T2880">
        <f t="shared" si="214"/>
        <v>-9.7027972027972087E-3</v>
      </c>
      <c r="U2880">
        <f t="shared" si="215"/>
        <v>9.6952195395284387E-5</v>
      </c>
      <c r="V2880">
        <f t="shared" si="216"/>
        <v>-3.439681819390028E-3</v>
      </c>
      <c r="W2880">
        <f t="shared" si="217"/>
        <v>3.9226614305871674E-5</v>
      </c>
      <c r="Y2880">
        <f t="shared" si="218"/>
        <v>0</v>
      </c>
      <c r="AA2880">
        <f t="shared" si="219"/>
        <v>9.6952195395284387E-5</v>
      </c>
      <c r="AB2880">
        <f t="shared" si="220"/>
        <v>3.9226614305871674E-5</v>
      </c>
    </row>
    <row r="2881" spans="1:28" x14ac:dyDescent="0.25">
      <c r="A2881" s="1">
        <v>38174</v>
      </c>
      <c r="B2881" s="5">
        <v>112.37</v>
      </c>
      <c r="C2881" s="5">
        <v>112.45</v>
      </c>
      <c r="D2881" s="5">
        <v>111.63</v>
      </c>
      <c r="E2881" s="5">
        <v>111.89</v>
      </c>
      <c r="F2881" s="5">
        <v>38698200</v>
      </c>
      <c r="G2881" s="5">
        <v>89.926730000000006</v>
      </c>
      <c r="H2881" s="9">
        <f t="shared" si="209"/>
        <v>6.5134522626264513E-3</v>
      </c>
      <c r="I2881" s="6">
        <f t="shared" si="210"/>
        <v>113.18243770693235</v>
      </c>
      <c r="J2881" s="6">
        <f t="shared" si="211"/>
        <v>112.45</v>
      </c>
      <c r="K2881" s="7">
        <f t="shared" si="212"/>
        <v>-9.4944207845046183E-4</v>
      </c>
      <c r="L2881" s="18">
        <v>-7.414599699885227E-3</v>
      </c>
      <c r="M2881" s="18">
        <v>-8.1207520522552645E-3</v>
      </c>
      <c r="N2881" s="18">
        <v>-2.0426287744226279E-3</v>
      </c>
      <c r="O2881" s="18">
        <v>-1.7744755244755273E-2</v>
      </c>
      <c r="P2881" s="18">
        <v>-1.8653402025226029E-3</v>
      </c>
      <c r="R2881" s="12">
        <f t="shared" si="213"/>
        <v>7.4699866607381704E-3</v>
      </c>
      <c r="T2881">
        <f t="shared" si="214"/>
        <v>-7.414599699885227E-3</v>
      </c>
      <c r="U2881">
        <f t="shared" si="215"/>
        <v>5.7126887423006005E-5</v>
      </c>
      <c r="V2881">
        <f t="shared" si="216"/>
        <v>-9.4944207845049089E-4</v>
      </c>
      <c r="W2881">
        <f t="shared" si="217"/>
        <v>4.1798263069995653E-5</v>
      </c>
      <c r="Y2881">
        <f t="shared" si="218"/>
        <v>0</v>
      </c>
      <c r="AA2881">
        <f t="shared" si="219"/>
        <v>5.7126887423006005E-5</v>
      </c>
      <c r="AB2881">
        <f t="shared" si="220"/>
        <v>4.1798263069995653E-5</v>
      </c>
    </row>
    <row r="2882" spans="1:28" x14ac:dyDescent="0.25">
      <c r="A2882" s="1">
        <v>38175</v>
      </c>
      <c r="B2882" s="5">
        <v>111.81</v>
      </c>
      <c r="C2882" s="5">
        <v>112.57</v>
      </c>
      <c r="D2882" s="5">
        <v>111.75</v>
      </c>
      <c r="E2882" s="5">
        <v>112.22</v>
      </c>
      <c r="F2882" s="5">
        <v>29839800</v>
      </c>
      <c r="G2882" s="5">
        <v>90.191959999999995</v>
      </c>
      <c r="H2882" s="9">
        <f t="shared" si="209"/>
        <v>1.5256676759756171E-3</v>
      </c>
      <c r="I2882" s="6">
        <f t="shared" si="210"/>
        <v>112.39825558971542</v>
      </c>
      <c r="J2882" s="6">
        <f t="shared" si="211"/>
        <v>112.57</v>
      </c>
      <c r="K2882" s="7">
        <f t="shared" si="212"/>
        <v>-4.6015482689712277E-4</v>
      </c>
      <c r="L2882" s="18">
        <v>1.0671409515339292E-3</v>
      </c>
      <c r="M2882" s="18">
        <v>-5.6914184081814367E-3</v>
      </c>
      <c r="N2882" s="18">
        <v>1.612469766191893E-3</v>
      </c>
      <c r="O2882" s="18">
        <v>-1.3063818518845527E-2</v>
      </c>
      <c r="P2882" s="18">
        <v>-7.0159857904084078E-3</v>
      </c>
      <c r="R2882" s="12">
        <f t="shared" si="213"/>
        <v>1.0660033756773046E-3</v>
      </c>
      <c r="T2882">
        <f t="shared" si="214"/>
        <v>1.0671409515339292E-3</v>
      </c>
      <c r="U2882">
        <f t="shared" si="215"/>
        <v>8.5286621841334793E-7</v>
      </c>
      <c r="V2882">
        <f t="shared" si="216"/>
        <v>-4.6015482689709675E-4</v>
      </c>
      <c r="W2882">
        <f t="shared" si="217"/>
        <v>2.3326323948132333E-6</v>
      </c>
      <c r="Y2882">
        <f t="shared" si="218"/>
        <v>0</v>
      </c>
      <c r="AA2882">
        <f t="shared" si="219"/>
        <v>8.5286621841334793E-7</v>
      </c>
      <c r="AB2882">
        <f t="shared" si="220"/>
        <v>2.3326323948132333E-6</v>
      </c>
    </row>
    <row r="2883" spans="1:28" x14ac:dyDescent="0.25">
      <c r="A2883" s="1">
        <v>38176</v>
      </c>
      <c r="B2883" s="5">
        <v>111.81</v>
      </c>
      <c r="C2883" s="5">
        <v>112.32</v>
      </c>
      <c r="D2883" s="5">
        <v>111.2</v>
      </c>
      <c r="E2883" s="5">
        <v>111.44</v>
      </c>
      <c r="F2883" s="5">
        <v>45291100</v>
      </c>
      <c r="G2883" s="5">
        <v>89.565070000000006</v>
      </c>
      <c r="H2883" s="9">
        <f t="shared" si="209"/>
        <v>6.2647518100389377E-4</v>
      </c>
      <c r="I2883" s="6">
        <f t="shared" si="210"/>
        <v>112.39036569233035</v>
      </c>
      <c r="J2883" s="6">
        <f t="shared" si="211"/>
        <v>112.32</v>
      </c>
      <c r="K2883" s="7">
        <f t="shared" si="212"/>
        <v>-1.5957564863609097E-3</v>
      </c>
      <c r="L2883" s="18">
        <v>-2.2208403659944587E-3</v>
      </c>
      <c r="M2883" s="18">
        <v>-6.7513547126232254E-3</v>
      </c>
      <c r="N2883" s="18">
        <v>5.369127516778871E-4</v>
      </c>
      <c r="O2883" s="18">
        <v>-5.6914184081814367E-3</v>
      </c>
      <c r="P2883" s="18">
        <v>1.612469766191893E-3</v>
      </c>
      <c r="R2883" s="12">
        <f t="shared" si="213"/>
        <v>2.2257834757835049E-3</v>
      </c>
      <c r="T2883">
        <f t="shared" si="214"/>
        <v>-2.2208403659944587E-3</v>
      </c>
      <c r="U2883">
        <f t="shared" si="215"/>
        <v>5.5907361371461503E-6</v>
      </c>
      <c r="V2883">
        <f t="shared" si="216"/>
        <v>-1.5957564863608997E-3</v>
      </c>
      <c r="W2883">
        <f t="shared" si="217"/>
        <v>3.907298565777416E-7</v>
      </c>
      <c r="Y2883">
        <f t="shared" si="218"/>
        <v>0</v>
      </c>
      <c r="AA2883">
        <f t="shared" si="219"/>
        <v>5.5907361371461503E-6</v>
      </c>
      <c r="AB2883">
        <f t="shared" si="220"/>
        <v>3.907298565777416E-7</v>
      </c>
    </row>
    <row r="2884" spans="1:28" x14ac:dyDescent="0.25">
      <c r="A2884" s="1">
        <v>38177</v>
      </c>
      <c r="B2884" s="5">
        <v>111.72</v>
      </c>
      <c r="C2884" s="5">
        <v>111.94</v>
      </c>
      <c r="D2884" s="5">
        <v>111.38</v>
      </c>
      <c r="E2884" s="5">
        <v>111.73</v>
      </c>
      <c r="F2884" s="5">
        <v>27412900</v>
      </c>
      <c r="G2884" s="5">
        <v>89.798150000000007</v>
      </c>
      <c r="H2884" s="9">
        <f t="shared" si="209"/>
        <v>3.4383186678381694E-3</v>
      </c>
      <c r="I2884" s="6">
        <f t="shared" si="210"/>
        <v>112.3248853916778</v>
      </c>
      <c r="J2884" s="6">
        <f t="shared" si="211"/>
        <v>111.94</v>
      </c>
      <c r="K2884" s="7">
        <f t="shared" si="212"/>
        <v>4.3495296276597172E-5</v>
      </c>
      <c r="L2884" s="18">
        <v>-3.3831908831908342E-3</v>
      </c>
      <c r="M2884" s="18">
        <v>-5.3418803418803229E-3</v>
      </c>
      <c r="N2884" s="18">
        <v>4.6762589928057707E-3</v>
      </c>
      <c r="O2884" s="18">
        <v>-7.5508572443812039E-3</v>
      </c>
      <c r="P2884" s="18">
        <v>-2.6845637583894355E-4</v>
      </c>
      <c r="R2884" s="12">
        <f t="shared" si="213"/>
        <v>3.3946757191352095E-3</v>
      </c>
      <c r="T2884">
        <f t="shared" si="214"/>
        <v>-3.3831908831908342E-3</v>
      </c>
      <c r="U2884">
        <f t="shared" si="215"/>
        <v>1.2438489445554905E-5</v>
      </c>
      <c r="V2884">
        <f t="shared" si="216"/>
        <v>4.3495296276674367E-5</v>
      </c>
      <c r="W2884">
        <f t="shared" si="217"/>
        <v>1.1742178172553631E-5</v>
      </c>
      <c r="Y2884">
        <f t="shared" si="218"/>
        <v>0</v>
      </c>
      <c r="AA2884">
        <f t="shared" si="219"/>
        <v>1.2438489445554905E-5</v>
      </c>
      <c r="AB2884">
        <f t="shared" si="220"/>
        <v>1.1742178172553631E-5</v>
      </c>
    </row>
    <row r="2885" spans="1:28" x14ac:dyDescent="0.25">
      <c r="A2885" s="1">
        <v>38180</v>
      </c>
      <c r="B2885" s="5">
        <v>111.52</v>
      </c>
      <c r="C2885" s="5">
        <v>112.04</v>
      </c>
      <c r="D2885" s="5">
        <v>111</v>
      </c>
      <c r="E2885" s="5">
        <v>111.78</v>
      </c>
      <c r="F2885" s="5">
        <v>35691300</v>
      </c>
      <c r="G2885" s="5">
        <v>89.838329999999999</v>
      </c>
      <c r="H2885" s="9">
        <f t="shared" si="209"/>
        <v>4.3760654177593672E-4</v>
      </c>
      <c r="I2885" s="6">
        <f t="shared" si="210"/>
        <v>112.08902943694059</v>
      </c>
      <c r="J2885" s="6">
        <f t="shared" si="211"/>
        <v>112.04</v>
      </c>
      <c r="K2885" s="7">
        <f t="shared" si="212"/>
        <v>1.331333186891181E-3</v>
      </c>
      <c r="L2885" s="18">
        <v>8.9333571556204916E-4</v>
      </c>
      <c r="M2885" s="18">
        <v>-3.7520100053600736E-3</v>
      </c>
      <c r="N2885" s="18">
        <v>1.2569581612498215E-3</v>
      </c>
      <c r="O2885" s="18">
        <v>-7.1225071225070602E-3</v>
      </c>
      <c r="P2885" s="18">
        <v>2.8776978417266452E-3</v>
      </c>
      <c r="R2885" s="12">
        <f t="shared" si="213"/>
        <v>8.9253837915037604E-4</v>
      </c>
      <c r="T2885">
        <f t="shared" si="214"/>
        <v>8.9333571556204916E-4</v>
      </c>
      <c r="U2885">
        <f t="shared" si="215"/>
        <v>5.6205357874154065E-7</v>
      </c>
      <c r="V2885">
        <f t="shared" si="216"/>
        <v>1.3313331868911593E-3</v>
      </c>
      <c r="W2885">
        <f t="shared" si="217"/>
        <v>1.9184178489069468E-7</v>
      </c>
      <c r="Y2885">
        <f t="shared" si="218"/>
        <v>0</v>
      </c>
      <c r="AA2885">
        <f t="shared" si="219"/>
        <v>5.6205357874154065E-7</v>
      </c>
      <c r="AB2885">
        <f t="shared" si="220"/>
        <v>1.9184178489069468E-7</v>
      </c>
    </row>
    <row r="2886" spans="1:28" x14ac:dyDescent="0.25">
      <c r="A2886" s="1">
        <v>38181</v>
      </c>
      <c r="B2886" s="5">
        <v>111.92</v>
      </c>
      <c r="C2886" s="5">
        <v>112.02</v>
      </c>
      <c r="D2886" s="5">
        <v>111.6</v>
      </c>
      <c r="E2886" s="5">
        <v>111.86</v>
      </c>
      <c r="F2886" s="5">
        <v>26752000</v>
      </c>
      <c r="G2886" s="5">
        <v>89.902630000000002</v>
      </c>
      <c r="H2886" s="9">
        <f t="shared" si="209"/>
        <v>3.2026830516611593E-3</v>
      </c>
      <c r="I2886" s="6">
        <f t="shared" si="210"/>
        <v>112.37876455544708</v>
      </c>
      <c r="J2886" s="6">
        <f t="shared" si="211"/>
        <v>112.02</v>
      </c>
      <c r="K2886" s="7">
        <f t="shared" si="212"/>
        <v>3.0236036723230286E-3</v>
      </c>
      <c r="L2886" s="18">
        <v>-1.7850767583016403E-4</v>
      </c>
      <c r="M2886" s="18">
        <v>-1.071046054980429E-3</v>
      </c>
      <c r="N2886" s="18">
        <v>8.2882882882882036E-3</v>
      </c>
      <c r="O2886" s="18">
        <v>-1.7866714311232101E-4</v>
      </c>
      <c r="P2886" s="18">
        <v>4.8482671933920418E-3</v>
      </c>
      <c r="R2886" s="12">
        <f t="shared" si="213"/>
        <v>1.7853954650970394E-4</v>
      </c>
      <c r="T2886">
        <f t="shared" si="214"/>
        <v>-1.7850767583016403E-4</v>
      </c>
      <c r="U2886">
        <f t="shared" si="215"/>
        <v>1.037748655257347E-7</v>
      </c>
      <c r="V2886">
        <f t="shared" si="216"/>
        <v>3.0236036723230164E-3</v>
      </c>
      <c r="W2886">
        <f t="shared" si="217"/>
        <v>1.0253517085971378E-5</v>
      </c>
      <c r="Y2886">
        <f t="shared" si="218"/>
        <v>0</v>
      </c>
      <c r="AA2886">
        <f t="shared" si="219"/>
        <v>1.037748655257347E-7</v>
      </c>
      <c r="AB2886">
        <f t="shared" si="220"/>
        <v>1.0253517085971378E-5</v>
      </c>
    </row>
    <row r="2887" spans="1:28" x14ac:dyDescent="0.25">
      <c r="A2887" s="1">
        <v>38182</v>
      </c>
      <c r="B2887" s="5">
        <v>111.26</v>
      </c>
      <c r="C2887" s="5">
        <v>112.39</v>
      </c>
      <c r="D2887" s="5">
        <v>111.12</v>
      </c>
      <c r="E2887" s="5">
        <v>111.52</v>
      </c>
      <c r="F2887" s="5">
        <v>54089400</v>
      </c>
      <c r="G2887" s="5">
        <v>89.629360000000005</v>
      </c>
      <c r="H2887" s="9">
        <f t="shared" si="209"/>
        <v>4.9196832688274128E-3</v>
      </c>
      <c r="I2887" s="6">
        <f t="shared" si="210"/>
        <v>111.83707679741649</v>
      </c>
      <c r="J2887" s="6">
        <f t="shared" si="211"/>
        <v>112.39</v>
      </c>
      <c r="K2887" s="7">
        <f t="shared" si="212"/>
        <v>-1.6329512817667394E-3</v>
      </c>
      <c r="L2887" s="18">
        <v>3.3029816104268583E-3</v>
      </c>
      <c r="M2887" s="18">
        <v>-6.7845027673628655E-3</v>
      </c>
      <c r="N2887" s="18">
        <v>-3.0465949820787097E-3</v>
      </c>
      <c r="O2887" s="18">
        <v>-6.9617993573724002E-3</v>
      </c>
      <c r="P2887" s="18">
        <v>2.3423423423423184E-3</v>
      </c>
      <c r="R2887" s="12">
        <f t="shared" si="213"/>
        <v>3.2921078387757596E-3</v>
      </c>
      <c r="T2887">
        <f t="shared" si="214"/>
        <v>3.3029816104268583E-3</v>
      </c>
      <c r="U2887">
        <f t="shared" si="215"/>
        <v>9.9814811854509018E-6</v>
      </c>
      <c r="V2887">
        <f t="shared" si="216"/>
        <v>-1.6329512817667702E-3</v>
      </c>
      <c r="W2887">
        <f t="shared" si="217"/>
        <v>2.4363433516238959E-5</v>
      </c>
      <c r="Y2887">
        <f t="shared" si="218"/>
        <v>0</v>
      </c>
      <c r="AA2887">
        <f t="shared" si="219"/>
        <v>9.9814811854509018E-6</v>
      </c>
      <c r="AB2887">
        <f t="shared" si="220"/>
        <v>2.4363433516238959E-5</v>
      </c>
    </row>
    <row r="2888" spans="1:28" x14ac:dyDescent="0.25">
      <c r="A2888" s="1">
        <v>38183</v>
      </c>
      <c r="B2888" s="5">
        <v>111.74</v>
      </c>
      <c r="C2888" s="5">
        <v>111.91</v>
      </c>
      <c r="D2888" s="5">
        <v>110.7</v>
      </c>
      <c r="E2888" s="5">
        <v>110.8</v>
      </c>
      <c r="F2888" s="5">
        <v>38403500</v>
      </c>
      <c r="G2888" s="5">
        <v>89.050700000000006</v>
      </c>
      <c r="H2888" s="9">
        <f t="shared" si="209"/>
        <v>3.2415555234930338E-3</v>
      </c>
      <c r="I2888" s="6">
        <f t="shared" si="210"/>
        <v>112.27276247863411</v>
      </c>
      <c r="J2888" s="6">
        <f t="shared" si="211"/>
        <v>111.91</v>
      </c>
      <c r="K2888" s="7">
        <f t="shared" si="212"/>
        <v>-1.0431312515873019E-3</v>
      </c>
      <c r="L2888" s="18">
        <v>-4.2708426016550005E-3</v>
      </c>
      <c r="M2888" s="18">
        <v>-5.7834326897411303E-3</v>
      </c>
      <c r="N2888" s="18">
        <v>5.5795536357090558E-3</v>
      </c>
      <c r="O2888" s="18">
        <v>-2.4995536511337457E-3</v>
      </c>
      <c r="P2888" s="18">
        <v>1.2544802867382465E-3</v>
      </c>
      <c r="R2888" s="12">
        <f t="shared" si="213"/>
        <v>4.2891609328925551E-3</v>
      </c>
      <c r="T2888">
        <f t="shared" si="214"/>
        <v>-4.2708426016550005E-3</v>
      </c>
      <c r="U2888">
        <f t="shared" si="215"/>
        <v>1.9487598270367774E-5</v>
      </c>
      <c r="V2888">
        <f t="shared" si="216"/>
        <v>-1.0431312515872815E-3</v>
      </c>
      <c r="W2888">
        <f t="shared" si="217"/>
        <v>1.0418120559355978E-5</v>
      </c>
      <c r="Y2888">
        <f t="shared" si="218"/>
        <v>0</v>
      </c>
      <c r="AA2888">
        <f t="shared" si="219"/>
        <v>1.9487598270367774E-5</v>
      </c>
      <c r="AB2888">
        <f t="shared" si="220"/>
        <v>1.0418120559355978E-5</v>
      </c>
    </row>
    <row r="2889" spans="1:28" x14ac:dyDescent="0.25">
      <c r="A2889" s="1">
        <v>38184</v>
      </c>
      <c r="B2889" s="5">
        <v>111.57</v>
      </c>
      <c r="C2889" s="5">
        <v>111.67</v>
      </c>
      <c r="D2889" s="5">
        <v>110.44</v>
      </c>
      <c r="E2889" s="5">
        <v>110.71</v>
      </c>
      <c r="F2889" s="5">
        <v>40871200</v>
      </c>
      <c r="G2889" s="5">
        <v>88.978359999999995</v>
      </c>
      <c r="H2889" s="9">
        <f t="shared" si="209"/>
        <v>4.9546244292106856E-3</v>
      </c>
      <c r="I2889" s="6">
        <f t="shared" si="210"/>
        <v>112.22328291000996</v>
      </c>
      <c r="J2889" s="6">
        <f t="shared" si="211"/>
        <v>111.67</v>
      </c>
      <c r="K2889" s="7">
        <f t="shared" si="212"/>
        <v>2.7994183719950707E-3</v>
      </c>
      <c r="L2889" s="18">
        <v>-2.1445804664461665E-3</v>
      </c>
      <c r="M2889" s="18">
        <v>-3.0381556607989024E-3</v>
      </c>
      <c r="N2889" s="18">
        <v>7.8590785907857175E-3</v>
      </c>
      <c r="O2889" s="18">
        <v>-7.2960227778272602E-3</v>
      </c>
      <c r="P2889" s="18">
        <v>4.049676025917881E-3</v>
      </c>
      <c r="R2889" s="12">
        <f t="shared" si="213"/>
        <v>2.1491895764305102E-3</v>
      </c>
      <c r="T2889">
        <f t="shared" si="214"/>
        <v>-2.1445804664461665E-3</v>
      </c>
      <c r="U2889">
        <f t="shared" si="215"/>
        <v>5.2359226473737616E-6</v>
      </c>
      <c r="V2889">
        <f t="shared" si="216"/>
        <v>2.7994183719950438E-3</v>
      </c>
      <c r="W2889">
        <f t="shared" si="217"/>
        <v>2.4443124514508038E-5</v>
      </c>
      <c r="Y2889">
        <f t="shared" si="218"/>
        <v>0</v>
      </c>
      <c r="AA2889">
        <f t="shared" si="219"/>
        <v>5.2359226473737616E-6</v>
      </c>
      <c r="AB2889">
        <f t="shared" si="220"/>
        <v>2.4443124514508038E-5</v>
      </c>
    </row>
    <row r="2890" spans="1:28" x14ac:dyDescent="0.25">
      <c r="A2890" s="1">
        <v>38187</v>
      </c>
      <c r="B2890" s="5">
        <v>110.75</v>
      </c>
      <c r="C2890" s="5">
        <v>110.96</v>
      </c>
      <c r="D2890" s="5">
        <v>109.99</v>
      </c>
      <c r="E2890" s="5">
        <v>110.24</v>
      </c>
      <c r="F2890" s="5">
        <v>39592800</v>
      </c>
      <c r="G2890" s="5">
        <v>88.600620000000006</v>
      </c>
      <c r="H2890" s="9">
        <f t="shared" si="209"/>
        <v>4.6526328566431907E-3</v>
      </c>
      <c r="I2890" s="6">
        <f t="shared" si="210"/>
        <v>111.47625614177312</v>
      </c>
      <c r="J2890" s="6">
        <f t="shared" si="211"/>
        <v>110.96</v>
      </c>
      <c r="K2890" s="7">
        <f t="shared" si="212"/>
        <v>-1.734967835827671E-3</v>
      </c>
      <c r="L2890" s="18">
        <v>-6.3580191636071204E-3</v>
      </c>
      <c r="M2890" s="18">
        <v>-8.2385600429838446E-3</v>
      </c>
      <c r="N2890" s="18">
        <v>2.8069540021731232E-3</v>
      </c>
      <c r="O2890" s="18">
        <v>-1.0365472254490138E-2</v>
      </c>
      <c r="P2890" s="18">
        <v>4.5167118337841039E-4</v>
      </c>
      <c r="R2890" s="12">
        <f t="shared" si="213"/>
        <v>6.3987022350397993E-3</v>
      </c>
      <c r="T2890">
        <f t="shared" si="214"/>
        <v>-6.3580191636071204E-3</v>
      </c>
      <c r="U2890">
        <f t="shared" si="215"/>
        <v>4.2271485912316456E-5</v>
      </c>
      <c r="V2890">
        <f t="shared" si="216"/>
        <v>-1.7349678358277165E-3</v>
      </c>
      <c r="W2890">
        <f t="shared" si="217"/>
        <v>2.137260357928291E-5</v>
      </c>
      <c r="Y2890">
        <f t="shared" si="218"/>
        <v>0</v>
      </c>
      <c r="AA2890">
        <f t="shared" si="219"/>
        <v>4.2271485912316456E-5</v>
      </c>
      <c r="AB2890">
        <f t="shared" si="220"/>
        <v>2.137260357928291E-5</v>
      </c>
    </row>
    <row r="2891" spans="1:28" x14ac:dyDescent="0.25">
      <c r="A2891" s="1">
        <v>38188</v>
      </c>
      <c r="B2891" s="5">
        <v>110.53</v>
      </c>
      <c r="C2891" s="5">
        <v>111.9</v>
      </c>
      <c r="D2891" s="5">
        <v>110.25</v>
      </c>
      <c r="E2891" s="5">
        <v>111.64</v>
      </c>
      <c r="F2891" s="5">
        <v>46679800</v>
      </c>
      <c r="G2891" s="5">
        <v>89.725809999999996</v>
      </c>
      <c r="H2891" s="9">
        <f t="shared" si="209"/>
        <v>6.4904635266351818E-3</v>
      </c>
      <c r="I2891" s="6">
        <f t="shared" si="210"/>
        <v>111.17371713136953</v>
      </c>
      <c r="J2891" s="6">
        <f t="shared" si="211"/>
        <v>111.9</v>
      </c>
      <c r="K2891" s="7">
        <f t="shared" si="212"/>
        <v>1.9260736424795669E-3</v>
      </c>
      <c r="L2891" s="18">
        <v>8.4715212689259189E-3</v>
      </c>
      <c r="M2891" s="18">
        <v>-3.8752703676999678E-3</v>
      </c>
      <c r="N2891" s="18">
        <v>4.9095372306573459E-3</v>
      </c>
      <c r="O2891" s="18">
        <v>-1.020865048804509E-2</v>
      </c>
      <c r="P2891" s="18">
        <v>8.149221296631648E-4</v>
      </c>
      <c r="R2891" s="12">
        <f t="shared" si="213"/>
        <v>8.4003574620197252E-3</v>
      </c>
      <c r="T2891">
        <f t="shared" si="214"/>
        <v>8.4715212689259189E-3</v>
      </c>
      <c r="U2891">
        <f t="shared" si="215"/>
        <v>6.9353716543827201E-5</v>
      </c>
      <c r="V2891">
        <f t="shared" si="216"/>
        <v>1.9260736424795422E-3</v>
      </c>
      <c r="W2891">
        <f t="shared" si="217"/>
        <v>4.2842884630552507E-5</v>
      </c>
      <c r="Y2891">
        <f t="shared" si="218"/>
        <v>0</v>
      </c>
      <c r="AA2891">
        <f t="shared" si="219"/>
        <v>6.9353716543827201E-5</v>
      </c>
      <c r="AB2891">
        <f t="shared" si="220"/>
        <v>4.2842884630552507E-5</v>
      </c>
    </row>
    <row r="2892" spans="1:28" x14ac:dyDescent="0.25">
      <c r="A2892" s="1">
        <v>38189</v>
      </c>
      <c r="B2892" s="5">
        <v>111.82</v>
      </c>
      <c r="C2892" s="5">
        <v>112.06</v>
      </c>
      <c r="D2892" s="5">
        <v>109.45</v>
      </c>
      <c r="E2892" s="5">
        <v>109.58</v>
      </c>
      <c r="F2892" s="5">
        <v>56241100</v>
      </c>
      <c r="G2892" s="5">
        <v>88.070179999999993</v>
      </c>
      <c r="H2892" s="9">
        <f t="shared" si="209"/>
        <v>2.6663631832788415E-3</v>
      </c>
      <c r="I2892" s="6">
        <f t="shared" si="210"/>
        <v>112.35879265831822</v>
      </c>
      <c r="J2892" s="6">
        <f t="shared" si="211"/>
        <v>112.06</v>
      </c>
      <c r="K2892" s="7">
        <f t="shared" si="212"/>
        <v>4.1000237561949647E-3</v>
      </c>
      <c r="L2892" s="18">
        <v>1.4298480786416601E-3</v>
      </c>
      <c r="M2892" s="18">
        <v>-7.1492403932094106E-4</v>
      </c>
      <c r="N2892" s="18">
        <v>1.4240362811791307E-2</v>
      </c>
      <c r="O2892" s="18">
        <v>7.7505407354001576E-3</v>
      </c>
      <c r="P2892" s="18">
        <v>1.6637876170561006E-2</v>
      </c>
      <c r="R2892" s="12">
        <f t="shared" si="213"/>
        <v>1.4278065322148592E-3</v>
      </c>
      <c r="T2892">
        <f t="shared" si="214"/>
        <v>1.4298480786416601E-3</v>
      </c>
      <c r="U2892">
        <f t="shared" si="215"/>
        <v>1.6543482283457953E-6</v>
      </c>
      <c r="V2892">
        <f t="shared" si="216"/>
        <v>4.1000237561950037E-3</v>
      </c>
      <c r="W2892">
        <f t="shared" si="217"/>
        <v>7.1298381489974573E-6</v>
      </c>
      <c r="Y2892">
        <f t="shared" si="218"/>
        <v>0</v>
      </c>
      <c r="AA2892">
        <f t="shared" si="219"/>
        <v>1.6543482283457953E-6</v>
      </c>
      <c r="AB2892">
        <f t="shared" si="220"/>
        <v>7.1298381489974573E-6</v>
      </c>
    </row>
    <row r="2893" spans="1:28" x14ac:dyDescent="0.25">
      <c r="A2893" s="1">
        <v>38190</v>
      </c>
      <c r="B2893" s="5">
        <v>109.36</v>
      </c>
      <c r="C2893" s="5">
        <v>110.39</v>
      </c>
      <c r="D2893" s="5">
        <v>108.77</v>
      </c>
      <c r="E2893" s="5">
        <v>109.88</v>
      </c>
      <c r="F2893" s="5">
        <v>72477100</v>
      </c>
      <c r="G2893" s="5">
        <v>88.31129</v>
      </c>
      <c r="H2893" s="9">
        <f t="shared" si="209"/>
        <v>1.6345714987049398E-3</v>
      </c>
      <c r="I2893" s="6">
        <f t="shared" si="210"/>
        <v>110.57044034774204</v>
      </c>
      <c r="J2893" s="6">
        <f t="shared" si="211"/>
        <v>110.39</v>
      </c>
      <c r="K2893" s="7">
        <f t="shared" si="212"/>
        <v>-1.3292518760110419E-2</v>
      </c>
      <c r="L2893" s="18">
        <v>-1.4902730679992926E-2</v>
      </c>
      <c r="M2893" s="18">
        <v>-2.4094235231126193E-2</v>
      </c>
      <c r="N2893" s="18">
        <v>-8.2229328460492468E-4</v>
      </c>
      <c r="O2893" s="18">
        <v>-2.2698838248436104E-2</v>
      </c>
      <c r="P2893" s="18">
        <v>-8.0725623582766914E-3</v>
      </c>
      <c r="R2893" s="12">
        <f t="shared" si="213"/>
        <v>1.5128181900534443E-2</v>
      </c>
      <c r="T2893">
        <f t="shared" si="214"/>
        <v>-1.4902730679992926E-2</v>
      </c>
      <c r="U2893">
        <f t="shared" si="215"/>
        <v>2.2639307169088139E-4</v>
      </c>
      <c r="V2893">
        <f t="shared" si="216"/>
        <v>-1.3292518760110394E-2</v>
      </c>
      <c r="W2893">
        <f t="shared" si="217"/>
        <v>2.5927824269317883E-6</v>
      </c>
      <c r="Y2893">
        <f t="shared" si="218"/>
        <v>0</v>
      </c>
      <c r="AA2893">
        <f t="shared" si="219"/>
        <v>2.2639307169088139E-4</v>
      </c>
      <c r="AB2893">
        <f t="shared" si="220"/>
        <v>2.5927824269317883E-6</v>
      </c>
    </row>
    <row r="2894" spans="1:28" x14ac:dyDescent="0.25">
      <c r="A2894" s="1">
        <v>38191</v>
      </c>
      <c r="B2894" s="5">
        <v>109.62</v>
      </c>
      <c r="C2894" s="5">
        <v>109.71</v>
      </c>
      <c r="D2894" s="5">
        <v>108.69</v>
      </c>
      <c r="E2894" s="5">
        <v>108.96</v>
      </c>
      <c r="F2894" s="5">
        <v>49610500</v>
      </c>
      <c r="G2894" s="5">
        <v>87.571879999999993</v>
      </c>
      <c r="H2894" s="9">
        <f t="shared" si="209"/>
        <v>8.5773794140429072E-3</v>
      </c>
      <c r="I2894" s="6">
        <f t="shared" si="210"/>
        <v>110.65102429551463</v>
      </c>
      <c r="J2894" s="6">
        <f t="shared" si="211"/>
        <v>109.71</v>
      </c>
      <c r="K2894" s="7">
        <f t="shared" si="212"/>
        <v>2.364564684433761E-3</v>
      </c>
      <c r="L2894" s="18">
        <v>-6.159978258900356E-3</v>
      </c>
      <c r="M2894" s="18">
        <v>-6.9752694990488084E-3</v>
      </c>
      <c r="N2894" s="18">
        <v>7.8146547761333007E-3</v>
      </c>
      <c r="O2894" s="18">
        <v>-2.1774049616276936E-2</v>
      </c>
      <c r="P2894" s="18">
        <v>1.553220648698117E-3</v>
      </c>
      <c r="R2894" s="12">
        <f t="shared" si="213"/>
        <v>6.1981587822441675E-3</v>
      </c>
      <c r="T2894">
        <f t="shared" si="214"/>
        <v>-6.159978258900356E-3</v>
      </c>
      <c r="U2894">
        <f t="shared" si="215"/>
        <v>3.9735519805115155E-5</v>
      </c>
      <c r="V2894">
        <f t="shared" si="216"/>
        <v>2.3645646844336898E-3</v>
      </c>
      <c r="W2894">
        <f t="shared" si="217"/>
        <v>7.2667832392746284E-5</v>
      </c>
      <c r="Y2894">
        <f t="shared" si="218"/>
        <v>0</v>
      </c>
      <c r="AA2894">
        <f t="shared" si="219"/>
        <v>3.9735519805115155E-5</v>
      </c>
      <c r="AB2894">
        <f t="shared" si="220"/>
        <v>7.2667832392746284E-5</v>
      </c>
    </row>
    <row r="2895" spans="1:28" x14ac:dyDescent="0.25">
      <c r="A2895" s="1">
        <v>38194</v>
      </c>
      <c r="B2895" s="5">
        <v>109.19</v>
      </c>
      <c r="C2895" s="5">
        <v>109.43</v>
      </c>
      <c r="D2895" s="5">
        <v>108.21</v>
      </c>
      <c r="E2895" s="5">
        <v>108.75</v>
      </c>
      <c r="F2895" s="5">
        <v>49679100</v>
      </c>
      <c r="G2895" s="5">
        <v>87.403099999999995</v>
      </c>
      <c r="H2895" s="9">
        <f t="shared" si="209"/>
        <v>4.3999326938219951E-3</v>
      </c>
      <c r="I2895" s="6">
        <f t="shared" si="210"/>
        <v>109.91148463468495</v>
      </c>
      <c r="J2895" s="6">
        <f t="shared" si="211"/>
        <v>109.43</v>
      </c>
      <c r="K2895" s="7">
        <f t="shared" si="212"/>
        <v>1.8365202322939266E-3</v>
      </c>
      <c r="L2895" s="18">
        <v>-2.5521830279827684E-3</v>
      </c>
      <c r="M2895" s="18">
        <v>-4.7397684805395857E-3</v>
      </c>
      <c r="N2895" s="18">
        <v>4.6002392124391278E-3</v>
      </c>
      <c r="O2895" s="18">
        <v>-1.087054986864755E-2</v>
      </c>
      <c r="P2895" s="18">
        <v>3.8613588305598245E-3</v>
      </c>
      <c r="R2895" s="12">
        <f t="shared" si="213"/>
        <v>2.5587133327240608E-3</v>
      </c>
      <c r="T2895">
        <f t="shared" si="214"/>
        <v>-2.5521830279827684E-3</v>
      </c>
      <c r="U2895">
        <f t="shared" si="215"/>
        <v>7.2674261530346424E-6</v>
      </c>
      <c r="V2895">
        <f t="shared" si="216"/>
        <v>1.836520232293859E-3</v>
      </c>
      <c r="W2895">
        <f t="shared" si="217"/>
        <v>1.92607163067627E-5</v>
      </c>
      <c r="Y2895">
        <f t="shared" si="218"/>
        <v>0</v>
      </c>
      <c r="AA2895">
        <f t="shared" si="219"/>
        <v>7.2674261530346424E-6</v>
      </c>
      <c r="AB2895">
        <f t="shared" si="220"/>
        <v>1.92607163067627E-5</v>
      </c>
    </row>
    <row r="2896" spans="1:28" x14ac:dyDescent="0.25">
      <c r="A2896" s="1">
        <v>38195</v>
      </c>
      <c r="B2896" s="5">
        <v>109.05</v>
      </c>
      <c r="C2896" s="5">
        <v>110.11</v>
      </c>
      <c r="D2896" s="5">
        <v>108.97</v>
      </c>
      <c r="E2896" s="5">
        <v>109.77</v>
      </c>
      <c r="F2896" s="5">
        <v>51295100</v>
      </c>
      <c r="G2896" s="5">
        <v>88.222880000000004</v>
      </c>
      <c r="H2896" s="9">
        <f t="shared" si="209"/>
        <v>4.1348690447340353E-3</v>
      </c>
      <c r="I2896" s="6">
        <f t="shared" si="210"/>
        <v>109.65470956948434</v>
      </c>
      <c r="J2896" s="6">
        <f t="shared" si="211"/>
        <v>110.11</v>
      </c>
      <c r="K2896" s="7">
        <f t="shared" si="212"/>
        <v>2.0534548979652344E-3</v>
      </c>
      <c r="L2896" s="18">
        <v>6.2140180937584333E-3</v>
      </c>
      <c r="M2896" s="18">
        <v>-3.4725395229827649E-3</v>
      </c>
      <c r="N2896" s="18">
        <v>7.762683670640369E-3</v>
      </c>
      <c r="O2896" s="18">
        <v>-6.0158599945310254E-3</v>
      </c>
      <c r="P2896" s="18">
        <v>3.312172232956101E-3</v>
      </c>
      <c r="R2896" s="12">
        <f t="shared" si="213"/>
        <v>6.175642539278825E-3</v>
      </c>
      <c r="T2896">
        <f t="shared" si="214"/>
        <v>6.2140180937584333E-3</v>
      </c>
      <c r="U2896">
        <f t="shared" si="215"/>
        <v>3.6849570466105119E-5</v>
      </c>
      <c r="V2896">
        <f t="shared" si="216"/>
        <v>2.0534548979651568E-3</v>
      </c>
      <c r="W2896">
        <f t="shared" si="217"/>
        <v>1.731028610618956E-5</v>
      </c>
      <c r="Y2896">
        <f t="shared" si="218"/>
        <v>0</v>
      </c>
      <c r="AA2896">
        <f t="shared" si="219"/>
        <v>3.6849570466105119E-5</v>
      </c>
      <c r="AB2896">
        <f t="shared" si="220"/>
        <v>1.731028610618956E-5</v>
      </c>
    </row>
    <row r="2897" spans="1:28" x14ac:dyDescent="0.25">
      <c r="A2897" s="1">
        <v>38196</v>
      </c>
      <c r="B2897" s="5">
        <v>109.55</v>
      </c>
      <c r="C2897" s="5">
        <v>110.37</v>
      </c>
      <c r="D2897" s="5">
        <v>108.59</v>
      </c>
      <c r="E2897" s="5">
        <v>110.1</v>
      </c>
      <c r="F2897" s="5">
        <v>65862300</v>
      </c>
      <c r="G2897" s="5">
        <v>88.488100000000003</v>
      </c>
      <c r="H2897" s="9">
        <f t="shared" si="209"/>
        <v>1.8840672933549962E-3</v>
      </c>
      <c r="I2897" s="6">
        <f t="shared" si="210"/>
        <v>110.16205549283241</v>
      </c>
      <c r="J2897" s="6">
        <f t="shared" si="211"/>
        <v>110.37</v>
      </c>
      <c r="K2897" s="7">
        <f t="shared" si="212"/>
        <v>4.727589940278045E-4</v>
      </c>
      <c r="L2897" s="18">
        <v>2.3612750885477762E-3</v>
      </c>
      <c r="M2897" s="18">
        <v>-5.0858232676415094E-3</v>
      </c>
      <c r="N2897" s="18">
        <v>5.3225658438103007E-3</v>
      </c>
      <c r="O2897" s="18">
        <v>1.0965914283103118E-3</v>
      </c>
      <c r="P2897" s="18">
        <v>1.2383328712688213E-2</v>
      </c>
      <c r="R2897" s="12">
        <f t="shared" si="213"/>
        <v>2.3557126030624431E-3</v>
      </c>
      <c r="T2897">
        <f t="shared" si="214"/>
        <v>2.3612750885477762E-3</v>
      </c>
      <c r="U2897">
        <f t="shared" si="215"/>
        <v>4.917934708427994E-6</v>
      </c>
      <c r="V2897">
        <f t="shared" si="216"/>
        <v>4.7275899402787758E-4</v>
      </c>
      <c r="W2897">
        <f t="shared" si="217"/>
        <v>3.5664930392606908E-6</v>
      </c>
      <c r="Y2897">
        <f t="shared" si="218"/>
        <v>0</v>
      </c>
      <c r="AA2897">
        <f t="shared" si="219"/>
        <v>4.917934708427994E-6</v>
      </c>
      <c r="AB2897">
        <f t="shared" si="220"/>
        <v>3.5664930392606908E-6</v>
      </c>
    </row>
    <row r="2898" spans="1:28" x14ac:dyDescent="0.25">
      <c r="A2898" s="1">
        <v>38197</v>
      </c>
      <c r="B2898" s="5">
        <v>110.54</v>
      </c>
      <c r="C2898" s="5">
        <v>110.87</v>
      </c>
      <c r="D2898" s="5">
        <v>110</v>
      </c>
      <c r="E2898" s="5">
        <v>110.57</v>
      </c>
      <c r="F2898" s="5">
        <v>52200500</v>
      </c>
      <c r="G2898" s="5">
        <v>88.865840000000006</v>
      </c>
      <c r="H2898" s="9">
        <f t="shared" si="209"/>
        <v>2.1963235058519714E-3</v>
      </c>
      <c r="I2898" s="6">
        <f t="shared" si="210"/>
        <v>111.11350638709382</v>
      </c>
      <c r="J2898" s="6">
        <f t="shared" si="211"/>
        <v>110.87</v>
      </c>
      <c r="K2898" s="7">
        <f t="shared" si="212"/>
        <v>6.7364898712857831E-3</v>
      </c>
      <c r="L2898" s="18">
        <v>4.530216544350818E-3</v>
      </c>
      <c r="M2898" s="18">
        <v>1.5402736250793581E-3</v>
      </c>
      <c r="N2898" s="18">
        <v>1.7957454645915805E-2</v>
      </c>
      <c r="O2898" s="18">
        <v>3.9051857233676213E-3</v>
      </c>
      <c r="P2898" s="18">
        <v>1.4407635128934615E-2</v>
      </c>
      <c r="R2898" s="12">
        <f t="shared" si="213"/>
        <v>4.509786236132407E-3</v>
      </c>
      <c r="T2898">
        <f t="shared" si="214"/>
        <v>4.530216544350818E-3</v>
      </c>
      <c r="U2898">
        <f t="shared" si="215"/>
        <v>1.9242111780498458E-5</v>
      </c>
      <c r="V2898">
        <f t="shared" si="216"/>
        <v>6.7364898712858334E-3</v>
      </c>
      <c r="W2898">
        <f t="shared" si="217"/>
        <v>4.8676419931449019E-6</v>
      </c>
      <c r="Y2898">
        <f t="shared" si="218"/>
        <v>0</v>
      </c>
      <c r="AA2898">
        <f t="shared" si="219"/>
        <v>1.9242111780498458E-5</v>
      </c>
      <c r="AB2898">
        <f t="shared" si="220"/>
        <v>4.8676419931449019E-6</v>
      </c>
    </row>
    <row r="2899" spans="1:28" x14ac:dyDescent="0.25">
      <c r="A2899" s="1">
        <v>38198</v>
      </c>
      <c r="B2899" s="5">
        <v>110.32</v>
      </c>
      <c r="C2899" s="5">
        <v>110.9</v>
      </c>
      <c r="D2899" s="5">
        <v>110.1</v>
      </c>
      <c r="E2899" s="5">
        <v>110.84</v>
      </c>
      <c r="F2899" s="5">
        <v>41581700</v>
      </c>
      <c r="G2899" s="5">
        <v>89.082840000000004</v>
      </c>
      <c r="H2899" s="9">
        <f t="shared" si="209"/>
        <v>9.3599606651384448E-4</v>
      </c>
      <c r="I2899" s="6">
        <f t="shared" si="210"/>
        <v>111.00380196377638</v>
      </c>
      <c r="J2899" s="6">
        <f t="shared" si="211"/>
        <v>110.9</v>
      </c>
      <c r="K2899" s="7">
        <f t="shared" si="212"/>
        <v>1.2068365092124502E-3</v>
      </c>
      <c r="L2899" s="18">
        <v>2.7058717416794664E-4</v>
      </c>
      <c r="M2899" s="18">
        <v>-4.9607648597457255E-3</v>
      </c>
      <c r="N2899" s="18">
        <v>2.9090909090907502E-3</v>
      </c>
      <c r="O2899" s="18">
        <v>-4.5302165443517062E-4</v>
      </c>
      <c r="P2899" s="18">
        <v>1.5931485403812395E-2</v>
      </c>
      <c r="R2899" s="12">
        <f t="shared" si="213"/>
        <v>2.7051397655541987E-4</v>
      </c>
      <c r="T2899">
        <f t="shared" si="214"/>
        <v>2.7058717416794664E-4</v>
      </c>
      <c r="U2899">
        <f t="shared" si="215"/>
        <v>1.6117263617406629E-8</v>
      </c>
      <c r="V2899">
        <f t="shared" si="216"/>
        <v>1.2068365092123834E-3</v>
      </c>
      <c r="W2899">
        <f t="shared" si="217"/>
        <v>8.7656281737114994E-7</v>
      </c>
      <c r="Y2899">
        <f t="shared" si="218"/>
        <v>0</v>
      </c>
      <c r="AA2899">
        <f t="shared" si="219"/>
        <v>1.6117263617406629E-8</v>
      </c>
      <c r="AB2899">
        <f t="shared" si="220"/>
        <v>8.7656281737114994E-7</v>
      </c>
    </row>
    <row r="2900" spans="1:28" x14ac:dyDescent="0.25">
      <c r="A2900" s="1">
        <v>38201</v>
      </c>
      <c r="B2900" s="5">
        <v>110.19</v>
      </c>
      <c r="C2900" s="5">
        <v>111.36</v>
      </c>
      <c r="D2900" s="5">
        <v>110.05</v>
      </c>
      <c r="E2900" s="5">
        <v>111.07</v>
      </c>
      <c r="F2900" s="5">
        <v>38263100</v>
      </c>
      <c r="G2900" s="5">
        <v>89.267700000000005</v>
      </c>
      <c r="H2900" s="9">
        <f t="shared" si="209"/>
        <v>5.3184813830302602E-3</v>
      </c>
      <c r="I2900" s="6">
        <f t="shared" si="210"/>
        <v>110.76773391318575</v>
      </c>
      <c r="J2900" s="6">
        <f t="shared" si="211"/>
        <v>111.36</v>
      </c>
      <c r="K2900" s="7">
        <f t="shared" si="212"/>
        <v>-1.1926608369184858E-3</v>
      </c>
      <c r="L2900" s="18">
        <v>4.1478809738502154E-3</v>
      </c>
      <c r="M2900" s="18">
        <v>-6.4021641118124917E-3</v>
      </c>
      <c r="N2900" s="18">
        <v>8.174386920980492E-4</v>
      </c>
      <c r="O2900" s="18">
        <v>-6.1333092811400869E-3</v>
      </c>
      <c r="P2900" s="18">
        <v>1.7272727272727995E-3</v>
      </c>
      <c r="R2900" s="12">
        <f t="shared" si="213"/>
        <v>4.1307471264366846E-3</v>
      </c>
      <c r="T2900">
        <f t="shared" si="214"/>
        <v>4.1478809738502154E-3</v>
      </c>
      <c r="U2900">
        <f t="shared" si="215"/>
        <v>1.6033998722322322E-5</v>
      </c>
      <c r="V2900">
        <f t="shared" si="216"/>
        <v>-1.192660836918491E-3</v>
      </c>
      <c r="W2900">
        <f t="shared" si="217"/>
        <v>2.8521386832568694E-5</v>
      </c>
      <c r="Y2900">
        <f t="shared" si="218"/>
        <v>0</v>
      </c>
      <c r="AA2900">
        <f t="shared" si="219"/>
        <v>1.6033998722322322E-5</v>
      </c>
      <c r="AB2900">
        <f t="shared" si="220"/>
        <v>2.8521386832568694E-5</v>
      </c>
    </row>
    <row r="2901" spans="1:28" x14ac:dyDescent="0.25">
      <c r="A2901" s="1">
        <v>38202</v>
      </c>
      <c r="B2901" s="5">
        <v>110.93</v>
      </c>
      <c r="C2901" s="5">
        <v>111.06</v>
      </c>
      <c r="D2901" s="5">
        <v>110.16</v>
      </c>
      <c r="E2901" s="5">
        <v>110.21</v>
      </c>
      <c r="F2901" s="5">
        <v>40948800</v>
      </c>
      <c r="G2901" s="5">
        <v>88.576509999999999</v>
      </c>
      <c r="H2901" s="9">
        <f t="shared" si="209"/>
        <v>3.8351422016777992E-3</v>
      </c>
      <c r="I2901" s="6">
        <f t="shared" si="210"/>
        <v>111.48593089291833</v>
      </c>
      <c r="J2901" s="6">
        <f t="shared" si="211"/>
        <v>111.06</v>
      </c>
      <c r="K2901" s="7">
        <f t="shared" si="212"/>
        <v>1.1308449435913635E-3</v>
      </c>
      <c r="L2901" s="18">
        <v>-2.6939655172413257E-3</v>
      </c>
      <c r="M2901" s="18">
        <v>-3.8613505747125965E-3</v>
      </c>
      <c r="N2901" s="18">
        <v>7.996365288505336E-3</v>
      </c>
      <c r="O2901" s="18">
        <v>2.7051397655553089E-4</v>
      </c>
      <c r="P2901" s="18">
        <v>7.5386012715714656E-3</v>
      </c>
      <c r="R2901" s="12">
        <f t="shared" si="213"/>
        <v>2.7012425715828847E-3</v>
      </c>
      <c r="T2901">
        <f t="shared" si="214"/>
        <v>-2.6939655172413257E-3</v>
      </c>
      <c r="U2901">
        <f t="shared" si="215"/>
        <v>8.051967551608145E-6</v>
      </c>
      <c r="V2901">
        <f t="shared" si="216"/>
        <v>1.1308449435913914E-3</v>
      </c>
      <c r="W2901">
        <f t="shared" si="217"/>
        <v>1.4629175061295382E-5</v>
      </c>
      <c r="Y2901">
        <f t="shared" si="218"/>
        <v>0</v>
      </c>
      <c r="AA2901">
        <f t="shared" si="219"/>
        <v>8.051967551608145E-6</v>
      </c>
      <c r="AB2901">
        <f t="shared" si="220"/>
        <v>1.4629175061295382E-5</v>
      </c>
    </row>
    <row r="2902" spans="1:28" x14ac:dyDescent="0.25">
      <c r="A2902" s="1">
        <v>38203</v>
      </c>
      <c r="B2902" s="5">
        <v>109.89</v>
      </c>
      <c r="C2902" s="5">
        <v>110.75</v>
      </c>
      <c r="D2902" s="5">
        <v>109.64</v>
      </c>
      <c r="E2902" s="5">
        <v>110.2</v>
      </c>
      <c r="F2902" s="5">
        <v>40763200</v>
      </c>
      <c r="G2902" s="5">
        <v>88.568470000000005</v>
      </c>
      <c r="H2902" s="9">
        <f t="shared" si="209"/>
        <v>9.9581655273495162E-4</v>
      </c>
      <c r="I2902" s="6">
        <f t="shared" si="210"/>
        <v>110.63971331678461</v>
      </c>
      <c r="J2902" s="6">
        <f t="shared" si="211"/>
        <v>110.75</v>
      </c>
      <c r="K2902" s="7">
        <f t="shared" si="212"/>
        <v>-3.7843209365693129E-3</v>
      </c>
      <c r="L2902" s="18">
        <v>-2.7912839906356623E-3</v>
      </c>
      <c r="M2902" s="18">
        <v>-1.0534846029173428E-2</v>
      </c>
      <c r="N2902" s="18">
        <v>-2.450980392156854E-3</v>
      </c>
      <c r="O2902" s="18">
        <v>-1.3200431034482762E-2</v>
      </c>
      <c r="P2902" s="18">
        <v>-1.4538845979099602E-3</v>
      </c>
      <c r="R2902" s="12">
        <f t="shared" si="213"/>
        <v>2.7990970654627745E-3</v>
      </c>
      <c r="T2902">
        <f t="shared" si="214"/>
        <v>-2.7912839906356623E-3</v>
      </c>
      <c r="U2902">
        <f t="shared" si="215"/>
        <v>8.6137400241561257E-6</v>
      </c>
      <c r="V2902">
        <f t="shared" si="216"/>
        <v>-3.7843209365693298E-3</v>
      </c>
      <c r="W2902">
        <f t="shared" si="217"/>
        <v>9.8612237598926559E-7</v>
      </c>
      <c r="Y2902">
        <f t="shared" si="218"/>
        <v>0</v>
      </c>
      <c r="AA2902">
        <f t="shared" si="219"/>
        <v>8.6137400241561257E-6</v>
      </c>
      <c r="AB2902">
        <f t="shared" si="220"/>
        <v>9.8612237598926559E-7</v>
      </c>
    </row>
    <row r="2903" spans="1:28" x14ac:dyDescent="0.25">
      <c r="A2903" s="1">
        <v>38204</v>
      </c>
      <c r="B2903" s="5">
        <v>110.29</v>
      </c>
      <c r="C2903" s="5">
        <v>110.38</v>
      </c>
      <c r="D2903" s="5">
        <v>108.27</v>
      </c>
      <c r="E2903" s="5">
        <v>108.4</v>
      </c>
      <c r="F2903" s="5">
        <v>50772000</v>
      </c>
      <c r="G2903" s="5">
        <v>87.121799999999993</v>
      </c>
      <c r="H2903" s="9">
        <f t="shared" si="209"/>
        <v>4.5542395959263793E-3</v>
      </c>
      <c r="I2903" s="6">
        <f t="shared" si="210"/>
        <v>110.88269696659835</v>
      </c>
      <c r="J2903" s="6">
        <f t="shared" si="211"/>
        <v>110.38</v>
      </c>
      <c r="K2903" s="7">
        <f t="shared" si="212"/>
        <v>1.1981667412943877E-3</v>
      </c>
      <c r="L2903" s="18">
        <v>-3.3408577878104584E-3</v>
      </c>
      <c r="M2903" s="18">
        <v>-4.1534988713317622E-3</v>
      </c>
      <c r="N2903" s="18">
        <v>5.9284932506384891E-3</v>
      </c>
      <c r="O2903" s="18">
        <v>-6.9331892670627671E-3</v>
      </c>
      <c r="P2903" s="18">
        <v>1.1801016702979172E-3</v>
      </c>
      <c r="R2903" s="12">
        <f t="shared" si="213"/>
        <v>3.3520565319804518E-3</v>
      </c>
      <c r="T2903">
        <f t="shared" si="214"/>
        <v>-3.3408577878104584E-3</v>
      </c>
      <c r="U2903">
        <f t="shared" si="215"/>
        <v>1.214167875992675E-5</v>
      </c>
      <c r="V2903">
        <f t="shared" si="216"/>
        <v>1.1981667412943597E-3</v>
      </c>
      <c r="W2903">
        <f t="shared" si="217"/>
        <v>2.0602743675815214E-5</v>
      </c>
      <c r="Y2903">
        <f t="shared" si="218"/>
        <v>0</v>
      </c>
      <c r="AA2903">
        <f t="shared" si="219"/>
        <v>1.214167875992675E-5</v>
      </c>
      <c r="AB2903">
        <f t="shared" si="220"/>
        <v>2.0602743675815214E-5</v>
      </c>
    </row>
    <row r="2904" spans="1:28" x14ac:dyDescent="0.25">
      <c r="A2904" s="1">
        <v>38205</v>
      </c>
      <c r="B2904" s="5">
        <v>107.63</v>
      </c>
      <c r="C2904" s="5">
        <v>107.96</v>
      </c>
      <c r="D2904" s="5">
        <v>106.62</v>
      </c>
      <c r="E2904" s="5">
        <v>106.85</v>
      </c>
      <c r="F2904" s="5">
        <v>74729000</v>
      </c>
      <c r="G2904" s="5">
        <v>85.876050000000006</v>
      </c>
      <c r="H2904" s="9">
        <f t="shared" ref="H2904:H2967" si="221">ABS(-1+I2904/C2904)</f>
        <v>7.1472487863537548E-3</v>
      </c>
      <c r="I2904" s="6">
        <f t="shared" ref="I2904:I2967" si="222">(1+K2904)*C2903</f>
        <v>108.73161697897476</v>
      </c>
      <c r="J2904" s="6">
        <f t="shared" ref="J2904:J2967" si="223">C2904</f>
        <v>107.96</v>
      </c>
      <c r="K2904" s="7">
        <f t="shared" ref="K2904:K2967" si="224">TREND(L1157:L2903,M1157:P2903,M2904:P2904)</f>
        <v>-1.4933711007657476E-2</v>
      </c>
      <c r="L2904" s="18">
        <v>-2.1924261641601772E-2</v>
      </c>
      <c r="M2904" s="18">
        <v>-2.4913933683638367E-2</v>
      </c>
      <c r="N2904" s="18">
        <v>-5.9111480557865193E-3</v>
      </c>
      <c r="O2904" s="18">
        <v>-2.8171557562076788E-2</v>
      </c>
      <c r="P2904" s="18">
        <v>-1.8332725282743545E-2</v>
      </c>
      <c r="R2904" s="12">
        <f t="shared" ref="R2904:R2967" si="225">ABS(-1+C2903/C2904)</f>
        <v>2.2415709522045191E-2</v>
      </c>
      <c r="T2904">
        <f t="shared" si="214"/>
        <v>-2.1924261641601772E-2</v>
      </c>
      <c r="U2904">
        <f t="shared" si="215"/>
        <v>4.869919910731517E-4</v>
      </c>
      <c r="V2904">
        <f t="shared" si="216"/>
        <v>-1.4933711007657502E-2</v>
      </c>
      <c r="W2904">
        <f t="shared" si="217"/>
        <v>4.886779816573864E-5</v>
      </c>
      <c r="Y2904">
        <f t="shared" si="218"/>
        <v>0</v>
      </c>
      <c r="AA2904">
        <f t="shared" si="219"/>
        <v>4.869919910731517E-4</v>
      </c>
      <c r="AB2904">
        <f t="shared" si="220"/>
        <v>4.886779816573864E-5</v>
      </c>
    </row>
    <row r="2905" spans="1:28" x14ac:dyDescent="0.25">
      <c r="A2905" s="1">
        <v>38208</v>
      </c>
      <c r="B2905" s="5">
        <v>107.02</v>
      </c>
      <c r="C2905" s="5">
        <v>107.48</v>
      </c>
      <c r="D2905" s="5">
        <v>106.87</v>
      </c>
      <c r="E2905" s="5">
        <v>107</v>
      </c>
      <c r="F2905" s="5">
        <v>37476300</v>
      </c>
      <c r="G2905" s="5">
        <v>85.996610000000004</v>
      </c>
      <c r="H2905" s="9">
        <f t="shared" si="221"/>
        <v>4.8119248949185511E-3</v>
      </c>
      <c r="I2905" s="6">
        <f t="shared" si="222"/>
        <v>107.99718568770585</v>
      </c>
      <c r="J2905" s="6">
        <f t="shared" si="223"/>
        <v>107.48</v>
      </c>
      <c r="K2905" s="7">
        <f t="shared" si="224"/>
        <v>3.4443949338522914E-4</v>
      </c>
      <c r="L2905" s="18">
        <v>-4.4460911448683804E-3</v>
      </c>
      <c r="M2905" s="18">
        <v>-8.7069284920340273E-3</v>
      </c>
      <c r="N2905" s="18">
        <v>3.7516413430875861E-3</v>
      </c>
      <c r="O2905" s="18">
        <v>-3.0440297155281737E-2</v>
      </c>
      <c r="P2905" s="18">
        <v>-1.1545211046457893E-2</v>
      </c>
      <c r="R2905" s="12">
        <f t="shared" si="225"/>
        <v>4.4659471529586714E-3</v>
      </c>
      <c r="T2905">
        <f t="shared" ref="T2905:T2968" si="226">-1+J2905/J2904</f>
        <v>-4.4460911448683804E-3</v>
      </c>
      <c r="U2905">
        <f t="shared" ref="U2905:U2968" si="227">(T2905-$T$1747)^2</f>
        <v>2.1065571295024094E-5</v>
      </c>
      <c r="V2905">
        <f t="shared" ref="V2905:V2968" si="228">-1+I2905/J2904</f>
        <v>3.4443949338514024E-4</v>
      </c>
      <c r="W2905">
        <f t="shared" ref="W2905:W2968" si="229">(T2905-V2905)^2</f>
        <v>2.2949183796045684E-5</v>
      </c>
      <c r="Y2905">
        <f t="shared" ref="Y2905:Y2968" si="230">IF(B2905=C2905,1,0)</f>
        <v>0</v>
      </c>
      <c r="AA2905">
        <f t="shared" ref="AA2905:AA2968" si="231">(1-Y2905)*U2905</f>
        <v>2.1065571295024094E-5</v>
      </c>
      <c r="AB2905">
        <f t="shared" ref="AB2905:AB2968" si="232">(1-Y2905)*W2905</f>
        <v>2.2949183796045684E-5</v>
      </c>
    </row>
    <row r="2906" spans="1:28" x14ac:dyDescent="0.25">
      <c r="A2906" s="1">
        <v>38209</v>
      </c>
      <c r="B2906" s="5">
        <v>107.31</v>
      </c>
      <c r="C2906" s="5">
        <v>108.41</v>
      </c>
      <c r="D2906" s="5">
        <v>107.26</v>
      </c>
      <c r="E2906" s="5">
        <v>108.38</v>
      </c>
      <c r="F2906" s="5">
        <v>55870600</v>
      </c>
      <c r="G2906" s="5">
        <v>87.105720000000005</v>
      </c>
      <c r="H2906" s="9">
        <f t="shared" si="221"/>
        <v>4.9596101468843967E-3</v>
      </c>
      <c r="I2906" s="6">
        <f t="shared" si="222"/>
        <v>107.87232866397626</v>
      </c>
      <c r="J2906" s="6">
        <f t="shared" si="223"/>
        <v>108.41</v>
      </c>
      <c r="K2906" s="7">
        <f t="shared" si="224"/>
        <v>3.6502480831435194E-3</v>
      </c>
      <c r="L2906" s="18">
        <v>8.6527726088574397E-3</v>
      </c>
      <c r="M2906" s="18">
        <v>-1.5816896166729322E-3</v>
      </c>
      <c r="N2906" s="18">
        <v>4.1171516796107976E-3</v>
      </c>
      <c r="O2906" s="18">
        <v>-6.0207484253426147E-3</v>
      </c>
      <c r="P2906" s="18">
        <v>6.4715813168261249E-3</v>
      </c>
      <c r="R2906" s="12">
        <f t="shared" si="225"/>
        <v>8.5785444147218337E-3</v>
      </c>
      <c r="T2906">
        <f t="shared" si="226"/>
        <v>8.6527726088574397E-3</v>
      </c>
      <c r="U2906">
        <f t="shared" si="227"/>
        <v>7.2405450266196123E-5</v>
      </c>
      <c r="V2906">
        <f t="shared" si="228"/>
        <v>3.6502480831435147E-3</v>
      </c>
      <c r="W2906">
        <f t="shared" si="229"/>
        <v>2.5025251630369331E-5</v>
      </c>
      <c r="Y2906">
        <f t="shared" si="230"/>
        <v>0</v>
      </c>
      <c r="AA2906">
        <f t="shared" si="231"/>
        <v>7.2405450266196123E-5</v>
      </c>
      <c r="AB2906">
        <f t="shared" si="232"/>
        <v>2.5025251630369331E-5</v>
      </c>
    </row>
    <row r="2907" spans="1:28" x14ac:dyDescent="0.25">
      <c r="A2907" s="1">
        <v>38210</v>
      </c>
      <c r="B2907" s="5">
        <v>107.68</v>
      </c>
      <c r="C2907" s="5">
        <v>108.33</v>
      </c>
      <c r="D2907" s="5">
        <v>107.1</v>
      </c>
      <c r="E2907" s="5">
        <v>108.16</v>
      </c>
      <c r="F2907" s="5">
        <v>52933200</v>
      </c>
      <c r="G2907" s="5">
        <v>86.928920000000005</v>
      </c>
      <c r="H2907" s="9">
        <f t="shared" si="221"/>
        <v>1.1557350140167788E-3</v>
      </c>
      <c r="I2907" s="6">
        <f t="shared" si="222"/>
        <v>108.20479922593157</v>
      </c>
      <c r="J2907" s="6">
        <f t="shared" si="223"/>
        <v>108.33</v>
      </c>
      <c r="K2907" s="7">
        <f t="shared" si="224"/>
        <v>-1.8928214562165336E-3</v>
      </c>
      <c r="L2907" s="18">
        <v>-7.3793930449217449E-4</v>
      </c>
      <c r="M2907" s="18">
        <v>-6.7336961534912865E-3</v>
      </c>
      <c r="N2907" s="18">
        <v>3.9157188140965804E-3</v>
      </c>
      <c r="O2907" s="18">
        <v>1.8608113137328353E-3</v>
      </c>
      <c r="P2907" s="18">
        <v>7.5793019556471553E-3</v>
      </c>
      <c r="R2907" s="12">
        <f t="shared" si="225"/>
        <v>7.3848426105427301E-4</v>
      </c>
      <c r="T2907">
        <f t="shared" si="226"/>
        <v>-7.3793930449217449E-4</v>
      </c>
      <c r="U2907">
        <f t="shared" si="227"/>
        <v>7.7717041357122344E-7</v>
      </c>
      <c r="V2907">
        <f t="shared" si="228"/>
        <v>-1.892821456216498E-3</v>
      </c>
      <c r="W2907">
        <f t="shared" si="229"/>
        <v>1.3337527843714035E-6</v>
      </c>
      <c r="Y2907">
        <f t="shared" si="230"/>
        <v>0</v>
      </c>
      <c r="AA2907">
        <f t="shared" si="231"/>
        <v>7.7717041357122344E-7</v>
      </c>
      <c r="AB2907">
        <f t="shared" si="232"/>
        <v>1.3337527843714035E-6</v>
      </c>
    </row>
    <row r="2908" spans="1:28" x14ac:dyDescent="0.25">
      <c r="A2908" s="1">
        <v>38211</v>
      </c>
      <c r="B2908" s="5">
        <v>107.68</v>
      </c>
      <c r="C2908" s="5">
        <v>107.95</v>
      </c>
      <c r="D2908" s="5">
        <v>106.63</v>
      </c>
      <c r="E2908" s="5">
        <v>106.98</v>
      </c>
      <c r="F2908" s="5">
        <v>50015900</v>
      </c>
      <c r="G2908" s="5">
        <v>85.980540000000005</v>
      </c>
      <c r="H2908" s="9">
        <f t="shared" si="221"/>
        <v>3.5988204459407314E-3</v>
      </c>
      <c r="I2908" s="6">
        <f t="shared" si="222"/>
        <v>108.33849266713931</v>
      </c>
      <c r="J2908" s="6">
        <f t="shared" si="223"/>
        <v>107.95</v>
      </c>
      <c r="K2908" s="7">
        <f t="shared" si="224"/>
        <v>7.8396262709320985E-5</v>
      </c>
      <c r="L2908" s="18">
        <v>-3.5078002400072972E-3</v>
      </c>
      <c r="M2908" s="18">
        <v>-6.0001846210652188E-3</v>
      </c>
      <c r="N2908" s="18">
        <v>5.4154995331467948E-3</v>
      </c>
      <c r="O2908" s="18">
        <v>-6.7336961534912865E-3</v>
      </c>
      <c r="P2908" s="18">
        <v>3.9157188140965804E-3</v>
      </c>
      <c r="R2908" s="12">
        <f t="shared" si="225"/>
        <v>3.5201482167670495E-3</v>
      </c>
      <c r="T2908">
        <f t="shared" si="226"/>
        <v>-3.5078002400072972E-3</v>
      </c>
      <c r="U2908">
        <f t="shared" si="227"/>
        <v>1.3332967545637864E-5</v>
      </c>
      <c r="V2908">
        <f t="shared" si="228"/>
        <v>7.8396262709334863E-5</v>
      </c>
      <c r="W2908">
        <f t="shared" si="229"/>
        <v>1.2860805356097002E-5</v>
      </c>
      <c r="Y2908">
        <f t="shared" si="230"/>
        <v>0</v>
      </c>
      <c r="AA2908">
        <f t="shared" si="231"/>
        <v>1.3332967545637864E-5</v>
      </c>
      <c r="AB2908">
        <f t="shared" si="232"/>
        <v>1.2860805356097002E-5</v>
      </c>
    </row>
    <row r="2909" spans="1:28" x14ac:dyDescent="0.25">
      <c r="A2909" s="1">
        <v>38212</v>
      </c>
      <c r="B2909" s="5">
        <v>107.1</v>
      </c>
      <c r="C2909" s="5">
        <v>107.35</v>
      </c>
      <c r="D2909" s="5">
        <v>106.59</v>
      </c>
      <c r="E2909" s="5">
        <v>107.19</v>
      </c>
      <c r="F2909" s="5">
        <v>41634700</v>
      </c>
      <c r="G2909" s="5">
        <v>86.14931</v>
      </c>
      <c r="H2909" s="9">
        <f t="shared" si="221"/>
        <v>4.4368649438946139E-3</v>
      </c>
      <c r="I2909" s="6">
        <f t="shared" si="222"/>
        <v>107.82629745172707</v>
      </c>
      <c r="J2909" s="6">
        <f t="shared" si="223"/>
        <v>107.35</v>
      </c>
      <c r="K2909" s="7">
        <f t="shared" si="224"/>
        <v>-1.1459244860855477E-3</v>
      </c>
      <c r="L2909" s="18">
        <v>-5.5581287633164056E-3</v>
      </c>
      <c r="M2909" s="18">
        <v>-7.8740157480315931E-3</v>
      </c>
      <c r="N2909" s="18">
        <v>4.4077651692768782E-3</v>
      </c>
      <c r="O2909" s="18">
        <v>-1.1354195513708198E-2</v>
      </c>
      <c r="P2909" s="18">
        <v>0</v>
      </c>
      <c r="R2909" s="12">
        <f t="shared" si="225"/>
        <v>5.5891942244994386E-3</v>
      </c>
      <c r="T2909">
        <f t="shared" si="226"/>
        <v>-5.5581287633164056E-3</v>
      </c>
      <c r="U2909">
        <f t="shared" si="227"/>
        <v>3.2510091639389923E-5</v>
      </c>
      <c r="V2909">
        <f t="shared" si="228"/>
        <v>-1.1459244860855256E-3</v>
      </c>
      <c r="W2909">
        <f t="shared" si="229"/>
        <v>1.9467546584014474E-5</v>
      </c>
      <c r="Y2909">
        <f t="shared" si="230"/>
        <v>0</v>
      </c>
      <c r="AA2909">
        <f t="shared" si="231"/>
        <v>3.2510091639389923E-5</v>
      </c>
      <c r="AB2909">
        <f t="shared" si="232"/>
        <v>1.9467546584014474E-5</v>
      </c>
    </row>
    <row r="2910" spans="1:28" x14ac:dyDescent="0.25">
      <c r="A2910" s="1">
        <v>38215</v>
      </c>
      <c r="B2910" s="5">
        <v>107.14</v>
      </c>
      <c r="C2910" s="5">
        <v>108.64</v>
      </c>
      <c r="D2910" s="5">
        <v>107.1</v>
      </c>
      <c r="E2910" s="5">
        <v>108.3</v>
      </c>
      <c r="F2910" s="5">
        <v>45731900</v>
      </c>
      <c r="G2910" s="5">
        <v>87.041439999999994</v>
      </c>
      <c r="H2910" s="9">
        <f t="shared" si="221"/>
        <v>8.4215117736383682E-3</v>
      </c>
      <c r="I2910" s="6">
        <f t="shared" si="222"/>
        <v>107.72508696091192</v>
      </c>
      <c r="J2910" s="6">
        <f t="shared" si="223"/>
        <v>108.64</v>
      </c>
      <c r="K2910" s="7">
        <f t="shared" si="224"/>
        <v>3.4940564593565842E-3</v>
      </c>
      <c r="L2910" s="18">
        <v>1.2016767582673449E-2</v>
      </c>
      <c r="M2910" s="18">
        <v>-1.9562179785747036E-3</v>
      </c>
      <c r="N2910" s="18">
        <v>5.1599587203301489E-3</v>
      </c>
      <c r="O2910" s="18">
        <v>-7.5034738304771142E-3</v>
      </c>
      <c r="P2910" s="18">
        <v>4.7828941198537755E-3</v>
      </c>
      <c r="R2910" s="12">
        <f t="shared" si="225"/>
        <v>1.1874079528718773E-2</v>
      </c>
      <c r="T2910">
        <f t="shared" si="226"/>
        <v>1.2016767582673449E-2</v>
      </c>
      <c r="U2910">
        <f t="shared" si="227"/>
        <v>1.4097131558555445E-4</v>
      </c>
      <c r="V2910">
        <f t="shared" si="228"/>
        <v>3.4940564593566314E-3</v>
      </c>
      <c r="W2910">
        <f t="shared" si="229"/>
        <v>7.2636604891508207E-5</v>
      </c>
      <c r="Y2910">
        <f t="shared" si="230"/>
        <v>0</v>
      </c>
      <c r="AA2910">
        <f t="shared" si="231"/>
        <v>1.4097131558555445E-4</v>
      </c>
      <c r="AB2910">
        <f t="shared" si="232"/>
        <v>7.2636604891508207E-5</v>
      </c>
    </row>
    <row r="2911" spans="1:28" x14ac:dyDescent="0.25">
      <c r="A2911" s="1">
        <v>38216</v>
      </c>
      <c r="B2911" s="5">
        <v>108.75</v>
      </c>
      <c r="C2911" s="5">
        <v>109.28</v>
      </c>
      <c r="D2911" s="5">
        <v>108.53</v>
      </c>
      <c r="E2911" s="5">
        <v>108.91</v>
      </c>
      <c r="F2911" s="5">
        <v>40701600</v>
      </c>
      <c r="G2911" s="5">
        <v>87.531689999999998</v>
      </c>
      <c r="H2911" s="9">
        <f t="shared" si="221"/>
        <v>8.3763411557491452E-4</v>
      </c>
      <c r="I2911" s="6">
        <f t="shared" si="222"/>
        <v>109.18846334384997</v>
      </c>
      <c r="J2911" s="6">
        <f t="shared" si="223"/>
        <v>109.28</v>
      </c>
      <c r="K2911" s="7">
        <f t="shared" si="224"/>
        <v>5.0484475685748731E-3</v>
      </c>
      <c r="L2911" s="18">
        <v>5.8910162002945299E-3</v>
      </c>
      <c r="M2911" s="18">
        <v>1.0125184094256223E-3</v>
      </c>
      <c r="N2911" s="18">
        <v>1.540616246498594E-2</v>
      </c>
      <c r="O2911" s="18">
        <v>1.304145319049832E-2</v>
      </c>
      <c r="P2911" s="18">
        <v>2.0264565156205894E-2</v>
      </c>
      <c r="R2911" s="12">
        <f t="shared" si="225"/>
        <v>5.8565153733528552E-3</v>
      </c>
      <c r="T2911">
        <f t="shared" si="226"/>
        <v>5.8910162002945299E-3</v>
      </c>
      <c r="U2911">
        <f t="shared" si="227"/>
        <v>3.3032409181779292E-5</v>
      </c>
      <c r="V2911">
        <f t="shared" si="228"/>
        <v>5.0484475685748098E-3</v>
      </c>
      <c r="W2911">
        <f t="shared" si="229"/>
        <v>7.0992189915804131E-7</v>
      </c>
      <c r="Y2911">
        <f t="shared" si="230"/>
        <v>0</v>
      </c>
      <c r="AA2911">
        <f t="shared" si="231"/>
        <v>3.3032409181779292E-5</v>
      </c>
      <c r="AB2911">
        <f t="shared" si="232"/>
        <v>7.0992189915804131E-7</v>
      </c>
    </row>
    <row r="2912" spans="1:28" x14ac:dyDescent="0.25">
      <c r="A2912" s="1">
        <v>38217</v>
      </c>
      <c r="B2912" s="5">
        <v>108.52</v>
      </c>
      <c r="C2912" s="5">
        <v>110.17</v>
      </c>
      <c r="D2912" s="5">
        <v>108.49</v>
      </c>
      <c r="E2912" s="5">
        <v>110.03</v>
      </c>
      <c r="F2912" s="5">
        <v>43165400</v>
      </c>
      <c r="G2912" s="5">
        <v>88.431839999999994</v>
      </c>
      <c r="H2912" s="9">
        <f t="shared" si="221"/>
        <v>9.0350426931364858E-3</v>
      </c>
      <c r="I2912" s="6">
        <f t="shared" si="222"/>
        <v>109.17460934649715</v>
      </c>
      <c r="J2912" s="6">
        <f t="shared" si="223"/>
        <v>110.17</v>
      </c>
      <c r="K2912" s="7">
        <f t="shared" si="224"/>
        <v>-9.6440934757365112E-4</v>
      </c>
      <c r="L2912" s="18">
        <v>8.1442166910687952E-3</v>
      </c>
      <c r="M2912" s="18">
        <v>-6.9546120058565641E-3</v>
      </c>
      <c r="N2912" s="18">
        <v>-9.2140422003228473E-5</v>
      </c>
      <c r="O2912" s="18">
        <v>-1.1045655375552244E-3</v>
      </c>
      <c r="P2912" s="18">
        <v>1.3258636788048506E-2</v>
      </c>
      <c r="R2912" s="12">
        <f t="shared" si="225"/>
        <v>8.0784242534265305E-3</v>
      </c>
      <c r="T2912">
        <f t="shared" si="226"/>
        <v>8.1442166910687952E-3</v>
      </c>
      <c r="U2912">
        <f t="shared" si="227"/>
        <v>6.400933317642604E-5</v>
      </c>
      <c r="V2912">
        <f t="shared" si="228"/>
        <v>-9.6440934757369146E-4</v>
      </c>
      <c r="W2912">
        <f t="shared" si="229"/>
        <v>8.2967068311835918E-5</v>
      </c>
      <c r="Y2912">
        <f t="shared" si="230"/>
        <v>0</v>
      </c>
      <c r="AA2912">
        <f t="shared" si="231"/>
        <v>6.400933317642604E-5</v>
      </c>
      <c r="AB2912">
        <f t="shared" si="232"/>
        <v>8.2967068311835918E-5</v>
      </c>
    </row>
    <row r="2913" spans="1:28" x14ac:dyDescent="0.25">
      <c r="A2913" s="1">
        <v>38218</v>
      </c>
      <c r="B2913" s="5">
        <v>109.81</v>
      </c>
      <c r="C2913" s="5">
        <v>110.02</v>
      </c>
      <c r="D2913" s="5">
        <v>109.18</v>
      </c>
      <c r="E2913" s="5">
        <v>109.71</v>
      </c>
      <c r="F2913" s="5">
        <v>39881600</v>
      </c>
      <c r="G2913" s="5">
        <v>88.17465</v>
      </c>
      <c r="H2913" s="9">
        <f t="shared" si="221"/>
        <v>3.106985101153148E-3</v>
      </c>
      <c r="I2913" s="6">
        <f t="shared" si="222"/>
        <v>110.36183050082887</v>
      </c>
      <c r="J2913" s="6">
        <f t="shared" si="223"/>
        <v>110.02</v>
      </c>
      <c r="K2913" s="7">
        <f t="shared" si="224"/>
        <v>1.7412226634189671E-3</v>
      </c>
      <c r="L2913" s="18">
        <v>-1.3615321775438671E-3</v>
      </c>
      <c r="M2913" s="18">
        <v>-3.2676772261051035E-3</v>
      </c>
      <c r="N2913" s="18">
        <v>1.2167020001843554E-2</v>
      </c>
      <c r="O2913" s="18">
        <v>4.8499267935577794E-3</v>
      </c>
      <c r="P2913" s="18">
        <v>1.1793974016401032E-2</v>
      </c>
      <c r="R2913" s="12">
        <f t="shared" si="225"/>
        <v>1.3633884748227576E-3</v>
      </c>
      <c r="T2913">
        <f t="shared" si="226"/>
        <v>-1.3615321775438671E-3</v>
      </c>
      <c r="U2913">
        <f t="shared" si="227"/>
        <v>2.2655233821291171E-6</v>
      </c>
      <c r="V2913">
        <f t="shared" si="228"/>
        <v>1.7412226634190286E-3</v>
      </c>
      <c r="W2913">
        <f t="shared" si="229"/>
        <v>9.6270876031186843E-6</v>
      </c>
      <c r="Y2913">
        <f t="shared" si="230"/>
        <v>0</v>
      </c>
      <c r="AA2913">
        <f t="shared" si="231"/>
        <v>2.2655233821291171E-6</v>
      </c>
      <c r="AB2913">
        <f t="shared" si="232"/>
        <v>9.6270876031186843E-6</v>
      </c>
    </row>
    <row r="2914" spans="1:28" x14ac:dyDescent="0.25">
      <c r="A2914" s="1">
        <v>38219</v>
      </c>
      <c r="B2914" s="5">
        <v>109.61</v>
      </c>
      <c r="C2914" s="5">
        <v>110.63</v>
      </c>
      <c r="D2914" s="5">
        <v>109.51</v>
      </c>
      <c r="E2914" s="5">
        <v>110.48</v>
      </c>
      <c r="F2914" s="5">
        <v>44870900</v>
      </c>
      <c r="G2914" s="5">
        <v>88.793509999999998</v>
      </c>
      <c r="H2914" s="9">
        <f t="shared" si="221"/>
        <v>3.1545352490256473E-3</v>
      </c>
      <c r="I2914" s="6">
        <f t="shared" si="222"/>
        <v>110.28101376540029</v>
      </c>
      <c r="J2914" s="6">
        <f t="shared" si="223"/>
        <v>110.63</v>
      </c>
      <c r="K2914" s="7">
        <f t="shared" si="224"/>
        <v>2.3724210634456146E-3</v>
      </c>
      <c r="L2914" s="18">
        <v>5.5444464642793179E-3</v>
      </c>
      <c r="M2914" s="18">
        <v>-3.726595164515567E-3</v>
      </c>
      <c r="N2914" s="18">
        <v>3.9384502656163445E-3</v>
      </c>
      <c r="O2914" s="18">
        <v>-5.0830534628302226E-3</v>
      </c>
      <c r="P2914" s="18">
        <v>1.0323532122776369E-2</v>
      </c>
      <c r="R2914" s="12">
        <f t="shared" si="225"/>
        <v>5.5138750790925117E-3</v>
      </c>
      <c r="T2914">
        <f t="shared" si="226"/>
        <v>5.5444464642793179E-3</v>
      </c>
      <c r="U2914">
        <f t="shared" si="227"/>
        <v>2.9168781876189924E-5</v>
      </c>
      <c r="V2914">
        <f t="shared" si="228"/>
        <v>2.3724210634457066E-3</v>
      </c>
      <c r="W2914">
        <f t="shared" si="229"/>
        <v>1.0061745143533633E-5</v>
      </c>
      <c r="Y2914">
        <f t="shared" si="230"/>
        <v>0</v>
      </c>
      <c r="AA2914">
        <f t="shared" si="231"/>
        <v>2.9168781876189924E-5</v>
      </c>
      <c r="AB2914">
        <f t="shared" si="232"/>
        <v>1.0061745143533633E-5</v>
      </c>
    </row>
    <row r="2915" spans="1:28" x14ac:dyDescent="0.25">
      <c r="A2915" s="1">
        <v>38222</v>
      </c>
      <c r="B2915" s="5">
        <v>110.55</v>
      </c>
      <c r="C2915" s="5">
        <v>110.77</v>
      </c>
      <c r="D2915" s="5">
        <v>110.05</v>
      </c>
      <c r="E2915" s="5">
        <v>110.2</v>
      </c>
      <c r="F2915" s="5">
        <v>33745100</v>
      </c>
      <c r="G2915" s="5">
        <v>88.568470000000005</v>
      </c>
      <c r="H2915" s="9">
        <f t="shared" si="221"/>
        <v>2.3131214737071026E-3</v>
      </c>
      <c r="I2915" s="6">
        <f t="shared" si="222"/>
        <v>111.02622446564254</v>
      </c>
      <c r="J2915" s="6">
        <f t="shared" si="223"/>
        <v>110.77</v>
      </c>
      <c r="K2915" s="7">
        <f t="shared" si="224"/>
        <v>3.5815282079231744E-3</v>
      </c>
      <c r="L2915" s="18">
        <v>1.2654795263491447E-3</v>
      </c>
      <c r="M2915" s="18">
        <v>-7.2313115791378113E-4</v>
      </c>
      <c r="N2915" s="18">
        <v>9.4968496027758587E-3</v>
      </c>
      <c r="O2915" s="18">
        <v>4.8173059443736843E-3</v>
      </c>
      <c r="P2915" s="18">
        <v>1.2548085729987113E-2</v>
      </c>
      <c r="R2915" s="12">
        <f t="shared" si="225"/>
        <v>1.2638801119436716E-3</v>
      </c>
      <c r="T2915">
        <f t="shared" si="226"/>
        <v>1.2654795263491447E-3</v>
      </c>
      <c r="U2915">
        <f t="shared" si="227"/>
        <v>1.2585387563176393E-6</v>
      </c>
      <c r="V2915">
        <f t="shared" si="228"/>
        <v>3.5815282079232347E-3</v>
      </c>
      <c r="W2915">
        <f t="shared" si="229"/>
        <v>5.3640814954210799E-6</v>
      </c>
      <c r="Y2915">
        <f t="shared" si="230"/>
        <v>0</v>
      </c>
      <c r="AA2915">
        <f t="shared" si="231"/>
        <v>1.2585387563176393E-6</v>
      </c>
      <c r="AB2915">
        <f t="shared" si="232"/>
        <v>5.3640814954210799E-6</v>
      </c>
    </row>
    <row r="2916" spans="1:28" x14ac:dyDescent="0.25">
      <c r="A2916" s="1">
        <v>38223</v>
      </c>
      <c r="B2916" s="5">
        <v>110.64</v>
      </c>
      <c r="C2916" s="5">
        <v>110.73</v>
      </c>
      <c r="D2916" s="5">
        <v>109.85</v>
      </c>
      <c r="E2916" s="5">
        <v>110.35</v>
      </c>
      <c r="F2916" s="5">
        <v>30453100</v>
      </c>
      <c r="G2916" s="5">
        <v>88.689030000000002</v>
      </c>
      <c r="H2916" s="9">
        <f t="shared" si="221"/>
        <v>3.7950693087518417E-3</v>
      </c>
      <c r="I2916" s="6">
        <f t="shared" si="222"/>
        <v>111.1502280245581</v>
      </c>
      <c r="J2916" s="6">
        <f t="shared" si="223"/>
        <v>110.73</v>
      </c>
      <c r="K2916" s="7">
        <f t="shared" si="224"/>
        <v>3.4325902731616106E-3</v>
      </c>
      <c r="L2916" s="18">
        <v>-3.6110860341243001E-4</v>
      </c>
      <c r="M2916" s="18">
        <v>-1.1736029610904808E-3</v>
      </c>
      <c r="N2916" s="18">
        <v>5.3611994547932973E-3</v>
      </c>
      <c r="O2916" s="18">
        <v>9.0391394739208764E-5</v>
      </c>
      <c r="P2916" s="18">
        <v>1.0318692356862336E-2</v>
      </c>
      <c r="R2916" s="12">
        <f t="shared" si="225"/>
        <v>3.6123904994123102E-4</v>
      </c>
      <c r="T2916">
        <f t="shared" si="226"/>
        <v>-3.6110860341243001E-4</v>
      </c>
      <c r="U2916">
        <f t="shared" si="227"/>
        <v>2.5476447870990427E-7</v>
      </c>
      <c r="V2916">
        <f t="shared" si="228"/>
        <v>3.4325902731615621E-3</v>
      </c>
      <c r="W2916">
        <f t="shared" si="229"/>
        <v>1.439215116611877E-5</v>
      </c>
      <c r="Y2916">
        <f t="shared" si="230"/>
        <v>0</v>
      </c>
      <c r="AA2916">
        <f t="shared" si="231"/>
        <v>2.5476447870990427E-7</v>
      </c>
      <c r="AB2916">
        <f t="shared" si="232"/>
        <v>1.439215116611877E-5</v>
      </c>
    </row>
    <row r="2917" spans="1:28" x14ac:dyDescent="0.25">
      <c r="A2917" s="1">
        <v>38224</v>
      </c>
      <c r="B2917" s="5">
        <v>110.33</v>
      </c>
      <c r="C2917" s="5">
        <v>111.27</v>
      </c>
      <c r="D2917" s="5">
        <v>109.9</v>
      </c>
      <c r="E2917" s="5">
        <v>111.1</v>
      </c>
      <c r="F2917" s="5">
        <v>38551400</v>
      </c>
      <c r="G2917" s="5">
        <v>89.291809999999998</v>
      </c>
      <c r="H2917" s="9">
        <f t="shared" si="221"/>
        <v>3.8179672804553588E-3</v>
      </c>
      <c r="I2917" s="6">
        <f t="shared" si="222"/>
        <v>110.84517478070373</v>
      </c>
      <c r="J2917" s="6">
        <f t="shared" si="223"/>
        <v>111.27</v>
      </c>
      <c r="K2917" s="7">
        <f t="shared" si="224"/>
        <v>1.040140708965408E-3</v>
      </c>
      <c r="L2917" s="18">
        <v>4.8767271742073959E-3</v>
      </c>
      <c r="M2917" s="18">
        <v>-3.6123904994130873E-3</v>
      </c>
      <c r="N2917" s="18">
        <v>4.3695949021393954E-3</v>
      </c>
      <c r="O2917" s="18">
        <v>-3.9721946375371742E-3</v>
      </c>
      <c r="P2917" s="18">
        <v>2.5442980463425968E-3</v>
      </c>
      <c r="R2917" s="12">
        <f t="shared" si="225"/>
        <v>4.8530601240225346E-3</v>
      </c>
      <c r="T2917">
        <f t="shared" si="226"/>
        <v>4.8767271742073959E-3</v>
      </c>
      <c r="U2917">
        <f t="shared" si="227"/>
        <v>2.2402176781393367E-5</v>
      </c>
      <c r="V2917">
        <f t="shared" si="228"/>
        <v>1.0401407089652981E-3</v>
      </c>
      <c r="W2917">
        <f t="shared" si="229"/>
        <v>1.4719395705278854E-5</v>
      </c>
      <c r="Y2917">
        <f t="shared" si="230"/>
        <v>0</v>
      </c>
      <c r="AA2917">
        <f t="shared" si="231"/>
        <v>2.2402176781393367E-5</v>
      </c>
      <c r="AB2917">
        <f t="shared" si="232"/>
        <v>1.4719395705278854E-5</v>
      </c>
    </row>
    <row r="2918" spans="1:28" x14ac:dyDescent="0.25">
      <c r="A2918" s="1">
        <v>38225</v>
      </c>
      <c r="B2918" s="5">
        <v>110.96</v>
      </c>
      <c r="C2918" s="5">
        <v>111.31</v>
      </c>
      <c r="D2918" s="5">
        <v>110.85</v>
      </c>
      <c r="E2918" s="5">
        <v>111.1</v>
      </c>
      <c r="F2918" s="5">
        <v>26629500</v>
      </c>
      <c r="G2918" s="5">
        <v>89.291809999999998</v>
      </c>
      <c r="H2918" s="9">
        <f t="shared" si="221"/>
        <v>1.8126030438279095E-3</v>
      </c>
      <c r="I2918" s="6">
        <f t="shared" si="222"/>
        <v>111.51176084480848</v>
      </c>
      <c r="J2918" s="6">
        <f t="shared" si="223"/>
        <v>111.31</v>
      </c>
      <c r="K2918" s="7">
        <f t="shared" si="224"/>
        <v>2.1727405842408773E-3</v>
      </c>
      <c r="L2918" s="18">
        <v>3.5948593511281324E-4</v>
      </c>
      <c r="M2918" s="18">
        <v>-2.7860159971241361E-3</v>
      </c>
      <c r="N2918" s="18">
        <v>9.6451319381254397E-3</v>
      </c>
      <c r="O2918" s="18">
        <v>2.0771245371624669E-3</v>
      </c>
      <c r="P2918" s="18">
        <v>1.0104688211197033E-2</v>
      </c>
      <c r="R2918" s="12">
        <f t="shared" si="225"/>
        <v>3.5935675141507417E-4</v>
      </c>
      <c r="T2918">
        <f t="shared" si="226"/>
        <v>3.5948593511281324E-4</v>
      </c>
      <c r="U2918">
        <f t="shared" si="227"/>
        <v>4.6592321746589872E-8</v>
      </c>
      <c r="V2918">
        <f t="shared" si="228"/>
        <v>2.1727405842408842E-3</v>
      </c>
      <c r="W2918">
        <f t="shared" si="229"/>
        <v>3.2878924225845638E-6</v>
      </c>
      <c r="Y2918">
        <f t="shared" si="230"/>
        <v>0</v>
      </c>
      <c r="AA2918">
        <f t="shared" si="231"/>
        <v>4.6592321746589872E-8</v>
      </c>
      <c r="AB2918">
        <f t="shared" si="232"/>
        <v>3.2878924225845638E-6</v>
      </c>
    </row>
    <row r="2919" spans="1:28" x14ac:dyDescent="0.25">
      <c r="A2919" s="1">
        <v>38226</v>
      </c>
      <c r="B2919" s="5">
        <v>111.2</v>
      </c>
      <c r="C2919" s="5">
        <v>111.63</v>
      </c>
      <c r="D2919" s="5">
        <v>111.05</v>
      </c>
      <c r="E2919" s="5">
        <v>111.45</v>
      </c>
      <c r="F2919" s="5">
        <v>24902900</v>
      </c>
      <c r="G2919" s="5">
        <v>89.573099999999997</v>
      </c>
      <c r="H2919" s="9">
        <f t="shared" si="221"/>
        <v>8.5767217363907911E-4</v>
      </c>
      <c r="I2919" s="6">
        <f t="shared" si="222"/>
        <v>111.72574194474333</v>
      </c>
      <c r="J2919" s="6">
        <f t="shared" si="223"/>
        <v>111.63</v>
      </c>
      <c r="K2919" s="7">
        <f t="shared" si="224"/>
        <v>3.734991867247516E-3</v>
      </c>
      <c r="L2919" s="18">
        <v>2.8748540113197052E-3</v>
      </c>
      <c r="M2919" s="18">
        <v>-9.882310663911209E-4</v>
      </c>
      <c r="N2919" s="18">
        <v>3.1574199368515909E-3</v>
      </c>
      <c r="O2919" s="18">
        <v>-6.2910038644736765E-4</v>
      </c>
      <c r="P2919" s="18">
        <v>1.1828935395814311E-2</v>
      </c>
      <c r="R2919" s="12">
        <f t="shared" si="225"/>
        <v>2.8666129176744271E-3</v>
      </c>
      <c r="T2919">
        <f t="shared" si="226"/>
        <v>2.8748540113197052E-3</v>
      </c>
      <c r="U2919">
        <f t="shared" si="227"/>
        <v>7.4595660888372543E-6</v>
      </c>
      <c r="V2919">
        <f t="shared" si="228"/>
        <v>3.7349918672475724E-3</v>
      </c>
      <c r="W2919">
        <f t="shared" si="229"/>
        <v>7.3983713120018841E-7</v>
      </c>
      <c r="Y2919">
        <f t="shared" si="230"/>
        <v>0</v>
      </c>
      <c r="AA2919">
        <f t="shared" si="231"/>
        <v>7.4595660888372543E-6</v>
      </c>
      <c r="AB2919">
        <f t="shared" si="232"/>
        <v>7.3983713120018841E-7</v>
      </c>
    </row>
    <row r="2920" spans="1:28" x14ac:dyDescent="0.25">
      <c r="A2920" s="1">
        <v>38229</v>
      </c>
      <c r="B2920" s="5">
        <v>111.22</v>
      </c>
      <c r="C2920" s="5">
        <v>111.34</v>
      </c>
      <c r="D2920" s="5">
        <v>110.45</v>
      </c>
      <c r="E2920" s="5">
        <v>110.53</v>
      </c>
      <c r="F2920" s="5">
        <v>26726500</v>
      </c>
      <c r="G2920" s="5">
        <v>88.833690000000004</v>
      </c>
      <c r="H2920" s="9">
        <f t="shared" si="221"/>
        <v>2.7543108496683733E-3</v>
      </c>
      <c r="I2920" s="6">
        <f t="shared" si="222"/>
        <v>111.64666497000208</v>
      </c>
      <c r="J2920" s="6">
        <f t="shared" si="223"/>
        <v>111.34</v>
      </c>
      <c r="K2920" s="7">
        <f t="shared" si="224"/>
        <v>1.4928755712685388E-4</v>
      </c>
      <c r="L2920" s="18">
        <v>-2.5978679566424079E-3</v>
      </c>
      <c r="M2920" s="18">
        <v>-3.6728478007703735E-3</v>
      </c>
      <c r="N2920" s="18">
        <v>1.5308419630797321E-3</v>
      </c>
      <c r="O2920" s="18">
        <v>-8.0855269068369484E-4</v>
      </c>
      <c r="P2920" s="18">
        <v>3.3378439332432119E-3</v>
      </c>
      <c r="R2920" s="12">
        <f t="shared" si="225"/>
        <v>2.6046344530266108E-3</v>
      </c>
      <c r="T2920">
        <f t="shared" si="226"/>
        <v>-2.5978679566424079E-3</v>
      </c>
      <c r="U2920">
        <f t="shared" si="227"/>
        <v>7.5158296271023539E-6</v>
      </c>
      <c r="V2920">
        <f t="shared" si="228"/>
        <v>1.4928755712695363E-4</v>
      </c>
      <c r="W2920">
        <f t="shared" si="229"/>
        <v>7.546863416833405E-6</v>
      </c>
      <c r="Y2920">
        <f t="shared" si="230"/>
        <v>0</v>
      </c>
      <c r="AA2920">
        <f t="shared" si="231"/>
        <v>7.5158296271023539E-6</v>
      </c>
      <c r="AB2920">
        <f t="shared" si="232"/>
        <v>7.546863416833405E-6</v>
      </c>
    </row>
    <row r="2921" spans="1:28" x14ac:dyDescent="0.25">
      <c r="A2921" s="1">
        <v>38230</v>
      </c>
      <c r="B2921" s="5">
        <v>110.66</v>
      </c>
      <c r="C2921" s="5">
        <v>111.16</v>
      </c>
      <c r="D2921" s="5">
        <v>110.1</v>
      </c>
      <c r="E2921" s="5">
        <v>111.11</v>
      </c>
      <c r="F2921" s="5">
        <v>44125300</v>
      </c>
      <c r="G2921" s="5">
        <v>89.299840000000003</v>
      </c>
      <c r="H2921" s="9">
        <f t="shared" si="221"/>
        <v>4.7060664726861212E-4</v>
      </c>
      <c r="I2921" s="6">
        <f t="shared" si="222"/>
        <v>111.21231263491038</v>
      </c>
      <c r="J2921" s="6">
        <f t="shared" si="223"/>
        <v>111.16</v>
      </c>
      <c r="K2921" s="7">
        <f t="shared" si="224"/>
        <v>-1.1468238287194459E-3</v>
      </c>
      <c r="L2921" s="18">
        <v>-1.6166696604994479E-3</v>
      </c>
      <c r="M2921" s="18">
        <v>-6.1074187174421368E-3</v>
      </c>
      <c r="N2921" s="18">
        <v>1.9013128112268518E-3</v>
      </c>
      <c r="O2921" s="18">
        <v>-8.6894204067007319E-3</v>
      </c>
      <c r="P2921" s="18">
        <v>-3.5119315623592939E-3</v>
      </c>
      <c r="R2921" s="12">
        <f t="shared" si="225"/>
        <v>1.6192875134941609E-3</v>
      </c>
      <c r="T2921">
        <f t="shared" si="226"/>
        <v>-1.6166696604994479E-3</v>
      </c>
      <c r="U2921">
        <f t="shared" si="227"/>
        <v>3.0986668253985035E-6</v>
      </c>
      <c r="V2921">
        <f t="shared" si="228"/>
        <v>-1.1468238287194454E-3</v>
      </c>
      <c r="W2921">
        <f t="shared" si="229"/>
        <v>2.207551056410424E-7</v>
      </c>
      <c r="Y2921">
        <f t="shared" si="230"/>
        <v>0</v>
      </c>
      <c r="AA2921">
        <f t="shared" si="231"/>
        <v>3.0986668253985035E-6</v>
      </c>
      <c r="AB2921">
        <f t="shared" si="232"/>
        <v>2.207551056410424E-7</v>
      </c>
    </row>
    <row r="2922" spans="1:28" x14ac:dyDescent="0.25">
      <c r="A2922" s="1">
        <v>38231</v>
      </c>
      <c r="B2922" s="5">
        <v>110.95</v>
      </c>
      <c r="C2922" s="5">
        <v>111.64</v>
      </c>
      <c r="D2922" s="5">
        <v>110.48</v>
      </c>
      <c r="E2922" s="5">
        <v>111.32</v>
      </c>
      <c r="F2922" s="5">
        <v>52778300</v>
      </c>
      <c r="G2922" s="5">
        <v>89.468620000000001</v>
      </c>
      <c r="H2922" s="9">
        <f t="shared" si="221"/>
        <v>1.3665732092305038E-3</v>
      </c>
      <c r="I2922" s="6">
        <f t="shared" si="222"/>
        <v>111.48743576692151</v>
      </c>
      <c r="J2922" s="6">
        <f t="shared" si="223"/>
        <v>111.64</v>
      </c>
      <c r="K2922" s="7">
        <f t="shared" si="224"/>
        <v>2.9456258269299094E-3</v>
      </c>
      <c r="L2922" s="18">
        <v>4.318100035984207E-3</v>
      </c>
      <c r="M2922" s="18">
        <v>-1.8891687657429657E-3</v>
      </c>
      <c r="N2922" s="18">
        <v>7.7202543142598223E-3</v>
      </c>
      <c r="O2922" s="18">
        <v>-3.502784264415304E-3</v>
      </c>
      <c r="P2922" s="18">
        <v>4.5269352648256156E-3</v>
      </c>
      <c r="R2922" s="12">
        <f t="shared" si="225"/>
        <v>4.2995342171264772E-3</v>
      </c>
      <c r="T2922">
        <f t="shared" si="226"/>
        <v>4.318100035984207E-3</v>
      </c>
      <c r="U2922">
        <f t="shared" si="227"/>
        <v>1.7426171788392724E-5</v>
      </c>
      <c r="V2922">
        <f t="shared" si="228"/>
        <v>2.9456258269298097E-3</v>
      </c>
      <c r="W2922">
        <f t="shared" si="229"/>
        <v>1.8836854545194936E-6</v>
      </c>
      <c r="Y2922">
        <f t="shared" si="230"/>
        <v>0</v>
      </c>
      <c r="AA2922">
        <f t="shared" si="231"/>
        <v>1.7426171788392724E-5</v>
      </c>
      <c r="AB2922">
        <f t="shared" si="232"/>
        <v>1.8836854545194936E-6</v>
      </c>
    </row>
    <row r="2923" spans="1:28" x14ac:dyDescent="0.25">
      <c r="A2923" s="1">
        <v>38232</v>
      </c>
      <c r="B2923" s="5">
        <v>111.24</v>
      </c>
      <c r="C2923" s="5">
        <v>112.7</v>
      </c>
      <c r="D2923" s="5">
        <v>111.24</v>
      </c>
      <c r="E2923" s="5">
        <v>112.58</v>
      </c>
      <c r="F2923" s="5">
        <v>42736600</v>
      </c>
      <c r="G2923" s="5">
        <v>90.481290000000001</v>
      </c>
      <c r="H2923" s="9">
        <f t="shared" si="221"/>
        <v>7.8522121227047048E-3</v>
      </c>
      <c r="I2923" s="6">
        <f t="shared" si="222"/>
        <v>111.81505569377119</v>
      </c>
      <c r="J2923" s="6">
        <f t="shared" si="223"/>
        <v>112.7</v>
      </c>
      <c r="K2923" s="7">
        <f t="shared" si="224"/>
        <v>1.5680373859835088E-3</v>
      </c>
      <c r="L2923" s="18">
        <v>9.4948047294876048E-3</v>
      </c>
      <c r="M2923" s="18">
        <v>-3.5829451809388235E-3</v>
      </c>
      <c r="N2923" s="18">
        <v>6.8790731354091417E-3</v>
      </c>
      <c r="O2923" s="18">
        <v>7.1968333933059014E-4</v>
      </c>
      <c r="P2923" s="18">
        <v>1.0354223433242549E-2</v>
      </c>
      <c r="R2923" s="12">
        <f t="shared" si="225"/>
        <v>9.4055013309671809E-3</v>
      </c>
      <c r="T2923">
        <f t="shared" si="226"/>
        <v>9.4948047294876048E-3</v>
      </c>
      <c r="U2923">
        <f t="shared" si="227"/>
        <v>8.744440544276138E-5</v>
      </c>
      <c r="V2923">
        <f t="shared" si="228"/>
        <v>1.568037385983434E-3</v>
      </c>
      <c r="W2923">
        <f t="shared" si="229"/>
        <v>6.2833640518044175E-5</v>
      </c>
      <c r="Y2923">
        <f t="shared" si="230"/>
        <v>0</v>
      </c>
      <c r="AA2923">
        <f t="shared" si="231"/>
        <v>8.744440544276138E-5</v>
      </c>
      <c r="AB2923">
        <f t="shared" si="232"/>
        <v>6.2833640518044175E-5</v>
      </c>
    </row>
    <row r="2924" spans="1:28" x14ac:dyDescent="0.25">
      <c r="A2924" s="1">
        <v>38233</v>
      </c>
      <c r="B2924" s="5">
        <v>112.33</v>
      </c>
      <c r="C2924" s="5">
        <v>112.82</v>
      </c>
      <c r="D2924" s="5">
        <v>112.01</v>
      </c>
      <c r="E2924" s="5">
        <v>112.12</v>
      </c>
      <c r="F2924" s="5">
        <v>30480500</v>
      </c>
      <c r="G2924" s="5">
        <v>90.111599999999996</v>
      </c>
      <c r="H2924" s="9">
        <f t="shared" si="221"/>
        <v>9.1995019020529867E-4</v>
      </c>
      <c r="I2924" s="6">
        <f t="shared" si="222"/>
        <v>112.92378878045895</v>
      </c>
      <c r="J2924" s="6">
        <f t="shared" si="223"/>
        <v>112.82</v>
      </c>
      <c r="K2924" s="7">
        <f t="shared" si="224"/>
        <v>1.9857034645868331E-3</v>
      </c>
      <c r="L2924" s="18">
        <v>1.0647737355811149E-3</v>
      </c>
      <c r="M2924" s="18">
        <v>-3.2830523513753818E-3</v>
      </c>
      <c r="N2924" s="18">
        <v>9.7986335850412942E-3</v>
      </c>
      <c r="O2924" s="18">
        <v>6.1805804371193318E-3</v>
      </c>
      <c r="P2924" s="18">
        <v>1.6745112237509074E-2</v>
      </c>
      <c r="R2924" s="12">
        <f t="shared" si="225"/>
        <v>1.063641198368992E-3</v>
      </c>
      <c r="T2924">
        <f t="shared" si="226"/>
        <v>1.0647737355811149E-3</v>
      </c>
      <c r="U2924">
        <f t="shared" si="227"/>
        <v>8.484995384546528E-7</v>
      </c>
      <c r="V2924">
        <f t="shared" si="228"/>
        <v>1.9857034645869298E-3</v>
      </c>
      <c r="W2924">
        <f t="shared" si="229"/>
        <v>8.4811156576672374E-7</v>
      </c>
      <c r="Y2924">
        <f t="shared" si="230"/>
        <v>0</v>
      </c>
      <c r="AA2924">
        <f t="shared" si="231"/>
        <v>8.484995384546528E-7</v>
      </c>
      <c r="AB2924">
        <f t="shared" si="232"/>
        <v>8.4811156576672374E-7</v>
      </c>
    </row>
    <row r="2925" spans="1:28" x14ac:dyDescent="0.25">
      <c r="A2925" s="1">
        <v>38237</v>
      </c>
      <c r="B2925" s="5">
        <v>112.54</v>
      </c>
      <c r="C2925" s="5">
        <v>113.13</v>
      </c>
      <c r="D2925" s="5">
        <v>112.32</v>
      </c>
      <c r="E2925" s="5">
        <v>112.86</v>
      </c>
      <c r="F2925" s="5">
        <v>37338800</v>
      </c>
      <c r="G2925" s="5">
        <v>90.706329999999994</v>
      </c>
      <c r="H2925" s="9">
        <f t="shared" si="221"/>
        <v>1.1386229155618821E-4</v>
      </c>
      <c r="I2925" s="6">
        <f t="shared" si="222"/>
        <v>113.14288124104375</v>
      </c>
      <c r="J2925" s="6">
        <f t="shared" si="223"/>
        <v>113.13</v>
      </c>
      <c r="K2925" s="7">
        <f t="shared" si="224"/>
        <v>2.8619149179555247E-3</v>
      </c>
      <c r="L2925" s="18">
        <v>2.7477397624535715E-3</v>
      </c>
      <c r="M2925" s="18">
        <v>-2.4818294628611293E-3</v>
      </c>
      <c r="N2925" s="18">
        <v>4.7317203821086729E-3</v>
      </c>
      <c r="O2925" s="18">
        <v>-1.4196983141082642E-3</v>
      </c>
      <c r="P2925" s="18">
        <v>1.1686443725278828E-2</v>
      </c>
      <c r="R2925" s="12">
        <f t="shared" si="225"/>
        <v>2.7402103774418762E-3</v>
      </c>
      <c r="T2925">
        <f t="shared" si="226"/>
        <v>2.7477397624535715E-3</v>
      </c>
      <c r="U2925">
        <f t="shared" si="227"/>
        <v>6.7813700052653292E-6</v>
      </c>
      <c r="V2925">
        <f t="shared" si="228"/>
        <v>2.8619149179556214E-3</v>
      </c>
      <c r="W2925">
        <f t="shared" si="229"/>
        <v>1.3035966133917256E-8</v>
      </c>
      <c r="Y2925">
        <f t="shared" si="230"/>
        <v>0</v>
      </c>
      <c r="AA2925">
        <f t="shared" si="231"/>
        <v>6.7813700052653292E-6</v>
      </c>
      <c r="AB2925">
        <f t="shared" si="232"/>
        <v>1.3035966133917256E-8</v>
      </c>
    </row>
    <row r="2926" spans="1:28" x14ac:dyDescent="0.25">
      <c r="A2926" s="1">
        <v>38238</v>
      </c>
      <c r="B2926" s="5">
        <v>112.62</v>
      </c>
      <c r="C2926" s="5">
        <v>113.06</v>
      </c>
      <c r="D2926" s="5">
        <v>112.31</v>
      </c>
      <c r="E2926" s="5">
        <v>112.58</v>
      </c>
      <c r="F2926" s="5">
        <v>32963100</v>
      </c>
      <c r="G2926" s="5">
        <v>90.481290000000001</v>
      </c>
      <c r="H2926" s="9">
        <f t="shared" si="221"/>
        <v>7.7505664095034454E-4</v>
      </c>
      <c r="I2926" s="6">
        <f t="shared" si="222"/>
        <v>113.14762790382585</v>
      </c>
      <c r="J2926" s="6">
        <f t="shared" si="223"/>
        <v>113.06</v>
      </c>
      <c r="K2926" s="7">
        <f t="shared" si="224"/>
        <v>1.5581988708426257E-4</v>
      </c>
      <c r="L2926" s="18">
        <v>-6.1875718200299357E-4</v>
      </c>
      <c r="M2926" s="18">
        <v>-4.5080880403075563E-3</v>
      </c>
      <c r="N2926" s="18">
        <v>2.6709401709401615E-3</v>
      </c>
      <c r="O2926" s="18">
        <v>-1.7727353306150606E-3</v>
      </c>
      <c r="P2926" s="18">
        <v>5.4459423265780238E-3</v>
      </c>
      <c r="R2926" s="12">
        <f t="shared" si="225"/>
        <v>6.1914027949749872E-4</v>
      </c>
      <c r="T2926">
        <f t="shared" si="226"/>
        <v>-6.1875718200299357E-4</v>
      </c>
      <c r="U2926">
        <f t="shared" si="227"/>
        <v>5.8123938246038831E-7</v>
      </c>
      <c r="V2926">
        <f t="shared" si="228"/>
        <v>1.558198870843519E-4</v>
      </c>
      <c r="W2926">
        <f t="shared" si="229"/>
        <v>5.9996963595594237E-7</v>
      </c>
      <c r="Y2926">
        <f t="shared" si="230"/>
        <v>0</v>
      </c>
      <c r="AA2926">
        <f t="shared" si="231"/>
        <v>5.8123938246038831E-7</v>
      </c>
      <c r="AB2926">
        <f t="shared" si="232"/>
        <v>5.9996963595594237E-7</v>
      </c>
    </row>
    <row r="2927" spans="1:28" x14ac:dyDescent="0.25">
      <c r="A2927" s="1">
        <v>38239</v>
      </c>
      <c r="B2927" s="5">
        <v>112.57</v>
      </c>
      <c r="C2927" s="5">
        <v>112.88</v>
      </c>
      <c r="D2927" s="5">
        <v>112.03</v>
      </c>
      <c r="E2927" s="5">
        <v>112.48</v>
      </c>
      <c r="F2927" s="5">
        <v>34314800</v>
      </c>
      <c r="G2927" s="5">
        <v>90.400919999999999</v>
      </c>
      <c r="H2927" s="9">
        <f t="shared" si="221"/>
        <v>2.0070971105565771E-3</v>
      </c>
      <c r="I2927" s="6">
        <f t="shared" si="222"/>
        <v>113.10656112183963</v>
      </c>
      <c r="J2927" s="6">
        <f t="shared" si="223"/>
        <v>112.88</v>
      </c>
      <c r="K2927" s="7">
        <f t="shared" si="224"/>
        <v>4.1182665699311975E-4</v>
      </c>
      <c r="L2927" s="18">
        <v>-1.5920750044224885E-3</v>
      </c>
      <c r="M2927" s="18">
        <v>-4.3339819564833792E-3</v>
      </c>
      <c r="N2927" s="18">
        <v>2.3150209242275288E-3</v>
      </c>
      <c r="O2927" s="18">
        <v>-4.9500574560240596E-3</v>
      </c>
      <c r="P2927" s="18">
        <v>2.2257834757835049E-3</v>
      </c>
      <c r="R2927" s="12">
        <f t="shared" si="225"/>
        <v>1.5946137491140711E-3</v>
      </c>
      <c r="T2927">
        <f t="shared" si="226"/>
        <v>-1.5920750044224885E-3</v>
      </c>
      <c r="U2927">
        <f t="shared" si="227"/>
        <v>3.0126836263282046E-6</v>
      </c>
      <c r="V2927">
        <f t="shared" si="228"/>
        <v>4.1182665699301957E-4</v>
      </c>
      <c r="W2927">
        <f t="shared" si="229"/>
        <v>4.0156218686238333E-6</v>
      </c>
      <c r="Y2927">
        <f t="shared" si="230"/>
        <v>0</v>
      </c>
      <c r="AA2927">
        <f t="shared" si="231"/>
        <v>3.0126836263282046E-6</v>
      </c>
      <c r="AB2927">
        <f t="shared" si="232"/>
        <v>4.0156218686238333E-6</v>
      </c>
    </row>
    <row r="2928" spans="1:28" x14ac:dyDescent="0.25">
      <c r="A2928" s="1">
        <v>38240</v>
      </c>
      <c r="B2928" s="5">
        <v>112.52</v>
      </c>
      <c r="C2928" s="5">
        <v>113.27</v>
      </c>
      <c r="D2928" s="5">
        <v>112.08</v>
      </c>
      <c r="E2928" s="5">
        <v>113.06</v>
      </c>
      <c r="F2928" s="5">
        <v>27900600</v>
      </c>
      <c r="G2928" s="5">
        <v>90.867069999999998</v>
      </c>
      <c r="H2928" s="9">
        <f t="shared" si="221"/>
        <v>2.0144735824851878E-3</v>
      </c>
      <c r="I2928" s="6">
        <f t="shared" si="222"/>
        <v>113.0418205773119</v>
      </c>
      <c r="J2928" s="6">
        <f t="shared" si="223"/>
        <v>113.27</v>
      </c>
      <c r="K2928" s="7">
        <f t="shared" si="224"/>
        <v>1.4335628748396471E-3</v>
      </c>
      <c r="L2928" s="18">
        <v>3.4549964564138946E-3</v>
      </c>
      <c r="M2928" s="18">
        <v>-3.1892274982282531E-3</v>
      </c>
      <c r="N2928" s="18">
        <v>4.3738284388110671E-3</v>
      </c>
      <c r="O2928" s="18">
        <v>-4.7762250132673545E-3</v>
      </c>
      <c r="P2928" s="18">
        <v>1.8698245926453971E-3</v>
      </c>
      <c r="R2928" s="12">
        <f t="shared" si="225"/>
        <v>3.4431005561931238E-3</v>
      </c>
      <c r="T2928">
        <f t="shared" si="226"/>
        <v>3.4549964564138946E-3</v>
      </c>
      <c r="U2928">
        <f t="shared" si="227"/>
        <v>1.0965125365509204E-5</v>
      </c>
      <c r="V2928">
        <f t="shared" si="228"/>
        <v>1.4335628748396445E-3</v>
      </c>
      <c r="W2928">
        <f t="shared" si="229"/>
        <v>4.0861937247161008E-6</v>
      </c>
      <c r="Y2928">
        <f t="shared" si="230"/>
        <v>0</v>
      </c>
      <c r="AA2928">
        <f t="shared" si="231"/>
        <v>1.0965125365509204E-5</v>
      </c>
      <c r="AB2928">
        <f t="shared" si="232"/>
        <v>4.0861937247161008E-6</v>
      </c>
    </row>
    <row r="2929" spans="1:28" x14ac:dyDescent="0.25">
      <c r="A2929" s="1">
        <v>38243</v>
      </c>
      <c r="B2929" s="5">
        <v>113.31</v>
      </c>
      <c r="C2929" s="5">
        <v>113.74</v>
      </c>
      <c r="D2929" s="5">
        <v>113.01</v>
      </c>
      <c r="E2929" s="5">
        <v>113.43</v>
      </c>
      <c r="F2929" s="5">
        <v>44398100</v>
      </c>
      <c r="G2929" s="5">
        <v>91.164439999999999</v>
      </c>
      <c r="H2929" s="9">
        <f t="shared" si="221"/>
        <v>4.5795541217197311E-4</v>
      </c>
      <c r="I2929" s="6">
        <f t="shared" si="222"/>
        <v>113.79208784858044</v>
      </c>
      <c r="J2929" s="6">
        <f t="shared" si="223"/>
        <v>113.74</v>
      </c>
      <c r="K2929" s="7">
        <f t="shared" si="224"/>
        <v>4.6092332354589812E-3</v>
      </c>
      <c r="L2929" s="18">
        <v>4.1493775933609811E-3</v>
      </c>
      <c r="M2929" s="18">
        <v>3.5313851858398415E-4</v>
      </c>
      <c r="N2929" s="18">
        <v>1.0974304068522622E-2</v>
      </c>
      <c r="O2929" s="18">
        <v>3.8093550673281573E-3</v>
      </c>
      <c r="P2929" s="18">
        <v>1.1425511023832824E-2</v>
      </c>
      <c r="R2929" s="12">
        <f t="shared" si="225"/>
        <v>4.1322314049586639E-3</v>
      </c>
      <c r="T2929">
        <f t="shared" si="226"/>
        <v>4.1493775933609811E-3</v>
      </c>
      <c r="U2929">
        <f t="shared" si="227"/>
        <v>1.6045986632315706E-5</v>
      </c>
      <c r="V2929">
        <f t="shared" si="228"/>
        <v>4.6092332354590315E-3</v>
      </c>
      <c r="W2929">
        <f t="shared" si="229"/>
        <v>2.1146721156941024E-7</v>
      </c>
      <c r="Y2929">
        <f t="shared" si="230"/>
        <v>0</v>
      </c>
      <c r="AA2929">
        <f t="shared" si="231"/>
        <v>1.6045986632315706E-5</v>
      </c>
      <c r="AB2929">
        <f t="shared" si="232"/>
        <v>2.1146721156941024E-7</v>
      </c>
    </row>
    <row r="2930" spans="1:28" x14ac:dyDescent="0.25">
      <c r="A2930" s="1">
        <v>38244</v>
      </c>
      <c r="B2930" s="5">
        <v>113.3</v>
      </c>
      <c r="C2930" s="5">
        <v>113.69</v>
      </c>
      <c r="D2930" s="5">
        <v>113.19</v>
      </c>
      <c r="E2930" s="5">
        <v>113.66</v>
      </c>
      <c r="F2930" s="5">
        <v>28048900</v>
      </c>
      <c r="G2930" s="5">
        <v>91.349299999999999</v>
      </c>
      <c r="H2930" s="9">
        <f t="shared" si="221"/>
        <v>1.5045166268117249E-3</v>
      </c>
      <c r="I2930" s="6">
        <f t="shared" si="222"/>
        <v>113.86104849530223</v>
      </c>
      <c r="J2930" s="6">
        <f t="shared" si="223"/>
        <v>113.69</v>
      </c>
      <c r="K2930" s="7">
        <f t="shared" si="224"/>
        <v>1.0642561570444252E-3</v>
      </c>
      <c r="L2930" s="18">
        <v>-4.3959908563384609E-4</v>
      </c>
      <c r="M2930" s="18">
        <v>-3.8684719535783119E-3</v>
      </c>
      <c r="N2930" s="18">
        <v>2.5661445889744172E-3</v>
      </c>
      <c r="O2930" s="18">
        <v>2.6485388893804362E-4</v>
      </c>
      <c r="P2930" s="18">
        <v>1.088508208422545E-2</v>
      </c>
      <c r="R2930" s="12">
        <f t="shared" si="225"/>
        <v>4.397924179786461E-4</v>
      </c>
      <c r="T2930">
        <f t="shared" si="226"/>
        <v>-4.3959908563384609E-4</v>
      </c>
      <c r="U2930">
        <f t="shared" si="227"/>
        <v>3.4016011924269856E-7</v>
      </c>
      <c r="V2930">
        <f t="shared" si="228"/>
        <v>1.0642561570444187E-3</v>
      </c>
      <c r="W2930">
        <f t="shared" si="229"/>
        <v>2.2615805909309025E-6</v>
      </c>
      <c r="Y2930">
        <f t="shared" si="230"/>
        <v>0</v>
      </c>
      <c r="AA2930">
        <f t="shared" si="231"/>
        <v>3.4016011924269856E-7</v>
      </c>
      <c r="AB2930">
        <f t="shared" si="232"/>
        <v>2.2615805909309025E-6</v>
      </c>
    </row>
    <row r="2931" spans="1:28" x14ac:dyDescent="0.25">
      <c r="A2931" s="1">
        <v>38245</v>
      </c>
      <c r="B2931" s="5">
        <v>113.3</v>
      </c>
      <c r="C2931" s="5">
        <v>113.36</v>
      </c>
      <c r="D2931" s="5">
        <v>112.68</v>
      </c>
      <c r="E2931" s="5">
        <v>112.8</v>
      </c>
      <c r="F2931" s="5">
        <v>38295000</v>
      </c>
      <c r="G2931" s="5">
        <v>90.658109999999994</v>
      </c>
      <c r="H2931" s="9">
        <f t="shared" si="221"/>
        <v>3.705746377741681E-3</v>
      </c>
      <c r="I2931" s="6">
        <f t="shared" si="222"/>
        <v>113.78008340938081</v>
      </c>
      <c r="J2931" s="6">
        <f t="shared" si="223"/>
        <v>113.36</v>
      </c>
      <c r="K2931" s="7">
        <f t="shared" si="224"/>
        <v>7.9236000862709121E-4</v>
      </c>
      <c r="L2931" s="18">
        <v>-2.9026299586595306E-3</v>
      </c>
      <c r="M2931" s="18">
        <v>-3.4303808602339503E-3</v>
      </c>
      <c r="N2931" s="18">
        <v>9.7181729834794339E-4</v>
      </c>
      <c r="O2931" s="18">
        <v>-3.8684719535783119E-3</v>
      </c>
      <c r="P2931" s="18">
        <v>2.5661445889744172E-3</v>
      </c>
      <c r="R2931" s="12">
        <f t="shared" si="225"/>
        <v>2.91107974594218E-3</v>
      </c>
      <c r="T2931">
        <f t="shared" si="226"/>
        <v>-2.9026299586595306E-3</v>
      </c>
      <c r="U2931">
        <f t="shared" si="227"/>
        <v>9.2797203821195916E-6</v>
      </c>
      <c r="V2931">
        <f t="shared" si="228"/>
        <v>7.9236000862703548E-4</v>
      </c>
      <c r="W2931">
        <f t="shared" si="229"/>
        <v>1.3652950858348379E-5</v>
      </c>
      <c r="Y2931">
        <f t="shared" si="230"/>
        <v>0</v>
      </c>
      <c r="AA2931">
        <f t="shared" si="231"/>
        <v>9.2797203821195916E-6</v>
      </c>
      <c r="AB2931">
        <f t="shared" si="232"/>
        <v>1.3652950858348379E-5</v>
      </c>
    </row>
    <row r="2932" spans="1:28" x14ac:dyDescent="0.25">
      <c r="A2932" s="1">
        <v>38246</v>
      </c>
      <c r="B2932" s="5">
        <v>112.85</v>
      </c>
      <c r="C2932" s="5">
        <v>113.37</v>
      </c>
      <c r="D2932" s="5">
        <v>112.8</v>
      </c>
      <c r="E2932" s="5">
        <v>113.14</v>
      </c>
      <c r="F2932" s="5">
        <v>23911700</v>
      </c>
      <c r="G2932" s="5">
        <v>90.931370000000001</v>
      </c>
      <c r="H2932" s="9">
        <f t="shared" si="221"/>
        <v>2.1839133420487045E-4</v>
      </c>
      <c r="I2932" s="6">
        <f t="shared" si="222"/>
        <v>113.3452409744412</v>
      </c>
      <c r="J2932" s="6">
        <f t="shared" si="223"/>
        <v>113.37</v>
      </c>
      <c r="K2932" s="7">
        <f t="shared" si="224"/>
        <v>-1.3019606173957131E-4</v>
      </c>
      <c r="L2932" s="18">
        <v>8.8214537755870737E-5</v>
      </c>
      <c r="M2932" s="18">
        <v>-4.4989414255469651E-3</v>
      </c>
      <c r="N2932" s="18">
        <v>1.5086971955979855E-3</v>
      </c>
      <c r="O2932" s="18">
        <v>-7.3885126220424313E-3</v>
      </c>
      <c r="P2932" s="18">
        <v>-3.0037989221662897E-3</v>
      </c>
      <c r="R2932" s="12">
        <f t="shared" si="225"/>
        <v>8.8206756637565498E-5</v>
      </c>
      <c r="T2932">
        <f t="shared" si="226"/>
        <v>8.8214537755870737E-5</v>
      </c>
      <c r="U2932">
        <f t="shared" si="227"/>
        <v>3.071249051856359E-9</v>
      </c>
      <c r="V2932">
        <f t="shared" si="228"/>
        <v>-1.3019606173958476E-4</v>
      </c>
      <c r="W2932">
        <f t="shared" si="229"/>
        <v>4.7703189971964263E-8</v>
      </c>
      <c r="Y2932">
        <f t="shared" si="230"/>
        <v>0</v>
      </c>
      <c r="AA2932">
        <f t="shared" si="231"/>
        <v>3.071249051856359E-9</v>
      </c>
      <c r="AB2932">
        <f t="shared" si="232"/>
        <v>4.7703189971964263E-8</v>
      </c>
    </row>
    <row r="2933" spans="1:28" x14ac:dyDescent="0.25">
      <c r="A2933" s="1">
        <v>38247</v>
      </c>
      <c r="B2933" s="5">
        <v>112.95</v>
      </c>
      <c r="C2933" s="5">
        <v>113.36</v>
      </c>
      <c r="D2933" s="5">
        <v>112.69</v>
      </c>
      <c r="E2933" s="5">
        <v>113.15</v>
      </c>
      <c r="F2933" s="5">
        <v>33683000</v>
      </c>
      <c r="G2933" s="5">
        <v>91.317949999999996</v>
      </c>
      <c r="H2933" s="9">
        <f t="shared" si="221"/>
        <v>6.182561813221632E-4</v>
      </c>
      <c r="I2933" s="6">
        <f t="shared" si="222"/>
        <v>113.43008552071467</v>
      </c>
      <c r="J2933" s="6">
        <f t="shared" si="223"/>
        <v>113.36</v>
      </c>
      <c r="K2933" s="7">
        <f t="shared" si="224"/>
        <v>5.2999489031197518E-4</v>
      </c>
      <c r="L2933" s="18">
        <v>-8.8206756637565498E-5</v>
      </c>
      <c r="M2933" s="18">
        <v>-3.7046837787774178E-3</v>
      </c>
      <c r="N2933" s="18">
        <v>1.3297872340425343E-3</v>
      </c>
      <c r="O2933" s="18">
        <v>-3.6167960479887018E-3</v>
      </c>
      <c r="P2933" s="18">
        <v>2.3961661341853624E-3</v>
      </c>
      <c r="R2933" s="12">
        <f t="shared" si="225"/>
        <v>8.8214537755870737E-5</v>
      </c>
      <c r="T2933">
        <f t="shared" si="226"/>
        <v>-8.8206756637565498E-5</v>
      </c>
      <c r="U2933">
        <f t="shared" si="227"/>
        <v>5.3749853039879057E-8</v>
      </c>
      <c r="V2933">
        <f t="shared" si="228"/>
        <v>5.2999489031191338E-4</v>
      </c>
      <c r="W2933">
        <f t="shared" si="229"/>
        <v>3.821732762910481E-7</v>
      </c>
      <c r="Y2933">
        <f t="shared" si="230"/>
        <v>0</v>
      </c>
      <c r="AA2933">
        <f t="shared" si="231"/>
        <v>5.3749853039879057E-8</v>
      </c>
      <c r="AB2933">
        <f t="shared" si="232"/>
        <v>3.821732762910481E-7</v>
      </c>
    </row>
    <row r="2934" spans="1:28" x14ac:dyDescent="0.25">
      <c r="A2934" s="1">
        <v>38250</v>
      </c>
      <c r="B2934" s="5">
        <v>112.67</v>
      </c>
      <c r="C2934" s="5">
        <v>112.99</v>
      </c>
      <c r="D2934" s="5">
        <v>112.28</v>
      </c>
      <c r="E2934" s="5">
        <v>112.47</v>
      </c>
      <c r="F2934" s="5">
        <v>37149400</v>
      </c>
      <c r="G2934" s="5">
        <v>90.769159999999999</v>
      </c>
      <c r="H2934" s="9">
        <f t="shared" si="221"/>
        <v>1.7571482169700392E-3</v>
      </c>
      <c r="I2934" s="6">
        <f t="shared" si="222"/>
        <v>113.18854017703545</v>
      </c>
      <c r="J2934" s="6">
        <f t="shared" si="223"/>
        <v>112.99</v>
      </c>
      <c r="K2934" s="7">
        <f t="shared" si="224"/>
        <v>-1.5125249026513026E-3</v>
      </c>
      <c r="L2934" s="18">
        <v>-3.2639378969654409E-3</v>
      </c>
      <c r="M2934" s="18">
        <v>-6.0868031051517502E-3</v>
      </c>
      <c r="N2934" s="18">
        <v>-1.77478037092893E-4</v>
      </c>
      <c r="O2934" s="18">
        <v>-6.1744729646291407E-3</v>
      </c>
      <c r="P2934" s="18">
        <v>-1.1524822695034853E-3</v>
      </c>
      <c r="R2934" s="12">
        <f t="shared" si="225"/>
        <v>3.2746260731038035E-3</v>
      </c>
      <c r="T2934">
        <f t="shared" si="226"/>
        <v>-3.2639378969654409E-3</v>
      </c>
      <c r="U2934">
        <f t="shared" si="227"/>
        <v>1.1611542067622635E-5</v>
      </c>
      <c r="V2934">
        <f t="shared" si="228"/>
        <v>-1.5125249026513021E-3</v>
      </c>
      <c r="W2934">
        <f t="shared" si="229"/>
        <v>3.0674474766524173E-6</v>
      </c>
      <c r="Y2934">
        <f t="shared" si="230"/>
        <v>0</v>
      </c>
      <c r="AA2934">
        <f t="shared" si="231"/>
        <v>1.1611542067622635E-5</v>
      </c>
      <c r="AB2934">
        <f t="shared" si="232"/>
        <v>3.0674474766524173E-6</v>
      </c>
    </row>
    <row r="2935" spans="1:28" x14ac:dyDescent="0.25">
      <c r="A2935" s="1">
        <v>38251</v>
      </c>
      <c r="B2935" s="5">
        <v>112.75</v>
      </c>
      <c r="C2935" s="5">
        <v>113.47</v>
      </c>
      <c r="D2935" s="5">
        <v>112.54</v>
      </c>
      <c r="E2935" s="5">
        <v>112.96</v>
      </c>
      <c r="F2935" s="5">
        <v>40920800</v>
      </c>
      <c r="G2935" s="5">
        <v>91.164609999999996</v>
      </c>
      <c r="H2935" s="9">
        <f t="shared" si="221"/>
        <v>2.0985310656012057E-3</v>
      </c>
      <c r="I2935" s="6">
        <f t="shared" si="222"/>
        <v>113.23187967998624</v>
      </c>
      <c r="J2935" s="6">
        <f t="shared" si="223"/>
        <v>113.47</v>
      </c>
      <c r="K2935" s="7">
        <f t="shared" si="224"/>
        <v>2.1407175855052605E-3</v>
      </c>
      <c r="L2935" s="18">
        <v>4.2481635542968021E-3</v>
      </c>
      <c r="M2935" s="18">
        <v>-2.1240817771484011E-3</v>
      </c>
      <c r="N2935" s="18">
        <v>4.1859636622729735E-3</v>
      </c>
      <c r="O2935" s="18">
        <v>-5.3810868031051173E-3</v>
      </c>
      <c r="P2935" s="18">
        <v>5.3243411127867901E-4</v>
      </c>
      <c r="R2935" s="12">
        <f t="shared" si="225"/>
        <v>4.2301930025557821E-3</v>
      </c>
      <c r="T2935">
        <f t="shared" si="226"/>
        <v>4.2481635542968021E-3</v>
      </c>
      <c r="U2935">
        <f t="shared" si="227"/>
        <v>1.684716787941359E-5</v>
      </c>
      <c r="V2935">
        <f t="shared" si="228"/>
        <v>2.1407175855052696E-3</v>
      </c>
      <c r="W2935">
        <f t="shared" si="229"/>
        <v>4.4413285113756811E-6</v>
      </c>
      <c r="Y2935">
        <f t="shared" si="230"/>
        <v>0</v>
      </c>
      <c r="AA2935">
        <f t="shared" si="231"/>
        <v>1.684716787941359E-5</v>
      </c>
      <c r="AB2935">
        <f t="shared" si="232"/>
        <v>4.4413285113756811E-6</v>
      </c>
    </row>
    <row r="2936" spans="1:28" x14ac:dyDescent="0.25">
      <c r="A2936" s="1">
        <v>38252</v>
      </c>
      <c r="B2936" s="5">
        <v>112.5</v>
      </c>
      <c r="C2936" s="5">
        <v>112.52</v>
      </c>
      <c r="D2936" s="5">
        <v>111.47</v>
      </c>
      <c r="E2936" s="5">
        <v>111.55</v>
      </c>
      <c r="F2936" s="5">
        <v>49042100</v>
      </c>
      <c r="G2936" s="5">
        <v>90.026660000000007</v>
      </c>
      <c r="H2936" s="9">
        <f t="shared" si="221"/>
        <v>5.0729645265514822E-3</v>
      </c>
      <c r="I2936" s="6">
        <f t="shared" si="222"/>
        <v>113.09080996852757</v>
      </c>
      <c r="J2936" s="6">
        <f t="shared" si="223"/>
        <v>112.52</v>
      </c>
      <c r="K2936" s="7">
        <f t="shared" si="224"/>
        <v>-3.341764620361648E-3</v>
      </c>
      <c r="L2936" s="18">
        <v>-8.3722569842249461E-3</v>
      </c>
      <c r="M2936" s="18">
        <v>-8.5485150259980713E-3</v>
      </c>
      <c r="N2936" s="18">
        <v>-3.5542918073583341E-4</v>
      </c>
      <c r="O2936" s="18">
        <v>-4.336666961678004E-3</v>
      </c>
      <c r="P2936" s="18">
        <v>1.9593872461702855E-3</v>
      </c>
      <c r="R2936" s="12">
        <f t="shared" si="225"/>
        <v>8.4429434767152589E-3</v>
      </c>
      <c r="T2936">
        <f t="shared" si="226"/>
        <v>-8.3722569842249461E-3</v>
      </c>
      <c r="U2936">
        <f t="shared" si="227"/>
        <v>7.2520388845502662E-5</v>
      </c>
      <c r="V2936">
        <f t="shared" si="228"/>
        <v>-3.3417646203616203E-3</v>
      </c>
      <c r="W2936">
        <f t="shared" si="229"/>
        <v>2.5305853422887232E-5</v>
      </c>
      <c r="Y2936">
        <f t="shared" si="230"/>
        <v>0</v>
      </c>
      <c r="AA2936">
        <f t="shared" si="231"/>
        <v>7.2520388845502662E-5</v>
      </c>
      <c r="AB2936">
        <f t="shared" si="232"/>
        <v>2.5305853422887232E-5</v>
      </c>
    </row>
    <row r="2937" spans="1:28" x14ac:dyDescent="0.25">
      <c r="A2937" s="1">
        <v>38253</v>
      </c>
      <c r="B2937" s="5">
        <v>111.6</v>
      </c>
      <c r="C2937" s="5">
        <v>111.7</v>
      </c>
      <c r="D2937" s="5">
        <v>110.95</v>
      </c>
      <c r="E2937" s="5">
        <v>110.95</v>
      </c>
      <c r="F2937" s="5">
        <v>44068700</v>
      </c>
      <c r="G2937" s="5">
        <v>89.542429999999996</v>
      </c>
      <c r="H2937" s="9">
        <f t="shared" si="221"/>
        <v>5.3429142474918923E-3</v>
      </c>
      <c r="I2937" s="6">
        <f t="shared" si="222"/>
        <v>112.29680352144484</v>
      </c>
      <c r="J2937" s="6">
        <f t="shared" si="223"/>
        <v>111.7</v>
      </c>
      <c r="K2937" s="7">
        <f t="shared" si="224"/>
        <v>-1.9836160554137557E-3</v>
      </c>
      <c r="L2937" s="18">
        <v>-7.2875933167436679E-3</v>
      </c>
      <c r="M2937" s="18">
        <v>-8.176324209029473E-3</v>
      </c>
      <c r="N2937" s="18">
        <v>1.1662330671928789E-3</v>
      </c>
      <c r="O2937" s="18">
        <v>-1.6480126905790149E-2</v>
      </c>
      <c r="P2937" s="18">
        <v>-8.3525857472899201E-3</v>
      </c>
      <c r="R2937" s="12">
        <f t="shared" si="225"/>
        <v>7.3410922112802091E-3</v>
      </c>
      <c r="T2937">
        <f t="shared" si="226"/>
        <v>-7.2875933167436679E-3</v>
      </c>
      <c r="U2937">
        <f t="shared" si="227"/>
        <v>5.5223130349293333E-5</v>
      </c>
      <c r="V2937">
        <f t="shared" si="228"/>
        <v>-1.9836160554137505E-3</v>
      </c>
      <c r="W2937">
        <f t="shared" si="229"/>
        <v>2.8132174788704812E-5</v>
      </c>
      <c r="Y2937">
        <f t="shared" si="230"/>
        <v>0</v>
      </c>
      <c r="AA2937">
        <f t="shared" si="231"/>
        <v>5.5223130349293333E-5</v>
      </c>
      <c r="AB2937">
        <f t="shared" si="232"/>
        <v>2.8132174788704812E-5</v>
      </c>
    </row>
    <row r="2938" spans="1:28" x14ac:dyDescent="0.25">
      <c r="A2938" s="1">
        <v>38254</v>
      </c>
      <c r="B2938" s="5">
        <v>111.17</v>
      </c>
      <c r="C2938" s="5">
        <v>111.73</v>
      </c>
      <c r="D2938" s="5">
        <v>111.13</v>
      </c>
      <c r="E2938" s="5">
        <v>111.46</v>
      </c>
      <c r="F2938" s="5">
        <v>34981100</v>
      </c>
      <c r="G2938" s="5">
        <v>89.954030000000003</v>
      </c>
      <c r="H2938" s="9">
        <f t="shared" si="221"/>
        <v>4.5645206546995887E-4</v>
      </c>
      <c r="I2938" s="6">
        <f t="shared" si="222"/>
        <v>111.78099938927497</v>
      </c>
      <c r="J2938" s="6">
        <f t="shared" si="223"/>
        <v>111.73</v>
      </c>
      <c r="K2938" s="7">
        <f t="shared" si="224"/>
        <v>7.2515120210349003E-4</v>
      </c>
      <c r="L2938" s="18">
        <v>2.6857654431511335E-4</v>
      </c>
      <c r="M2938" s="18">
        <v>-4.744852282900669E-3</v>
      </c>
      <c r="N2938" s="18">
        <v>1.9828751689949797E-3</v>
      </c>
      <c r="O2938" s="18">
        <v>-1.1997867045858479E-2</v>
      </c>
      <c r="P2938" s="18">
        <v>-2.6913070781375836E-3</v>
      </c>
      <c r="R2938" s="12">
        <f t="shared" si="225"/>
        <v>2.6850443032311322E-4</v>
      </c>
      <c r="T2938">
        <f t="shared" si="226"/>
        <v>2.6857654431511335E-4</v>
      </c>
      <c r="U2938">
        <f t="shared" si="227"/>
        <v>1.5610792108258973E-8</v>
      </c>
      <c r="V2938">
        <f t="shared" si="228"/>
        <v>7.2515120210359107E-4</v>
      </c>
      <c r="W2938">
        <f t="shared" si="229"/>
        <v>2.0846041813466554E-7</v>
      </c>
      <c r="Y2938">
        <f t="shared" si="230"/>
        <v>0</v>
      </c>
      <c r="AA2938">
        <f t="shared" si="231"/>
        <v>1.5610792108258973E-8</v>
      </c>
      <c r="AB2938">
        <f t="shared" si="232"/>
        <v>2.0846041813466554E-7</v>
      </c>
    </row>
    <row r="2939" spans="1:28" x14ac:dyDescent="0.25">
      <c r="A2939" s="1">
        <v>38257</v>
      </c>
      <c r="B2939" s="5">
        <v>111.1</v>
      </c>
      <c r="C2939" s="5">
        <v>111.2</v>
      </c>
      <c r="D2939" s="5">
        <v>110.58</v>
      </c>
      <c r="E2939" s="5">
        <v>110.75</v>
      </c>
      <c r="F2939" s="5">
        <v>39355100</v>
      </c>
      <c r="G2939" s="5">
        <v>89.381029999999996</v>
      </c>
      <c r="H2939" s="9">
        <f t="shared" si="221"/>
        <v>3.8048555034275733E-3</v>
      </c>
      <c r="I2939" s="6">
        <f t="shared" si="222"/>
        <v>111.62309993198114</v>
      </c>
      <c r="J2939" s="6">
        <f t="shared" si="223"/>
        <v>111.2</v>
      </c>
      <c r="K2939" s="7">
        <f t="shared" si="224"/>
        <v>-9.5677139549691162E-4</v>
      </c>
      <c r="L2939" s="18">
        <v>-4.7435782690414818E-3</v>
      </c>
      <c r="M2939" s="18">
        <v>-5.6385930367851556E-3</v>
      </c>
      <c r="N2939" s="18">
        <v>-2.6995410780172868E-4</v>
      </c>
      <c r="O2939" s="18">
        <v>-5.3715308863027111E-3</v>
      </c>
      <c r="P2939" s="18">
        <v>1.3519603424965165E-3</v>
      </c>
      <c r="R2939" s="12">
        <f t="shared" si="225"/>
        <v>4.7661870503596937E-3</v>
      </c>
      <c r="T2939">
        <f t="shared" si="226"/>
        <v>-4.7435782690414818E-3</v>
      </c>
      <c r="U2939">
        <f t="shared" si="227"/>
        <v>2.3884837788612668E-5</v>
      </c>
      <c r="V2939">
        <f t="shared" si="228"/>
        <v>-9.5677139549676937E-4</v>
      </c>
      <c r="W2939">
        <f t="shared" si="229"/>
        <v>1.4339906297525481E-5</v>
      </c>
      <c r="Y2939">
        <f t="shared" si="230"/>
        <v>0</v>
      </c>
      <c r="AA2939">
        <f t="shared" si="231"/>
        <v>2.3884837788612668E-5</v>
      </c>
      <c r="AB2939">
        <f t="shared" si="232"/>
        <v>1.4339906297525481E-5</v>
      </c>
    </row>
    <row r="2940" spans="1:28" x14ac:dyDescent="0.25">
      <c r="A2940" s="1">
        <v>38258</v>
      </c>
      <c r="B2940" s="5">
        <v>110.91</v>
      </c>
      <c r="C2940" s="5">
        <v>111.51</v>
      </c>
      <c r="D2940" s="5">
        <v>110.41</v>
      </c>
      <c r="E2940" s="5">
        <v>111.28</v>
      </c>
      <c r="F2940" s="5">
        <v>41662900</v>
      </c>
      <c r="G2940" s="5">
        <v>89.808760000000007</v>
      </c>
      <c r="H2940" s="9">
        <f t="shared" si="221"/>
        <v>1.1401432991673399E-3</v>
      </c>
      <c r="I2940" s="6">
        <f t="shared" si="222"/>
        <v>111.38286262070986</v>
      </c>
      <c r="J2940" s="6">
        <f t="shared" si="223"/>
        <v>111.51</v>
      </c>
      <c r="K2940" s="7">
        <f t="shared" si="224"/>
        <v>1.6444480279661942E-3</v>
      </c>
      <c r="L2940" s="18">
        <v>2.7877697841727223E-3</v>
      </c>
      <c r="M2940" s="18">
        <v>-2.6079136690647653E-3</v>
      </c>
      <c r="N2940" s="18">
        <v>2.9842647856754834E-3</v>
      </c>
      <c r="O2940" s="18">
        <v>-7.3391210954981689E-3</v>
      </c>
      <c r="P2940" s="18">
        <v>-1.9796634572122329E-3</v>
      </c>
      <c r="R2940" s="12">
        <f t="shared" si="225"/>
        <v>2.7800197291723006E-3</v>
      </c>
      <c r="T2940">
        <f t="shared" si="226"/>
        <v>2.7877697841727223E-3</v>
      </c>
      <c r="U2940">
        <f t="shared" si="227"/>
        <v>6.9914572772962462E-6</v>
      </c>
      <c r="V2940">
        <f t="shared" si="228"/>
        <v>1.644448027966261E-3</v>
      </c>
      <c r="W2940">
        <f t="shared" si="229"/>
        <v>1.3071846382150269E-6</v>
      </c>
      <c r="Y2940">
        <f t="shared" si="230"/>
        <v>0</v>
      </c>
      <c r="AA2940">
        <f t="shared" si="231"/>
        <v>6.9914572772962462E-6</v>
      </c>
      <c r="AB2940">
        <f t="shared" si="232"/>
        <v>1.3071846382150269E-6</v>
      </c>
    </row>
    <row r="2941" spans="1:28" x14ac:dyDescent="0.25">
      <c r="A2941" s="1">
        <v>38259</v>
      </c>
      <c r="B2941" s="5">
        <v>111.21</v>
      </c>
      <c r="C2941" s="5">
        <v>111.85</v>
      </c>
      <c r="D2941" s="5">
        <v>111</v>
      </c>
      <c r="E2941" s="5">
        <v>111.84</v>
      </c>
      <c r="F2941" s="5">
        <v>33325700</v>
      </c>
      <c r="G2941" s="5">
        <v>90.260710000000003</v>
      </c>
      <c r="H2941" s="9">
        <f t="shared" si="221"/>
        <v>1.3432018892945985E-3</v>
      </c>
      <c r="I2941" s="6">
        <f t="shared" si="222"/>
        <v>111.6997628686824</v>
      </c>
      <c r="J2941" s="6">
        <f t="shared" si="223"/>
        <v>111.85</v>
      </c>
      <c r="K2941" s="7">
        <f t="shared" si="224"/>
        <v>1.7017565122626054E-3</v>
      </c>
      <c r="L2941" s="18">
        <v>3.0490538965113334E-3</v>
      </c>
      <c r="M2941" s="18">
        <v>-2.6903416733926599E-3</v>
      </c>
      <c r="N2941" s="18">
        <v>7.2457204963318755E-3</v>
      </c>
      <c r="O2941" s="18">
        <v>8.9928057553922969E-5</v>
      </c>
      <c r="P2941" s="18">
        <v>5.6972327726532157E-3</v>
      </c>
      <c r="R2941" s="12">
        <f t="shared" si="225"/>
        <v>3.0397854269109681E-3</v>
      </c>
      <c r="T2941">
        <f t="shared" si="226"/>
        <v>3.0490538965113334E-3</v>
      </c>
      <c r="U2941">
        <f t="shared" si="227"/>
        <v>8.441468326587381E-6</v>
      </c>
      <c r="V2941">
        <f t="shared" si="228"/>
        <v>1.7017565122625644E-3</v>
      </c>
      <c r="W2941">
        <f t="shared" si="229"/>
        <v>1.8152102416035751E-6</v>
      </c>
      <c r="Y2941">
        <f t="shared" si="230"/>
        <v>0</v>
      </c>
      <c r="AA2941">
        <f t="shared" si="231"/>
        <v>8.441468326587381E-6</v>
      </c>
      <c r="AB2941">
        <f t="shared" si="232"/>
        <v>1.8152102416035751E-6</v>
      </c>
    </row>
    <row r="2942" spans="1:28" x14ac:dyDescent="0.25">
      <c r="A2942" s="1">
        <v>38260</v>
      </c>
      <c r="B2942" s="5">
        <v>111.55</v>
      </c>
      <c r="C2942" s="5">
        <v>111.98</v>
      </c>
      <c r="D2942" s="5">
        <v>111.26</v>
      </c>
      <c r="E2942" s="5">
        <v>111.76</v>
      </c>
      <c r="F2942" s="5">
        <v>43536700</v>
      </c>
      <c r="G2942" s="5">
        <v>90.196150000000003</v>
      </c>
      <c r="H2942" s="9">
        <f t="shared" si="221"/>
        <v>9.6821563893922935E-4</v>
      </c>
      <c r="I2942" s="6">
        <f t="shared" si="222"/>
        <v>112.08842078724842</v>
      </c>
      <c r="J2942" s="6">
        <f t="shared" si="223"/>
        <v>111.98</v>
      </c>
      <c r="K2942" s="7">
        <f t="shared" si="224"/>
        <v>2.1316118663247934E-3</v>
      </c>
      <c r="L2942" s="18">
        <v>1.1622708985248309E-3</v>
      </c>
      <c r="M2942" s="18">
        <v>-2.6821636119802594E-3</v>
      </c>
      <c r="N2942" s="18">
        <v>4.9549549549550154E-3</v>
      </c>
      <c r="O2942" s="18">
        <v>3.5871222311900652E-4</v>
      </c>
      <c r="P2942" s="18">
        <v>1.0325151707272884E-2</v>
      </c>
      <c r="R2942" s="12">
        <f t="shared" si="225"/>
        <v>1.1609215931417394E-3</v>
      </c>
      <c r="T2942">
        <f t="shared" si="226"/>
        <v>1.1622708985248309E-3</v>
      </c>
      <c r="U2942">
        <f t="shared" si="227"/>
        <v>1.037622376203609E-6</v>
      </c>
      <c r="V2942">
        <f t="shared" si="228"/>
        <v>2.1316118663248229E-3</v>
      </c>
      <c r="W2942">
        <f t="shared" si="229"/>
        <v>9.3962191185542518E-7</v>
      </c>
      <c r="Y2942">
        <f t="shared" si="230"/>
        <v>0</v>
      </c>
      <c r="AA2942">
        <f t="shared" si="231"/>
        <v>1.037622376203609E-6</v>
      </c>
      <c r="AB2942">
        <f t="shared" si="232"/>
        <v>9.3962191185542518E-7</v>
      </c>
    </row>
    <row r="2943" spans="1:28" x14ac:dyDescent="0.25">
      <c r="A2943" s="1">
        <v>38261</v>
      </c>
      <c r="B2943" s="5">
        <v>112.26</v>
      </c>
      <c r="C2943" s="5">
        <v>113.65</v>
      </c>
      <c r="D2943" s="5">
        <v>112.21</v>
      </c>
      <c r="E2943" s="5">
        <v>113.65</v>
      </c>
      <c r="F2943" s="5">
        <v>62824300</v>
      </c>
      <c r="G2943" s="5">
        <v>91.721469999999997</v>
      </c>
      <c r="H2943" s="9">
        <f t="shared" si="221"/>
        <v>8.7021369162140205E-3</v>
      </c>
      <c r="I2943" s="6">
        <f t="shared" si="222"/>
        <v>112.66100213947229</v>
      </c>
      <c r="J2943" s="6">
        <f t="shared" si="223"/>
        <v>113.65</v>
      </c>
      <c r="K2943" s="7">
        <f t="shared" si="224"/>
        <v>6.0814622206847805E-3</v>
      </c>
      <c r="L2943" s="18">
        <v>1.4913377388819482E-2</v>
      </c>
      <c r="M2943" s="18">
        <v>2.5004465083051652E-3</v>
      </c>
      <c r="N2943" s="18">
        <v>8.9879561387740114E-3</v>
      </c>
      <c r="O2943" s="18">
        <v>3.6656236030399025E-3</v>
      </c>
      <c r="P2943" s="18">
        <v>1.1351351351351457E-2</v>
      </c>
      <c r="R2943" s="12">
        <f t="shared" si="225"/>
        <v>1.4694236691596974E-2</v>
      </c>
      <c r="T2943">
        <f t="shared" si="226"/>
        <v>1.4913377388819482E-2</v>
      </c>
      <c r="U2943">
        <f t="shared" si="227"/>
        <v>2.1814533782589694E-4</v>
      </c>
      <c r="V2943">
        <f t="shared" si="228"/>
        <v>6.0814622206848412E-3</v>
      </c>
      <c r="W2943">
        <f t="shared" si="229"/>
        <v>7.8002725537126746E-5</v>
      </c>
      <c r="Y2943">
        <f t="shared" si="230"/>
        <v>0</v>
      </c>
      <c r="AA2943">
        <f t="shared" si="231"/>
        <v>2.1814533782589694E-4</v>
      </c>
      <c r="AB2943">
        <f t="shared" si="232"/>
        <v>7.8002725537126746E-5</v>
      </c>
    </row>
    <row r="2944" spans="1:28" x14ac:dyDescent="0.25">
      <c r="A2944" s="1">
        <v>38264</v>
      </c>
      <c r="B2944" s="5">
        <v>114.1</v>
      </c>
      <c r="C2944" s="5">
        <v>114.44</v>
      </c>
      <c r="D2944" s="5">
        <v>113.8</v>
      </c>
      <c r="E2944" s="5">
        <v>113.84</v>
      </c>
      <c r="F2944" s="5">
        <v>33082400</v>
      </c>
      <c r="G2944" s="5">
        <v>91.874809999999997</v>
      </c>
      <c r="H2944" s="9">
        <f t="shared" si="221"/>
        <v>1.7943912254470007E-4</v>
      </c>
      <c r="I2944" s="6">
        <f t="shared" si="222"/>
        <v>114.46053501318401</v>
      </c>
      <c r="J2944" s="6">
        <f t="shared" si="223"/>
        <v>114.44</v>
      </c>
      <c r="K2944" s="7">
        <f t="shared" si="224"/>
        <v>7.1318522937439677E-3</v>
      </c>
      <c r="L2944" s="18">
        <v>6.9511658600966975E-3</v>
      </c>
      <c r="M2944" s="18">
        <v>3.959524857017005E-3</v>
      </c>
      <c r="N2944" s="18">
        <v>1.6843418590143378E-2</v>
      </c>
      <c r="O2944" s="18">
        <v>1.8931952134309649E-2</v>
      </c>
      <c r="P2944" s="18">
        <v>2.5525795434118148E-2</v>
      </c>
      <c r="R2944" s="12">
        <f t="shared" si="225"/>
        <v>6.9031807060467854E-3</v>
      </c>
      <c r="T2944">
        <f t="shared" si="226"/>
        <v>6.9511658600966975E-3</v>
      </c>
      <c r="U2944">
        <f t="shared" si="227"/>
        <v>4.6342498347660045E-5</v>
      </c>
      <c r="V2944">
        <f t="shared" si="228"/>
        <v>7.1318522937440232E-3</v>
      </c>
      <c r="W2944">
        <f t="shared" si="229"/>
        <v>3.2647587304189443E-8</v>
      </c>
      <c r="Y2944">
        <f t="shared" si="230"/>
        <v>0</v>
      </c>
      <c r="AA2944">
        <f t="shared" si="231"/>
        <v>4.6342498347660045E-5</v>
      </c>
      <c r="AB2944">
        <f t="shared" si="232"/>
        <v>3.2647587304189443E-8</v>
      </c>
    </row>
    <row r="2945" spans="1:28" x14ac:dyDescent="0.25">
      <c r="A2945" s="1">
        <v>38265</v>
      </c>
      <c r="B2945" s="5">
        <v>113.85</v>
      </c>
      <c r="C2945" s="5">
        <v>114.16</v>
      </c>
      <c r="D2945" s="5">
        <v>113.54</v>
      </c>
      <c r="E2945" s="5">
        <v>113.9</v>
      </c>
      <c r="F2945" s="5">
        <v>36910600</v>
      </c>
      <c r="G2945" s="5">
        <v>91.923240000000007</v>
      </c>
      <c r="H2945" s="9">
        <f t="shared" si="221"/>
        <v>2.550456987141736E-3</v>
      </c>
      <c r="I2945" s="6">
        <f t="shared" si="222"/>
        <v>114.4511601696521</v>
      </c>
      <c r="J2945" s="6">
        <f t="shared" si="223"/>
        <v>114.16</v>
      </c>
      <c r="K2945" s="7">
        <f t="shared" si="224"/>
        <v>9.7519832681844821E-5</v>
      </c>
      <c r="L2945" s="18">
        <v>-2.4466969591052656E-3</v>
      </c>
      <c r="M2945" s="18">
        <v>-5.1555400209717384E-3</v>
      </c>
      <c r="N2945" s="18">
        <v>4.3936731107208082E-4</v>
      </c>
      <c r="O2945" s="18">
        <v>1.7597888253408911E-3</v>
      </c>
      <c r="P2945" s="18">
        <v>1.4615453168166814E-2</v>
      </c>
      <c r="R2945" s="12">
        <f t="shared" si="225"/>
        <v>2.4526979677645944E-3</v>
      </c>
      <c r="T2945">
        <f t="shared" si="226"/>
        <v>-2.4466969591052656E-3</v>
      </c>
      <c r="U2945">
        <f t="shared" si="227"/>
        <v>6.7098113113166401E-6</v>
      </c>
      <c r="V2945">
        <f t="shared" si="228"/>
        <v>9.7519832681802754E-5</v>
      </c>
      <c r="W2945">
        <f t="shared" si="229"/>
        <v>6.4730390836112826E-6</v>
      </c>
      <c r="Y2945">
        <f t="shared" si="230"/>
        <v>0</v>
      </c>
      <c r="AA2945">
        <f t="shared" si="231"/>
        <v>6.7098113113166401E-6</v>
      </c>
      <c r="AB2945">
        <f t="shared" si="232"/>
        <v>6.4730390836112826E-6</v>
      </c>
    </row>
    <row r="2946" spans="1:28" x14ac:dyDescent="0.25">
      <c r="A2946" s="1">
        <v>38266</v>
      </c>
      <c r="B2946" s="5">
        <v>113.77</v>
      </c>
      <c r="C2946" s="5">
        <v>114.68</v>
      </c>
      <c r="D2946" s="5">
        <v>113.68</v>
      </c>
      <c r="E2946" s="5">
        <v>114.68</v>
      </c>
      <c r="F2946" s="5">
        <v>42297800</v>
      </c>
      <c r="G2946" s="5">
        <v>92.55274</v>
      </c>
      <c r="H2946" s="9">
        <f t="shared" si="221"/>
        <v>3.6461965600053103E-3</v>
      </c>
      <c r="I2946" s="6">
        <f t="shared" si="222"/>
        <v>114.2618541784986</v>
      </c>
      <c r="J2946" s="6">
        <f t="shared" si="223"/>
        <v>114.68</v>
      </c>
      <c r="K2946" s="7">
        <f t="shared" si="224"/>
        <v>8.9220548789940932E-4</v>
      </c>
      <c r="L2946" s="18">
        <v>4.5550105115628181E-3</v>
      </c>
      <c r="M2946" s="18">
        <v>-3.4162578836720581E-3</v>
      </c>
      <c r="N2946" s="18">
        <v>2.0257178087017547E-3</v>
      </c>
      <c r="O2946" s="18">
        <v>-5.854596295001735E-3</v>
      </c>
      <c r="P2946" s="18">
        <v>-2.636203866432929E-4</v>
      </c>
      <c r="R2946" s="12">
        <f t="shared" si="225"/>
        <v>4.5343564701779693E-3</v>
      </c>
      <c r="T2946">
        <f t="shared" si="226"/>
        <v>4.5550105115628181E-3</v>
      </c>
      <c r="U2946">
        <f t="shared" si="227"/>
        <v>1.9460248119171086E-5</v>
      </c>
      <c r="V2946">
        <f t="shared" si="228"/>
        <v>8.9220548789947784E-4</v>
      </c>
      <c r="W2946">
        <f t="shared" si="229"/>
        <v>1.3416140641373403E-5</v>
      </c>
      <c r="Y2946">
        <f t="shared" si="230"/>
        <v>0</v>
      </c>
      <c r="AA2946">
        <f t="shared" si="231"/>
        <v>1.9460248119171086E-5</v>
      </c>
      <c r="AB2946">
        <f t="shared" si="232"/>
        <v>1.3416140641373403E-5</v>
      </c>
    </row>
    <row r="2947" spans="1:28" x14ac:dyDescent="0.25">
      <c r="A2947" s="1">
        <v>38267</v>
      </c>
      <c r="B2947" s="5">
        <v>114.38</v>
      </c>
      <c r="C2947" s="5">
        <v>114.4</v>
      </c>
      <c r="D2947" s="5">
        <v>113.36</v>
      </c>
      <c r="E2947" s="5">
        <v>113.45</v>
      </c>
      <c r="F2947" s="5">
        <v>39388800</v>
      </c>
      <c r="G2947" s="5">
        <v>91.560059999999993</v>
      </c>
      <c r="H2947" s="9">
        <f t="shared" si="221"/>
        <v>4.0054871103867296E-3</v>
      </c>
      <c r="I2947" s="6">
        <f t="shared" si="222"/>
        <v>114.85822772542824</v>
      </c>
      <c r="J2947" s="6">
        <f t="shared" si="223"/>
        <v>114.4</v>
      </c>
      <c r="K2947" s="7">
        <f t="shared" si="224"/>
        <v>1.5541308460780075E-3</v>
      </c>
      <c r="L2947" s="18">
        <v>-2.4415765608650775E-3</v>
      </c>
      <c r="M2947" s="18">
        <v>-2.6159748866412258E-3</v>
      </c>
      <c r="N2947" s="18">
        <v>6.1576354679802048E-3</v>
      </c>
      <c r="O2947" s="18">
        <v>1.9271198318149274E-3</v>
      </c>
      <c r="P2947" s="18">
        <v>7.3982737361282247E-3</v>
      </c>
      <c r="R2947" s="12">
        <f t="shared" si="225"/>
        <v>2.447552447552459E-3</v>
      </c>
      <c r="T2947">
        <f t="shared" si="226"/>
        <v>-2.4415765608650775E-3</v>
      </c>
      <c r="U2947">
        <f t="shared" si="227"/>
        <v>6.6833104838848632E-6</v>
      </c>
      <c r="V2947">
        <f t="shared" si="228"/>
        <v>1.5541308460780279E-3</v>
      </c>
      <c r="W2947">
        <f t="shared" si="229"/>
        <v>1.5965677681899994E-5</v>
      </c>
      <c r="Y2947">
        <f t="shared" si="230"/>
        <v>0</v>
      </c>
      <c r="AA2947">
        <f t="shared" si="231"/>
        <v>6.6833104838848632E-6</v>
      </c>
      <c r="AB2947">
        <f t="shared" si="232"/>
        <v>1.5965677681899994E-5</v>
      </c>
    </row>
    <row r="2948" spans="1:28" x14ac:dyDescent="0.25">
      <c r="A2948" s="1">
        <v>38268</v>
      </c>
      <c r="B2948" s="5">
        <v>113.15</v>
      </c>
      <c r="C2948" s="5">
        <v>113.77</v>
      </c>
      <c r="D2948" s="5">
        <v>112.35</v>
      </c>
      <c r="E2948" s="5">
        <v>112.51</v>
      </c>
      <c r="F2948" s="5">
        <v>51872600</v>
      </c>
      <c r="G2948" s="5">
        <v>90.801439999999999</v>
      </c>
      <c r="H2948" s="9">
        <f t="shared" si="221"/>
        <v>1.0042902465832171E-3</v>
      </c>
      <c r="I2948" s="6">
        <f t="shared" si="222"/>
        <v>113.88425810135377</v>
      </c>
      <c r="J2948" s="6">
        <f t="shared" si="223"/>
        <v>113.77</v>
      </c>
      <c r="K2948" s="7">
        <f t="shared" si="224"/>
        <v>-4.5082333797748127E-3</v>
      </c>
      <c r="L2948" s="18">
        <v>-5.5069930069930884E-3</v>
      </c>
      <c r="M2948" s="18">
        <v>-1.0926573426573438E-2</v>
      </c>
      <c r="N2948" s="18">
        <v>-1.8525052928721752E-3</v>
      </c>
      <c r="O2948" s="18">
        <v>-1.3341471921869519E-2</v>
      </c>
      <c r="P2948" s="18">
        <v>-4.6622097114707994E-3</v>
      </c>
      <c r="R2948" s="12">
        <f t="shared" si="225"/>
        <v>5.5374879142129352E-3</v>
      </c>
      <c r="T2948">
        <f t="shared" si="226"/>
        <v>-5.5069930069930884E-3</v>
      </c>
      <c r="U2948">
        <f t="shared" si="227"/>
        <v>3.1929578664915659E-5</v>
      </c>
      <c r="V2948">
        <f t="shared" si="228"/>
        <v>-4.5082333797747953E-3</v>
      </c>
      <c r="W2948">
        <f t="shared" si="229"/>
        <v>9.9752079296122359E-7</v>
      </c>
      <c r="Y2948">
        <f t="shared" si="230"/>
        <v>0</v>
      </c>
      <c r="AA2948">
        <f t="shared" si="231"/>
        <v>3.1929578664915659E-5</v>
      </c>
      <c r="AB2948">
        <f t="shared" si="232"/>
        <v>9.9752079296122359E-7</v>
      </c>
    </row>
    <row r="2949" spans="1:28" x14ac:dyDescent="0.25">
      <c r="A2949" s="1">
        <v>38271</v>
      </c>
      <c r="B2949" s="5">
        <v>112.78</v>
      </c>
      <c r="C2949" s="5">
        <v>113.02</v>
      </c>
      <c r="D2949" s="5">
        <v>112.64</v>
      </c>
      <c r="E2949" s="5">
        <v>112.97</v>
      </c>
      <c r="F2949" s="5">
        <v>20229100</v>
      </c>
      <c r="G2949" s="5">
        <v>91.17268</v>
      </c>
      <c r="H2949" s="9">
        <f t="shared" si="221"/>
        <v>4.5675996910357064E-3</v>
      </c>
      <c r="I2949" s="6">
        <f t="shared" si="222"/>
        <v>113.53623011708086</v>
      </c>
      <c r="J2949" s="6">
        <f t="shared" si="223"/>
        <v>113.02</v>
      </c>
      <c r="K2949" s="7">
        <f t="shared" si="224"/>
        <v>-2.0547585736058098E-3</v>
      </c>
      <c r="L2949" s="18">
        <v>-6.5922475169201133E-3</v>
      </c>
      <c r="M2949" s="18">
        <v>-8.7017667223344697E-3</v>
      </c>
      <c r="N2949" s="18">
        <v>3.8273253226523973E-3</v>
      </c>
      <c r="O2949" s="18">
        <v>-1.4160839160839211E-2</v>
      </c>
      <c r="P2949" s="18">
        <v>-5.1164431898376161E-3</v>
      </c>
      <c r="R2949" s="12">
        <f t="shared" si="225"/>
        <v>6.6359936294462241E-3</v>
      </c>
      <c r="T2949">
        <f t="shared" si="226"/>
        <v>-6.5922475169201133E-3</v>
      </c>
      <c r="U2949">
        <f t="shared" si="227"/>
        <v>4.537209157614265E-5</v>
      </c>
      <c r="V2949">
        <f t="shared" si="228"/>
        <v>-2.0547585736058194E-3</v>
      </c>
      <c r="W2949">
        <f t="shared" si="229"/>
        <v>2.0588805910699469E-5</v>
      </c>
      <c r="Y2949">
        <f t="shared" si="230"/>
        <v>0</v>
      </c>
      <c r="AA2949">
        <f t="shared" si="231"/>
        <v>4.537209157614265E-5</v>
      </c>
      <c r="AB2949">
        <f t="shared" si="232"/>
        <v>2.0588805910699469E-5</v>
      </c>
    </row>
    <row r="2950" spans="1:28" x14ac:dyDescent="0.25">
      <c r="A2950" s="1">
        <v>38272</v>
      </c>
      <c r="B2950" s="5">
        <v>112.2</v>
      </c>
      <c r="C2950" s="5">
        <v>112.83</v>
      </c>
      <c r="D2950" s="5">
        <v>111.94</v>
      </c>
      <c r="E2950" s="5">
        <v>112.53</v>
      </c>
      <c r="F2950" s="5">
        <v>41754700</v>
      </c>
      <c r="G2950" s="5">
        <v>90.817570000000003</v>
      </c>
      <c r="H2950" s="9">
        <f t="shared" si="221"/>
        <v>5.3284337834247353E-4</v>
      </c>
      <c r="I2950" s="6">
        <f t="shared" si="222"/>
        <v>112.89012071837838</v>
      </c>
      <c r="J2950" s="6">
        <f t="shared" si="223"/>
        <v>112.83</v>
      </c>
      <c r="K2950" s="7">
        <f t="shared" si="224"/>
        <v>-1.1491707805840194E-3</v>
      </c>
      <c r="L2950" s="18">
        <v>-1.6811183861262791E-3</v>
      </c>
      <c r="M2950" s="18">
        <v>-7.2553530348610229E-3</v>
      </c>
      <c r="N2950" s="18">
        <v>-3.90625E-3</v>
      </c>
      <c r="O2950" s="18">
        <v>-1.3799771468752664E-2</v>
      </c>
      <c r="P2950" s="18">
        <v>-1.3351134846460999E-3</v>
      </c>
      <c r="R2950" s="12">
        <f t="shared" si="225"/>
        <v>1.6839493042630771E-3</v>
      </c>
      <c r="T2950">
        <f t="shared" si="226"/>
        <v>-1.6811183861262791E-3</v>
      </c>
      <c r="U2950">
        <f t="shared" si="227"/>
        <v>3.3297190401231108E-6</v>
      </c>
      <c r="V2950">
        <f t="shared" si="228"/>
        <v>-1.1491707805840745E-3</v>
      </c>
      <c r="W2950">
        <f t="shared" si="229"/>
        <v>2.8296825504208485E-7</v>
      </c>
      <c r="Y2950">
        <f t="shared" si="230"/>
        <v>0</v>
      </c>
      <c r="AA2950">
        <f t="shared" si="231"/>
        <v>3.3297190401231108E-6</v>
      </c>
      <c r="AB2950">
        <f t="shared" si="232"/>
        <v>2.8296825504208485E-7</v>
      </c>
    </row>
    <row r="2951" spans="1:28" x14ac:dyDescent="0.25">
      <c r="A2951" s="1">
        <v>38273</v>
      </c>
      <c r="B2951" s="5">
        <v>113</v>
      </c>
      <c r="C2951" s="5">
        <v>113.07</v>
      </c>
      <c r="D2951" s="5">
        <v>111.32</v>
      </c>
      <c r="E2951" s="5">
        <v>111.54</v>
      </c>
      <c r="F2951" s="5">
        <v>54212600</v>
      </c>
      <c r="G2951" s="5">
        <v>90.018590000000003</v>
      </c>
      <c r="H2951" s="9">
        <f t="shared" si="221"/>
        <v>2.9251854713470138E-3</v>
      </c>
      <c r="I2951" s="6">
        <f t="shared" si="222"/>
        <v>113.40075072124519</v>
      </c>
      <c r="J2951" s="6">
        <f t="shared" si="223"/>
        <v>113.07</v>
      </c>
      <c r="K2951" s="7">
        <f t="shared" si="224"/>
        <v>5.0585014734130969E-3</v>
      </c>
      <c r="L2951" s="18">
        <v>2.12709385801646E-3</v>
      </c>
      <c r="M2951" s="18">
        <v>1.5066914827617239E-3</v>
      </c>
      <c r="N2951" s="18">
        <v>9.4693585849563444E-3</v>
      </c>
      <c r="O2951" s="18">
        <v>-1.7695983011856153E-4</v>
      </c>
      <c r="P2951" s="18">
        <v>3.1960227272727071E-3</v>
      </c>
      <c r="R2951" s="12">
        <f t="shared" si="225"/>
        <v>2.1225789334040623E-3</v>
      </c>
      <c r="T2951">
        <f t="shared" si="226"/>
        <v>2.12709385801646E-3</v>
      </c>
      <c r="U2951">
        <f t="shared" si="227"/>
        <v>3.9341154329155692E-6</v>
      </c>
      <c r="V2951">
        <f t="shared" si="228"/>
        <v>5.058501473413024E-3</v>
      </c>
      <c r="W2951">
        <f t="shared" si="229"/>
        <v>8.5931506076049707E-6</v>
      </c>
      <c r="Y2951">
        <f t="shared" si="230"/>
        <v>0</v>
      </c>
      <c r="AA2951">
        <f t="shared" si="231"/>
        <v>3.9341154329155692E-6</v>
      </c>
      <c r="AB2951">
        <f t="shared" si="232"/>
        <v>8.5931506076049707E-6</v>
      </c>
    </row>
    <row r="2952" spans="1:28" x14ac:dyDescent="0.25">
      <c r="A2952" s="1">
        <v>38274</v>
      </c>
      <c r="B2952" s="5">
        <v>111.68</v>
      </c>
      <c r="C2952" s="5">
        <v>111.93</v>
      </c>
      <c r="D2952" s="5">
        <v>110.58</v>
      </c>
      <c r="E2952" s="5">
        <v>110.64</v>
      </c>
      <c r="F2952" s="5">
        <v>64082200</v>
      </c>
      <c r="G2952" s="5">
        <v>89.292249999999996</v>
      </c>
      <c r="H2952" s="9">
        <f t="shared" si="221"/>
        <v>4.5519666502977785E-3</v>
      </c>
      <c r="I2952" s="6">
        <f t="shared" si="222"/>
        <v>112.43950162716783</v>
      </c>
      <c r="J2952" s="6">
        <f t="shared" si="223"/>
        <v>111.93</v>
      </c>
      <c r="K2952" s="7">
        <f t="shared" si="224"/>
        <v>-5.5761773488296551E-3</v>
      </c>
      <c r="L2952" s="18">
        <v>-1.0082249933669241E-2</v>
      </c>
      <c r="M2952" s="18">
        <v>-1.2293269655965222E-2</v>
      </c>
      <c r="N2952" s="18">
        <v>3.2339202299678238E-3</v>
      </c>
      <c r="O2952" s="18">
        <v>-1.0192324736328917E-2</v>
      </c>
      <c r="P2952" s="18">
        <v>-2.3226728604608393E-3</v>
      </c>
      <c r="R2952" s="12">
        <f t="shared" si="225"/>
        <v>1.0184937014205087E-2</v>
      </c>
      <c r="T2952">
        <f t="shared" si="226"/>
        <v>-1.0082249933669241E-2</v>
      </c>
      <c r="U2952">
        <f t="shared" si="227"/>
        <v>1.0456868972490309E-4</v>
      </c>
      <c r="V2952">
        <f t="shared" si="228"/>
        <v>-5.5761773488296473E-3</v>
      </c>
      <c r="W2952">
        <f t="shared" si="229"/>
        <v>2.0304690139842973E-5</v>
      </c>
      <c r="Y2952">
        <f t="shared" si="230"/>
        <v>0</v>
      </c>
      <c r="AA2952">
        <f t="shared" si="231"/>
        <v>1.0456868972490309E-4</v>
      </c>
      <c r="AB2952">
        <f t="shared" si="232"/>
        <v>2.0304690139842973E-5</v>
      </c>
    </row>
    <row r="2953" spans="1:28" x14ac:dyDescent="0.25">
      <c r="A2953" s="1">
        <v>38275</v>
      </c>
      <c r="B2953" s="5">
        <v>111.02</v>
      </c>
      <c r="C2953" s="5">
        <v>111.74</v>
      </c>
      <c r="D2953" s="5">
        <v>110.57</v>
      </c>
      <c r="E2953" s="5">
        <v>111.26</v>
      </c>
      <c r="F2953" s="5">
        <v>63482200</v>
      </c>
      <c r="G2953" s="5">
        <v>89.792630000000003</v>
      </c>
      <c r="H2953" s="9">
        <f t="shared" si="221"/>
        <v>1.238090651561663E-3</v>
      </c>
      <c r="I2953" s="6">
        <f t="shared" si="222"/>
        <v>111.8783442494055</v>
      </c>
      <c r="J2953" s="6">
        <f t="shared" si="223"/>
        <v>111.74</v>
      </c>
      <c r="K2953" s="7">
        <f t="shared" si="224"/>
        <v>-4.6150049668996444E-4</v>
      </c>
      <c r="L2953" s="18">
        <v>-1.6974895023676995E-3</v>
      </c>
      <c r="M2953" s="18">
        <v>-8.1300813008130524E-3</v>
      </c>
      <c r="N2953" s="18">
        <v>3.9790197142339778E-3</v>
      </c>
      <c r="O2953" s="18">
        <v>-1.813036172282656E-2</v>
      </c>
      <c r="P2953" s="18">
        <v>-2.6949335249730755E-3</v>
      </c>
      <c r="R2953" s="12">
        <f t="shared" si="225"/>
        <v>1.7003758725613327E-3</v>
      </c>
      <c r="T2953">
        <f t="shared" si="226"/>
        <v>-1.6974895023676995E-3</v>
      </c>
      <c r="U2953">
        <f t="shared" si="227"/>
        <v>3.3897335004084515E-6</v>
      </c>
      <c r="V2953">
        <f t="shared" si="228"/>
        <v>-4.61500496689915E-4</v>
      </c>
      <c r="W2953">
        <f t="shared" si="229"/>
        <v>1.5276688221563582E-6</v>
      </c>
      <c r="Y2953">
        <f t="shared" si="230"/>
        <v>0</v>
      </c>
      <c r="AA2953">
        <f t="shared" si="231"/>
        <v>3.3897335004084515E-6</v>
      </c>
      <c r="AB2953">
        <f t="shared" si="232"/>
        <v>1.5276688221563582E-6</v>
      </c>
    </row>
    <row r="2954" spans="1:28" x14ac:dyDescent="0.25">
      <c r="A2954" s="1">
        <v>38278</v>
      </c>
      <c r="B2954" s="5">
        <v>110.89</v>
      </c>
      <c r="C2954" s="5">
        <v>111.9</v>
      </c>
      <c r="D2954" s="5">
        <v>110.7</v>
      </c>
      <c r="E2954" s="5">
        <v>111.68</v>
      </c>
      <c r="F2954" s="5">
        <v>43535100</v>
      </c>
      <c r="G2954" s="5">
        <v>90.13158</v>
      </c>
      <c r="H2954" s="9">
        <f t="shared" si="221"/>
        <v>2.5652081464379028E-3</v>
      </c>
      <c r="I2954" s="6">
        <f t="shared" si="222"/>
        <v>111.6129532084136</v>
      </c>
      <c r="J2954" s="6">
        <f t="shared" si="223"/>
        <v>111.9</v>
      </c>
      <c r="K2954" s="7">
        <f t="shared" si="224"/>
        <v>-1.1369857847359421E-3</v>
      </c>
      <c r="L2954" s="18">
        <v>1.4318954716305843E-3</v>
      </c>
      <c r="M2954" s="18">
        <v>-7.6069446930373541E-3</v>
      </c>
      <c r="N2954" s="18">
        <v>2.8940942389437119E-3</v>
      </c>
      <c r="O2954" s="18">
        <v>-9.2915214866434725E-3</v>
      </c>
      <c r="P2954" s="18">
        <v>2.803400253210464E-3</v>
      </c>
      <c r="R2954" s="12">
        <f t="shared" si="225"/>
        <v>1.4298480786417711E-3</v>
      </c>
      <c r="T2954">
        <f t="shared" si="226"/>
        <v>1.4318954716305843E-3</v>
      </c>
      <c r="U2954">
        <f t="shared" si="227"/>
        <v>1.6596191940402829E-6</v>
      </c>
      <c r="V2954">
        <f t="shared" si="228"/>
        <v>-1.1369857847359777E-3</v>
      </c>
      <c r="W2954">
        <f t="shared" si="229"/>
        <v>6.5991509093114455E-6</v>
      </c>
      <c r="Y2954">
        <f t="shared" si="230"/>
        <v>0</v>
      </c>
      <c r="AA2954">
        <f t="shared" si="231"/>
        <v>1.6596191940402829E-6</v>
      </c>
      <c r="AB2954">
        <f t="shared" si="232"/>
        <v>6.5991509093114455E-6</v>
      </c>
    </row>
    <row r="2955" spans="1:28" x14ac:dyDescent="0.25">
      <c r="A2955" s="1">
        <v>38279</v>
      </c>
      <c r="B2955" s="5">
        <v>112.02</v>
      </c>
      <c r="C2955" s="5">
        <v>112.23</v>
      </c>
      <c r="D2955" s="5">
        <v>110.59</v>
      </c>
      <c r="E2955" s="5">
        <v>110.74</v>
      </c>
      <c r="F2955" s="5">
        <v>55851900</v>
      </c>
      <c r="G2955" s="5">
        <v>89.372960000000006</v>
      </c>
      <c r="H2955" s="9">
        <f t="shared" si="221"/>
        <v>3.0421629995576183E-3</v>
      </c>
      <c r="I2955" s="6">
        <f t="shared" si="222"/>
        <v>112.57142195344036</v>
      </c>
      <c r="J2955" s="6">
        <f t="shared" si="223"/>
        <v>112.23</v>
      </c>
      <c r="K2955" s="7">
        <f t="shared" si="224"/>
        <v>6.0001961880282954E-3</v>
      </c>
      <c r="L2955" s="18">
        <v>2.9490616621983268E-3</v>
      </c>
      <c r="M2955" s="18">
        <v>1.0723860589811895E-3</v>
      </c>
      <c r="N2955" s="18">
        <v>1.1924119241192299E-2</v>
      </c>
      <c r="O2955" s="18">
        <v>2.505817075353578E-3</v>
      </c>
      <c r="P2955" s="18">
        <v>1.311386452021357E-2</v>
      </c>
      <c r="R2955" s="12">
        <f t="shared" si="225"/>
        <v>2.9403902699812745E-3</v>
      </c>
      <c r="T2955">
        <f t="shared" si="226"/>
        <v>2.9490616621983268E-3</v>
      </c>
      <c r="U2955">
        <f t="shared" si="227"/>
        <v>7.870427797141967E-6</v>
      </c>
      <c r="V2955">
        <f t="shared" si="228"/>
        <v>6.0001961880282728E-3</v>
      </c>
      <c r="W2955">
        <f t="shared" si="229"/>
        <v>9.309421894711529E-6</v>
      </c>
      <c r="Y2955">
        <f t="shared" si="230"/>
        <v>0</v>
      </c>
      <c r="AA2955">
        <f t="shared" si="231"/>
        <v>7.870427797141967E-6</v>
      </c>
      <c r="AB2955">
        <f t="shared" si="232"/>
        <v>9.309421894711529E-6</v>
      </c>
    </row>
    <row r="2956" spans="1:28" x14ac:dyDescent="0.25">
      <c r="A2956" s="1">
        <v>38280</v>
      </c>
      <c r="B2956" s="5">
        <v>110.38</v>
      </c>
      <c r="C2956" s="5">
        <v>110.82</v>
      </c>
      <c r="D2956" s="5">
        <v>109.75</v>
      </c>
      <c r="E2956" s="5">
        <v>110.52</v>
      </c>
      <c r="F2956" s="5">
        <v>57118500</v>
      </c>
      <c r="G2956" s="5">
        <v>89.195400000000006</v>
      </c>
      <c r="H2956" s="9">
        <f t="shared" si="221"/>
        <v>3.7547309821839292E-3</v>
      </c>
      <c r="I2956" s="6">
        <f t="shared" si="222"/>
        <v>111.23609928744563</v>
      </c>
      <c r="J2956" s="6">
        <f t="shared" si="223"/>
        <v>110.82</v>
      </c>
      <c r="K2956" s="7">
        <f t="shared" si="224"/>
        <v>-8.8559272258253666E-3</v>
      </c>
      <c r="L2956" s="18">
        <v>-1.2563485699011001E-2</v>
      </c>
      <c r="M2956" s="18">
        <v>-1.6484006058986034E-2</v>
      </c>
      <c r="N2956" s="18">
        <v>-1.8989058685234816E-3</v>
      </c>
      <c r="O2956" s="18">
        <v>-1.358355674709566E-2</v>
      </c>
      <c r="P2956" s="18">
        <v>-2.890695573622426E-3</v>
      </c>
      <c r="R2956" s="12">
        <f t="shared" si="225"/>
        <v>1.2723335138061787E-2</v>
      </c>
      <c r="T2956">
        <f t="shared" si="226"/>
        <v>-1.2563485699011001E-2</v>
      </c>
      <c r="U2956">
        <f t="shared" si="227"/>
        <v>1.6147087551199527E-4</v>
      </c>
      <c r="V2956">
        <f t="shared" si="228"/>
        <v>-8.8559272258252886E-3</v>
      </c>
      <c r="W2956">
        <f t="shared" si="229"/>
        <v>1.3745989832091171E-5</v>
      </c>
      <c r="Y2956">
        <f t="shared" si="230"/>
        <v>0</v>
      </c>
      <c r="AA2956">
        <f t="shared" si="231"/>
        <v>1.6147087551199527E-4</v>
      </c>
      <c r="AB2956">
        <f t="shared" si="232"/>
        <v>1.3745989832091171E-5</v>
      </c>
    </row>
    <row r="2957" spans="1:28" x14ac:dyDescent="0.25">
      <c r="A2957" s="1">
        <v>38281</v>
      </c>
      <c r="B2957" s="5">
        <v>110.79</v>
      </c>
      <c r="C2957" s="5">
        <v>111.32</v>
      </c>
      <c r="D2957" s="5">
        <v>110.21</v>
      </c>
      <c r="E2957" s="5">
        <v>111.24</v>
      </c>
      <c r="F2957" s="5">
        <v>53218300</v>
      </c>
      <c r="G2957" s="5">
        <v>89.776480000000006</v>
      </c>
      <c r="H2957" s="9">
        <f t="shared" si="221"/>
        <v>1.5522762832775872E-3</v>
      </c>
      <c r="I2957" s="6">
        <f t="shared" si="222"/>
        <v>111.49279939585445</v>
      </c>
      <c r="J2957" s="6">
        <f t="shared" si="223"/>
        <v>111.32</v>
      </c>
      <c r="K2957" s="7">
        <f t="shared" si="224"/>
        <v>6.0711008469090354E-3</v>
      </c>
      <c r="L2957" s="18">
        <v>4.5118209709438251E-3</v>
      </c>
      <c r="M2957" s="18">
        <v>-2.7070925825656289E-4</v>
      </c>
      <c r="N2957" s="18">
        <v>9.4760820045558525E-3</v>
      </c>
      <c r="O2957" s="18">
        <v>-1.2830793905372895E-2</v>
      </c>
      <c r="P2957" s="18">
        <v>1.8084817795460673E-3</v>
      </c>
      <c r="R2957" s="12">
        <f t="shared" si="225"/>
        <v>4.4915558749550888E-3</v>
      </c>
      <c r="T2957">
        <f t="shared" si="226"/>
        <v>4.5118209709438251E-3</v>
      </c>
      <c r="U2957">
        <f t="shared" si="227"/>
        <v>1.908106275273207E-5</v>
      </c>
      <c r="V2957">
        <f t="shared" si="228"/>
        <v>6.0711008469089833E-3</v>
      </c>
      <c r="W2957">
        <f t="shared" si="229"/>
        <v>2.4313537315899192E-6</v>
      </c>
      <c r="Y2957">
        <f t="shared" si="230"/>
        <v>0</v>
      </c>
      <c r="AA2957">
        <f t="shared" si="231"/>
        <v>1.908106275273207E-5</v>
      </c>
      <c r="AB2957">
        <f t="shared" si="232"/>
        <v>2.4313537315899192E-6</v>
      </c>
    </row>
    <row r="2958" spans="1:28" x14ac:dyDescent="0.25">
      <c r="A2958" s="1">
        <v>38282</v>
      </c>
      <c r="B2958" s="5">
        <v>111.19</v>
      </c>
      <c r="C2958" s="5">
        <v>111.25</v>
      </c>
      <c r="D2958" s="5">
        <v>109.86</v>
      </c>
      <c r="E2958" s="5">
        <v>109.99</v>
      </c>
      <c r="F2958" s="5">
        <v>48752400</v>
      </c>
      <c r="G2958" s="5">
        <v>88.767660000000006</v>
      </c>
      <c r="H2958" s="9">
        <f t="shared" si="221"/>
        <v>4.321652683014765E-3</v>
      </c>
      <c r="I2958" s="6">
        <f t="shared" si="222"/>
        <v>111.73078386098538</v>
      </c>
      <c r="J2958" s="6">
        <f t="shared" si="223"/>
        <v>111.25</v>
      </c>
      <c r="K2958" s="7">
        <f t="shared" si="224"/>
        <v>3.6901173282913044E-3</v>
      </c>
      <c r="L2958" s="18">
        <v>-6.2881782249368801E-4</v>
      </c>
      <c r="M2958" s="18">
        <v>-1.1678045274883253E-3</v>
      </c>
      <c r="N2958" s="18">
        <v>8.8921150530805182E-3</v>
      </c>
      <c r="O2958" s="18">
        <v>3.3387475184984972E-3</v>
      </c>
      <c r="P2958" s="18">
        <v>1.3120728929384873E-2</v>
      </c>
      <c r="R2958" s="12">
        <f t="shared" si="225"/>
        <v>6.2921348314604053E-4</v>
      </c>
      <c r="T2958">
        <f t="shared" si="226"/>
        <v>-6.2881782249368801E-4</v>
      </c>
      <c r="U2958">
        <f t="shared" si="227"/>
        <v>5.9668087384030593E-7</v>
      </c>
      <c r="V2958">
        <f t="shared" si="228"/>
        <v>3.6901173282912758E-3</v>
      </c>
      <c r="W2958">
        <f t="shared" si="229"/>
        <v>1.8653200836685938E-5</v>
      </c>
      <c r="Y2958">
        <f t="shared" si="230"/>
        <v>0</v>
      </c>
      <c r="AA2958">
        <f t="shared" si="231"/>
        <v>5.9668087384030593E-7</v>
      </c>
      <c r="AB2958">
        <f t="shared" si="232"/>
        <v>1.8653200836685938E-5</v>
      </c>
    </row>
    <row r="2959" spans="1:28" x14ac:dyDescent="0.25">
      <c r="A2959" s="1">
        <v>38285</v>
      </c>
      <c r="B2959" s="5">
        <v>109.75</v>
      </c>
      <c r="C2959" s="5">
        <v>110.12</v>
      </c>
      <c r="D2959" s="5">
        <v>109.35</v>
      </c>
      <c r="E2959" s="5">
        <v>109.86</v>
      </c>
      <c r="F2959" s="5">
        <v>43990900</v>
      </c>
      <c r="G2959" s="5">
        <v>88.662750000000003</v>
      </c>
      <c r="H2959" s="9">
        <f t="shared" si="221"/>
        <v>3.7551665987054506E-3</v>
      </c>
      <c r="I2959" s="6">
        <f t="shared" si="222"/>
        <v>110.53351894584945</v>
      </c>
      <c r="J2959" s="6">
        <f t="shared" si="223"/>
        <v>110.12</v>
      </c>
      <c r="K2959" s="7">
        <f t="shared" si="224"/>
        <v>-6.4402791384319058E-3</v>
      </c>
      <c r="L2959" s="18">
        <v>-1.0157303370786464E-2</v>
      </c>
      <c r="M2959" s="18">
        <v>-1.3483146067415741E-2</v>
      </c>
      <c r="N2959" s="18">
        <v>-1.0012743491716325E-3</v>
      </c>
      <c r="O2959" s="18">
        <v>-1.4103485447358954E-2</v>
      </c>
      <c r="P2959" s="18">
        <v>-4.1738499228745063E-3</v>
      </c>
      <c r="R2959" s="12">
        <f t="shared" si="225"/>
        <v>1.0261532873229173E-2</v>
      </c>
      <c r="T2959">
        <f t="shared" si="226"/>
        <v>-1.0157303370786464E-2</v>
      </c>
      <c r="U2959">
        <f t="shared" si="227"/>
        <v>1.0610929812514931E-4</v>
      </c>
      <c r="V2959">
        <f t="shared" si="228"/>
        <v>-6.4402791384319258E-3</v>
      </c>
      <c r="W2959">
        <f t="shared" si="229"/>
        <v>1.3816269143910841E-5</v>
      </c>
      <c r="Y2959">
        <f t="shared" si="230"/>
        <v>0</v>
      </c>
      <c r="AA2959">
        <f t="shared" si="231"/>
        <v>1.0610929812514931E-4</v>
      </c>
      <c r="AB2959">
        <f t="shared" si="232"/>
        <v>1.3816269143910841E-5</v>
      </c>
    </row>
    <row r="2960" spans="1:28" x14ac:dyDescent="0.25">
      <c r="A2960" s="1">
        <v>38286</v>
      </c>
      <c r="B2960" s="5">
        <v>110.13</v>
      </c>
      <c r="C2960" s="5">
        <v>111.6</v>
      </c>
      <c r="D2960" s="5">
        <v>109.88</v>
      </c>
      <c r="E2960" s="5">
        <v>111.54</v>
      </c>
      <c r="F2960" s="5">
        <v>54337400</v>
      </c>
      <c r="G2960" s="5">
        <v>90.018590000000003</v>
      </c>
      <c r="H2960" s="9">
        <f t="shared" si="221"/>
        <v>7.7017824479425068E-3</v>
      </c>
      <c r="I2960" s="6">
        <f t="shared" si="222"/>
        <v>110.74048107880961</v>
      </c>
      <c r="J2960" s="6">
        <f t="shared" si="223"/>
        <v>111.6</v>
      </c>
      <c r="K2960" s="7">
        <f t="shared" si="224"/>
        <v>5.6345902543552817E-3</v>
      </c>
      <c r="L2960" s="18">
        <v>1.3439883763167293E-2</v>
      </c>
      <c r="M2960" s="18">
        <v>9.0810025426657504E-5</v>
      </c>
      <c r="N2960" s="18">
        <v>7.1330589849107895E-3</v>
      </c>
      <c r="O2960" s="18">
        <v>-1.0067415730337093E-2</v>
      </c>
      <c r="P2960" s="18">
        <v>2.4576734025123503E-3</v>
      </c>
      <c r="R2960" s="12">
        <f t="shared" si="225"/>
        <v>1.3261648745519605E-2</v>
      </c>
      <c r="T2960">
        <f t="shared" si="226"/>
        <v>1.3439883763167293E-2</v>
      </c>
      <c r="U2960">
        <f t="shared" si="227"/>
        <v>1.7679027401766923E-4</v>
      </c>
      <c r="V2960">
        <f t="shared" si="228"/>
        <v>5.6345902543553095E-3</v>
      </c>
      <c r="W2960">
        <f t="shared" si="229"/>
        <v>6.0922606758702483E-5</v>
      </c>
      <c r="Y2960">
        <f t="shared" si="230"/>
        <v>0</v>
      </c>
      <c r="AA2960">
        <f t="shared" si="231"/>
        <v>1.7679027401766923E-4</v>
      </c>
      <c r="AB2960">
        <f t="shared" si="232"/>
        <v>6.0922606758702483E-5</v>
      </c>
    </row>
    <row r="2961" spans="1:28" x14ac:dyDescent="0.25">
      <c r="A2961" s="1">
        <v>38287</v>
      </c>
      <c r="B2961" s="5">
        <v>111.38</v>
      </c>
      <c r="C2961" s="5">
        <v>113.1</v>
      </c>
      <c r="D2961" s="5">
        <v>111.12</v>
      </c>
      <c r="E2961" s="5">
        <v>112.88</v>
      </c>
      <c r="F2961" s="5">
        <v>73896000</v>
      </c>
      <c r="G2961" s="5">
        <v>91.100040000000007</v>
      </c>
      <c r="H2961" s="9">
        <f t="shared" si="221"/>
        <v>1.0616862153255857E-2</v>
      </c>
      <c r="I2961" s="6">
        <f t="shared" si="222"/>
        <v>111.89923289046676</v>
      </c>
      <c r="J2961" s="6">
        <f t="shared" si="223"/>
        <v>113.1</v>
      </c>
      <c r="K2961" s="7">
        <f t="shared" si="224"/>
        <v>2.6812983016735632E-3</v>
      </c>
      <c r="L2961" s="18">
        <v>1.3440860215053752E-2</v>
      </c>
      <c r="M2961" s="18">
        <v>-1.9713261648744984E-3</v>
      </c>
      <c r="N2961" s="18">
        <v>1.3651255915544169E-2</v>
      </c>
      <c r="O2961" s="18">
        <v>1.1442063203777719E-2</v>
      </c>
      <c r="P2961" s="18">
        <v>1.8564243255601243E-2</v>
      </c>
      <c r="R2961" s="12">
        <f t="shared" si="225"/>
        <v>1.3262599469496039E-2</v>
      </c>
      <c r="T2961">
        <f t="shared" si="226"/>
        <v>1.3440860215053752E-2</v>
      </c>
      <c r="U2961">
        <f t="shared" si="227"/>
        <v>1.7681624126864926E-4</v>
      </c>
      <c r="V2961">
        <f t="shared" si="228"/>
        <v>2.6812983016735181E-3</v>
      </c>
      <c r="W2961">
        <f t="shared" si="229"/>
        <v>1.1576817256786251E-4</v>
      </c>
      <c r="Y2961">
        <f t="shared" si="230"/>
        <v>0</v>
      </c>
      <c r="AA2961">
        <f t="shared" si="231"/>
        <v>1.7681624126864926E-4</v>
      </c>
      <c r="AB2961">
        <f t="shared" si="232"/>
        <v>1.1576817256786251E-4</v>
      </c>
    </row>
    <row r="2962" spans="1:28" x14ac:dyDescent="0.25">
      <c r="A2962" s="1">
        <v>38288</v>
      </c>
      <c r="B2962" s="5">
        <v>112.78</v>
      </c>
      <c r="C2962" s="5">
        <v>113.56</v>
      </c>
      <c r="D2962" s="5">
        <v>112.49</v>
      </c>
      <c r="E2962" s="5">
        <v>113.22</v>
      </c>
      <c r="F2962" s="5">
        <v>54413300</v>
      </c>
      <c r="G2962" s="5">
        <v>91.374440000000007</v>
      </c>
      <c r="H2962" s="9">
        <f t="shared" si="221"/>
        <v>4.199745433770552E-4</v>
      </c>
      <c r="I2962" s="6">
        <f t="shared" si="222"/>
        <v>113.5123076908541</v>
      </c>
      <c r="J2962" s="6">
        <f t="shared" si="223"/>
        <v>113.56</v>
      </c>
      <c r="K2962" s="7">
        <f t="shared" si="224"/>
        <v>3.6455145079938101E-3</v>
      </c>
      <c r="L2962" s="18">
        <v>4.0671971706454091E-3</v>
      </c>
      <c r="M2962" s="18">
        <v>-2.8293545534924247E-3</v>
      </c>
      <c r="N2962" s="18">
        <v>1.4938804895608282E-2</v>
      </c>
      <c r="O2962" s="18">
        <v>1.0573476702508966E-2</v>
      </c>
      <c r="P2962" s="18">
        <v>2.6392428103385601E-2</v>
      </c>
      <c r="R2962" s="12">
        <f t="shared" si="225"/>
        <v>4.0507220852413761E-3</v>
      </c>
      <c r="T2962">
        <f t="shared" si="226"/>
        <v>4.0671971706454091E-3</v>
      </c>
      <c r="U2962">
        <f t="shared" si="227"/>
        <v>1.5394352750152061E-5</v>
      </c>
      <c r="V2962">
        <f t="shared" si="228"/>
        <v>3.6455145079938855E-3</v>
      </c>
      <c r="W2962">
        <f t="shared" si="229"/>
        <v>1.778162679808786E-7</v>
      </c>
      <c r="Y2962">
        <f t="shared" si="230"/>
        <v>0</v>
      </c>
      <c r="AA2962">
        <f t="shared" si="231"/>
        <v>1.5394352750152061E-5</v>
      </c>
      <c r="AB2962">
        <f t="shared" si="232"/>
        <v>1.778162679808786E-7</v>
      </c>
    </row>
    <row r="2963" spans="1:28" x14ac:dyDescent="0.25">
      <c r="A2963" s="1">
        <v>38289</v>
      </c>
      <c r="B2963" s="5">
        <v>113.12</v>
      </c>
      <c r="C2963" s="5">
        <v>113.64</v>
      </c>
      <c r="D2963" s="5">
        <v>112.9</v>
      </c>
      <c r="E2963" s="5">
        <v>113.2</v>
      </c>
      <c r="F2963" s="5">
        <v>48820200</v>
      </c>
      <c r="G2963" s="5">
        <v>91.3583</v>
      </c>
      <c r="H2963" s="9">
        <f t="shared" si="221"/>
        <v>1.9773135942728892E-3</v>
      </c>
      <c r="I2963" s="6">
        <f t="shared" si="222"/>
        <v>113.86470191685316</v>
      </c>
      <c r="J2963" s="6">
        <f t="shared" si="223"/>
        <v>113.64</v>
      </c>
      <c r="K2963" s="7">
        <f t="shared" si="224"/>
        <v>2.6831799652444295E-3</v>
      </c>
      <c r="L2963" s="18">
        <v>7.0447340612900256E-4</v>
      </c>
      <c r="M2963" s="18">
        <v>-3.87460373370907E-3</v>
      </c>
      <c r="N2963" s="18">
        <v>5.6004978220287605E-3</v>
      </c>
      <c r="O2963" s="18">
        <v>1.7683465959339451E-4</v>
      </c>
      <c r="P2963" s="18">
        <v>1.7998560115190854E-2</v>
      </c>
      <c r="R2963" s="12">
        <f t="shared" si="225"/>
        <v>7.0397747272088473E-4</v>
      </c>
      <c r="T2963">
        <f t="shared" si="226"/>
        <v>7.0447340612900256E-4</v>
      </c>
      <c r="U2963">
        <f t="shared" si="227"/>
        <v>3.1454152502944952E-7</v>
      </c>
      <c r="V2963">
        <f t="shared" si="228"/>
        <v>2.6831799652444754E-3</v>
      </c>
      <c r="W2963">
        <f t="shared" si="229"/>
        <v>3.9152796470865947E-6</v>
      </c>
      <c r="Y2963">
        <f t="shared" si="230"/>
        <v>0</v>
      </c>
      <c r="AA2963">
        <f t="shared" si="231"/>
        <v>3.1454152502944952E-7</v>
      </c>
      <c r="AB2963">
        <f t="shared" si="232"/>
        <v>3.9152796470865947E-6</v>
      </c>
    </row>
    <row r="2964" spans="1:28" x14ac:dyDescent="0.25">
      <c r="A2964" s="1">
        <v>38292</v>
      </c>
      <c r="B2964" s="5">
        <v>113.56</v>
      </c>
      <c r="C2964" s="5">
        <v>113.84</v>
      </c>
      <c r="D2964" s="5">
        <v>113.2</v>
      </c>
      <c r="E2964" s="5">
        <v>113.51</v>
      </c>
      <c r="F2964" s="5">
        <v>36720900</v>
      </c>
      <c r="G2964" s="5">
        <v>91.608490000000003</v>
      </c>
      <c r="H2964" s="9">
        <f t="shared" si="221"/>
        <v>2.1204231288456388E-3</v>
      </c>
      <c r="I2964" s="6">
        <f t="shared" si="222"/>
        <v>114.08138896898778</v>
      </c>
      <c r="J2964" s="6">
        <f t="shared" si="223"/>
        <v>113.84</v>
      </c>
      <c r="K2964" s="7">
        <f t="shared" si="224"/>
        <v>3.8840986359359839E-3</v>
      </c>
      <c r="L2964" s="18">
        <v>1.7599436818021008E-3</v>
      </c>
      <c r="M2964" s="18">
        <v>-7.0397747272088473E-4</v>
      </c>
      <c r="N2964" s="18">
        <v>5.8458813108945851E-3</v>
      </c>
      <c r="O2964" s="18">
        <v>0</v>
      </c>
      <c r="P2964" s="18">
        <v>9.5119566183661242E-3</v>
      </c>
      <c r="R2964" s="12">
        <f t="shared" si="225"/>
        <v>1.7568517217146917E-3</v>
      </c>
      <c r="T2964">
        <f t="shared" si="226"/>
        <v>1.7599436818021008E-3</v>
      </c>
      <c r="U2964">
        <f t="shared" si="227"/>
        <v>2.6124589632410595E-6</v>
      </c>
      <c r="V2964">
        <f t="shared" si="228"/>
        <v>3.8840986359360841E-3</v>
      </c>
      <c r="W2964">
        <f t="shared" si="229"/>
        <v>4.5120342691719442E-6</v>
      </c>
      <c r="Y2964">
        <f t="shared" si="230"/>
        <v>0</v>
      </c>
      <c r="AA2964">
        <f t="shared" si="231"/>
        <v>2.6124589632410595E-6</v>
      </c>
      <c r="AB2964">
        <f t="shared" si="232"/>
        <v>4.5120342691719442E-6</v>
      </c>
    </row>
    <row r="2965" spans="1:28" x14ac:dyDescent="0.25">
      <c r="A2965" s="1">
        <v>38293</v>
      </c>
      <c r="B2965" s="5">
        <v>113.67</v>
      </c>
      <c r="C2965" s="5">
        <v>114.57</v>
      </c>
      <c r="D2965" s="5">
        <v>113.22</v>
      </c>
      <c r="E2965" s="5">
        <v>113.55</v>
      </c>
      <c r="F2965" s="5">
        <v>56210000</v>
      </c>
      <c r="G2965" s="5">
        <v>91.640770000000003</v>
      </c>
      <c r="H2965" s="9">
        <f t="shared" si="221"/>
        <v>3.8254014888631227E-3</v>
      </c>
      <c r="I2965" s="6">
        <f t="shared" si="222"/>
        <v>114.13172375142095</v>
      </c>
      <c r="J2965" s="6">
        <f t="shared" si="223"/>
        <v>114.57</v>
      </c>
      <c r="K2965" s="7">
        <f t="shared" si="224"/>
        <v>2.5625768747448313E-3</v>
      </c>
      <c r="L2965" s="18">
        <v>6.4125087842585859E-3</v>
      </c>
      <c r="M2965" s="18">
        <v>-1.4933239634574713E-3</v>
      </c>
      <c r="N2965" s="18">
        <v>4.1519434628976004E-3</v>
      </c>
      <c r="O2965" s="18">
        <v>2.6399155227041504E-4</v>
      </c>
      <c r="P2965" s="18">
        <v>6.8201948627102382E-3</v>
      </c>
      <c r="R2965" s="12">
        <f t="shared" si="225"/>
        <v>6.371650519333083E-3</v>
      </c>
      <c r="T2965">
        <f t="shared" si="226"/>
        <v>6.4125087842585859E-3</v>
      </c>
      <c r="U2965">
        <f t="shared" si="227"/>
        <v>3.9298798723694987E-5</v>
      </c>
      <c r="V2965">
        <f t="shared" si="228"/>
        <v>2.5625768747448152E-3</v>
      </c>
      <c r="W2965">
        <f t="shared" si="229"/>
        <v>1.4821975707892349E-5</v>
      </c>
      <c r="Y2965">
        <f t="shared" si="230"/>
        <v>0</v>
      </c>
      <c r="AA2965">
        <f t="shared" si="231"/>
        <v>3.9298798723694987E-5</v>
      </c>
      <c r="AB2965">
        <f t="shared" si="232"/>
        <v>1.4821975707892349E-5</v>
      </c>
    </row>
    <row r="2966" spans="1:28" x14ac:dyDescent="0.25">
      <c r="A2966" s="1">
        <v>38294</v>
      </c>
      <c r="B2966" s="5">
        <v>115.03</v>
      </c>
      <c r="C2966" s="5">
        <v>115.36</v>
      </c>
      <c r="D2966" s="5">
        <v>114.24</v>
      </c>
      <c r="E2966" s="5">
        <v>114.98</v>
      </c>
      <c r="F2966" s="5">
        <v>76960200</v>
      </c>
      <c r="G2966" s="5">
        <v>92.79486</v>
      </c>
      <c r="H2966" s="9">
        <f t="shared" si="221"/>
        <v>7.0205099407627536E-4</v>
      </c>
      <c r="I2966" s="6">
        <f t="shared" si="222"/>
        <v>115.44098860267664</v>
      </c>
      <c r="J2966" s="6">
        <f t="shared" si="223"/>
        <v>115.36</v>
      </c>
      <c r="K2966" s="7">
        <f t="shared" si="224"/>
        <v>7.6022397021614976E-3</v>
      </c>
      <c r="L2966" s="18">
        <v>6.8953478222921749E-3</v>
      </c>
      <c r="M2966" s="18">
        <v>4.0150126560183352E-3</v>
      </c>
      <c r="N2966" s="18">
        <v>1.5986574810104237E-2</v>
      </c>
      <c r="O2966" s="18">
        <v>1.045326774420241E-2</v>
      </c>
      <c r="P2966" s="18">
        <v>1.6166077738515972E-2</v>
      </c>
      <c r="R2966" s="12">
        <f t="shared" si="225"/>
        <v>6.8481276005548652E-3</v>
      </c>
      <c r="T2966">
        <f t="shared" si="226"/>
        <v>6.8953478222921749E-3</v>
      </c>
      <c r="U2966">
        <f t="shared" si="227"/>
        <v>4.5585647791328498E-5</v>
      </c>
      <c r="V2966">
        <f t="shared" si="228"/>
        <v>7.6022397021615618E-3</v>
      </c>
      <c r="W2966">
        <f t="shared" si="229"/>
        <v>4.9969612982527563E-7</v>
      </c>
      <c r="Y2966">
        <f t="shared" si="230"/>
        <v>0</v>
      </c>
      <c r="AA2966">
        <f t="shared" si="231"/>
        <v>4.5585647791328498E-5</v>
      </c>
      <c r="AB2966">
        <f t="shared" si="232"/>
        <v>4.9969612982527563E-7</v>
      </c>
    </row>
    <row r="2967" spans="1:28" x14ac:dyDescent="0.25">
      <c r="A2967" s="1">
        <v>38295</v>
      </c>
      <c r="B2967" s="5">
        <v>114.78</v>
      </c>
      <c r="C2967" s="5">
        <v>116.67</v>
      </c>
      <c r="D2967" s="5">
        <v>114.68</v>
      </c>
      <c r="E2967" s="5">
        <v>116.55</v>
      </c>
      <c r="F2967" s="5">
        <v>55350300</v>
      </c>
      <c r="G2967" s="5">
        <v>94.061930000000004</v>
      </c>
      <c r="H2967" s="9">
        <f t="shared" si="221"/>
        <v>1.0646671751625258E-2</v>
      </c>
      <c r="I2967" s="6">
        <f t="shared" si="222"/>
        <v>115.42785280673789</v>
      </c>
      <c r="J2967" s="6">
        <f t="shared" si="223"/>
        <v>116.67</v>
      </c>
      <c r="K2967" s="7">
        <f t="shared" si="224"/>
        <v>5.8818313746427644E-4</v>
      </c>
      <c r="L2967" s="18">
        <v>1.1355755894590924E-2</v>
      </c>
      <c r="M2967" s="18">
        <v>-5.0277392510401642E-3</v>
      </c>
      <c r="N2967" s="18">
        <v>4.7268907563025042E-3</v>
      </c>
      <c r="O2967" s="18">
        <v>1.8329405603561E-3</v>
      </c>
      <c r="P2967" s="18">
        <v>1.377848436671969E-2</v>
      </c>
      <c r="R2967" s="12">
        <f t="shared" si="225"/>
        <v>1.1228250621410862E-2</v>
      </c>
      <c r="T2967">
        <f t="shared" si="226"/>
        <v>1.1355755894590924E-2</v>
      </c>
      <c r="U2967">
        <f t="shared" si="227"/>
        <v>1.2571169108470048E-4</v>
      </c>
      <c r="V2967">
        <f t="shared" si="228"/>
        <v>5.8818313746433759E-4</v>
      </c>
      <c r="W2967">
        <f t="shared" si="229"/>
        <v>1.1594062308001464E-4</v>
      </c>
      <c r="Y2967">
        <f t="shared" si="230"/>
        <v>0</v>
      </c>
      <c r="AA2967">
        <f t="shared" si="231"/>
        <v>1.2571169108470048E-4</v>
      </c>
      <c r="AB2967">
        <f t="shared" si="232"/>
        <v>1.1594062308001464E-4</v>
      </c>
    </row>
    <row r="2968" spans="1:28" x14ac:dyDescent="0.25">
      <c r="A2968" s="1">
        <v>38296</v>
      </c>
      <c r="B2968" s="5">
        <v>117.05</v>
      </c>
      <c r="C2968" s="5">
        <v>117.64</v>
      </c>
      <c r="D2968" s="5">
        <v>116.49</v>
      </c>
      <c r="E2968" s="5">
        <v>117.28</v>
      </c>
      <c r="F2968" s="5">
        <v>63287200</v>
      </c>
      <c r="G2968" s="5">
        <v>94.651079999999993</v>
      </c>
      <c r="H2968" s="9">
        <f t="shared" ref="H2968:H3031" si="233">ABS(-1+I2968/C2968)</f>
        <v>3.3501333313101789E-4</v>
      </c>
      <c r="I2968" s="6">
        <f t="shared" ref="I2968:I3031" si="234">(1+K2968)*C2967</f>
        <v>117.60058903149047</v>
      </c>
      <c r="J2968" s="6">
        <f t="shared" ref="J2968:J3031" si="235">C2968</f>
        <v>117.64</v>
      </c>
      <c r="K2968" s="7">
        <f t="shared" ref="K2968:K3031" si="236">TREND(L1221:L2967,M1221:P2967,M2968:P2968)</f>
        <v>7.9762495199320778E-3</v>
      </c>
      <c r="L2968" s="18">
        <v>8.3140481700523239E-3</v>
      </c>
      <c r="M2968" s="18">
        <v>3.2570497985771052E-3</v>
      </c>
      <c r="N2968" s="18">
        <v>2.0666201604464529E-2</v>
      </c>
      <c r="O2968" s="18">
        <v>1.464979195561722E-2</v>
      </c>
      <c r="P2968" s="18">
        <v>2.4597338935574253E-2</v>
      </c>
      <c r="R2968" s="12">
        <f t="shared" ref="R2968:R3031" si="237">ABS(-1+C2967/C2968)</f>
        <v>8.2454947296837222E-3</v>
      </c>
      <c r="T2968">
        <f t="shared" si="226"/>
        <v>8.3140481700523239E-3</v>
      </c>
      <c r="U2968">
        <f t="shared" si="227"/>
        <v>6.6755677697587779E-5</v>
      </c>
      <c r="V2968">
        <f t="shared" si="228"/>
        <v>7.9762495199320327E-3</v>
      </c>
      <c r="W2968">
        <f t="shared" si="229"/>
        <v>1.1410792802309091E-7</v>
      </c>
      <c r="Y2968">
        <f t="shared" si="230"/>
        <v>0</v>
      </c>
      <c r="AA2968">
        <f t="shared" si="231"/>
        <v>6.6755677697587779E-5</v>
      </c>
      <c r="AB2968">
        <f t="shared" si="232"/>
        <v>1.1410792802309091E-7</v>
      </c>
    </row>
    <row r="2969" spans="1:28" x14ac:dyDescent="0.25">
      <c r="A2969" s="1">
        <v>38299</v>
      </c>
      <c r="B2969" s="5">
        <v>116.98</v>
      </c>
      <c r="C2969" s="5">
        <v>117.23</v>
      </c>
      <c r="D2969" s="5">
        <v>116.72</v>
      </c>
      <c r="E2969" s="5">
        <v>117.11</v>
      </c>
      <c r="F2969" s="5">
        <v>33863800</v>
      </c>
      <c r="G2969" s="5">
        <v>94.51388</v>
      </c>
      <c r="H2969" s="9">
        <f t="shared" si="233"/>
        <v>4.4727187137958424E-3</v>
      </c>
      <c r="I2969" s="6">
        <f t="shared" si="234"/>
        <v>117.7543368148183</v>
      </c>
      <c r="J2969" s="6">
        <f t="shared" si="235"/>
        <v>117.23</v>
      </c>
      <c r="K2969" s="7">
        <f t="shared" si="236"/>
        <v>9.7192124123005432E-4</v>
      </c>
      <c r="L2969" s="18">
        <v>-3.4852091125466833E-3</v>
      </c>
      <c r="M2969" s="18">
        <v>-5.6103366201971649E-3</v>
      </c>
      <c r="N2969" s="18">
        <v>4.2063696454632815E-3</v>
      </c>
      <c r="O2969" s="18">
        <v>2.6570669409444747E-3</v>
      </c>
      <c r="P2969" s="18">
        <v>2.0055807464248288E-2</v>
      </c>
      <c r="R2969" s="12">
        <f t="shared" si="237"/>
        <v>3.4973982768915501E-3</v>
      </c>
      <c r="T2969">
        <f t="shared" ref="T2969:T3032" si="238">-1+J2969/J2968</f>
        <v>-3.4852091125466833E-3</v>
      </c>
      <c r="U2969">
        <f t="shared" ref="U2969:U3032" si="239">(T2969-$T$1747)^2</f>
        <v>1.3168497899632763E-5</v>
      </c>
      <c r="V2969">
        <f t="shared" ref="V2969:V3032" si="240">-1+I2969/J2968</f>
        <v>9.7192124123002266E-4</v>
      </c>
      <c r="W2969">
        <f t="shared" ref="W2969:W3032" si="241">(T2969-V2969)^2</f>
        <v>1.9866010990557666E-5</v>
      </c>
      <c r="Y2969">
        <f t="shared" ref="Y2969:Y3032" si="242">IF(B2969=C2969,1,0)</f>
        <v>0</v>
      </c>
      <c r="AA2969">
        <f t="shared" ref="AA2969:AA3032" si="243">(1-Y2969)*U2969</f>
        <v>1.3168497899632763E-5</v>
      </c>
      <c r="AB2969">
        <f t="shared" ref="AB2969:AB3032" si="244">(1-Y2969)*W2969</f>
        <v>1.9866010990557666E-5</v>
      </c>
    </row>
    <row r="2970" spans="1:28" x14ac:dyDescent="0.25">
      <c r="A2970" s="1">
        <v>38300</v>
      </c>
      <c r="B2970" s="5">
        <v>117.08</v>
      </c>
      <c r="C2970" s="5">
        <v>117.5</v>
      </c>
      <c r="D2970" s="5">
        <v>116.76</v>
      </c>
      <c r="E2970" s="5">
        <v>116.88</v>
      </c>
      <c r="F2970" s="5">
        <v>44658100</v>
      </c>
      <c r="G2970" s="5">
        <v>94.328249999999997</v>
      </c>
      <c r="H2970" s="9">
        <f t="shared" si="233"/>
        <v>1.1252308325406801E-3</v>
      </c>
      <c r="I2970" s="6">
        <f t="shared" si="234"/>
        <v>117.63221462282354</v>
      </c>
      <c r="J2970" s="6">
        <f t="shared" si="235"/>
        <v>117.5</v>
      </c>
      <c r="K2970" s="7">
        <f t="shared" si="236"/>
        <v>3.4309871434234532E-3</v>
      </c>
      <c r="L2970" s="18">
        <v>2.303164718928663E-3</v>
      </c>
      <c r="M2970" s="18">
        <v>-1.2795359549603313E-3</v>
      </c>
      <c r="N2970" s="18">
        <v>3.0843043180259766E-3</v>
      </c>
      <c r="O2970" s="18">
        <v>-4.7602856171370389E-3</v>
      </c>
      <c r="P2970" s="18">
        <v>5.0648124302514752E-3</v>
      </c>
      <c r="R2970" s="12">
        <f t="shared" si="237"/>
        <v>2.2978723404254442E-3</v>
      </c>
      <c r="T2970">
        <f t="shared" si="238"/>
        <v>2.303164718928663E-3</v>
      </c>
      <c r="U2970">
        <f t="shared" si="239"/>
        <v>4.6635755657759049E-6</v>
      </c>
      <c r="V2970">
        <f t="shared" si="240"/>
        <v>3.4309871434234918E-3</v>
      </c>
      <c r="W2970">
        <f t="shared" si="241"/>
        <v>1.2719834211933937E-6</v>
      </c>
      <c r="Y2970">
        <f t="shared" si="242"/>
        <v>0</v>
      </c>
      <c r="AA2970">
        <f t="shared" si="243"/>
        <v>4.6635755657759049E-6</v>
      </c>
      <c r="AB2970">
        <f t="shared" si="244"/>
        <v>1.2719834211933937E-6</v>
      </c>
    </row>
    <row r="2971" spans="1:28" x14ac:dyDescent="0.25">
      <c r="A2971" s="1">
        <v>38301</v>
      </c>
      <c r="B2971" s="5">
        <v>117.06</v>
      </c>
      <c r="C2971" s="5">
        <v>117.55</v>
      </c>
      <c r="D2971" s="5">
        <v>116.76</v>
      </c>
      <c r="E2971" s="5">
        <v>116.97</v>
      </c>
      <c r="F2971" s="5">
        <v>45265400</v>
      </c>
      <c r="G2971" s="5">
        <v>94.400890000000004</v>
      </c>
      <c r="H2971" s="9">
        <f t="shared" si="233"/>
        <v>1.1901846349282597E-4</v>
      </c>
      <c r="I2971" s="6">
        <f t="shared" si="234"/>
        <v>117.53600937961642</v>
      </c>
      <c r="J2971" s="6">
        <f t="shared" si="235"/>
        <v>117.55</v>
      </c>
      <c r="K2971" s="7">
        <f t="shared" si="236"/>
        <v>3.0646280524613233E-4</v>
      </c>
      <c r="L2971" s="18">
        <v>4.2553191489358433E-4</v>
      </c>
      <c r="M2971" s="18">
        <v>-3.7446808510638308E-3</v>
      </c>
      <c r="N2971" s="18">
        <v>2.5693730729701159E-3</v>
      </c>
      <c r="O2971" s="18">
        <v>-1.4501407489551088E-3</v>
      </c>
      <c r="P2971" s="18">
        <v>2.9129540781356322E-3</v>
      </c>
      <c r="R2971" s="12">
        <f t="shared" si="237"/>
        <v>4.2535091450446316E-4</v>
      </c>
      <c r="T2971">
        <f t="shared" si="238"/>
        <v>4.2553191489358433E-4</v>
      </c>
      <c r="U2971">
        <f t="shared" si="239"/>
        <v>7.9466779009640583E-8</v>
      </c>
      <c r="V2971">
        <f t="shared" si="240"/>
        <v>3.0646280524604386E-4</v>
      </c>
      <c r="W2971">
        <f t="shared" si="241"/>
        <v>1.4177452872258016E-8</v>
      </c>
      <c r="Y2971">
        <f t="shared" si="242"/>
        <v>0</v>
      </c>
      <c r="AA2971">
        <f t="shared" si="243"/>
        <v>7.9466779009640583E-8</v>
      </c>
      <c r="AB2971">
        <f t="shared" si="244"/>
        <v>1.4177452872258016E-8</v>
      </c>
    </row>
    <row r="2972" spans="1:28" x14ac:dyDescent="0.25">
      <c r="A2972" s="1">
        <v>38302</v>
      </c>
      <c r="B2972" s="5">
        <v>117.18</v>
      </c>
      <c r="C2972" s="5">
        <v>118.12</v>
      </c>
      <c r="D2972" s="5">
        <v>117.1</v>
      </c>
      <c r="E2972" s="5">
        <v>117.86</v>
      </c>
      <c r="F2972" s="5">
        <v>37863200</v>
      </c>
      <c r="G2972" s="5">
        <v>95.119159999999994</v>
      </c>
      <c r="H2972" s="9">
        <f t="shared" si="233"/>
        <v>3.5479782756940859E-3</v>
      </c>
      <c r="I2972" s="6">
        <f t="shared" si="234"/>
        <v>117.70091280607502</v>
      </c>
      <c r="J2972" s="6">
        <f t="shared" si="235"/>
        <v>118.12</v>
      </c>
      <c r="K2972" s="7">
        <f t="shared" si="236"/>
        <v>1.283818001488984E-3</v>
      </c>
      <c r="L2972" s="18">
        <v>4.8490004253509689E-3</v>
      </c>
      <c r="M2972" s="18">
        <v>-3.1475967673330052E-3</v>
      </c>
      <c r="N2972" s="18">
        <v>3.597122302158251E-3</v>
      </c>
      <c r="O2972" s="18">
        <v>-2.7234042553191395E-3</v>
      </c>
      <c r="P2972" s="18">
        <v>3.597122302158251E-3</v>
      </c>
      <c r="R2972" s="12">
        <f t="shared" si="237"/>
        <v>4.8256010836438268E-3</v>
      </c>
      <c r="T2972">
        <f t="shared" si="238"/>
        <v>4.8490004253509689E-3</v>
      </c>
      <c r="U2972">
        <f t="shared" si="239"/>
        <v>2.2140478948592105E-5</v>
      </c>
      <c r="V2972">
        <f t="shared" si="240"/>
        <v>1.2838180014889122E-3</v>
      </c>
      <c r="W2972">
        <f t="shared" si="241"/>
        <v>1.271052571541493E-5</v>
      </c>
      <c r="Y2972">
        <f t="shared" si="242"/>
        <v>0</v>
      </c>
      <c r="AA2972">
        <f t="shared" si="243"/>
        <v>2.2140478948592105E-5</v>
      </c>
      <c r="AB2972">
        <f t="shared" si="244"/>
        <v>1.271052571541493E-5</v>
      </c>
    </row>
    <row r="2973" spans="1:28" x14ac:dyDescent="0.25">
      <c r="A2973" s="1">
        <v>38303</v>
      </c>
      <c r="B2973" s="5">
        <v>117.97</v>
      </c>
      <c r="C2973" s="5">
        <v>119</v>
      </c>
      <c r="D2973" s="5">
        <v>117.68</v>
      </c>
      <c r="E2973" s="5">
        <v>118.79</v>
      </c>
      <c r="F2973" s="5">
        <v>55583700</v>
      </c>
      <c r="G2973" s="5">
        <v>95.869720000000001</v>
      </c>
      <c r="H2973" s="9">
        <f t="shared" si="233"/>
        <v>4.4602267691437048E-3</v>
      </c>
      <c r="I2973" s="6">
        <f t="shared" si="234"/>
        <v>118.4692330144719</v>
      </c>
      <c r="J2973" s="6">
        <f t="shared" si="235"/>
        <v>119</v>
      </c>
      <c r="K2973" s="7">
        <f t="shared" si="236"/>
        <v>2.9565951106661705E-3</v>
      </c>
      <c r="L2973" s="18">
        <v>7.4500507958008555E-3</v>
      </c>
      <c r="M2973" s="18">
        <v>-1.2698950220115801E-3</v>
      </c>
      <c r="N2973" s="18">
        <v>7.4295473953887026E-3</v>
      </c>
      <c r="O2973" s="18">
        <v>3.5729476818375794E-3</v>
      </c>
      <c r="P2973" s="18">
        <v>1.036313806097966E-2</v>
      </c>
      <c r="R2973" s="12">
        <f t="shared" si="237"/>
        <v>7.3949579831932288E-3</v>
      </c>
      <c r="T2973">
        <f t="shared" si="238"/>
        <v>7.4500507958008555E-3</v>
      </c>
      <c r="U2973">
        <f t="shared" si="239"/>
        <v>5.3383735325218982E-5</v>
      </c>
      <c r="V2973">
        <f t="shared" si="240"/>
        <v>2.9565951106662602E-3</v>
      </c>
      <c r="W2973">
        <f t="shared" si="241"/>
        <v>2.0191143994268414E-5</v>
      </c>
      <c r="Y2973">
        <f t="shared" si="242"/>
        <v>0</v>
      </c>
      <c r="AA2973">
        <f t="shared" si="243"/>
        <v>5.3383735325218982E-5</v>
      </c>
      <c r="AB2973">
        <f t="shared" si="244"/>
        <v>2.0191143994268414E-5</v>
      </c>
    </row>
    <row r="2974" spans="1:28" x14ac:dyDescent="0.25">
      <c r="A2974" s="1">
        <v>38306</v>
      </c>
      <c r="B2974" s="5">
        <v>118.5</v>
      </c>
      <c r="C2974" s="5">
        <v>118.77</v>
      </c>
      <c r="D2974" s="5">
        <v>118.23</v>
      </c>
      <c r="E2974" s="5">
        <v>118.73</v>
      </c>
      <c r="F2974" s="5">
        <v>35297900</v>
      </c>
      <c r="G2974" s="5">
        <v>96.105279999999993</v>
      </c>
      <c r="H2974" s="9">
        <f t="shared" si="233"/>
        <v>2.8280107728351211E-3</v>
      </c>
      <c r="I2974" s="6">
        <f t="shared" si="234"/>
        <v>119.10588283948962</v>
      </c>
      <c r="J2974" s="6">
        <f t="shared" si="235"/>
        <v>118.77</v>
      </c>
      <c r="K2974" s="7">
        <f t="shared" si="236"/>
        <v>8.8977176041701639E-4</v>
      </c>
      <c r="L2974" s="18">
        <v>-1.9327731092437794E-3</v>
      </c>
      <c r="M2974" s="18">
        <v>-4.2016806722688926E-3</v>
      </c>
      <c r="N2974" s="18">
        <v>6.9680489462948803E-3</v>
      </c>
      <c r="O2974" s="18">
        <v>3.2170673890958845E-3</v>
      </c>
      <c r="P2974" s="18">
        <v>1.1955593509820783E-2</v>
      </c>
      <c r="R2974" s="12">
        <f t="shared" si="237"/>
        <v>1.9365159552076072E-3</v>
      </c>
      <c r="T2974">
        <f t="shared" si="238"/>
        <v>-1.9327731092437794E-3</v>
      </c>
      <c r="U2974">
        <f t="shared" si="239"/>
        <v>4.3114639451485926E-6</v>
      </c>
      <c r="V2974">
        <f t="shared" si="240"/>
        <v>8.8977176041704631E-4</v>
      </c>
      <c r="W2974">
        <f t="shared" si="241"/>
        <v>7.9667595412486484E-6</v>
      </c>
      <c r="Y2974">
        <f t="shared" si="242"/>
        <v>0</v>
      </c>
      <c r="AA2974">
        <f t="shared" si="243"/>
        <v>4.3114639451485926E-6</v>
      </c>
      <c r="AB2974">
        <f t="shared" si="244"/>
        <v>7.9667595412486484E-6</v>
      </c>
    </row>
    <row r="2975" spans="1:28" x14ac:dyDescent="0.25">
      <c r="A2975" s="1">
        <v>38307</v>
      </c>
      <c r="B2975" s="5">
        <v>118.36</v>
      </c>
      <c r="C2975" s="5">
        <v>118.41</v>
      </c>
      <c r="D2975" s="5">
        <v>117.73</v>
      </c>
      <c r="E2975" s="5">
        <v>117.88</v>
      </c>
      <c r="F2975" s="5">
        <v>40028700</v>
      </c>
      <c r="G2975" s="5">
        <v>95.417240000000007</v>
      </c>
      <c r="H2975" s="9">
        <f t="shared" si="233"/>
        <v>4.7579609141430446E-3</v>
      </c>
      <c r="I2975" s="6">
        <f t="shared" si="234"/>
        <v>118.97339015184367</v>
      </c>
      <c r="J2975" s="6">
        <f t="shared" si="235"/>
        <v>118.41</v>
      </c>
      <c r="K2975" s="7">
        <f t="shared" si="236"/>
        <v>1.7124707572929083E-3</v>
      </c>
      <c r="L2975" s="18">
        <v>-3.0310684516291486E-3</v>
      </c>
      <c r="M2975" s="18">
        <v>-3.452050181022126E-3</v>
      </c>
      <c r="N2975" s="18">
        <v>1.0995517212213368E-3</v>
      </c>
      <c r="O2975" s="18">
        <v>-5.378151260504227E-3</v>
      </c>
      <c r="P2975" s="18">
        <v>5.7783820530250551E-3</v>
      </c>
      <c r="R2975" s="12">
        <f t="shared" si="237"/>
        <v>3.0402837598175747E-3</v>
      </c>
      <c r="T2975">
        <f t="shared" si="238"/>
        <v>-3.0310684516291486E-3</v>
      </c>
      <c r="U2975">
        <f t="shared" si="239"/>
        <v>1.0078731775670337E-5</v>
      </c>
      <c r="V2975">
        <f t="shared" si="240"/>
        <v>1.712470757292861E-3</v>
      </c>
      <c r="W2975">
        <f t="shared" si="241"/>
        <v>2.2501164226580445E-5</v>
      </c>
      <c r="Y2975">
        <f t="shared" si="242"/>
        <v>0</v>
      </c>
      <c r="AA2975">
        <f t="shared" si="243"/>
        <v>1.0078731775670337E-5</v>
      </c>
      <c r="AB2975">
        <f t="shared" si="244"/>
        <v>2.2501164226580445E-5</v>
      </c>
    </row>
    <row r="2976" spans="1:28" x14ac:dyDescent="0.25">
      <c r="A2976" s="1">
        <v>38308</v>
      </c>
      <c r="B2976" s="5">
        <v>118.37</v>
      </c>
      <c r="C2976" s="5">
        <v>119.14</v>
      </c>
      <c r="D2976" s="5">
        <v>118.07</v>
      </c>
      <c r="E2976" s="5">
        <v>118.58</v>
      </c>
      <c r="F2976" s="5">
        <v>54494000</v>
      </c>
      <c r="G2976" s="5">
        <v>95.983860000000007</v>
      </c>
      <c r="H2976" s="9">
        <f t="shared" si="233"/>
        <v>2.6902849022049091E-3</v>
      </c>
      <c r="I2976" s="6">
        <f t="shared" si="234"/>
        <v>118.81947945675131</v>
      </c>
      <c r="J2976" s="6">
        <f t="shared" si="235"/>
        <v>119.14</v>
      </c>
      <c r="K2976" s="7">
        <f t="shared" si="236"/>
        <v>3.4581492842776277E-3</v>
      </c>
      <c r="L2976" s="18">
        <v>6.1650198462968042E-3</v>
      </c>
      <c r="M2976" s="18">
        <v>-3.3780930664628617E-4</v>
      </c>
      <c r="N2976" s="18">
        <v>5.4361675019112266E-3</v>
      </c>
      <c r="O2976" s="18">
        <v>-3.3678538351434861E-3</v>
      </c>
      <c r="P2976" s="18">
        <v>1.1841326228536619E-3</v>
      </c>
      <c r="R2976" s="12">
        <f t="shared" si="237"/>
        <v>6.1272452576800474E-3</v>
      </c>
      <c r="T2976">
        <f t="shared" si="238"/>
        <v>6.1650198462968042E-3</v>
      </c>
      <c r="U2976">
        <f t="shared" si="239"/>
        <v>3.6257094870438459E-5</v>
      </c>
      <c r="V2976">
        <f t="shared" si="240"/>
        <v>3.4581492842775674E-3</v>
      </c>
      <c r="W2976">
        <f t="shared" si="241"/>
        <v>7.3271482395263394E-6</v>
      </c>
      <c r="Y2976">
        <f t="shared" si="242"/>
        <v>0</v>
      </c>
      <c r="AA2976">
        <f t="shared" si="243"/>
        <v>3.6257094870438459E-5</v>
      </c>
      <c r="AB2976">
        <f t="shared" si="244"/>
        <v>7.3271482395263394E-6</v>
      </c>
    </row>
    <row r="2977" spans="1:28" x14ac:dyDescent="0.25">
      <c r="A2977" s="1">
        <v>38309</v>
      </c>
      <c r="B2977" s="5">
        <v>118.53</v>
      </c>
      <c r="C2977" s="5">
        <v>118.8</v>
      </c>
      <c r="D2977" s="5">
        <v>118.23</v>
      </c>
      <c r="E2977" s="5">
        <v>118.74</v>
      </c>
      <c r="F2977" s="5">
        <v>31854300</v>
      </c>
      <c r="G2977" s="5">
        <v>96.113370000000003</v>
      </c>
      <c r="H2977" s="9">
        <f t="shared" si="233"/>
        <v>2.2910852897213285E-3</v>
      </c>
      <c r="I2977" s="6">
        <f t="shared" si="234"/>
        <v>119.07218093241889</v>
      </c>
      <c r="J2977" s="6">
        <f t="shared" si="235"/>
        <v>118.8</v>
      </c>
      <c r="K2977" s="7">
        <f t="shared" si="236"/>
        <v>-5.6923843865300857E-4</v>
      </c>
      <c r="L2977" s="18">
        <v>-2.853785462481162E-3</v>
      </c>
      <c r="M2977" s="18">
        <v>-5.1200268591572451E-3</v>
      </c>
      <c r="N2977" s="18">
        <v>3.8959939019227452E-3</v>
      </c>
      <c r="O2977" s="18">
        <v>1.0134279199391916E-3</v>
      </c>
      <c r="P2977" s="18">
        <v>6.7952093773888667E-3</v>
      </c>
      <c r="R2977" s="12">
        <f t="shared" si="237"/>
        <v>2.8619528619528989E-3</v>
      </c>
      <c r="T2977">
        <f t="shared" si="238"/>
        <v>-2.853785462481162E-3</v>
      </c>
      <c r="U2977">
        <f t="shared" si="239"/>
        <v>8.9845197700592199E-6</v>
      </c>
      <c r="V2977">
        <f t="shared" si="240"/>
        <v>-5.6923843865297474E-4</v>
      </c>
      <c r="W2977">
        <f t="shared" si="241"/>
        <v>5.219155104082228E-6</v>
      </c>
      <c r="Y2977">
        <f t="shared" si="242"/>
        <v>0</v>
      </c>
      <c r="AA2977">
        <f t="shared" si="243"/>
        <v>8.9845197700592199E-6</v>
      </c>
      <c r="AB2977">
        <f t="shared" si="244"/>
        <v>5.219155104082228E-6</v>
      </c>
    </row>
    <row r="2978" spans="1:28" x14ac:dyDescent="0.25">
      <c r="A2978" s="1">
        <v>38310</v>
      </c>
      <c r="B2978" s="5">
        <v>118.7</v>
      </c>
      <c r="C2978" s="5">
        <v>118.72</v>
      </c>
      <c r="D2978" s="5">
        <v>117.14</v>
      </c>
      <c r="E2978" s="5">
        <v>117.42</v>
      </c>
      <c r="F2978" s="5">
        <v>54276500</v>
      </c>
      <c r="G2978" s="5">
        <v>95.044899999999998</v>
      </c>
      <c r="H2978" s="9">
        <f t="shared" si="233"/>
        <v>4.3493674454275766E-3</v>
      </c>
      <c r="I2978" s="6">
        <f t="shared" si="234"/>
        <v>119.23635690312115</v>
      </c>
      <c r="J2978" s="6">
        <f t="shared" si="235"/>
        <v>118.72</v>
      </c>
      <c r="K2978" s="7">
        <f t="shared" si="236"/>
        <v>3.6730379050602014E-3</v>
      </c>
      <c r="L2978" s="18">
        <v>-6.7340067340060372E-4</v>
      </c>
      <c r="M2978" s="18">
        <v>-8.4175084175075465E-4</v>
      </c>
      <c r="N2978" s="18">
        <v>3.9753023767232776E-3</v>
      </c>
      <c r="O2978" s="18">
        <v>-3.6931341279167196E-3</v>
      </c>
      <c r="P2978" s="18">
        <v>5.3358177352418323E-3</v>
      </c>
      <c r="R2978" s="12">
        <f t="shared" si="237"/>
        <v>6.738544474393926E-4</v>
      </c>
      <c r="T2978">
        <f t="shared" si="238"/>
        <v>-6.7340067340060372E-4</v>
      </c>
      <c r="U2978">
        <f t="shared" si="239"/>
        <v>6.675446588078876E-7</v>
      </c>
      <c r="V2978">
        <f t="shared" si="240"/>
        <v>3.6730379050602391E-3</v>
      </c>
      <c r="W2978">
        <f t="shared" si="241"/>
        <v>1.8891528316332711E-5</v>
      </c>
      <c r="Y2978">
        <f t="shared" si="242"/>
        <v>0</v>
      </c>
      <c r="AA2978">
        <f t="shared" si="243"/>
        <v>6.675446588078876E-7</v>
      </c>
      <c r="AB2978">
        <f t="shared" si="244"/>
        <v>1.8891528316332711E-5</v>
      </c>
    </row>
    <row r="2979" spans="1:28" x14ac:dyDescent="0.25">
      <c r="A2979" s="1">
        <v>38313</v>
      </c>
      <c r="B2979" s="5">
        <v>117.17</v>
      </c>
      <c r="C2979" s="5">
        <v>118.12</v>
      </c>
      <c r="D2979" s="5">
        <v>117.03</v>
      </c>
      <c r="E2979" s="5">
        <v>117.98</v>
      </c>
      <c r="F2979" s="5">
        <v>37560200</v>
      </c>
      <c r="G2979" s="5">
        <v>95.498189999999994</v>
      </c>
      <c r="H2979" s="9">
        <f t="shared" si="233"/>
        <v>1.8093729633409383E-3</v>
      </c>
      <c r="I2979" s="6">
        <f t="shared" si="234"/>
        <v>117.90627686557018</v>
      </c>
      <c r="J2979" s="6">
        <f t="shared" si="235"/>
        <v>118.12</v>
      </c>
      <c r="K2979" s="7">
        <f t="shared" si="236"/>
        <v>-6.8541369139977944E-3</v>
      </c>
      <c r="L2979" s="18">
        <v>-5.0539083557951114E-3</v>
      </c>
      <c r="M2979" s="18">
        <v>-1.3055929919137399E-2</v>
      </c>
      <c r="N2979" s="18">
        <v>2.5610380741003524E-4</v>
      </c>
      <c r="O2979" s="18">
        <v>-1.3720538720538689E-2</v>
      </c>
      <c r="P2979" s="18">
        <v>-8.9655755730356779E-3</v>
      </c>
      <c r="R2979" s="12">
        <f t="shared" si="237"/>
        <v>5.0795800880460984E-3</v>
      </c>
      <c r="T2979">
        <f t="shared" si="238"/>
        <v>-5.0539083557951114E-3</v>
      </c>
      <c r="U2979">
        <f t="shared" si="239"/>
        <v>2.7014440186884287E-5</v>
      </c>
      <c r="V2979">
        <f t="shared" si="240"/>
        <v>-6.8541369139978325E-3</v>
      </c>
      <c r="W2979">
        <f t="shared" si="241"/>
        <v>3.2408228617686479E-6</v>
      </c>
      <c r="Y2979">
        <f t="shared" si="242"/>
        <v>0</v>
      </c>
      <c r="AA2979">
        <f t="shared" si="243"/>
        <v>2.7014440186884287E-5</v>
      </c>
      <c r="AB2979">
        <f t="shared" si="244"/>
        <v>3.2408228617686479E-6</v>
      </c>
    </row>
    <row r="2980" spans="1:28" x14ac:dyDescent="0.25">
      <c r="A2980" s="1">
        <v>38314</v>
      </c>
      <c r="B2980" s="5">
        <v>117.93</v>
      </c>
      <c r="C2980" s="5">
        <v>118.26</v>
      </c>
      <c r="D2980" s="5">
        <v>117.37</v>
      </c>
      <c r="E2980" s="5">
        <v>118.16</v>
      </c>
      <c r="F2980" s="5">
        <v>41968800</v>
      </c>
      <c r="G2980" s="5">
        <v>95.643889999999999</v>
      </c>
      <c r="H2980" s="9">
        <f t="shared" si="233"/>
        <v>3.1173751288648965E-3</v>
      </c>
      <c r="I2980" s="6">
        <f t="shared" si="234"/>
        <v>118.62866078273957</v>
      </c>
      <c r="J2980" s="6">
        <f t="shared" si="235"/>
        <v>118.26</v>
      </c>
      <c r="K2980" s="7">
        <f t="shared" si="236"/>
        <v>4.3063053059563729E-3</v>
      </c>
      <c r="L2980" s="18">
        <v>1.1852353538774896E-3</v>
      </c>
      <c r="M2980" s="18">
        <v>-1.6085336945479423E-3</v>
      </c>
      <c r="N2980" s="18">
        <v>7.6903358113304954E-3</v>
      </c>
      <c r="O2980" s="18">
        <v>-6.6543126684635023E-3</v>
      </c>
      <c r="P2980" s="18">
        <v>6.7440669284617449E-3</v>
      </c>
      <c r="R2980" s="12">
        <f t="shared" si="237"/>
        <v>1.1838322340606E-3</v>
      </c>
      <c r="T2980">
        <f t="shared" si="238"/>
        <v>1.1852353538774896E-3</v>
      </c>
      <c r="U2980">
        <f t="shared" si="239"/>
        <v>1.0849346536381582E-6</v>
      </c>
      <c r="V2980">
        <f t="shared" si="240"/>
        <v>4.3063053059564371E-3</v>
      </c>
      <c r="W2980">
        <f t="shared" si="241"/>
        <v>9.7410776457700833E-6</v>
      </c>
      <c r="Y2980">
        <f t="shared" si="242"/>
        <v>0</v>
      </c>
      <c r="AA2980">
        <f t="shared" si="243"/>
        <v>1.0849346536381582E-6</v>
      </c>
      <c r="AB2980">
        <f t="shared" si="244"/>
        <v>9.7410776457700833E-6</v>
      </c>
    </row>
    <row r="2981" spans="1:28" x14ac:dyDescent="0.25">
      <c r="A2981" s="1">
        <v>38315</v>
      </c>
      <c r="B2981" s="5">
        <v>118.27</v>
      </c>
      <c r="C2981" s="5">
        <v>118.59</v>
      </c>
      <c r="D2981" s="5">
        <v>118.05</v>
      </c>
      <c r="E2981" s="5">
        <v>118.44</v>
      </c>
      <c r="F2981" s="5">
        <v>29724800</v>
      </c>
      <c r="G2981" s="5">
        <v>95.870540000000005</v>
      </c>
      <c r="H2981" s="9">
        <f t="shared" si="233"/>
        <v>1.8230996034964697E-3</v>
      </c>
      <c r="I2981" s="6">
        <f t="shared" si="234"/>
        <v>118.80620138197865</v>
      </c>
      <c r="J2981" s="6">
        <f t="shared" si="235"/>
        <v>118.59</v>
      </c>
      <c r="K2981" s="7">
        <f t="shared" si="236"/>
        <v>4.6186485876766742E-3</v>
      </c>
      <c r="L2981" s="18">
        <v>2.7904616945713112E-3</v>
      </c>
      <c r="M2981" s="18">
        <v>8.4559445290066648E-5</v>
      </c>
      <c r="N2981" s="18">
        <v>7.6680582772428174E-3</v>
      </c>
      <c r="O2981" s="18">
        <v>1.2698950220113581E-3</v>
      </c>
      <c r="P2981" s="18">
        <v>1.0595573784499601E-2</v>
      </c>
      <c r="R2981" s="12">
        <f t="shared" si="237"/>
        <v>2.7826966860612368E-3</v>
      </c>
      <c r="T2981">
        <f t="shared" si="238"/>
        <v>2.7904616945713112E-3</v>
      </c>
      <c r="U2981">
        <f t="shared" si="239"/>
        <v>7.0057000801937842E-6</v>
      </c>
      <c r="V2981">
        <f t="shared" si="240"/>
        <v>4.6186485876766881E-3</v>
      </c>
      <c r="W2981">
        <f t="shared" si="241"/>
        <v>3.3422673161222906E-6</v>
      </c>
      <c r="Y2981">
        <f t="shared" si="242"/>
        <v>0</v>
      </c>
      <c r="AA2981">
        <f t="shared" si="243"/>
        <v>7.0057000801937842E-6</v>
      </c>
      <c r="AB2981">
        <f t="shared" si="244"/>
        <v>3.3422673161222906E-6</v>
      </c>
    </row>
    <row r="2982" spans="1:28" x14ac:dyDescent="0.25">
      <c r="A2982" s="1">
        <v>38317</v>
      </c>
      <c r="B2982" s="5">
        <v>118.51</v>
      </c>
      <c r="C2982" s="5">
        <v>118.98</v>
      </c>
      <c r="D2982" s="5">
        <v>118.3</v>
      </c>
      <c r="E2982" s="5">
        <v>118.35</v>
      </c>
      <c r="F2982" s="5">
        <v>15487700</v>
      </c>
      <c r="G2982" s="5">
        <v>95.79768</v>
      </c>
      <c r="H2982" s="9">
        <f t="shared" si="233"/>
        <v>4.1375482455752177E-6</v>
      </c>
      <c r="I2982" s="6">
        <f t="shared" si="234"/>
        <v>118.98049228549026</v>
      </c>
      <c r="J2982" s="6">
        <f t="shared" si="235"/>
        <v>118.98</v>
      </c>
      <c r="K2982" s="7">
        <f t="shared" si="236"/>
        <v>3.2927926932309441E-3</v>
      </c>
      <c r="L2982" s="18">
        <v>3.288641538072401E-3</v>
      </c>
      <c r="M2982" s="18">
        <v>-6.7459313601481163E-4</v>
      </c>
      <c r="N2982" s="18">
        <v>3.896653960186347E-3</v>
      </c>
      <c r="O2982" s="18">
        <v>2.1139861322510001E-3</v>
      </c>
      <c r="P2982" s="18">
        <v>9.7128738178409169E-3</v>
      </c>
      <c r="R2982" s="12">
        <f t="shared" si="237"/>
        <v>3.2778618255169256E-3</v>
      </c>
      <c r="T2982">
        <f t="shared" si="238"/>
        <v>3.288641538072401E-3</v>
      </c>
      <c r="U2982">
        <f t="shared" si="239"/>
        <v>9.8910762589441301E-6</v>
      </c>
      <c r="V2982">
        <f t="shared" si="240"/>
        <v>3.292792693230906E-3</v>
      </c>
      <c r="W2982">
        <f t="shared" si="241"/>
        <v>1.7232089149982249E-11</v>
      </c>
      <c r="Y2982">
        <f t="shared" si="242"/>
        <v>0</v>
      </c>
      <c r="AA2982">
        <f t="shared" si="243"/>
        <v>9.8910762589441301E-6</v>
      </c>
      <c r="AB2982">
        <f t="shared" si="244"/>
        <v>1.7232089149982249E-11</v>
      </c>
    </row>
    <row r="2983" spans="1:28" x14ac:dyDescent="0.25">
      <c r="A2983" s="1">
        <v>38320</v>
      </c>
      <c r="B2983" s="5">
        <v>118.79</v>
      </c>
      <c r="C2983" s="5">
        <v>119.01</v>
      </c>
      <c r="D2983" s="5">
        <v>117.48</v>
      </c>
      <c r="E2983" s="5">
        <v>117.81</v>
      </c>
      <c r="F2983" s="5">
        <v>61460800</v>
      </c>
      <c r="G2983" s="5">
        <v>95.360579999999999</v>
      </c>
      <c r="H2983" s="9">
        <f t="shared" si="233"/>
        <v>1.8298090776200926E-3</v>
      </c>
      <c r="I2983" s="6">
        <f t="shared" si="234"/>
        <v>119.22776557832756</v>
      </c>
      <c r="J2983" s="6">
        <f t="shared" si="235"/>
        <v>119.01</v>
      </c>
      <c r="K2983" s="7">
        <f t="shared" si="236"/>
        <v>2.0824136689155028E-3</v>
      </c>
      <c r="L2983" s="18">
        <v>2.5214321734745582E-4</v>
      </c>
      <c r="M2983" s="18">
        <v>-1.5969070432004795E-3</v>
      </c>
      <c r="N2983" s="18">
        <v>4.1420118343196144E-3</v>
      </c>
      <c r="O2983" s="18">
        <v>1.6864828400371401E-3</v>
      </c>
      <c r="P2983" s="18">
        <v>6.268530283778162E-3</v>
      </c>
      <c r="R2983" s="12">
        <f t="shared" si="237"/>
        <v>2.5207965717166658E-4</v>
      </c>
      <c r="T2983">
        <f t="shared" si="238"/>
        <v>2.5214321734745582E-4</v>
      </c>
      <c r="U2983">
        <f t="shared" si="239"/>
        <v>1.1774382889822126E-8</v>
      </c>
      <c r="V2983">
        <f t="shared" si="240"/>
        <v>2.0824136689154837E-3</v>
      </c>
      <c r="W2983">
        <f t="shared" si="241"/>
        <v>3.3498899258830328E-6</v>
      </c>
      <c r="Y2983">
        <f t="shared" si="242"/>
        <v>0</v>
      </c>
      <c r="AA2983">
        <f t="shared" si="243"/>
        <v>1.1774382889822126E-8</v>
      </c>
      <c r="AB2983">
        <f t="shared" si="244"/>
        <v>3.3498899258830328E-6</v>
      </c>
    </row>
    <row r="2984" spans="1:28" x14ac:dyDescent="0.25">
      <c r="A2984" s="1">
        <v>38321</v>
      </c>
      <c r="B2984" s="5">
        <v>118</v>
      </c>
      <c r="C2984" s="5">
        <v>118.24</v>
      </c>
      <c r="D2984" s="5">
        <v>117.64</v>
      </c>
      <c r="E2984" s="5">
        <v>117.89</v>
      </c>
      <c r="F2984" s="5">
        <v>53685200</v>
      </c>
      <c r="G2984" s="5">
        <v>95.425340000000006</v>
      </c>
      <c r="H2984" s="9">
        <f t="shared" si="233"/>
        <v>3.6783040490411256E-3</v>
      </c>
      <c r="I2984" s="6">
        <f t="shared" si="234"/>
        <v>118.6749226707586</v>
      </c>
      <c r="J2984" s="6">
        <f t="shared" si="235"/>
        <v>118.24</v>
      </c>
      <c r="K2984" s="7">
        <f t="shared" si="236"/>
        <v>-2.8155392760389041E-3</v>
      </c>
      <c r="L2984" s="18">
        <v>-6.4700445340728496E-3</v>
      </c>
      <c r="M2984" s="18">
        <v>-8.4866817914461823E-3</v>
      </c>
      <c r="N2984" s="18">
        <v>4.4262853251617607E-3</v>
      </c>
      <c r="O2984" s="18">
        <v>-8.2366784333501863E-3</v>
      </c>
      <c r="P2984" s="18">
        <v>-2.5359256128486551E-3</v>
      </c>
      <c r="R2984" s="12">
        <f t="shared" si="237"/>
        <v>6.5121786197566145E-3</v>
      </c>
      <c r="T2984">
        <f t="shared" si="238"/>
        <v>-6.4700445340728496E-3</v>
      </c>
      <c r="U2984">
        <f t="shared" si="239"/>
        <v>4.3740735667591791E-5</v>
      </c>
      <c r="V2984">
        <f t="shared" si="240"/>
        <v>-2.8155392760389475E-3</v>
      </c>
      <c r="W2984">
        <f t="shared" si="241"/>
        <v>1.3355408680997438E-5</v>
      </c>
      <c r="Y2984">
        <f t="shared" si="242"/>
        <v>0</v>
      </c>
      <c r="AA2984">
        <f t="shared" si="243"/>
        <v>4.3740735667591791E-5</v>
      </c>
      <c r="AB2984">
        <f t="shared" si="244"/>
        <v>1.3355408680997438E-5</v>
      </c>
    </row>
    <row r="2985" spans="1:28" x14ac:dyDescent="0.25">
      <c r="A2985" s="1">
        <v>38322</v>
      </c>
      <c r="B2985" s="5">
        <v>118.16</v>
      </c>
      <c r="C2985" s="5">
        <v>119.5</v>
      </c>
      <c r="D2985" s="5">
        <v>118.1</v>
      </c>
      <c r="E2985" s="5">
        <v>119.23</v>
      </c>
      <c r="F2985" s="5">
        <v>49898300</v>
      </c>
      <c r="G2985" s="5">
        <v>96.509990000000002</v>
      </c>
      <c r="H2985" s="9">
        <f t="shared" si="233"/>
        <v>5.9170559588569427E-3</v>
      </c>
      <c r="I2985" s="6">
        <f t="shared" si="234"/>
        <v>118.7929118129166</v>
      </c>
      <c r="J2985" s="6">
        <f t="shared" si="235"/>
        <v>119.5</v>
      </c>
      <c r="K2985" s="7">
        <f t="shared" si="236"/>
        <v>4.6761824502419991E-3</v>
      </c>
      <c r="L2985" s="18">
        <v>1.0656292286874258E-2</v>
      </c>
      <c r="M2985" s="18">
        <v>-6.7658998646813462E-4</v>
      </c>
      <c r="N2985" s="18">
        <v>4.4202652159128775E-3</v>
      </c>
      <c r="O2985" s="18">
        <v>-7.1422569531972568E-3</v>
      </c>
      <c r="P2985" s="18">
        <v>5.7882192713651914E-3</v>
      </c>
      <c r="R2985" s="12">
        <f t="shared" si="237"/>
        <v>1.0543933054393384E-2</v>
      </c>
      <c r="T2985">
        <f t="shared" si="238"/>
        <v>1.0656292286874258E-2</v>
      </c>
      <c r="U2985">
        <f t="shared" si="239"/>
        <v>1.1051599710710716E-4</v>
      </c>
      <c r="V2985">
        <f t="shared" si="240"/>
        <v>4.676182450241928E-3</v>
      </c>
      <c r="W2985">
        <f t="shared" si="241"/>
        <v>3.5761713658186758E-5</v>
      </c>
      <c r="Y2985">
        <f t="shared" si="242"/>
        <v>0</v>
      </c>
      <c r="AA2985">
        <f t="shared" si="243"/>
        <v>1.1051599710710716E-4</v>
      </c>
      <c r="AB2985">
        <f t="shared" si="244"/>
        <v>3.5761713658186758E-5</v>
      </c>
    </row>
    <row r="2986" spans="1:28" x14ac:dyDescent="0.25">
      <c r="A2986" s="1">
        <v>38323</v>
      </c>
      <c r="B2986" s="5">
        <v>119.1</v>
      </c>
      <c r="C2986" s="5">
        <v>119.87</v>
      </c>
      <c r="D2986" s="5">
        <v>119.01</v>
      </c>
      <c r="E2986" s="5">
        <v>119.33</v>
      </c>
      <c r="F2986" s="5">
        <v>60163500</v>
      </c>
      <c r="G2986" s="5">
        <v>96.590940000000003</v>
      </c>
      <c r="H2986" s="9">
        <f t="shared" si="233"/>
        <v>2.1482570332216344E-3</v>
      </c>
      <c r="I2986" s="6">
        <f t="shared" si="234"/>
        <v>119.61248842942773</v>
      </c>
      <c r="J2986" s="6">
        <f t="shared" si="235"/>
        <v>119.87</v>
      </c>
      <c r="K2986" s="7">
        <f t="shared" si="236"/>
        <v>9.4132576926956148E-4</v>
      </c>
      <c r="L2986" s="18">
        <v>3.096234309623469E-3</v>
      </c>
      <c r="M2986" s="18">
        <v>-3.3472803347280866E-3</v>
      </c>
      <c r="N2986" s="18">
        <v>8.4674005080440651E-3</v>
      </c>
      <c r="O2986" s="18">
        <v>7.2733423545332521E-3</v>
      </c>
      <c r="P2986" s="18">
        <v>1.2410744644678617E-2</v>
      </c>
      <c r="R2986" s="12">
        <f t="shared" si="237"/>
        <v>3.0866772336698434E-3</v>
      </c>
      <c r="T2986">
        <f t="shared" si="238"/>
        <v>3.096234309623469E-3</v>
      </c>
      <c r="U2986">
        <f t="shared" si="239"/>
        <v>8.7178521976047097E-6</v>
      </c>
      <c r="V2986">
        <f t="shared" si="240"/>
        <v>9.4132576926964084E-4</v>
      </c>
      <c r="W2986">
        <f t="shared" si="241"/>
        <v>4.6436308172898667E-6</v>
      </c>
      <c r="Y2986">
        <f t="shared" si="242"/>
        <v>0</v>
      </c>
      <c r="AA2986">
        <f t="shared" si="243"/>
        <v>8.7178521976047097E-6</v>
      </c>
      <c r="AB2986">
        <f t="shared" si="244"/>
        <v>4.6436308172898667E-6</v>
      </c>
    </row>
    <row r="2987" spans="1:28" x14ac:dyDescent="0.25">
      <c r="A2987" s="1">
        <v>38324</v>
      </c>
      <c r="B2987" s="5">
        <v>119.31</v>
      </c>
      <c r="C2987" s="5">
        <v>120.14</v>
      </c>
      <c r="D2987" s="5">
        <v>119.09</v>
      </c>
      <c r="E2987" s="5">
        <v>119.25</v>
      </c>
      <c r="F2987" s="5">
        <v>49067900</v>
      </c>
      <c r="G2987" s="5">
        <v>96.526179999999997</v>
      </c>
      <c r="H2987" s="9">
        <f t="shared" si="233"/>
        <v>1.4368778135419591E-3</v>
      </c>
      <c r="I2987" s="6">
        <f t="shared" si="234"/>
        <v>119.96737349948107</v>
      </c>
      <c r="J2987" s="6">
        <f t="shared" si="235"/>
        <v>120.14</v>
      </c>
      <c r="K2987" s="7">
        <f t="shared" si="236"/>
        <v>8.1232584867831038E-4</v>
      </c>
      <c r="L2987" s="18">
        <v>2.2524401434886876E-3</v>
      </c>
      <c r="M2987" s="18">
        <v>-4.671727705013784E-3</v>
      </c>
      <c r="N2987" s="18">
        <v>2.5207965717166658E-3</v>
      </c>
      <c r="O2987" s="18">
        <v>-1.5899581589957634E-3</v>
      </c>
      <c r="P2987" s="18">
        <v>1.024555461473331E-2</v>
      </c>
      <c r="R2987" s="12">
        <f t="shared" si="237"/>
        <v>2.2473780589311598E-3</v>
      </c>
      <c r="T2987">
        <f t="shared" si="238"/>
        <v>2.2524401434886876E-3</v>
      </c>
      <c r="U2987">
        <f t="shared" si="239"/>
        <v>4.4470659285900036E-6</v>
      </c>
      <c r="V2987">
        <f t="shared" si="240"/>
        <v>8.1232584867829694E-4</v>
      </c>
      <c r="W2987">
        <f t="shared" si="241"/>
        <v>2.0739291821172289E-6</v>
      </c>
      <c r="Y2987">
        <f t="shared" si="242"/>
        <v>0</v>
      </c>
      <c r="AA2987">
        <f t="shared" si="243"/>
        <v>4.4470659285900036E-6</v>
      </c>
      <c r="AB2987">
        <f t="shared" si="244"/>
        <v>2.0739291821172289E-6</v>
      </c>
    </row>
    <row r="2988" spans="1:28" x14ac:dyDescent="0.25">
      <c r="A2988" s="1">
        <v>38327</v>
      </c>
      <c r="B2988" s="5">
        <v>119.21</v>
      </c>
      <c r="C2988" s="5">
        <v>119.64</v>
      </c>
      <c r="D2988" s="5">
        <v>118.84</v>
      </c>
      <c r="E2988" s="5">
        <v>119.21</v>
      </c>
      <c r="F2988" s="5">
        <v>33030500</v>
      </c>
      <c r="G2988" s="5">
        <v>96.493799999999993</v>
      </c>
      <c r="H2988" s="9">
        <f t="shared" si="233"/>
        <v>1.7401839390818186E-3</v>
      </c>
      <c r="I2988" s="6">
        <f t="shared" si="234"/>
        <v>119.84819560647176</v>
      </c>
      <c r="J2988" s="6">
        <f t="shared" si="235"/>
        <v>119.64</v>
      </c>
      <c r="K2988" s="7">
        <f t="shared" si="236"/>
        <v>-2.4288695982040854E-3</v>
      </c>
      <c r="L2988" s="18">
        <v>-4.1618112202430613E-3</v>
      </c>
      <c r="M2988" s="18">
        <v>-7.7409688696521428E-3</v>
      </c>
      <c r="N2988" s="18">
        <v>1.0076412797044298E-3</v>
      </c>
      <c r="O2988" s="18">
        <v>-5.5059647951949398E-3</v>
      </c>
      <c r="P2988" s="18">
        <v>1.6805310478109625E-3</v>
      </c>
      <c r="R2988" s="12">
        <f t="shared" si="237"/>
        <v>4.1792042795052442E-3</v>
      </c>
      <c r="T2988">
        <f t="shared" si="238"/>
        <v>-4.1618112202430613E-3</v>
      </c>
      <c r="U2988">
        <f t="shared" si="239"/>
        <v>1.8536853281600494E-5</v>
      </c>
      <c r="V2988">
        <f t="shared" si="240"/>
        <v>-2.4288695982040975E-3</v>
      </c>
      <c r="W2988">
        <f t="shared" si="241"/>
        <v>3.0030866653950345E-6</v>
      </c>
      <c r="Y2988">
        <f t="shared" si="242"/>
        <v>0</v>
      </c>
      <c r="AA2988">
        <f t="shared" si="243"/>
        <v>1.8536853281600494E-5</v>
      </c>
      <c r="AB2988">
        <f t="shared" si="244"/>
        <v>3.0030866653950345E-6</v>
      </c>
    </row>
    <row r="2989" spans="1:28" x14ac:dyDescent="0.25">
      <c r="A2989" s="1">
        <v>38328</v>
      </c>
      <c r="B2989" s="5">
        <v>119.49</v>
      </c>
      <c r="C2989" s="5">
        <v>119.62</v>
      </c>
      <c r="D2989" s="5">
        <v>118.04</v>
      </c>
      <c r="E2989" s="5">
        <v>118.1</v>
      </c>
      <c r="F2989" s="5">
        <v>52047200</v>
      </c>
      <c r="G2989" s="5">
        <v>95.595320000000001</v>
      </c>
      <c r="H2989" s="9">
        <f t="shared" si="233"/>
        <v>3.7149585888454073E-3</v>
      </c>
      <c r="I2989" s="6">
        <f t="shared" si="234"/>
        <v>120.06438334639769</v>
      </c>
      <c r="J2989" s="6">
        <f t="shared" si="235"/>
        <v>119.62</v>
      </c>
      <c r="K2989" s="7">
        <f t="shared" si="236"/>
        <v>3.547169394831933E-3</v>
      </c>
      <c r="L2989" s="18">
        <v>-1.6716817118012095E-4</v>
      </c>
      <c r="M2989" s="18">
        <v>-1.2537612838515733E-3</v>
      </c>
      <c r="N2989" s="18">
        <v>5.4695388757992625E-3</v>
      </c>
      <c r="O2989" s="18">
        <v>-5.4103545863160019E-3</v>
      </c>
      <c r="P2989" s="18">
        <v>3.3588042656813588E-3</v>
      </c>
      <c r="R2989" s="12">
        <f t="shared" si="237"/>
        <v>1.6719612104987291E-4</v>
      </c>
      <c r="T2989">
        <f t="shared" si="238"/>
        <v>-1.6716817118012095E-4</v>
      </c>
      <c r="U2989">
        <f t="shared" si="239"/>
        <v>9.6597609690591203E-8</v>
      </c>
      <c r="V2989">
        <f t="shared" si="240"/>
        <v>3.5471693948319061E-3</v>
      </c>
      <c r="W2989">
        <f t="shared" si="241"/>
        <v>1.3796303554288149E-5</v>
      </c>
      <c r="Y2989">
        <f t="shared" si="242"/>
        <v>0</v>
      </c>
      <c r="AA2989">
        <f t="shared" si="243"/>
        <v>9.6597609690591203E-8</v>
      </c>
      <c r="AB2989">
        <f t="shared" si="244"/>
        <v>1.3796303554288149E-5</v>
      </c>
    </row>
    <row r="2990" spans="1:28" x14ac:dyDescent="0.25">
      <c r="A2990" s="1">
        <v>38329</v>
      </c>
      <c r="B2990" s="5">
        <v>118.21</v>
      </c>
      <c r="C2990" s="5">
        <v>118.82</v>
      </c>
      <c r="D2990" s="5">
        <v>118.01</v>
      </c>
      <c r="E2990" s="5">
        <v>118.79</v>
      </c>
      <c r="F2990" s="5">
        <v>43895100</v>
      </c>
      <c r="G2990" s="5">
        <v>96.153840000000002</v>
      </c>
      <c r="H2990" s="9">
        <f t="shared" si="233"/>
        <v>1.2402762859418104E-3</v>
      </c>
      <c r="I2990" s="6">
        <f t="shared" si="234"/>
        <v>118.9673696282956</v>
      </c>
      <c r="J2990" s="6">
        <f t="shared" si="235"/>
        <v>118.82</v>
      </c>
      <c r="K2990" s="7">
        <f t="shared" si="236"/>
        <v>-5.455863331419588E-3</v>
      </c>
      <c r="L2990" s="18">
        <v>-6.6878448419998016E-3</v>
      </c>
      <c r="M2990" s="18">
        <v>-1.1787326534024478E-2</v>
      </c>
      <c r="N2990" s="18">
        <v>1.4401897661808771E-3</v>
      </c>
      <c r="O2990" s="18">
        <v>-1.1952524239384865E-2</v>
      </c>
      <c r="P2990" s="18">
        <v>-5.3012453719287755E-3</v>
      </c>
      <c r="R2990" s="12">
        <f t="shared" si="237"/>
        <v>6.7328732536611202E-3</v>
      </c>
      <c r="T2990">
        <f t="shared" si="238"/>
        <v>-6.6878448419998016E-3</v>
      </c>
      <c r="U2990">
        <f t="shared" si="239"/>
        <v>4.666909481799081E-5</v>
      </c>
      <c r="V2990">
        <f t="shared" si="240"/>
        <v>-5.4558633314195637E-3</v>
      </c>
      <c r="W2990">
        <f t="shared" si="241"/>
        <v>1.5177784424115647E-6</v>
      </c>
      <c r="Y2990">
        <f t="shared" si="242"/>
        <v>0</v>
      </c>
      <c r="AA2990">
        <f t="shared" si="243"/>
        <v>4.666909481799081E-5</v>
      </c>
      <c r="AB2990">
        <f t="shared" si="244"/>
        <v>1.5177784424115647E-6</v>
      </c>
    </row>
    <row r="2991" spans="1:28" x14ac:dyDescent="0.25">
      <c r="A2991" s="1">
        <v>38330</v>
      </c>
      <c r="B2991" s="5">
        <v>118.14</v>
      </c>
      <c r="C2991" s="5">
        <v>119.46</v>
      </c>
      <c r="D2991" s="5">
        <v>117.73</v>
      </c>
      <c r="E2991" s="5">
        <v>119.21</v>
      </c>
      <c r="F2991" s="5">
        <v>60922800</v>
      </c>
      <c r="G2991" s="5">
        <v>96.493799999999993</v>
      </c>
      <c r="H2991" s="9">
        <f t="shared" si="233"/>
        <v>4.7932187859586195E-3</v>
      </c>
      <c r="I2991" s="6">
        <f t="shared" si="234"/>
        <v>118.88740208382937</v>
      </c>
      <c r="J2991" s="6">
        <f t="shared" si="235"/>
        <v>119.46</v>
      </c>
      <c r="K2991" s="7">
        <f t="shared" si="236"/>
        <v>5.6726210931983705E-4</v>
      </c>
      <c r="L2991" s="18">
        <v>5.3862986029287185E-3</v>
      </c>
      <c r="M2991" s="18">
        <v>-5.7229422656117634E-3</v>
      </c>
      <c r="N2991" s="18">
        <v>1.1016015591898132E-3</v>
      </c>
      <c r="O2991" s="18">
        <v>-1.2372512957699366E-2</v>
      </c>
      <c r="P2991" s="18">
        <v>8.4717045069471197E-4</v>
      </c>
      <c r="R2991" s="12">
        <f t="shared" si="237"/>
        <v>5.3574418215301955E-3</v>
      </c>
      <c r="T2991">
        <f t="shared" si="238"/>
        <v>5.3862986029287185E-3</v>
      </c>
      <c r="U2991">
        <f t="shared" si="239"/>
        <v>2.7485538547359176E-5</v>
      </c>
      <c r="V2991">
        <f t="shared" si="240"/>
        <v>5.6726210931978827E-4</v>
      </c>
      <c r="W2991">
        <f t="shared" si="241"/>
        <v>2.3223112726734652E-5</v>
      </c>
      <c r="Y2991">
        <f t="shared" si="242"/>
        <v>0</v>
      </c>
      <c r="AA2991">
        <f t="shared" si="243"/>
        <v>2.7485538547359176E-5</v>
      </c>
      <c r="AB2991">
        <f t="shared" si="244"/>
        <v>2.3223112726734652E-5</v>
      </c>
    </row>
    <row r="2992" spans="1:28" x14ac:dyDescent="0.25">
      <c r="A2992" s="1">
        <v>38331</v>
      </c>
      <c r="B2992" s="5">
        <v>118.92</v>
      </c>
      <c r="C2992" s="5">
        <v>119.56</v>
      </c>
      <c r="D2992" s="5">
        <v>118.85</v>
      </c>
      <c r="E2992" s="5">
        <v>119.33</v>
      </c>
      <c r="F2992" s="5">
        <v>47828600</v>
      </c>
      <c r="G2992" s="5">
        <v>96.590940000000003</v>
      </c>
      <c r="H2992" s="9">
        <f t="shared" si="233"/>
        <v>9.0009285974468334E-5</v>
      </c>
      <c r="I2992" s="6">
        <f t="shared" si="234"/>
        <v>119.5492384897689</v>
      </c>
      <c r="J2992" s="6">
        <f t="shared" si="235"/>
        <v>119.56</v>
      </c>
      <c r="K2992" s="7">
        <f t="shared" si="236"/>
        <v>7.4701565184073435E-4</v>
      </c>
      <c r="L2992" s="18">
        <v>8.371002846141451E-4</v>
      </c>
      <c r="M2992" s="18">
        <v>-4.5203415369160505E-3</v>
      </c>
      <c r="N2992" s="18">
        <v>1.0107873948866031E-2</v>
      </c>
      <c r="O2992" s="18">
        <v>8.4160915670761227E-4</v>
      </c>
      <c r="P2992" s="18">
        <v>7.7112109143293583E-3</v>
      </c>
      <c r="R2992" s="12">
        <f t="shared" si="237"/>
        <v>8.3640013382413336E-4</v>
      </c>
      <c r="T2992">
        <f t="shared" si="238"/>
        <v>8.371002846141451E-4</v>
      </c>
      <c r="U2992">
        <f t="shared" si="239"/>
        <v>4.8089633558003352E-7</v>
      </c>
      <c r="V2992">
        <f t="shared" si="240"/>
        <v>7.4701565184076557E-4</v>
      </c>
      <c r="W2992">
        <f t="shared" si="241"/>
        <v>8.1152410619146451E-9</v>
      </c>
      <c r="Y2992">
        <f t="shared" si="242"/>
        <v>0</v>
      </c>
      <c r="AA2992">
        <f t="shared" si="243"/>
        <v>4.8089633558003352E-7</v>
      </c>
      <c r="AB2992">
        <f t="shared" si="244"/>
        <v>8.1152410619146451E-9</v>
      </c>
    </row>
    <row r="2993" spans="1:28" x14ac:dyDescent="0.25">
      <c r="A2993" s="1">
        <v>38334</v>
      </c>
      <c r="B2993" s="5">
        <v>119.76</v>
      </c>
      <c r="C2993" s="5">
        <v>120.4</v>
      </c>
      <c r="D2993" s="5">
        <v>119.35</v>
      </c>
      <c r="E2993" s="5">
        <v>120.37</v>
      </c>
      <c r="F2993" s="5">
        <v>38541000</v>
      </c>
      <c r="G2993" s="5">
        <v>97.432760000000002</v>
      </c>
      <c r="H2993" s="9">
        <f t="shared" si="233"/>
        <v>2.5562103516030277E-4</v>
      </c>
      <c r="I2993" s="6">
        <f t="shared" si="234"/>
        <v>120.3692232273667</v>
      </c>
      <c r="J2993" s="6">
        <f t="shared" si="235"/>
        <v>120.4</v>
      </c>
      <c r="K2993" s="7">
        <f t="shared" si="236"/>
        <v>6.7683441566302313E-3</v>
      </c>
      <c r="L2993" s="18">
        <v>7.0257611241217877E-3</v>
      </c>
      <c r="M2993" s="18">
        <v>1.6728002676480447E-3</v>
      </c>
      <c r="N2993" s="18">
        <v>7.6567101388305137E-3</v>
      </c>
      <c r="O2993" s="18">
        <v>2.5113008538424353E-3</v>
      </c>
      <c r="P2993" s="18">
        <v>1.7242843795124418E-2</v>
      </c>
      <c r="R2993" s="12">
        <f t="shared" si="237"/>
        <v>6.9767441860465462E-3</v>
      </c>
      <c r="T2993">
        <f t="shared" si="238"/>
        <v>7.0257611241217877E-3</v>
      </c>
      <c r="U2993">
        <f t="shared" si="239"/>
        <v>4.7363682165185437E-5</v>
      </c>
      <c r="V2993">
        <f t="shared" si="240"/>
        <v>6.7683441566301905E-3</v>
      </c>
      <c r="W2993">
        <f t="shared" si="241"/>
        <v>6.6263495152569981E-8</v>
      </c>
      <c r="Y2993">
        <f t="shared" si="242"/>
        <v>0</v>
      </c>
      <c r="AA2993">
        <f t="shared" si="243"/>
        <v>4.7363682165185437E-5</v>
      </c>
      <c r="AB2993">
        <f t="shared" si="244"/>
        <v>6.6263495152569981E-8</v>
      </c>
    </row>
    <row r="2994" spans="1:28" x14ac:dyDescent="0.25">
      <c r="A2994" s="1">
        <v>38335</v>
      </c>
      <c r="B2994" s="5">
        <v>120.18</v>
      </c>
      <c r="C2994" s="5">
        <v>120.96</v>
      </c>
      <c r="D2994" s="5">
        <v>120.18</v>
      </c>
      <c r="E2994" s="5">
        <v>120.79</v>
      </c>
      <c r="F2994" s="5">
        <v>41500700</v>
      </c>
      <c r="G2994" s="5">
        <v>97.772729999999996</v>
      </c>
      <c r="H2994" s="9">
        <f t="shared" si="233"/>
        <v>2.4014933244900227E-3</v>
      </c>
      <c r="I2994" s="6">
        <f t="shared" si="234"/>
        <v>120.66951536746969</v>
      </c>
      <c r="J2994" s="6">
        <f t="shared" si="235"/>
        <v>120.96</v>
      </c>
      <c r="K2994" s="7">
        <f t="shared" si="236"/>
        <v>2.2384997298146724E-3</v>
      </c>
      <c r="L2994" s="18">
        <v>4.6511627906975495E-3</v>
      </c>
      <c r="M2994" s="18">
        <v>-1.8272425249169499E-3</v>
      </c>
      <c r="N2994" s="18">
        <v>6.9543359865942289E-3</v>
      </c>
      <c r="O2994" s="18">
        <v>5.1856808297090495E-3</v>
      </c>
      <c r="P2994" s="18">
        <v>1.1190576356752358E-2</v>
      </c>
      <c r="R2994" s="12">
        <f t="shared" si="237"/>
        <v>4.6296296296295392E-3</v>
      </c>
      <c r="T2994">
        <f t="shared" si="238"/>
        <v>4.6511627906975495E-3</v>
      </c>
      <c r="U2994">
        <f t="shared" si="239"/>
        <v>2.0317821308905409E-5</v>
      </c>
      <c r="V2994">
        <f t="shared" si="240"/>
        <v>2.2384997298146025E-3</v>
      </c>
      <c r="W2994">
        <f t="shared" si="241"/>
        <v>5.8209430453490705E-6</v>
      </c>
      <c r="Y2994">
        <f t="shared" si="242"/>
        <v>0</v>
      </c>
      <c r="AA2994">
        <f t="shared" si="243"/>
        <v>2.0317821308905409E-5</v>
      </c>
      <c r="AB2994">
        <f t="shared" si="244"/>
        <v>5.8209430453490705E-6</v>
      </c>
    </row>
    <row r="2995" spans="1:28" x14ac:dyDescent="0.25">
      <c r="A2995" s="1">
        <v>38336</v>
      </c>
      <c r="B2995" s="5">
        <v>120.7</v>
      </c>
      <c r="C2995" s="5">
        <v>121.11</v>
      </c>
      <c r="D2995" s="5">
        <v>120.31</v>
      </c>
      <c r="E2995" s="5">
        <v>120.88</v>
      </c>
      <c r="F2995" s="5">
        <v>46699200</v>
      </c>
      <c r="G2995" s="5">
        <v>97.845569999999995</v>
      </c>
      <c r="H2995" s="9">
        <f t="shared" si="233"/>
        <v>1.0851350241056767E-3</v>
      </c>
      <c r="I2995" s="6">
        <f t="shared" si="234"/>
        <v>121.24142070276945</v>
      </c>
      <c r="J2995" s="6">
        <f t="shared" si="235"/>
        <v>121.11</v>
      </c>
      <c r="K2995" s="7">
        <f t="shared" si="236"/>
        <v>2.3265600427368727E-3</v>
      </c>
      <c r="L2995" s="18">
        <v>1.2400793650793052E-3</v>
      </c>
      <c r="M2995" s="18">
        <v>-2.1494708994708178E-3</v>
      </c>
      <c r="N2995" s="18">
        <v>4.3268430687302128E-3</v>
      </c>
      <c r="O2995" s="18">
        <v>2.491694352159346E-3</v>
      </c>
      <c r="P2995" s="18">
        <v>1.1311269375785526E-2</v>
      </c>
      <c r="R2995" s="12">
        <f t="shared" si="237"/>
        <v>1.238543472875997E-3</v>
      </c>
      <c r="T2995">
        <f t="shared" si="238"/>
        <v>1.2400793650793052E-3</v>
      </c>
      <c r="U2995">
        <f t="shared" si="239"/>
        <v>1.2021937788831523E-6</v>
      </c>
      <c r="V2995">
        <f t="shared" si="240"/>
        <v>2.3265600427369026E-3</v>
      </c>
      <c r="W2995">
        <f t="shared" si="241"/>
        <v>1.1804402629233122E-6</v>
      </c>
      <c r="Y2995">
        <f t="shared" si="242"/>
        <v>0</v>
      </c>
      <c r="AA2995">
        <f t="shared" si="243"/>
        <v>1.2021937788831523E-6</v>
      </c>
      <c r="AB2995">
        <f t="shared" si="244"/>
        <v>1.1804402629233122E-6</v>
      </c>
    </row>
    <row r="2996" spans="1:28" x14ac:dyDescent="0.25">
      <c r="A2996" s="1">
        <v>38337</v>
      </c>
      <c r="B2996" s="5">
        <v>120.72</v>
      </c>
      <c r="C2996" s="5">
        <v>121.24</v>
      </c>
      <c r="D2996" s="5">
        <v>120.04</v>
      </c>
      <c r="E2996" s="5">
        <v>120.81</v>
      </c>
      <c r="F2996" s="5">
        <v>51641800</v>
      </c>
      <c r="G2996" s="5">
        <v>97.788920000000005</v>
      </c>
      <c r="H2996" s="9">
        <f t="shared" si="233"/>
        <v>1.0659761295617187E-4</v>
      </c>
      <c r="I2996" s="6">
        <f t="shared" si="234"/>
        <v>121.2529238945948</v>
      </c>
      <c r="J2996" s="6">
        <f t="shared" si="235"/>
        <v>121.24</v>
      </c>
      <c r="K2996" s="7">
        <f t="shared" si="236"/>
        <v>1.1801163784558783E-3</v>
      </c>
      <c r="L2996" s="18">
        <v>1.0734043431590568E-3</v>
      </c>
      <c r="M2996" s="18">
        <v>-3.2202130294773923E-3</v>
      </c>
      <c r="N2996" s="18">
        <v>3.4078630205303106E-3</v>
      </c>
      <c r="O2996" s="18">
        <v>-1.9841269841269771E-3</v>
      </c>
      <c r="P2996" s="18">
        <v>4.4932601098350844E-3</v>
      </c>
      <c r="R2996" s="12">
        <f t="shared" si="237"/>
        <v>1.0722533817221214E-3</v>
      </c>
      <c r="T2996">
        <f t="shared" si="238"/>
        <v>1.0734043431590568E-3</v>
      </c>
      <c r="U2996">
        <f t="shared" si="239"/>
        <v>8.6447402755624596E-7</v>
      </c>
      <c r="V2996">
        <f t="shared" si="240"/>
        <v>1.1801163784559421E-3</v>
      </c>
      <c r="W2996">
        <f t="shared" si="241"/>
        <v>1.1387458477203702E-8</v>
      </c>
      <c r="Y2996">
        <f t="shared" si="242"/>
        <v>0</v>
      </c>
      <c r="AA2996">
        <f t="shared" si="243"/>
        <v>8.6447402755624596E-7</v>
      </c>
      <c r="AB2996">
        <f t="shared" si="244"/>
        <v>1.1387458477203702E-8</v>
      </c>
    </row>
    <row r="2997" spans="1:28" x14ac:dyDescent="0.25">
      <c r="A2997" s="1">
        <v>38338</v>
      </c>
      <c r="B2997" s="5">
        <v>119.46</v>
      </c>
      <c r="C2997" s="5">
        <v>119.97</v>
      </c>
      <c r="D2997" s="5">
        <v>119.16</v>
      </c>
      <c r="E2997" s="5">
        <v>119.44</v>
      </c>
      <c r="F2997" s="5">
        <v>70761900</v>
      </c>
      <c r="G2997" s="5">
        <v>97.136669999999995</v>
      </c>
      <c r="H2997" s="9">
        <f t="shared" si="233"/>
        <v>2.1223293683505506E-3</v>
      </c>
      <c r="I2997" s="6">
        <f t="shared" si="234"/>
        <v>120.224615854321</v>
      </c>
      <c r="J2997" s="6">
        <f t="shared" si="235"/>
        <v>119.97</v>
      </c>
      <c r="K2997" s="7">
        <f t="shared" si="236"/>
        <v>-8.3749929534724758E-3</v>
      </c>
      <c r="L2997" s="18">
        <v>-1.0475090729132219E-2</v>
      </c>
      <c r="M2997" s="18">
        <v>-1.4681623226657892E-2</v>
      </c>
      <c r="N2997" s="18">
        <v>-4.8317227590803924E-3</v>
      </c>
      <c r="O2997" s="18">
        <v>-1.3623978201634968E-2</v>
      </c>
      <c r="P2997" s="18">
        <v>-7.0650818718311914E-3</v>
      </c>
      <c r="R2997" s="12">
        <f t="shared" si="237"/>
        <v>1.0585979828290348E-2</v>
      </c>
      <c r="T2997">
        <f t="shared" si="238"/>
        <v>-1.0475090729132219E-2</v>
      </c>
      <c r="U2997">
        <f t="shared" si="239"/>
        <v>1.1275730189290964E-4</v>
      </c>
      <c r="V2997">
        <f t="shared" si="240"/>
        <v>-8.3749929534724377E-3</v>
      </c>
      <c r="W2997">
        <f t="shared" si="241"/>
        <v>4.4104106673311628E-6</v>
      </c>
      <c r="Y2997">
        <f t="shared" si="242"/>
        <v>0</v>
      </c>
      <c r="AA2997">
        <f t="shared" si="243"/>
        <v>1.1275730189290964E-4</v>
      </c>
      <c r="AB2997">
        <f t="shared" si="244"/>
        <v>4.4104106673311628E-6</v>
      </c>
    </row>
    <row r="2998" spans="1:28" x14ac:dyDescent="0.25">
      <c r="A2998" s="1">
        <v>38341</v>
      </c>
      <c r="B2998" s="5">
        <v>119.75</v>
      </c>
      <c r="C2998" s="5">
        <v>120.29</v>
      </c>
      <c r="D2998" s="5">
        <v>119.17</v>
      </c>
      <c r="E2998" s="5">
        <v>119.47</v>
      </c>
      <c r="F2998" s="5">
        <v>47187400</v>
      </c>
      <c r="G2998" s="5">
        <v>97.161069999999995</v>
      </c>
      <c r="H2998" s="9">
        <f t="shared" si="233"/>
        <v>8.7365017865792538E-4</v>
      </c>
      <c r="I2998" s="6">
        <f t="shared" si="234"/>
        <v>120.39509137999076</v>
      </c>
      <c r="J2998" s="6">
        <f t="shared" si="235"/>
        <v>120.29</v>
      </c>
      <c r="K2998" s="7">
        <f t="shared" si="236"/>
        <v>3.5433139950883617E-3</v>
      </c>
      <c r="L2998" s="18">
        <v>2.6673335000417797E-3</v>
      </c>
      <c r="M2998" s="18">
        <v>-1.8337917812786264E-3</v>
      </c>
      <c r="N2998" s="18">
        <v>4.9513259483047189E-3</v>
      </c>
      <c r="O2998" s="18">
        <v>-1.2289673375123655E-2</v>
      </c>
      <c r="P2998" s="18">
        <v>-2.4158613795401962E-3</v>
      </c>
      <c r="R2998" s="12">
        <f t="shared" si="237"/>
        <v>2.660237758749795E-3</v>
      </c>
      <c r="T2998">
        <f t="shared" si="238"/>
        <v>2.6673335000417797E-3</v>
      </c>
      <c r="U2998">
        <f t="shared" si="239"/>
        <v>6.3690622514451142E-6</v>
      </c>
      <c r="V2998">
        <f t="shared" si="240"/>
        <v>3.5433139950884485E-3</v>
      </c>
      <c r="W2998">
        <f t="shared" si="241"/>
        <v>7.6734182770220688E-7</v>
      </c>
      <c r="Y2998">
        <f t="shared" si="242"/>
        <v>0</v>
      </c>
      <c r="AA2998">
        <f t="shared" si="243"/>
        <v>6.3690622514451142E-6</v>
      </c>
      <c r="AB2998">
        <f t="shared" si="244"/>
        <v>7.6734182770220688E-7</v>
      </c>
    </row>
    <row r="2999" spans="1:28" x14ac:dyDescent="0.25">
      <c r="A2999" s="1">
        <v>38342</v>
      </c>
      <c r="B2999" s="5">
        <v>119.6</v>
      </c>
      <c r="C2999" s="5">
        <v>120.48</v>
      </c>
      <c r="D2999" s="5">
        <v>119.46</v>
      </c>
      <c r="E2999" s="5">
        <v>120.39</v>
      </c>
      <c r="F2999" s="5">
        <v>33094200</v>
      </c>
      <c r="G2999" s="5">
        <v>97.909279999999995</v>
      </c>
      <c r="H2999" s="9">
        <f t="shared" si="233"/>
        <v>2.3049255629679077E-3</v>
      </c>
      <c r="I2999" s="6">
        <f t="shared" si="234"/>
        <v>120.20230256817364</v>
      </c>
      <c r="J2999" s="6">
        <f t="shared" si="235"/>
        <v>120.48</v>
      </c>
      <c r="K2999" s="7">
        <f t="shared" si="236"/>
        <v>-7.2905006090595798E-4</v>
      </c>
      <c r="L2999" s="18">
        <v>1.5795161692575554E-3</v>
      </c>
      <c r="M2999" s="18">
        <v>-5.7361376673040754E-3</v>
      </c>
      <c r="N2999" s="18">
        <v>3.608290677183712E-3</v>
      </c>
      <c r="O2999" s="18">
        <v>-3.0841043594231898E-3</v>
      </c>
      <c r="P2999" s="18">
        <v>3.6925142665322763E-3</v>
      </c>
      <c r="R2999" s="12">
        <f t="shared" si="237"/>
        <v>1.5770252324036615E-3</v>
      </c>
      <c r="T2999">
        <f t="shared" si="238"/>
        <v>1.5795161692575554E-3</v>
      </c>
      <c r="U2999">
        <f t="shared" si="239"/>
        <v>2.0617593591936639E-6</v>
      </c>
      <c r="V2999">
        <f t="shared" si="240"/>
        <v>-7.2905006090584479E-4</v>
      </c>
      <c r="W2999">
        <f t="shared" si="241"/>
        <v>5.3294780390508533E-6</v>
      </c>
      <c r="Y2999">
        <f t="shared" si="242"/>
        <v>0</v>
      </c>
      <c r="AA2999">
        <f t="shared" si="243"/>
        <v>2.0617593591936639E-6</v>
      </c>
      <c r="AB2999">
        <f t="shared" si="244"/>
        <v>5.3294780390508533E-6</v>
      </c>
    </row>
    <row r="3000" spans="1:28" x14ac:dyDescent="0.25">
      <c r="A3000" s="1">
        <v>38343</v>
      </c>
      <c r="B3000" s="5">
        <v>120.38</v>
      </c>
      <c r="C3000" s="5">
        <v>121.08</v>
      </c>
      <c r="D3000" s="5">
        <v>120.3</v>
      </c>
      <c r="E3000" s="5">
        <v>120.68</v>
      </c>
      <c r="F3000" s="5">
        <v>31500700</v>
      </c>
      <c r="G3000" s="5">
        <v>98.145129999999995</v>
      </c>
      <c r="H3000" s="9">
        <f t="shared" si="233"/>
        <v>1.0386727238023141E-3</v>
      </c>
      <c r="I3000" s="6">
        <f t="shared" si="234"/>
        <v>120.95423750660201</v>
      </c>
      <c r="J3000" s="6">
        <f t="shared" si="235"/>
        <v>121.08</v>
      </c>
      <c r="K3000" s="7">
        <f t="shared" si="236"/>
        <v>3.9362342845453199E-3</v>
      </c>
      <c r="L3000" s="18">
        <v>4.980079681274896E-3</v>
      </c>
      <c r="M3000" s="18">
        <v>-8.3001328021259368E-4</v>
      </c>
      <c r="N3000" s="18">
        <v>7.7013226184496908E-3</v>
      </c>
      <c r="O3000" s="18">
        <v>7.4819186964836248E-4</v>
      </c>
      <c r="P3000" s="18">
        <v>1.0153562138121908E-2</v>
      </c>
      <c r="R3000" s="12">
        <f t="shared" si="237"/>
        <v>4.9554013875123815E-3</v>
      </c>
      <c r="T3000">
        <f t="shared" si="238"/>
        <v>4.980079681274896E-3</v>
      </c>
      <c r="U3000">
        <f t="shared" si="239"/>
        <v>2.339121273992392E-5</v>
      </c>
      <c r="V3000">
        <f t="shared" si="240"/>
        <v>3.9362342845452591E-3</v>
      </c>
      <c r="W3000">
        <f t="shared" si="241"/>
        <v>1.0896132122736528E-6</v>
      </c>
      <c r="Y3000">
        <f t="shared" si="242"/>
        <v>0</v>
      </c>
      <c r="AA3000">
        <f t="shared" si="243"/>
        <v>2.339121273992392E-5</v>
      </c>
      <c r="AB3000">
        <f t="shared" si="244"/>
        <v>1.0896132122736528E-6</v>
      </c>
    </row>
    <row r="3001" spans="1:28" x14ac:dyDescent="0.25">
      <c r="A3001" s="1">
        <v>38344</v>
      </c>
      <c r="B3001" s="5">
        <v>120.87</v>
      </c>
      <c r="C3001" s="5">
        <v>121.28</v>
      </c>
      <c r="D3001" s="5">
        <v>120.66</v>
      </c>
      <c r="E3001" s="5">
        <v>120.77</v>
      </c>
      <c r="F3001" s="5">
        <v>25646100</v>
      </c>
      <c r="G3001" s="5">
        <v>98.218320000000006</v>
      </c>
      <c r="H3001" s="9">
        <f t="shared" si="233"/>
        <v>1.0010936612809829E-3</v>
      </c>
      <c r="I3001" s="6">
        <f t="shared" si="234"/>
        <v>121.40141263924015</v>
      </c>
      <c r="J3001" s="6">
        <f t="shared" si="235"/>
        <v>121.28</v>
      </c>
      <c r="K3001" s="7">
        <f t="shared" si="236"/>
        <v>2.6545477307577405E-3</v>
      </c>
      <c r="L3001" s="18">
        <v>1.6518004625041272E-3</v>
      </c>
      <c r="M3001" s="18">
        <v>-1.7343904856292891E-3</v>
      </c>
      <c r="N3001" s="18">
        <v>4.7381546134663832E-3</v>
      </c>
      <c r="O3001" s="18">
        <v>3.2370517928286269E-3</v>
      </c>
      <c r="P3001" s="18">
        <v>1.180311401305878E-2</v>
      </c>
      <c r="R3001" s="12">
        <f t="shared" si="237"/>
        <v>1.6490765171504052E-3</v>
      </c>
      <c r="T3001">
        <f t="shared" si="238"/>
        <v>1.6518004625041272E-3</v>
      </c>
      <c r="U3001">
        <f t="shared" si="239"/>
        <v>2.2745679221833637E-6</v>
      </c>
      <c r="V3001">
        <f t="shared" si="240"/>
        <v>2.6545477307577947E-3</v>
      </c>
      <c r="W3001">
        <f t="shared" si="241"/>
        <v>1.0055020839901927E-6</v>
      </c>
      <c r="Y3001">
        <f t="shared" si="242"/>
        <v>0</v>
      </c>
      <c r="AA3001">
        <f t="shared" si="243"/>
        <v>2.2745679221833637E-6</v>
      </c>
      <c r="AB3001">
        <f t="shared" si="244"/>
        <v>1.0055020839901927E-6</v>
      </c>
    </row>
    <row r="3002" spans="1:28" x14ac:dyDescent="0.25">
      <c r="A3002" s="1">
        <v>38348</v>
      </c>
      <c r="B3002" s="5">
        <v>121.2</v>
      </c>
      <c r="C3002" s="5">
        <v>121.36</v>
      </c>
      <c r="D3002" s="5">
        <v>120.39</v>
      </c>
      <c r="E3002" s="5">
        <v>120.52</v>
      </c>
      <c r="F3002" s="5">
        <v>29944100</v>
      </c>
      <c r="G3002" s="5">
        <v>98.015000000000001</v>
      </c>
      <c r="H3002" s="9">
        <f t="shared" si="233"/>
        <v>2.588331389559162E-3</v>
      </c>
      <c r="I3002" s="6">
        <f t="shared" si="234"/>
        <v>121.6741198974369</v>
      </c>
      <c r="J3002" s="6">
        <f t="shared" si="235"/>
        <v>121.36</v>
      </c>
      <c r="K3002" s="7">
        <f t="shared" si="236"/>
        <v>3.2496693390243938E-3</v>
      </c>
      <c r="L3002" s="18">
        <v>6.5963060686025088E-4</v>
      </c>
      <c r="M3002" s="18">
        <v>-6.5963060686013986E-4</v>
      </c>
      <c r="N3002" s="18">
        <v>4.4753853804078148E-3</v>
      </c>
      <c r="O3002" s="18">
        <v>9.9108027750260952E-4</v>
      </c>
      <c r="P3002" s="18">
        <v>7.4812967581048273E-3</v>
      </c>
      <c r="R3002" s="12">
        <f t="shared" si="237"/>
        <v>6.5919578114703725E-4</v>
      </c>
      <c r="T3002">
        <f t="shared" si="238"/>
        <v>6.5963060686025088E-4</v>
      </c>
      <c r="U3002">
        <f t="shared" si="239"/>
        <v>2.6625312903842307E-7</v>
      </c>
      <c r="V3002">
        <f t="shared" si="240"/>
        <v>3.2496693390244857E-3</v>
      </c>
      <c r="W3002">
        <f t="shared" si="241"/>
        <v>6.7083006341109175E-6</v>
      </c>
      <c r="Y3002">
        <f t="shared" si="242"/>
        <v>0</v>
      </c>
      <c r="AA3002">
        <f t="shared" si="243"/>
        <v>2.6625312903842307E-7</v>
      </c>
      <c r="AB3002">
        <f t="shared" si="244"/>
        <v>6.7083006341109175E-6</v>
      </c>
    </row>
    <row r="3003" spans="1:28" x14ac:dyDescent="0.25">
      <c r="A3003" s="1">
        <v>38349</v>
      </c>
      <c r="B3003" s="5">
        <v>120.64</v>
      </c>
      <c r="C3003" s="5">
        <v>121.33</v>
      </c>
      <c r="D3003" s="5">
        <v>120.6</v>
      </c>
      <c r="E3003" s="5">
        <v>121.18</v>
      </c>
      <c r="F3003" s="5">
        <v>23422900</v>
      </c>
      <c r="G3003" s="5">
        <v>98.551760000000002</v>
      </c>
      <c r="H3003" s="9">
        <f t="shared" si="233"/>
        <v>9.9526532552363101E-4</v>
      </c>
      <c r="I3003" s="6">
        <f t="shared" si="234"/>
        <v>121.20924445805421</v>
      </c>
      <c r="J3003" s="6">
        <f t="shared" si="235"/>
        <v>121.33</v>
      </c>
      <c r="K3003" s="7">
        <f t="shared" si="236"/>
        <v>-1.2422177154398956E-3</v>
      </c>
      <c r="L3003" s="18">
        <v>-2.4719841793008346E-4</v>
      </c>
      <c r="M3003" s="18">
        <v>-5.9327620303230022E-3</v>
      </c>
      <c r="N3003" s="18">
        <v>2.0765844339230011E-3</v>
      </c>
      <c r="O3003" s="18">
        <v>-5.2770448548812299E-3</v>
      </c>
      <c r="P3003" s="18">
        <v>-1.6575501408910842E-4</v>
      </c>
      <c r="R3003" s="12">
        <f t="shared" si="237"/>
        <v>2.4725954009729989E-4</v>
      </c>
      <c r="T3003">
        <f t="shared" si="238"/>
        <v>-2.4719841793008346E-4</v>
      </c>
      <c r="U3003">
        <f t="shared" si="239"/>
        <v>1.5274950115757826E-7</v>
      </c>
      <c r="V3003">
        <f t="shared" si="240"/>
        <v>-1.2422177154398639E-3</v>
      </c>
      <c r="W3003">
        <f t="shared" si="241"/>
        <v>9.9006340241685696E-7</v>
      </c>
      <c r="Y3003">
        <f t="shared" si="242"/>
        <v>0</v>
      </c>
      <c r="AA3003">
        <f t="shared" si="243"/>
        <v>1.5274950115757826E-7</v>
      </c>
      <c r="AB3003">
        <f t="shared" si="244"/>
        <v>9.9006340241685696E-7</v>
      </c>
    </row>
    <row r="3004" spans="1:28" x14ac:dyDescent="0.25">
      <c r="A3004" s="1">
        <v>38350</v>
      </c>
      <c r="B3004" s="5">
        <v>121.08</v>
      </c>
      <c r="C3004" s="5">
        <v>121.4</v>
      </c>
      <c r="D3004" s="5">
        <v>120.95</v>
      </c>
      <c r="E3004" s="5">
        <v>121.36</v>
      </c>
      <c r="F3004" s="5">
        <v>22650600</v>
      </c>
      <c r="G3004" s="5">
        <v>98.698149999999998</v>
      </c>
      <c r="H3004" s="9">
        <f t="shared" si="233"/>
        <v>1.9054136519824905E-3</v>
      </c>
      <c r="I3004" s="6">
        <f t="shared" si="234"/>
        <v>121.63131721735068</v>
      </c>
      <c r="J3004" s="6">
        <f t="shared" si="235"/>
        <v>121.4</v>
      </c>
      <c r="K3004" s="7">
        <f t="shared" si="236"/>
        <v>2.4834518861837334E-3</v>
      </c>
      <c r="L3004" s="18">
        <v>5.7693892689369974E-4</v>
      </c>
      <c r="M3004" s="18">
        <v>-2.060496167477166E-3</v>
      </c>
      <c r="N3004" s="18">
        <v>3.9800995024876773E-3</v>
      </c>
      <c r="O3004" s="18">
        <v>-2.3071852340145194E-3</v>
      </c>
      <c r="P3004" s="18">
        <v>5.7313730376276073E-3</v>
      </c>
      <c r="R3004" s="12">
        <f t="shared" si="237"/>
        <v>5.7660626029665263E-4</v>
      </c>
      <c r="T3004">
        <f t="shared" si="238"/>
        <v>5.7693892689369974E-4</v>
      </c>
      <c r="U3004">
        <f t="shared" si="239"/>
        <v>1.8775368933637681E-7</v>
      </c>
      <c r="V3004">
        <f t="shared" si="240"/>
        <v>2.4834518861838184E-3</v>
      </c>
      <c r="W3004">
        <f t="shared" si="241"/>
        <v>3.6347916639411657E-6</v>
      </c>
      <c r="Y3004">
        <f t="shared" si="242"/>
        <v>0</v>
      </c>
      <c r="AA3004">
        <f t="shared" si="243"/>
        <v>1.8775368933637681E-7</v>
      </c>
      <c r="AB3004">
        <f t="shared" si="244"/>
        <v>3.6347916639411657E-6</v>
      </c>
    </row>
    <row r="3005" spans="1:28" x14ac:dyDescent="0.25">
      <c r="A3005" s="1">
        <v>38351</v>
      </c>
      <c r="B3005" s="5">
        <v>121.4</v>
      </c>
      <c r="C3005" s="5">
        <v>121.57</v>
      </c>
      <c r="D3005" s="5">
        <v>121.04</v>
      </c>
      <c r="E3005" s="5">
        <v>121.13</v>
      </c>
      <c r="F3005" s="5">
        <v>21076900</v>
      </c>
      <c r="G3005" s="5">
        <v>98.511089999999996</v>
      </c>
      <c r="H3005" s="9">
        <f t="shared" si="233"/>
        <v>2.253709221917477E-3</v>
      </c>
      <c r="I3005" s="6">
        <f t="shared" si="234"/>
        <v>121.84398343010851</v>
      </c>
      <c r="J3005" s="6">
        <f t="shared" si="235"/>
        <v>121.57</v>
      </c>
      <c r="K3005" s="7">
        <f t="shared" si="236"/>
        <v>3.6571946466927223E-3</v>
      </c>
      <c r="L3005" s="18">
        <v>1.4003294892914742E-3</v>
      </c>
      <c r="M3005" s="18">
        <v>0</v>
      </c>
      <c r="N3005" s="18">
        <v>3.7205456800331049E-3</v>
      </c>
      <c r="O3005" s="18">
        <v>5.7693892689369974E-4</v>
      </c>
      <c r="P3005" s="18">
        <v>6.6334991708127955E-3</v>
      </c>
      <c r="R3005" s="12">
        <f t="shared" si="237"/>
        <v>1.3983713087108995E-3</v>
      </c>
      <c r="T3005">
        <f t="shared" si="238"/>
        <v>1.4003294892914742E-3</v>
      </c>
      <c r="U3005">
        <f t="shared" si="239"/>
        <v>1.5792850889722235E-6</v>
      </c>
      <c r="V3005">
        <f t="shared" si="240"/>
        <v>3.6571946466927852E-3</v>
      </c>
      <c r="W3005">
        <f t="shared" si="241"/>
        <v>5.0934403386920444E-6</v>
      </c>
      <c r="Y3005">
        <f t="shared" si="242"/>
        <v>0</v>
      </c>
      <c r="AA3005">
        <f t="shared" si="243"/>
        <v>1.5792850889722235E-6</v>
      </c>
      <c r="AB3005">
        <f t="shared" si="244"/>
        <v>5.0934403386920444E-6</v>
      </c>
    </row>
    <row r="3006" spans="1:28" x14ac:dyDescent="0.25">
      <c r="A3006" s="1">
        <v>38352</v>
      </c>
      <c r="B3006" s="5">
        <v>121.3</v>
      </c>
      <c r="C3006" s="5">
        <v>121.66</v>
      </c>
      <c r="D3006" s="5">
        <v>120.8</v>
      </c>
      <c r="E3006" s="5">
        <v>120.87</v>
      </c>
      <c r="F3006" s="5">
        <v>28648800</v>
      </c>
      <c r="G3006" s="5">
        <v>98.29965</v>
      </c>
      <c r="H3006" s="9">
        <f t="shared" si="233"/>
        <v>5.8881605222116384E-4</v>
      </c>
      <c r="I3006" s="6">
        <f t="shared" si="234"/>
        <v>121.73163536091322</v>
      </c>
      <c r="J3006" s="6">
        <f t="shared" si="235"/>
        <v>121.66</v>
      </c>
      <c r="K3006" s="7">
        <f t="shared" si="236"/>
        <v>1.3295661833777031E-3</v>
      </c>
      <c r="L3006" s="18">
        <v>7.4031422225884214E-4</v>
      </c>
      <c r="M3006" s="18">
        <v>-2.2209426667763044E-3</v>
      </c>
      <c r="N3006" s="18">
        <v>2.1480502313284688E-3</v>
      </c>
      <c r="O3006" s="18">
        <v>-8.237232289951546E-4</v>
      </c>
      <c r="P3006" s="18">
        <v>2.8937577511367607E-3</v>
      </c>
      <c r="R3006" s="12">
        <f t="shared" si="237"/>
        <v>7.3976656255136941E-4</v>
      </c>
      <c r="T3006">
        <f t="shared" si="238"/>
        <v>7.4031422225884214E-4</v>
      </c>
      <c r="U3006">
        <f t="shared" si="239"/>
        <v>3.5602801700847155E-7</v>
      </c>
      <c r="V3006">
        <f t="shared" si="240"/>
        <v>1.3295661833776506E-3</v>
      </c>
      <c r="W3006">
        <f t="shared" si="241"/>
        <v>3.4721787368236182E-7</v>
      </c>
      <c r="Y3006">
        <f t="shared" si="242"/>
        <v>0</v>
      </c>
      <c r="AA3006">
        <f t="shared" si="243"/>
        <v>3.5602801700847155E-7</v>
      </c>
      <c r="AB3006">
        <f t="shared" si="244"/>
        <v>3.4721787368236182E-7</v>
      </c>
    </row>
    <row r="3007" spans="1:28" x14ac:dyDescent="0.25">
      <c r="A3007" s="1">
        <v>38355</v>
      </c>
      <c r="B3007" s="5">
        <v>121.56</v>
      </c>
      <c r="C3007" s="5">
        <v>121.76</v>
      </c>
      <c r="D3007" s="5">
        <v>119.9</v>
      </c>
      <c r="E3007" s="5">
        <v>120.3</v>
      </c>
      <c r="F3007" s="5">
        <v>55748000</v>
      </c>
      <c r="G3007" s="5">
        <v>97.836079999999995</v>
      </c>
      <c r="H3007" s="9">
        <f t="shared" si="233"/>
        <v>2.1403906383241633E-3</v>
      </c>
      <c r="I3007" s="6">
        <f t="shared" si="234"/>
        <v>122.02061396412235</v>
      </c>
      <c r="J3007" s="6">
        <f t="shared" si="235"/>
        <v>121.76</v>
      </c>
      <c r="K3007" s="7">
        <f t="shared" si="236"/>
        <v>2.9641128071869779E-3</v>
      </c>
      <c r="L3007" s="18">
        <v>8.219628472794227E-4</v>
      </c>
      <c r="M3007" s="18">
        <v>-8.2196284727931168E-4</v>
      </c>
      <c r="N3007" s="18">
        <v>6.2913907284769532E-3</v>
      </c>
      <c r="O3007" s="18">
        <v>-8.2257135806451664E-5</v>
      </c>
      <c r="P3007" s="18">
        <v>4.2961004626569377E-3</v>
      </c>
      <c r="R3007" s="12">
        <f t="shared" si="237"/>
        <v>8.2128777923795582E-4</v>
      </c>
      <c r="T3007">
        <f t="shared" si="238"/>
        <v>8.219628472794227E-4</v>
      </c>
      <c r="U3007">
        <f t="shared" si="239"/>
        <v>4.6013085423113391E-7</v>
      </c>
      <c r="V3007">
        <f t="shared" si="240"/>
        <v>2.9641128071868916E-3</v>
      </c>
      <c r="W3007">
        <f t="shared" si="241"/>
        <v>4.5888064507315708E-6</v>
      </c>
      <c r="Y3007">
        <f t="shared" si="242"/>
        <v>0</v>
      </c>
      <c r="AA3007">
        <f t="shared" si="243"/>
        <v>4.6013085423113391E-7</v>
      </c>
      <c r="AB3007">
        <f t="shared" si="244"/>
        <v>4.5888064507315708E-6</v>
      </c>
    </row>
    <row r="3008" spans="1:28" x14ac:dyDescent="0.25">
      <c r="A3008" s="1">
        <v>38356</v>
      </c>
      <c r="B3008" s="5">
        <v>120.46</v>
      </c>
      <c r="C3008" s="5">
        <v>120.54</v>
      </c>
      <c r="D3008" s="5">
        <v>118.44</v>
      </c>
      <c r="E3008" s="5">
        <v>118.83</v>
      </c>
      <c r="F3008" s="5">
        <v>69167600</v>
      </c>
      <c r="G3008" s="5">
        <v>96.64058</v>
      </c>
      <c r="H3008" s="9">
        <f t="shared" si="233"/>
        <v>5.7625292140282003E-3</v>
      </c>
      <c r="I3008" s="6">
        <f t="shared" si="234"/>
        <v>121.23461527145898</v>
      </c>
      <c r="J3008" s="6">
        <f t="shared" si="235"/>
        <v>120.54</v>
      </c>
      <c r="K3008" s="7">
        <f t="shared" si="236"/>
        <v>-4.3149205694893774E-3</v>
      </c>
      <c r="L3008" s="18">
        <v>-1.0019710906701729E-2</v>
      </c>
      <c r="M3008" s="18">
        <v>-1.0676741130092093E-2</v>
      </c>
      <c r="N3008" s="18">
        <v>4.6705587989990249E-3</v>
      </c>
      <c r="O3008" s="18">
        <v>-9.8635541673516292E-3</v>
      </c>
      <c r="P3008" s="18">
        <v>-2.8145695364238943E-3</v>
      </c>
      <c r="R3008" s="12">
        <f t="shared" si="237"/>
        <v>1.0121121619379503E-2</v>
      </c>
      <c r="T3008">
        <f t="shared" si="238"/>
        <v>-1.0019710906701729E-2</v>
      </c>
      <c r="U3008">
        <f t="shared" si="239"/>
        <v>1.0329356726905516E-4</v>
      </c>
      <c r="V3008">
        <f t="shared" si="240"/>
        <v>-4.3149205694893444E-3</v>
      </c>
      <c r="W3008">
        <f t="shared" si="241"/>
        <v>3.2544632791551789E-5</v>
      </c>
      <c r="Y3008">
        <f t="shared" si="242"/>
        <v>0</v>
      </c>
      <c r="AA3008">
        <f t="shared" si="243"/>
        <v>1.0329356726905516E-4</v>
      </c>
      <c r="AB3008">
        <f t="shared" si="244"/>
        <v>3.2544632791551789E-5</v>
      </c>
    </row>
    <row r="3009" spans="1:28" x14ac:dyDescent="0.25">
      <c r="A3009" s="1">
        <v>38357</v>
      </c>
      <c r="B3009" s="5">
        <v>118.74</v>
      </c>
      <c r="C3009" s="5">
        <v>119.25</v>
      </c>
      <c r="D3009" s="5">
        <v>118</v>
      </c>
      <c r="E3009" s="5">
        <v>118.01</v>
      </c>
      <c r="F3009" s="5">
        <v>65667300</v>
      </c>
      <c r="G3009" s="5">
        <v>95.973699999999994</v>
      </c>
      <c r="H3009" s="9">
        <f t="shared" si="233"/>
        <v>4.8745322350136622E-3</v>
      </c>
      <c r="I3009" s="6">
        <f t="shared" si="234"/>
        <v>119.83128796902537</v>
      </c>
      <c r="J3009" s="6">
        <f t="shared" si="235"/>
        <v>119.25</v>
      </c>
      <c r="K3009" s="7">
        <f t="shared" si="236"/>
        <v>-5.8794759496817077E-3</v>
      </c>
      <c r="L3009" s="18">
        <v>-1.0701841712294713E-2</v>
      </c>
      <c r="M3009" s="18">
        <v>-1.4932802389248434E-2</v>
      </c>
      <c r="N3009" s="18">
        <v>2.5329280648429542E-3</v>
      </c>
      <c r="O3009" s="18">
        <v>-2.4802890932983046E-2</v>
      </c>
      <c r="P3009" s="18">
        <v>-9.6747289407840276E-3</v>
      </c>
      <c r="R3009" s="12">
        <f t="shared" si="237"/>
        <v>1.0817610062893168E-2</v>
      </c>
      <c r="T3009">
        <f t="shared" si="238"/>
        <v>-1.0701841712294713E-2</v>
      </c>
      <c r="U3009">
        <f t="shared" si="239"/>
        <v>1.1762433016862292E-4</v>
      </c>
      <c r="V3009">
        <f t="shared" si="240"/>
        <v>-5.879475949681745E-3</v>
      </c>
      <c r="W3009">
        <f t="shared" si="241"/>
        <v>2.3255211548421752E-5</v>
      </c>
      <c r="Y3009">
        <f t="shared" si="242"/>
        <v>0</v>
      </c>
      <c r="AA3009">
        <f t="shared" si="243"/>
        <v>1.1762433016862292E-4</v>
      </c>
      <c r="AB3009">
        <f t="shared" si="244"/>
        <v>2.3255211548421752E-5</v>
      </c>
    </row>
    <row r="3010" spans="1:28" x14ac:dyDescent="0.25">
      <c r="A3010" s="1">
        <v>38358</v>
      </c>
      <c r="B3010" s="5">
        <v>118.44</v>
      </c>
      <c r="C3010" s="5">
        <v>119.15</v>
      </c>
      <c r="D3010" s="5">
        <v>118.26</v>
      </c>
      <c r="E3010" s="5">
        <v>118.61</v>
      </c>
      <c r="F3010" s="5">
        <v>47814700</v>
      </c>
      <c r="G3010" s="5">
        <v>96.461659999999995</v>
      </c>
      <c r="H3010" s="9">
        <f t="shared" si="233"/>
        <v>1.7749461761338292E-3</v>
      </c>
      <c r="I3010" s="6">
        <f t="shared" si="234"/>
        <v>119.36148483688636</v>
      </c>
      <c r="J3010" s="6">
        <f t="shared" si="235"/>
        <v>119.15</v>
      </c>
      <c r="K3010" s="7">
        <f t="shared" si="236"/>
        <v>9.3488332818751716E-4</v>
      </c>
      <c r="L3010" s="18">
        <v>-8.3857442348000966E-4</v>
      </c>
      <c r="M3010" s="18">
        <v>-6.7924528301886999E-3</v>
      </c>
      <c r="N3010" s="18">
        <v>3.7288135593220861E-3</v>
      </c>
      <c r="O3010" s="18">
        <v>-1.7421602787456525E-2</v>
      </c>
      <c r="P3010" s="18">
        <v>0</v>
      </c>
      <c r="R3010" s="12">
        <f t="shared" si="237"/>
        <v>8.3927822073004421E-4</v>
      </c>
      <c r="T3010">
        <f t="shared" si="238"/>
        <v>-8.3857442348000966E-4</v>
      </c>
      <c r="U3010">
        <f t="shared" si="239"/>
        <v>9.6473218651814946E-7</v>
      </c>
      <c r="V3010">
        <f t="shared" si="240"/>
        <v>9.3488332818747466E-4</v>
      </c>
      <c r="W3010">
        <f t="shared" si="241"/>
        <v>3.1451523969494884E-6</v>
      </c>
      <c r="Y3010">
        <f t="shared" si="242"/>
        <v>0</v>
      </c>
      <c r="AA3010">
        <f t="shared" si="243"/>
        <v>9.6473218651814946E-7</v>
      </c>
      <c r="AB3010">
        <f t="shared" si="244"/>
        <v>3.1451523969494884E-6</v>
      </c>
    </row>
    <row r="3011" spans="1:28" x14ac:dyDescent="0.25">
      <c r="A3011" s="1">
        <v>38359</v>
      </c>
      <c r="B3011" s="5">
        <v>118.97</v>
      </c>
      <c r="C3011" s="5">
        <v>119.23</v>
      </c>
      <c r="D3011" s="5">
        <v>118.13</v>
      </c>
      <c r="E3011" s="5">
        <v>118.44</v>
      </c>
      <c r="F3011" s="5">
        <v>55847700</v>
      </c>
      <c r="G3011" s="5">
        <v>96.323409999999996</v>
      </c>
      <c r="H3011" s="9">
        <f t="shared" si="233"/>
        <v>2.8757309712352797E-3</v>
      </c>
      <c r="I3011" s="6">
        <f t="shared" si="234"/>
        <v>119.5728734037004</v>
      </c>
      <c r="J3011" s="6">
        <f t="shared" si="235"/>
        <v>119.23</v>
      </c>
      <c r="K3011" s="7">
        <f t="shared" si="236"/>
        <v>3.5490843785176982E-3</v>
      </c>
      <c r="L3011" s="18">
        <v>6.7142257658403537E-4</v>
      </c>
      <c r="M3011" s="18">
        <v>-1.5107007973144126E-3</v>
      </c>
      <c r="N3011" s="18">
        <v>6.0037206155927336E-3</v>
      </c>
      <c r="O3011" s="18">
        <v>-2.3480083857442269E-3</v>
      </c>
      <c r="P3011" s="18">
        <v>8.2203389830508566E-3</v>
      </c>
      <c r="R3011" s="12">
        <f t="shared" si="237"/>
        <v>6.7097207078758991E-4</v>
      </c>
      <c r="T3011">
        <f t="shared" si="238"/>
        <v>6.7142257658403537E-4</v>
      </c>
      <c r="U3011">
        <f t="shared" si="239"/>
        <v>2.7856142673406545E-7</v>
      </c>
      <c r="V3011">
        <f t="shared" si="240"/>
        <v>3.5490843785177528E-3</v>
      </c>
      <c r="W3011">
        <f t="shared" si="241"/>
        <v>8.2809374463084092E-6</v>
      </c>
      <c r="Y3011">
        <f t="shared" si="242"/>
        <v>0</v>
      </c>
      <c r="AA3011">
        <f t="shared" si="243"/>
        <v>2.7856142673406545E-7</v>
      </c>
      <c r="AB3011">
        <f t="shared" si="244"/>
        <v>8.2809374463084092E-6</v>
      </c>
    </row>
    <row r="3012" spans="1:28" x14ac:dyDescent="0.25">
      <c r="A3012" s="1">
        <v>38362</v>
      </c>
      <c r="B3012" s="5">
        <v>118.34</v>
      </c>
      <c r="C3012" s="5">
        <v>119.46</v>
      </c>
      <c r="D3012" s="5">
        <v>118.34</v>
      </c>
      <c r="E3012" s="5">
        <v>119</v>
      </c>
      <c r="F3012" s="5">
        <v>56563300</v>
      </c>
      <c r="G3012" s="5">
        <v>96.778840000000002</v>
      </c>
      <c r="H3012" s="9">
        <f t="shared" si="233"/>
        <v>3.9887591730093375E-3</v>
      </c>
      <c r="I3012" s="6">
        <f t="shared" si="234"/>
        <v>118.9835028291923</v>
      </c>
      <c r="J3012" s="6">
        <f t="shared" si="235"/>
        <v>119.46</v>
      </c>
      <c r="K3012" s="7">
        <f t="shared" si="236"/>
        <v>-2.0674089642513946E-3</v>
      </c>
      <c r="L3012" s="18">
        <v>1.9290447035140712E-3</v>
      </c>
      <c r="M3012" s="18">
        <v>-7.4645642875115215E-3</v>
      </c>
      <c r="N3012" s="18">
        <v>1.7777025311098704E-3</v>
      </c>
      <c r="O3012" s="18">
        <v>-6.7981535879143573E-3</v>
      </c>
      <c r="P3012" s="18">
        <v>6.7647556232031114E-4</v>
      </c>
      <c r="R3012" s="12">
        <f t="shared" si="237"/>
        <v>1.9253306546123117E-3</v>
      </c>
      <c r="T3012">
        <f t="shared" si="238"/>
        <v>1.9290447035140712E-3</v>
      </c>
      <c r="U3012">
        <f t="shared" si="239"/>
        <v>3.1876935626830945E-6</v>
      </c>
      <c r="V3012">
        <f t="shared" si="240"/>
        <v>-2.0674089642513938E-3</v>
      </c>
      <c r="W3012">
        <f t="shared" si="241"/>
        <v>1.5971641918596037E-5</v>
      </c>
      <c r="Y3012">
        <f t="shared" si="242"/>
        <v>0</v>
      </c>
      <c r="AA3012">
        <f t="shared" si="243"/>
        <v>3.1876935626830945E-6</v>
      </c>
      <c r="AB3012">
        <f t="shared" si="244"/>
        <v>1.5971641918596037E-5</v>
      </c>
    </row>
    <row r="3013" spans="1:28" x14ac:dyDescent="0.25">
      <c r="A3013" s="1">
        <v>38363</v>
      </c>
      <c r="B3013" s="5">
        <v>118.64</v>
      </c>
      <c r="C3013" s="5">
        <v>118.74</v>
      </c>
      <c r="D3013" s="5">
        <v>117.99</v>
      </c>
      <c r="E3013" s="5">
        <v>118.18</v>
      </c>
      <c r="F3013" s="5">
        <v>63099700</v>
      </c>
      <c r="G3013" s="5">
        <v>96.111949999999993</v>
      </c>
      <c r="H3013" s="9">
        <f t="shared" si="233"/>
        <v>4.7747448641015655E-3</v>
      </c>
      <c r="I3013" s="6">
        <f t="shared" si="234"/>
        <v>119.30695320516341</v>
      </c>
      <c r="J3013" s="6">
        <f t="shared" si="235"/>
        <v>118.74</v>
      </c>
      <c r="K3013" s="7">
        <f t="shared" si="236"/>
        <v>-1.2811551551697741E-3</v>
      </c>
      <c r="L3013" s="18">
        <v>-6.0271220492215116E-3</v>
      </c>
      <c r="M3013" s="18">
        <v>-6.8642223338355457E-3</v>
      </c>
      <c r="N3013" s="18">
        <v>2.5350684468481433E-3</v>
      </c>
      <c r="O3013" s="18">
        <v>-4.9484190220582258E-3</v>
      </c>
      <c r="P3013" s="18">
        <v>4.3172775755524473E-3</v>
      </c>
      <c r="R3013" s="12">
        <f t="shared" si="237"/>
        <v>6.0636685194541684E-3</v>
      </c>
      <c r="T3013">
        <f t="shared" si="238"/>
        <v>-6.0271220492215116E-3</v>
      </c>
      <c r="U3013">
        <f t="shared" si="239"/>
        <v>3.8078222675961685E-5</v>
      </c>
      <c r="V3013">
        <f t="shared" si="240"/>
        <v>-1.2811551551697997E-3</v>
      </c>
      <c r="W3013">
        <f t="shared" si="241"/>
        <v>2.2524201759434853E-5</v>
      </c>
      <c r="Y3013">
        <f t="shared" si="242"/>
        <v>0</v>
      </c>
      <c r="AA3013">
        <f t="shared" si="243"/>
        <v>3.8078222675961685E-5</v>
      </c>
      <c r="AB3013">
        <f t="shared" si="244"/>
        <v>2.2524201759434853E-5</v>
      </c>
    </row>
    <row r="3014" spans="1:28" x14ac:dyDescent="0.25">
      <c r="A3014" s="1">
        <v>38364</v>
      </c>
      <c r="B3014" s="5">
        <v>118.4</v>
      </c>
      <c r="C3014" s="5">
        <v>118.84</v>
      </c>
      <c r="D3014" s="5">
        <v>117.52</v>
      </c>
      <c r="E3014" s="5">
        <v>118.57</v>
      </c>
      <c r="F3014" s="5">
        <v>72720500</v>
      </c>
      <c r="G3014" s="5">
        <v>96.429130000000001</v>
      </c>
      <c r="H3014" s="9">
        <f t="shared" si="233"/>
        <v>1.4422605439257108E-3</v>
      </c>
      <c r="I3014" s="6">
        <f t="shared" si="234"/>
        <v>119.01139824304013</v>
      </c>
      <c r="J3014" s="6">
        <f t="shared" si="235"/>
        <v>118.84</v>
      </c>
      <c r="K3014" s="7">
        <f t="shared" si="236"/>
        <v>2.2856513646633682E-3</v>
      </c>
      <c r="L3014" s="18">
        <v>8.4217618325754806E-4</v>
      </c>
      <c r="M3014" s="18">
        <v>-2.8633990230755302E-3</v>
      </c>
      <c r="N3014" s="18">
        <v>3.4748707517586741E-3</v>
      </c>
      <c r="O3014" s="18">
        <v>-8.8732630169092719E-3</v>
      </c>
      <c r="P3014" s="18">
        <v>5.0701368936967306E-4</v>
      </c>
      <c r="R3014" s="12">
        <f t="shared" si="237"/>
        <v>8.4146751935387787E-4</v>
      </c>
      <c r="T3014">
        <f t="shared" si="238"/>
        <v>8.4217618325754806E-4</v>
      </c>
      <c r="U3014">
        <f t="shared" si="239"/>
        <v>4.8796203567841373E-7</v>
      </c>
      <c r="V3014">
        <f t="shared" si="240"/>
        <v>2.2856513646634102E-3</v>
      </c>
      <c r="W3014">
        <f t="shared" si="241"/>
        <v>2.0836205993346866E-6</v>
      </c>
      <c r="Y3014">
        <f t="shared" si="242"/>
        <v>0</v>
      </c>
      <c r="AA3014">
        <f t="shared" si="243"/>
        <v>4.8796203567841373E-7</v>
      </c>
      <c r="AB3014">
        <f t="shared" si="244"/>
        <v>2.0836205993346866E-6</v>
      </c>
    </row>
    <row r="3015" spans="1:28" x14ac:dyDescent="0.25">
      <c r="A3015" s="1">
        <v>38365</v>
      </c>
      <c r="B3015" s="5">
        <v>118.64</v>
      </c>
      <c r="C3015" s="5">
        <v>118.73</v>
      </c>
      <c r="D3015" s="5">
        <v>117.5</v>
      </c>
      <c r="E3015" s="5">
        <v>117.62</v>
      </c>
      <c r="F3015" s="5">
        <v>55537500</v>
      </c>
      <c r="G3015" s="5">
        <v>95.656530000000004</v>
      </c>
      <c r="H3015" s="9">
        <f t="shared" si="233"/>
        <v>3.8755794903224672E-3</v>
      </c>
      <c r="I3015" s="6">
        <f t="shared" si="234"/>
        <v>119.19014755288599</v>
      </c>
      <c r="J3015" s="6">
        <f t="shared" si="235"/>
        <v>118.73</v>
      </c>
      <c r="K3015" s="7">
        <f t="shared" si="236"/>
        <v>2.9463779273475772E-3</v>
      </c>
      <c r="L3015" s="18">
        <v>-9.2561427128912133E-4</v>
      </c>
      <c r="M3015" s="18">
        <v>-1.6829350387075337E-3</v>
      </c>
      <c r="N3015" s="18">
        <v>9.5302927161333706E-3</v>
      </c>
      <c r="O3015" s="18">
        <v>-8.4217618325743704E-4</v>
      </c>
      <c r="P3015" s="18">
        <v>5.508941435715009E-3</v>
      </c>
      <c r="R3015" s="12">
        <f t="shared" si="237"/>
        <v>9.2647182683402995E-4</v>
      </c>
      <c r="T3015">
        <f t="shared" si="238"/>
        <v>-9.2561427128912133E-4</v>
      </c>
      <c r="U3015">
        <f t="shared" si="239"/>
        <v>1.1432905586215924E-6</v>
      </c>
      <c r="V3015">
        <f t="shared" si="240"/>
        <v>2.9463779273475321E-3</v>
      </c>
      <c r="W3015">
        <f t="shared" si="241"/>
        <v>1.4992323586303106E-5</v>
      </c>
      <c r="Y3015">
        <f t="shared" si="242"/>
        <v>0</v>
      </c>
      <c r="AA3015">
        <f t="shared" si="243"/>
        <v>1.1432905586215924E-6</v>
      </c>
      <c r="AB3015">
        <f t="shared" si="244"/>
        <v>1.4992323586303106E-5</v>
      </c>
    </row>
    <row r="3016" spans="1:28" x14ac:dyDescent="0.25">
      <c r="A3016" s="1">
        <v>38366</v>
      </c>
      <c r="B3016" s="5">
        <v>117.97</v>
      </c>
      <c r="C3016" s="5">
        <v>118.53</v>
      </c>
      <c r="D3016" s="5">
        <v>117.76</v>
      </c>
      <c r="E3016" s="5">
        <v>118.24</v>
      </c>
      <c r="F3016" s="5">
        <v>42032500</v>
      </c>
      <c r="G3016" s="5">
        <v>96.160749999999993</v>
      </c>
      <c r="H3016" s="9">
        <f t="shared" si="233"/>
        <v>1.3623116538068469E-3</v>
      </c>
      <c r="I3016" s="6">
        <f t="shared" si="234"/>
        <v>118.69147480032572</v>
      </c>
      <c r="J3016" s="6">
        <f t="shared" si="235"/>
        <v>118.53</v>
      </c>
      <c r="K3016" s="7">
        <f t="shared" si="236"/>
        <v>-3.2447738292165455E-4</v>
      </c>
      <c r="L3016" s="18">
        <v>-1.6844942306072364E-3</v>
      </c>
      <c r="M3016" s="18">
        <v>-6.4010780763076314E-3</v>
      </c>
      <c r="N3016" s="18">
        <v>4.0000000000000036E-3</v>
      </c>
      <c r="O3016" s="18">
        <v>-7.3207674183777272E-3</v>
      </c>
      <c r="P3016" s="18">
        <v>3.8291354663035904E-3</v>
      </c>
      <c r="R3016" s="12">
        <f t="shared" si="237"/>
        <v>1.6873365392728878E-3</v>
      </c>
      <c r="T3016">
        <f t="shared" si="238"/>
        <v>-1.6844942306072364E-3</v>
      </c>
      <c r="U3016">
        <f t="shared" si="239"/>
        <v>3.3420505928661235E-6</v>
      </c>
      <c r="V3016">
        <f t="shared" si="240"/>
        <v>-3.2447738292162853E-4</v>
      </c>
      <c r="W3016">
        <f t="shared" si="241"/>
        <v>1.8496458259886979E-6</v>
      </c>
      <c r="Y3016">
        <f t="shared" si="242"/>
        <v>0</v>
      </c>
      <c r="AA3016">
        <f t="shared" si="243"/>
        <v>3.3420505928661235E-6</v>
      </c>
      <c r="AB3016">
        <f t="shared" si="244"/>
        <v>1.8496458259886979E-6</v>
      </c>
    </row>
    <row r="3017" spans="1:28" x14ac:dyDescent="0.25">
      <c r="A3017" s="1">
        <v>38370</v>
      </c>
      <c r="B3017" s="5">
        <v>118.05</v>
      </c>
      <c r="C3017" s="5">
        <v>119.62</v>
      </c>
      <c r="D3017" s="5">
        <v>117.95</v>
      </c>
      <c r="E3017" s="5">
        <v>119.47</v>
      </c>
      <c r="F3017" s="5">
        <v>57391700</v>
      </c>
      <c r="G3017" s="5">
        <v>97.161069999999995</v>
      </c>
      <c r="H3017" s="9">
        <f t="shared" si="233"/>
        <v>7.8966051150244354E-3</v>
      </c>
      <c r="I3017" s="6">
        <f t="shared" si="234"/>
        <v>118.67540809614079</v>
      </c>
      <c r="J3017" s="6">
        <f t="shared" si="235"/>
        <v>119.62</v>
      </c>
      <c r="K3017" s="7">
        <f t="shared" si="236"/>
        <v>1.2267619686220817E-3</v>
      </c>
      <c r="L3017" s="18">
        <v>9.1959841390365504E-3</v>
      </c>
      <c r="M3017" s="18">
        <v>-4.0496076942546644E-3</v>
      </c>
      <c r="N3017" s="18">
        <v>2.4626358695651884E-3</v>
      </c>
      <c r="O3017" s="18">
        <v>-5.7272803840647812E-3</v>
      </c>
      <c r="P3017" s="18">
        <v>4.6808510638298717E-3</v>
      </c>
      <c r="R3017" s="12">
        <f t="shared" si="237"/>
        <v>9.1121885972246242E-3</v>
      </c>
      <c r="T3017">
        <f t="shared" si="238"/>
        <v>9.1959841390365504E-3</v>
      </c>
      <c r="U3017">
        <f t="shared" si="239"/>
        <v>8.1945054105176735E-5</v>
      </c>
      <c r="V3017">
        <f t="shared" si="240"/>
        <v>1.2267619686221476E-3</v>
      </c>
      <c r="W3017">
        <f t="shared" si="241"/>
        <v>6.3508502001424441E-5</v>
      </c>
      <c r="Y3017">
        <f t="shared" si="242"/>
        <v>0</v>
      </c>
      <c r="AA3017">
        <f t="shared" si="243"/>
        <v>8.1945054105176735E-5</v>
      </c>
      <c r="AB3017">
        <f t="shared" si="244"/>
        <v>6.3508502001424441E-5</v>
      </c>
    </row>
    <row r="3018" spans="1:28" x14ac:dyDescent="0.25">
      <c r="A3018" s="1">
        <v>38371</v>
      </c>
      <c r="B3018" s="5">
        <v>119.43</v>
      </c>
      <c r="C3018" s="5">
        <v>119.52</v>
      </c>
      <c r="D3018" s="5">
        <v>118.21</v>
      </c>
      <c r="E3018" s="5">
        <v>118.22</v>
      </c>
      <c r="F3018" s="5">
        <v>54378900</v>
      </c>
      <c r="G3018" s="5">
        <v>96.144490000000005</v>
      </c>
      <c r="H3018" s="9">
        <f t="shared" si="233"/>
        <v>3.7966021928776961E-3</v>
      </c>
      <c r="I3018" s="6">
        <f t="shared" si="234"/>
        <v>119.97376989409274</v>
      </c>
      <c r="J3018" s="6">
        <f t="shared" si="235"/>
        <v>119.52</v>
      </c>
      <c r="K3018" s="7">
        <f t="shared" si="236"/>
        <v>2.9574477018286076E-3</v>
      </c>
      <c r="L3018" s="18">
        <v>-8.3598060525003071E-4</v>
      </c>
      <c r="M3018" s="18">
        <v>-1.5883631499749029E-3</v>
      </c>
      <c r="N3018" s="18">
        <v>1.2547689699025089E-2</v>
      </c>
      <c r="O3018" s="18">
        <v>7.5930144267275512E-3</v>
      </c>
      <c r="P3018" s="18">
        <v>1.4181385869565188E-2</v>
      </c>
      <c r="R3018" s="12">
        <f t="shared" si="237"/>
        <v>8.3668005354753383E-4</v>
      </c>
      <c r="T3018">
        <f t="shared" si="238"/>
        <v>-8.3598060525003071E-4</v>
      </c>
      <c r="U3018">
        <f t="shared" si="239"/>
        <v>9.596435773528827E-7</v>
      </c>
      <c r="V3018">
        <f t="shared" si="240"/>
        <v>2.9574477018285972E-3</v>
      </c>
      <c r="W3018">
        <f t="shared" si="241"/>
        <v>1.4390098320945425E-5</v>
      </c>
      <c r="Y3018">
        <f t="shared" si="242"/>
        <v>0</v>
      </c>
      <c r="AA3018">
        <f t="shared" si="243"/>
        <v>9.596435773528827E-7</v>
      </c>
      <c r="AB3018">
        <f t="shared" si="244"/>
        <v>1.4390098320945425E-5</v>
      </c>
    </row>
    <row r="3019" spans="1:28" x14ac:dyDescent="0.25">
      <c r="A3019" s="1">
        <v>38372</v>
      </c>
      <c r="B3019" s="5">
        <v>117.89</v>
      </c>
      <c r="C3019" s="5">
        <v>118.2</v>
      </c>
      <c r="D3019" s="5">
        <v>117.29</v>
      </c>
      <c r="E3019" s="5">
        <v>117.5</v>
      </c>
      <c r="F3019" s="5">
        <v>72049300</v>
      </c>
      <c r="G3019" s="5">
        <v>95.558940000000007</v>
      </c>
      <c r="H3019" s="9">
        <f t="shared" si="233"/>
        <v>5.0276258822414821E-3</v>
      </c>
      <c r="I3019" s="6">
        <f t="shared" si="234"/>
        <v>118.79426537928094</v>
      </c>
      <c r="J3019" s="6">
        <f t="shared" si="235"/>
        <v>118.2</v>
      </c>
      <c r="K3019" s="7">
        <f t="shared" si="236"/>
        <v>-6.0720768132450477E-3</v>
      </c>
      <c r="L3019" s="18">
        <v>-1.1044176706827225E-2</v>
      </c>
      <c r="M3019" s="18">
        <v>-1.3637884872824579E-2</v>
      </c>
      <c r="N3019" s="18">
        <v>-2.7070467811520782E-3</v>
      </c>
      <c r="O3019" s="18">
        <v>-1.4462464470824332E-2</v>
      </c>
      <c r="P3019" s="18">
        <v>-5.0869012293341953E-4</v>
      </c>
      <c r="R3019" s="12">
        <f t="shared" si="237"/>
        <v>1.1167512690355208E-2</v>
      </c>
      <c r="T3019">
        <f t="shared" si="238"/>
        <v>-1.1044176706827225E-2</v>
      </c>
      <c r="U3019">
        <f t="shared" si="239"/>
        <v>1.2516709473598097E-4</v>
      </c>
      <c r="V3019">
        <f t="shared" si="240"/>
        <v>-6.0720768132450642E-3</v>
      </c>
      <c r="W3019">
        <f t="shared" si="241"/>
        <v>2.472177735175973E-5</v>
      </c>
      <c r="Y3019">
        <f t="shared" si="242"/>
        <v>0</v>
      </c>
      <c r="AA3019">
        <f t="shared" si="243"/>
        <v>1.2516709473598097E-4</v>
      </c>
      <c r="AB3019">
        <f t="shared" si="244"/>
        <v>2.472177735175973E-5</v>
      </c>
    </row>
    <row r="3020" spans="1:28" x14ac:dyDescent="0.25">
      <c r="A3020" s="1">
        <v>38373</v>
      </c>
      <c r="B3020" s="5">
        <v>117.79</v>
      </c>
      <c r="C3020" s="5">
        <v>118</v>
      </c>
      <c r="D3020" s="5">
        <v>116.65</v>
      </c>
      <c r="E3020" s="5">
        <v>116.78</v>
      </c>
      <c r="F3020" s="5">
        <v>63160400</v>
      </c>
      <c r="G3020" s="5">
        <v>94.973380000000006</v>
      </c>
      <c r="H3020" s="9">
        <f t="shared" si="233"/>
        <v>4.1071308230042902E-3</v>
      </c>
      <c r="I3020" s="6">
        <f t="shared" si="234"/>
        <v>118.4846414371145</v>
      </c>
      <c r="J3020" s="6">
        <f t="shared" si="235"/>
        <v>118</v>
      </c>
      <c r="K3020" s="7">
        <f t="shared" si="236"/>
        <v>2.4081339857403546E-3</v>
      </c>
      <c r="L3020" s="18">
        <v>-1.6920473773266442E-3</v>
      </c>
      <c r="M3020" s="18">
        <v>-3.468697123519382E-3</v>
      </c>
      <c r="N3020" s="18">
        <v>4.2629380168812681E-3</v>
      </c>
      <c r="O3020" s="18">
        <v>-1.4474564926372113E-2</v>
      </c>
      <c r="P3020" s="18">
        <v>-3.552998900262172E-3</v>
      </c>
      <c r="R3020" s="12">
        <f t="shared" si="237"/>
        <v>1.6949152542373724E-3</v>
      </c>
      <c r="T3020">
        <f t="shared" si="238"/>
        <v>-1.6920473773266442E-3</v>
      </c>
      <c r="U3020">
        <f t="shared" si="239"/>
        <v>3.3697238751539673E-6</v>
      </c>
      <c r="V3020">
        <f t="shared" si="240"/>
        <v>2.4081339857402462E-3</v>
      </c>
      <c r="W3020">
        <f t="shared" si="241"/>
        <v>1.6811487210041065E-5</v>
      </c>
      <c r="Y3020">
        <f t="shared" si="242"/>
        <v>0</v>
      </c>
      <c r="AA3020">
        <f t="shared" si="243"/>
        <v>3.3697238751539673E-6</v>
      </c>
      <c r="AB3020">
        <f t="shared" si="244"/>
        <v>1.6811487210041065E-5</v>
      </c>
    </row>
    <row r="3021" spans="1:28" x14ac:dyDescent="0.25">
      <c r="A3021" s="1">
        <v>38376</v>
      </c>
      <c r="B3021" s="5">
        <v>117.09</v>
      </c>
      <c r="C3021" s="5">
        <v>117.34</v>
      </c>
      <c r="D3021" s="5">
        <v>116.37</v>
      </c>
      <c r="E3021" s="5">
        <v>116.55</v>
      </c>
      <c r="F3021" s="5">
        <v>58441900</v>
      </c>
      <c r="G3021" s="5">
        <v>94.786330000000007</v>
      </c>
      <c r="H3021" s="9">
        <f t="shared" si="233"/>
        <v>3.6855319644468754E-3</v>
      </c>
      <c r="I3021" s="6">
        <f t="shared" si="234"/>
        <v>117.77246032070821</v>
      </c>
      <c r="J3021" s="6">
        <f t="shared" si="235"/>
        <v>117.34</v>
      </c>
      <c r="K3021" s="7">
        <f t="shared" si="236"/>
        <v>-1.9283023668795491E-3</v>
      </c>
      <c r="L3021" s="18">
        <v>-5.5932203389830182E-3</v>
      </c>
      <c r="M3021" s="18">
        <v>-7.7118644067796227E-3</v>
      </c>
      <c r="N3021" s="18">
        <v>3.7719674239176104E-3</v>
      </c>
      <c r="O3021" s="18">
        <v>-9.3908629441624702E-3</v>
      </c>
      <c r="P3021" s="18">
        <v>-1.7051752067525072E-3</v>
      </c>
      <c r="R3021" s="12">
        <f t="shared" si="237"/>
        <v>5.6246804158854857E-3</v>
      </c>
      <c r="T3021">
        <f t="shared" si="238"/>
        <v>-5.5932203389830182E-3</v>
      </c>
      <c r="U3021">
        <f t="shared" si="239"/>
        <v>3.2911490694061234E-5</v>
      </c>
      <c r="V3021">
        <f t="shared" si="240"/>
        <v>-1.9283023668795751E-3</v>
      </c>
      <c r="W3021">
        <f t="shared" si="241"/>
        <v>1.3431623742246813E-5</v>
      </c>
      <c r="Y3021">
        <f t="shared" si="242"/>
        <v>0</v>
      </c>
      <c r="AA3021">
        <f t="shared" si="243"/>
        <v>3.2911490694061234E-5</v>
      </c>
      <c r="AB3021">
        <f t="shared" si="244"/>
        <v>1.3431623742246813E-5</v>
      </c>
    </row>
    <row r="3022" spans="1:28" x14ac:dyDescent="0.25">
      <c r="A3022" s="1">
        <v>38377</v>
      </c>
      <c r="B3022" s="5">
        <v>116.91</v>
      </c>
      <c r="C3022" s="5">
        <v>117.47</v>
      </c>
      <c r="D3022" s="5">
        <v>116.72</v>
      </c>
      <c r="E3022" s="5">
        <v>116.88</v>
      </c>
      <c r="F3022" s="5">
        <v>68245000</v>
      </c>
      <c r="G3022" s="5">
        <v>95.054699999999997</v>
      </c>
      <c r="H3022" s="9">
        <f t="shared" si="233"/>
        <v>1.0047956824659199E-3</v>
      </c>
      <c r="I3022" s="6">
        <f t="shared" si="234"/>
        <v>117.58803334881927</v>
      </c>
      <c r="J3022" s="6">
        <f t="shared" si="235"/>
        <v>117.47</v>
      </c>
      <c r="K3022" s="7">
        <f t="shared" si="236"/>
        <v>2.113800484227693E-3</v>
      </c>
      <c r="L3022" s="18">
        <v>1.1078915970683667E-3</v>
      </c>
      <c r="M3022" s="18">
        <v>-3.6645645133799309E-3</v>
      </c>
      <c r="N3022" s="18">
        <v>4.6403712296982924E-3</v>
      </c>
      <c r="O3022" s="18">
        <v>-9.2372881355932135E-3</v>
      </c>
      <c r="P3022" s="18">
        <v>2.2288898414057901E-3</v>
      </c>
      <c r="R3022" s="12">
        <f t="shared" si="237"/>
        <v>1.106665531625084E-3</v>
      </c>
      <c r="T3022">
        <f t="shared" si="238"/>
        <v>1.1078915970683667E-3</v>
      </c>
      <c r="U3022">
        <f t="shared" si="239"/>
        <v>9.2979389219891473E-7</v>
      </c>
      <c r="V3022">
        <f t="shared" si="240"/>
        <v>2.1138004842276015E-3</v>
      </c>
      <c r="W3022">
        <f t="shared" si="241"/>
        <v>1.01185268926593E-6</v>
      </c>
      <c r="Y3022">
        <f t="shared" si="242"/>
        <v>0</v>
      </c>
      <c r="AA3022">
        <f t="shared" si="243"/>
        <v>9.2979389219891473E-7</v>
      </c>
      <c r="AB3022">
        <f t="shared" si="244"/>
        <v>1.01185268926593E-6</v>
      </c>
    </row>
    <row r="3023" spans="1:28" x14ac:dyDescent="0.25">
      <c r="A3023" s="1">
        <v>38378</v>
      </c>
      <c r="B3023" s="5">
        <v>117.32</v>
      </c>
      <c r="C3023" s="5">
        <v>117.6</v>
      </c>
      <c r="D3023" s="5">
        <v>117.04</v>
      </c>
      <c r="E3023" s="5">
        <v>117.23</v>
      </c>
      <c r="F3023" s="5">
        <v>57195100</v>
      </c>
      <c r="G3023" s="5">
        <v>95.339359999999999</v>
      </c>
      <c r="H3023" s="9">
        <f t="shared" si="233"/>
        <v>2.0113776189474297E-3</v>
      </c>
      <c r="I3023" s="6">
        <f t="shared" si="234"/>
        <v>117.83653800798821</v>
      </c>
      <c r="J3023" s="6">
        <f t="shared" si="235"/>
        <v>117.6</v>
      </c>
      <c r="K3023" s="7">
        <f t="shared" si="236"/>
        <v>3.1202690728544626E-3</v>
      </c>
      <c r="L3023" s="18">
        <v>1.1066655316249729E-3</v>
      </c>
      <c r="M3023" s="18">
        <v>-1.2769217672597977E-3</v>
      </c>
      <c r="N3023" s="18">
        <v>5.140507196710109E-3</v>
      </c>
      <c r="O3023" s="18">
        <v>-1.7044486108752643E-4</v>
      </c>
      <c r="P3023" s="18">
        <v>8.1636160522471357E-3</v>
      </c>
      <c r="R3023" s="12">
        <f t="shared" si="237"/>
        <v>1.1054421768706968E-3</v>
      </c>
      <c r="T3023">
        <f t="shared" si="238"/>
        <v>1.1066655316249729E-3</v>
      </c>
      <c r="U3023">
        <f t="shared" si="239"/>
        <v>9.274309081000708E-7</v>
      </c>
      <c r="V3023">
        <f t="shared" si="240"/>
        <v>3.1202690728544535E-3</v>
      </c>
      <c r="W3023">
        <f t="shared" si="241"/>
        <v>4.0545992212519048E-6</v>
      </c>
      <c r="Y3023">
        <f t="shared" si="242"/>
        <v>0</v>
      </c>
      <c r="AA3023">
        <f t="shared" si="243"/>
        <v>9.274309081000708E-7</v>
      </c>
      <c r="AB3023">
        <f t="shared" si="244"/>
        <v>4.0545992212519048E-6</v>
      </c>
    </row>
    <row r="3024" spans="1:28" x14ac:dyDescent="0.25">
      <c r="A3024" s="1">
        <v>38379</v>
      </c>
      <c r="B3024" s="5">
        <v>117.19</v>
      </c>
      <c r="C3024" s="5">
        <v>117.75</v>
      </c>
      <c r="D3024" s="5">
        <v>116.98</v>
      </c>
      <c r="E3024" s="5">
        <v>117.43</v>
      </c>
      <c r="F3024" s="5">
        <v>55878800</v>
      </c>
      <c r="G3024" s="5">
        <v>95.502009999999999</v>
      </c>
      <c r="H3024" s="9">
        <f t="shared" si="233"/>
        <v>5.798883706034097E-4</v>
      </c>
      <c r="I3024" s="6">
        <f t="shared" si="234"/>
        <v>117.68171814436145</v>
      </c>
      <c r="J3024" s="6">
        <f t="shared" si="235"/>
        <v>117.75</v>
      </c>
      <c r="K3024" s="7">
        <f t="shared" si="236"/>
        <v>6.9488217994439876E-4</v>
      </c>
      <c r="L3024" s="18">
        <v>1.2755102040817867E-3</v>
      </c>
      <c r="M3024" s="18">
        <v>-3.4863945578230693E-3</v>
      </c>
      <c r="N3024" s="18">
        <v>1.2816131237183281E-3</v>
      </c>
      <c r="O3024" s="18">
        <v>-2.3835872988848816E-3</v>
      </c>
      <c r="P3024" s="18">
        <v>4.0267306374228706E-3</v>
      </c>
      <c r="R3024" s="12">
        <f t="shared" si="237"/>
        <v>1.2738853503184711E-3</v>
      </c>
      <c r="T3024">
        <f t="shared" si="238"/>
        <v>1.2755102040817867E-3</v>
      </c>
      <c r="U3024">
        <f t="shared" si="239"/>
        <v>1.2811451249559992E-6</v>
      </c>
      <c r="V3024">
        <f t="shared" si="240"/>
        <v>6.9488217994440049E-4</v>
      </c>
      <c r="W3024">
        <f t="shared" si="241"/>
        <v>3.3712890241368516E-7</v>
      </c>
      <c r="Y3024">
        <f t="shared" si="242"/>
        <v>0</v>
      </c>
      <c r="AA3024">
        <f t="shared" si="243"/>
        <v>1.2811451249559992E-6</v>
      </c>
      <c r="AB3024">
        <f t="shared" si="244"/>
        <v>3.3712890241368516E-7</v>
      </c>
    </row>
    <row r="3025" spans="1:28" x14ac:dyDescent="0.25">
      <c r="A3025" s="1">
        <v>38380</v>
      </c>
      <c r="B3025" s="5">
        <v>117.49</v>
      </c>
      <c r="C3025" s="5">
        <v>117.55</v>
      </c>
      <c r="D3025" s="5">
        <v>116.61</v>
      </c>
      <c r="E3025" s="5">
        <v>117.43</v>
      </c>
      <c r="F3025" s="5">
        <v>60738900</v>
      </c>
      <c r="G3025" s="5">
        <v>95.502009999999999</v>
      </c>
      <c r="H3025" s="9">
        <f t="shared" si="233"/>
        <v>3.4057279592174527E-3</v>
      </c>
      <c r="I3025" s="6">
        <f t="shared" si="234"/>
        <v>117.950343321606</v>
      </c>
      <c r="J3025" s="6">
        <f t="shared" si="235"/>
        <v>117.55</v>
      </c>
      <c r="K3025" s="7">
        <f t="shared" si="236"/>
        <v>1.7014294828534659E-3</v>
      </c>
      <c r="L3025" s="18">
        <v>-1.6985138004246281E-3</v>
      </c>
      <c r="M3025" s="18">
        <v>-2.2080679405520609E-3</v>
      </c>
      <c r="N3025" s="18">
        <v>4.3597196101896607E-3</v>
      </c>
      <c r="O3025" s="18">
        <v>-9.353741496598289E-4</v>
      </c>
      <c r="P3025" s="18">
        <v>3.8448393711549844E-3</v>
      </c>
      <c r="R3025" s="12">
        <f t="shared" si="237"/>
        <v>1.7014036580178526E-3</v>
      </c>
      <c r="T3025">
        <f t="shared" si="238"/>
        <v>-1.6985138004246281E-3</v>
      </c>
      <c r="U3025">
        <f t="shared" si="239"/>
        <v>3.3935062667949555E-6</v>
      </c>
      <c r="V3025">
        <f t="shared" si="240"/>
        <v>1.701429482853456E-3</v>
      </c>
      <c r="W3025">
        <f t="shared" si="241"/>
        <v>1.1559614329507758E-5</v>
      </c>
      <c r="Y3025">
        <f t="shared" si="242"/>
        <v>0</v>
      </c>
      <c r="AA3025">
        <f t="shared" si="243"/>
        <v>3.3935062667949555E-6</v>
      </c>
      <c r="AB3025">
        <f t="shared" si="244"/>
        <v>1.1559614329507758E-5</v>
      </c>
    </row>
    <row r="3026" spans="1:28" x14ac:dyDescent="0.25">
      <c r="A3026" s="1">
        <v>38383</v>
      </c>
      <c r="B3026" s="5">
        <v>117.95</v>
      </c>
      <c r="C3026" s="5">
        <v>118.25</v>
      </c>
      <c r="D3026" s="5">
        <v>117.71</v>
      </c>
      <c r="E3026" s="5">
        <v>118.16</v>
      </c>
      <c r="F3026" s="5">
        <v>52532700</v>
      </c>
      <c r="G3026" s="5">
        <v>96.095699999999994</v>
      </c>
      <c r="H3026" s="9">
        <f t="shared" si="233"/>
        <v>1.2200816705085771E-3</v>
      </c>
      <c r="I3026" s="6">
        <f t="shared" si="234"/>
        <v>118.39427465753764</v>
      </c>
      <c r="J3026" s="6">
        <f t="shared" si="235"/>
        <v>118.25</v>
      </c>
      <c r="K3026" s="7">
        <f t="shared" si="236"/>
        <v>7.1822599535317118E-3</v>
      </c>
      <c r="L3026" s="18">
        <v>5.9549128030624843E-3</v>
      </c>
      <c r="M3026" s="18">
        <v>3.4028073160357053E-3</v>
      </c>
      <c r="N3026" s="18">
        <v>1.149129577223218E-2</v>
      </c>
      <c r="O3026" s="18">
        <v>1.6985138004246281E-3</v>
      </c>
      <c r="P3026" s="18">
        <v>8.2920157291843655E-3</v>
      </c>
      <c r="R3026" s="12">
        <f t="shared" si="237"/>
        <v>5.9196617336152446E-3</v>
      </c>
      <c r="T3026">
        <f t="shared" si="238"/>
        <v>5.9549128030624843E-3</v>
      </c>
      <c r="U3026">
        <f t="shared" si="239"/>
        <v>3.377096843054652E-5</v>
      </c>
      <c r="V3026">
        <f t="shared" si="240"/>
        <v>7.1822599535316112E-3</v>
      </c>
      <c r="W3026">
        <f t="shared" si="241"/>
        <v>1.5063810277646857E-6</v>
      </c>
      <c r="Y3026">
        <f t="shared" si="242"/>
        <v>0</v>
      </c>
      <c r="AA3026">
        <f t="shared" si="243"/>
        <v>3.377096843054652E-5</v>
      </c>
      <c r="AB3026">
        <f t="shared" si="244"/>
        <v>1.5063810277646857E-6</v>
      </c>
    </row>
    <row r="3027" spans="1:28" x14ac:dyDescent="0.25">
      <c r="A3027" s="1">
        <v>38384</v>
      </c>
      <c r="B3027" s="5">
        <v>118.25</v>
      </c>
      <c r="C3027" s="5">
        <v>119.08</v>
      </c>
      <c r="D3027" s="5">
        <v>118.1</v>
      </c>
      <c r="E3027" s="5">
        <v>118.91</v>
      </c>
      <c r="F3027" s="5">
        <v>49841200</v>
      </c>
      <c r="G3027" s="5">
        <v>96.705640000000002</v>
      </c>
      <c r="H3027" s="9">
        <f t="shared" si="233"/>
        <v>3.2334506154363396E-3</v>
      </c>
      <c r="I3027" s="6">
        <f t="shared" si="234"/>
        <v>118.69496070071384</v>
      </c>
      <c r="J3027" s="6">
        <f t="shared" si="235"/>
        <v>119.08</v>
      </c>
      <c r="K3027" s="7">
        <f t="shared" si="236"/>
        <v>3.762881189969041E-3</v>
      </c>
      <c r="L3027" s="18">
        <v>7.0190274841437361E-3</v>
      </c>
      <c r="M3027" s="18">
        <v>0</v>
      </c>
      <c r="N3027" s="18">
        <v>4.5875456630704026E-3</v>
      </c>
      <c r="O3027" s="18">
        <v>5.9549128030624843E-3</v>
      </c>
      <c r="P3027" s="18">
        <v>1.4063973930194651E-2</v>
      </c>
      <c r="R3027" s="12">
        <f t="shared" si="237"/>
        <v>6.9701041316762025E-3</v>
      </c>
      <c r="T3027">
        <f t="shared" si="238"/>
        <v>7.0190274841437361E-3</v>
      </c>
      <c r="U3027">
        <f t="shared" si="239"/>
        <v>4.7271043966187653E-5</v>
      </c>
      <c r="V3027">
        <f t="shared" si="240"/>
        <v>3.7628811899690362E-3</v>
      </c>
      <c r="W3027">
        <f t="shared" si="241"/>
        <v>1.0602488689067631E-5</v>
      </c>
      <c r="Y3027">
        <f t="shared" si="242"/>
        <v>0</v>
      </c>
      <c r="AA3027">
        <f t="shared" si="243"/>
        <v>4.7271043966187653E-5</v>
      </c>
      <c r="AB3027">
        <f t="shared" si="244"/>
        <v>1.0602488689067631E-5</v>
      </c>
    </row>
    <row r="3028" spans="1:28" x14ac:dyDescent="0.25">
      <c r="A3028" s="1">
        <v>38385</v>
      </c>
      <c r="B3028" s="5">
        <v>119.06</v>
      </c>
      <c r="C3028" s="5">
        <v>119.59</v>
      </c>
      <c r="D3028" s="5">
        <v>118.9</v>
      </c>
      <c r="E3028" s="5">
        <v>119.27</v>
      </c>
      <c r="F3028" s="5">
        <v>52468900</v>
      </c>
      <c r="G3028" s="5">
        <v>96.998410000000007</v>
      </c>
      <c r="H3028" s="9">
        <f t="shared" si="233"/>
        <v>9.4010787106468818E-4</v>
      </c>
      <c r="I3028" s="6">
        <f t="shared" si="234"/>
        <v>119.47757249969938</v>
      </c>
      <c r="J3028" s="6">
        <f t="shared" si="235"/>
        <v>119.59</v>
      </c>
      <c r="K3028" s="7">
        <f t="shared" si="236"/>
        <v>3.3387008708378862E-3</v>
      </c>
      <c r="L3028" s="18">
        <v>4.2828350688612904E-3</v>
      </c>
      <c r="M3028" s="18">
        <v>-1.6795431642591119E-4</v>
      </c>
      <c r="N3028" s="18">
        <v>8.1287044877222936E-3</v>
      </c>
      <c r="O3028" s="18">
        <v>6.8498942917547545E-3</v>
      </c>
      <c r="P3028" s="18">
        <v>1.1468864157675673E-2</v>
      </c>
      <c r="R3028" s="12">
        <f t="shared" si="237"/>
        <v>4.2645706162722785E-3</v>
      </c>
      <c r="T3028">
        <f t="shared" si="238"/>
        <v>4.2828350688612904E-3</v>
      </c>
      <c r="U3028">
        <f t="shared" si="239"/>
        <v>1.7132990548162091E-5</v>
      </c>
      <c r="V3028">
        <f t="shared" si="240"/>
        <v>3.338700870837874E-3</v>
      </c>
      <c r="W3028">
        <f t="shared" si="241"/>
        <v>8.9138938387731954E-7</v>
      </c>
      <c r="Y3028">
        <f t="shared" si="242"/>
        <v>0</v>
      </c>
      <c r="AA3028">
        <f t="shared" si="243"/>
        <v>1.7132990548162091E-5</v>
      </c>
      <c r="AB3028">
        <f t="shared" si="244"/>
        <v>8.9138938387731954E-7</v>
      </c>
    </row>
    <row r="3029" spans="1:28" x14ac:dyDescent="0.25">
      <c r="A3029" s="1">
        <v>38386</v>
      </c>
      <c r="B3029" s="5">
        <v>119.06</v>
      </c>
      <c r="C3029" s="5">
        <v>119.16</v>
      </c>
      <c r="D3029" s="5">
        <v>118.57</v>
      </c>
      <c r="E3029" s="5">
        <v>118.96</v>
      </c>
      <c r="F3029" s="5">
        <v>48837100</v>
      </c>
      <c r="G3029" s="5">
        <v>96.746309999999994</v>
      </c>
      <c r="H3029" s="9">
        <f t="shared" si="233"/>
        <v>3.7641734783613323E-3</v>
      </c>
      <c r="I3029" s="6">
        <f t="shared" si="234"/>
        <v>119.60853891168153</v>
      </c>
      <c r="J3029" s="6">
        <f t="shared" si="235"/>
        <v>119.16</v>
      </c>
      <c r="K3029" s="7">
        <f t="shared" si="236"/>
        <v>1.5502058434254101E-4</v>
      </c>
      <c r="L3029" s="18">
        <v>-3.5956183627393612E-3</v>
      </c>
      <c r="M3029" s="18">
        <v>-4.4318086796555356E-3</v>
      </c>
      <c r="N3029" s="18">
        <v>1.3456686291000164E-3</v>
      </c>
      <c r="O3029" s="18">
        <v>-1.6795431642591119E-4</v>
      </c>
      <c r="P3029" s="18">
        <v>8.1287044877222936E-3</v>
      </c>
      <c r="R3029" s="12">
        <f t="shared" si="237"/>
        <v>3.6085934877476689E-3</v>
      </c>
      <c r="T3029">
        <f t="shared" si="238"/>
        <v>-3.5956183627393612E-3</v>
      </c>
      <c r="U3029">
        <f t="shared" si="239"/>
        <v>1.3982003661444494E-5</v>
      </c>
      <c r="V3029">
        <f t="shared" si="240"/>
        <v>1.5502058434258004E-4</v>
      </c>
      <c r="W3029">
        <f t="shared" si="241"/>
        <v>1.4067292511367932E-5</v>
      </c>
      <c r="Y3029">
        <f t="shared" si="242"/>
        <v>0</v>
      </c>
      <c r="AA3029">
        <f t="shared" si="243"/>
        <v>1.3982003661444494E-5</v>
      </c>
      <c r="AB3029">
        <f t="shared" si="244"/>
        <v>1.4067292511367932E-5</v>
      </c>
    </row>
    <row r="3030" spans="1:28" x14ac:dyDescent="0.25">
      <c r="A3030" s="1">
        <v>38387</v>
      </c>
      <c r="B3030" s="5">
        <v>119</v>
      </c>
      <c r="C3030" s="5">
        <v>120.43</v>
      </c>
      <c r="D3030" s="5">
        <v>118.98</v>
      </c>
      <c r="E3030" s="5">
        <v>120.23</v>
      </c>
      <c r="F3030" s="5">
        <v>50024600</v>
      </c>
      <c r="G3030" s="5">
        <v>97.779160000000005</v>
      </c>
      <c r="H3030" s="9">
        <f t="shared" si="233"/>
        <v>7.8771272483687538E-3</v>
      </c>
      <c r="I3030" s="6">
        <f t="shared" si="234"/>
        <v>119.48135756547896</v>
      </c>
      <c r="J3030" s="6">
        <f t="shared" si="235"/>
        <v>120.43</v>
      </c>
      <c r="K3030" s="7">
        <f t="shared" si="236"/>
        <v>2.6968577163389894E-3</v>
      </c>
      <c r="L3030" s="18">
        <v>1.0657938905673126E-2</v>
      </c>
      <c r="M3030" s="18">
        <v>-1.3427324605571611E-3</v>
      </c>
      <c r="N3030" s="18">
        <v>3.6265497174665651E-3</v>
      </c>
      <c r="O3030" s="18">
        <v>-4.9335228698051958E-3</v>
      </c>
      <c r="P3030" s="18">
        <v>8.41042893187538E-4</v>
      </c>
      <c r="R3030" s="12">
        <f t="shared" si="237"/>
        <v>1.0545545129951095E-2</v>
      </c>
      <c r="T3030">
        <f t="shared" si="238"/>
        <v>1.0657938905673126E-2</v>
      </c>
      <c r="U3030">
        <f t="shared" si="239"/>
        <v>1.1055062050199591E-4</v>
      </c>
      <c r="V3030">
        <f t="shared" si="240"/>
        <v>2.6968577163390961E-3</v>
      </c>
      <c r="W3030">
        <f t="shared" si="241"/>
        <v>6.3378813703168121E-5</v>
      </c>
      <c r="Y3030">
        <f t="shared" si="242"/>
        <v>0</v>
      </c>
      <c r="AA3030">
        <f t="shared" si="243"/>
        <v>1.1055062050199591E-4</v>
      </c>
      <c r="AB3030">
        <f t="shared" si="244"/>
        <v>6.3378813703168121E-5</v>
      </c>
    </row>
    <row r="3031" spans="1:28" x14ac:dyDescent="0.25">
      <c r="A3031" s="1">
        <v>38390</v>
      </c>
      <c r="B3031" s="5">
        <v>120.25</v>
      </c>
      <c r="C3031" s="5">
        <v>120.52</v>
      </c>
      <c r="D3031" s="5">
        <v>119.96</v>
      </c>
      <c r="E3031" s="5">
        <v>120.07</v>
      </c>
      <c r="F3031" s="5">
        <v>45412000</v>
      </c>
      <c r="G3031" s="5">
        <v>97.649029999999996</v>
      </c>
      <c r="H3031" s="9">
        <f t="shared" si="233"/>
        <v>1.7377838964767189E-3</v>
      </c>
      <c r="I3031" s="6">
        <f t="shared" si="234"/>
        <v>120.72943771520337</v>
      </c>
      <c r="J3031" s="6">
        <f t="shared" si="235"/>
        <v>120.52</v>
      </c>
      <c r="K3031" s="7">
        <f t="shared" si="236"/>
        <v>2.4864046766036123E-3</v>
      </c>
      <c r="L3031" s="18">
        <v>7.4732209582317743E-4</v>
      </c>
      <c r="M3031" s="18">
        <v>-1.4946441916466879E-3</v>
      </c>
      <c r="N3031" s="18">
        <v>1.0674062867708889E-2</v>
      </c>
      <c r="O3031" s="18">
        <v>9.1473648875461944E-3</v>
      </c>
      <c r="P3031" s="18">
        <v>1.4168845407775965E-2</v>
      </c>
      <c r="R3031" s="12">
        <f t="shared" si="237"/>
        <v>7.4676402256879104E-4</v>
      </c>
      <c r="T3031">
        <f t="shared" si="238"/>
        <v>7.4732209582317743E-4</v>
      </c>
      <c r="U3031">
        <f t="shared" si="239"/>
        <v>3.6444005497854703E-7</v>
      </c>
      <c r="V3031">
        <f t="shared" si="240"/>
        <v>2.4864046766035486E-3</v>
      </c>
      <c r="W3031">
        <f t="shared" si="241"/>
        <v>3.0244082227737161E-6</v>
      </c>
      <c r="Y3031">
        <f t="shared" si="242"/>
        <v>0</v>
      </c>
      <c r="AA3031">
        <f t="shared" si="243"/>
        <v>3.6444005497854703E-7</v>
      </c>
      <c r="AB3031">
        <f t="shared" si="244"/>
        <v>3.0244082227737161E-6</v>
      </c>
    </row>
    <row r="3032" spans="1:28" x14ac:dyDescent="0.25">
      <c r="A3032" s="1">
        <v>38391</v>
      </c>
      <c r="B3032" s="5">
        <v>120.17</v>
      </c>
      <c r="C3032" s="5">
        <v>120.65</v>
      </c>
      <c r="D3032" s="5">
        <v>120.07</v>
      </c>
      <c r="E3032" s="5">
        <v>120.21</v>
      </c>
      <c r="F3032" s="5">
        <v>39263500</v>
      </c>
      <c r="G3032" s="5">
        <v>97.762889999999999</v>
      </c>
      <c r="H3032" s="9">
        <f t="shared" ref="H3032:H3095" si="245">ABS(-1+I3032/C3032)</f>
        <v>1.1360421380699481E-3</v>
      </c>
      <c r="I3032" s="6">
        <f t="shared" ref="I3032:I3095" si="246">(1+K3032)*C3031</f>
        <v>120.78706348395815</v>
      </c>
      <c r="J3032" s="6">
        <f t="shared" ref="J3032:J3095" si="247">C3032</f>
        <v>120.65</v>
      </c>
      <c r="K3032" s="7">
        <f t="shared" ref="K3032:K3095" si="248">TREND(L1285:L3031,M1285:P3031,M3032:P3032)</f>
        <v>2.2159266840205958E-3</v>
      </c>
      <c r="L3032" s="18">
        <v>1.0786591437106363E-3</v>
      </c>
      <c r="M3032" s="18">
        <v>-2.9040823099899526E-3</v>
      </c>
      <c r="N3032" s="18">
        <v>1.7505835278426307E-3</v>
      </c>
      <c r="O3032" s="18">
        <v>-2.1589304990451419E-3</v>
      </c>
      <c r="P3032" s="18">
        <v>1.0001680954782266E-2</v>
      </c>
      <c r="R3032" s="12">
        <f t="shared" ref="R3032:R3095" si="249">ABS(-1+C3031/C3032)</f>
        <v>1.0774968918360051E-3</v>
      </c>
      <c r="T3032">
        <f t="shared" si="238"/>
        <v>1.0786591437106363E-3</v>
      </c>
      <c r="U3032">
        <f t="shared" si="239"/>
        <v>8.7427316233262379E-7</v>
      </c>
      <c r="V3032">
        <f t="shared" si="240"/>
        <v>2.2159266840204861E-3</v>
      </c>
      <c r="W3032">
        <f t="shared" si="241"/>
        <v>1.2933774582424157E-6</v>
      </c>
      <c r="Y3032">
        <f t="shared" si="242"/>
        <v>0</v>
      </c>
      <c r="AA3032">
        <f t="shared" si="243"/>
        <v>8.7427316233262379E-7</v>
      </c>
      <c r="AB3032">
        <f t="shared" si="244"/>
        <v>1.2933774582424157E-6</v>
      </c>
    </row>
    <row r="3033" spans="1:28" x14ac:dyDescent="0.25">
      <c r="A3033" s="1">
        <v>38392</v>
      </c>
      <c r="B3033" s="5">
        <v>120.42</v>
      </c>
      <c r="C3033" s="5">
        <v>120.49</v>
      </c>
      <c r="D3033" s="5">
        <v>119.25</v>
      </c>
      <c r="E3033" s="5">
        <v>119.31</v>
      </c>
      <c r="F3033" s="5">
        <v>55279400</v>
      </c>
      <c r="G3033" s="5">
        <v>97.030940000000001</v>
      </c>
      <c r="H3033" s="9">
        <f t="shared" si="245"/>
        <v>3.1037121156858305E-3</v>
      </c>
      <c r="I3033" s="6">
        <f t="shared" si="246"/>
        <v>120.86396627281898</v>
      </c>
      <c r="J3033" s="6">
        <f t="shared" si="247"/>
        <v>120.49</v>
      </c>
      <c r="K3033" s="7">
        <f t="shared" si="248"/>
        <v>1.7734461070782236E-3</v>
      </c>
      <c r="L3033" s="18">
        <v>-1.3261500207212285E-3</v>
      </c>
      <c r="M3033" s="18">
        <v>-1.9063406547865647E-3</v>
      </c>
      <c r="N3033" s="18">
        <v>2.9149662696761336E-3</v>
      </c>
      <c r="O3033" s="18">
        <v>-8.297378028542246E-4</v>
      </c>
      <c r="P3033" s="18">
        <v>3.8346115371792333E-3</v>
      </c>
      <c r="R3033" s="12">
        <f t="shared" si="249"/>
        <v>1.3279110299611041E-3</v>
      </c>
      <c r="T3033">
        <f t="shared" ref="T3033:T3096" si="250">-1+J3033/J3032</f>
        <v>-1.3261500207212285E-3</v>
      </c>
      <c r="U3033">
        <f t="shared" ref="U3033:U3096" si="251">(T3033-$T$1747)^2</f>
        <v>2.1602632709251961E-6</v>
      </c>
      <c r="V3033">
        <f t="shared" ref="V3033:V3096" si="252">-1+I3033/J3032</f>
        <v>1.7734461070781915E-3</v>
      </c>
      <c r="W3033">
        <f t="shared" ref="W3033:W3096" si="253">(T3033-V3033)^2</f>
        <v>9.6074961554691585E-6</v>
      </c>
      <c r="Y3033">
        <f t="shared" ref="Y3033:Y3096" si="254">IF(B3033=C3033,1,0)</f>
        <v>0</v>
      </c>
      <c r="AA3033">
        <f t="shared" ref="AA3033:AA3096" si="255">(1-Y3033)*U3033</f>
        <v>2.1602632709251961E-6</v>
      </c>
      <c r="AB3033">
        <f t="shared" ref="AB3033:AB3096" si="256">(1-Y3033)*W3033</f>
        <v>9.6074961554691585E-6</v>
      </c>
    </row>
    <row r="3034" spans="1:28" x14ac:dyDescent="0.25">
      <c r="A3034" s="1">
        <v>38393</v>
      </c>
      <c r="B3034" s="5">
        <v>119.66</v>
      </c>
      <c r="C3034" s="5">
        <v>120.02</v>
      </c>
      <c r="D3034" s="5">
        <v>119.26</v>
      </c>
      <c r="E3034" s="5">
        <v>119.74</v>
      </c>
      <c r="F3034" s="5">
        <v>45858600</v>
      </c>
      <c r="G3034" s="5">
        <v>97.380650000000003</v>
      </c>
      <c r="H3034" s="9">
        <f t="shared" si="245"/>
        <v>2.042551371574719E-3</v>
      </c>
      <c r="I3034" s="6">
        <f t="shared" si="246"/>
        <v>120.26514701561639</v>
      </c>
      <c r="J3034" s="6">
        <f t="shared" si="247"/>
        <v>120.02</v>
      </c>
      <c r="K3034" s="7">
        <f t="shared" si="248"/>
        <v>-1.8661547380163911E-3</v>
      </c>
      <c r="L3034" s="18">
        <v>-3.900738650510438E-3</v>
      </c>
      <c r="M3034" s="18">
        <v>-6.8885384679225892E-3</v>
      </c>
      <c r="N3034" s="18">
        <v>3.4381551362683282E-3</v>
      </c>
      <c r="O3034" s="18">
        <v>-8.2055532532118169E-3</v>
      </c>
      <c r="P3034" s="18">
        <v>-3.4146747730490201E-3</v>
      </c>
      <c r="R3034" s="12">
        <f t="shared" si="249"/>
        <v>3.916013997667056E-3</v>
      </c>
      <c r="T3034">
        <f t="shared" si="250"/>
        <v>-3.900738650510438E-3</v>
      </c>
      <c r="U3034">
        <f t="shared" si="251"/>
        <v>1.6356945192414812E-5</v>
      </c>
      <c r="V3034">
        <f t="shared" si="252"/>
        <v>-1.8661547380164345E-3</v>
      </c>
      <c r="W3034">
        <f t="shared" si="253"/>
        <v>4.139531696979407E-6</v>
      </c>
      <c r="Y3034">
        <f t="shared" si="254"/>
        <v>0</v>
      </c>
      <c r="AA3034">
        <f t="shared" si="255"/>
        <v>1.6356945192414812E-5</v>
      </c>
      <c r="AB3034">
        <f t="shared" si="256"/>
        <v>4.139531696979407E-6</v>
      </c>
    </row>
    <row r="3035" spans="1:28" x14ac:dyDescent="0.25">
      <c r="A3035" s="1">
        <v>38394</v>
      </c>
      <c r="B3035" s="5">
        <v>119.7</v>
      </c>
      <c r="C3035" s="5">
        <v>121.04</v>
      </c>
      <c r="D3035" s="5">
        <v>119.46</v>
      </c>
      <c r="E3035" s="5">
        <v>120.77</v>
      </c>
      <c r="F3035" s="5">
        <v>53133000</v>
      </c>
      <c r="G3035" s="5">
        <v>98.218320000000006</v>
      </c>
      <c r="H3035" s="9">
        <f t="shared" si="245"/>
        <v>5.9591117359847345E-3</v>
      </c>
      <c r="I3035" s="6">
        <f t="shared" si="246"/>
        <v>120.31870911547641</v>
      </c>
      <c r="J3035" s="6">
        <f t="shared" si="247"/>
        <v>121.04</v>
      </c>
      <c r="K3035" s="7">
        <f t="shared" si="248"/>
        <v>2.4888278243326385E-3</v>
      </c>
      <c r="L3035" s="18">
        <v>8.4985835694051381E-3</v>
      </c>
      <c r="M3035" s="18">
        <v>-2.6662222962838822E-3</v>
      </c>
      <c r="N3035" s="18">
        <v>3.6894180781485986E-3</v>
      </c>
      <c r="O3035" s="18">
        <v>-6.5565607104323131E-3</v>
      </c>
      <c r="P3035" s="18">
        <v>3.7735849056603765E-3</v>
      </c>
      <c r="R3035" s="12">
        <f t="shared" si="249"/>
        <v>8.4269662921349076E-3</v>
      </c>
      <c r="T3035">
        <f t="shared" si="250"/>
        <v>8.4985835694051381E-3</v>
      </c>
      <c r="U3035">
        <f t="shared" si="251"/>
        <v>6.980519252027247E-5</v>
      </c>
      <c r="V3035">
        <f t="shared" si="252"/>
        <v>2.4888278243326845E-3</v>
      </c>
      <c r="W3035">
        <f t="shared" si="253"/>
        <v>3.6117164115431362E-5</v>
      </c>
      <c r="Y3035">
        <f t="shared" si="254"/>
        <v>0</v>
      </c>
      <c r="AA3035">
        <f t="shared" si="255"/>
        <v>6.980519252027247E-5</v>
      </c>
      <c r="AB3035">
        <f t="shared" si="256"/>
        <v>3.6117164115431362E-5</v>
      </c>
    </row>
    <row r="3036" spans="1:28" x14ac:dyDescent="0.25">
      <c r="A3036" s="1">
        <v>38397</v>
      </c>
      <c r="B3036" s="5">
        <v>120.69</v>
      </c>
      <c r="C3036" s="5">
        <v>120.86</v>
      </c>
      <c r="D3036" s="5">
        <v>120.48</v>
      </c>
      <c r="E3036" s="5">
        <v>120.68</v>
      </c>
      <c r="F3036" s="5">
        <v>32432100</v>
      </c>
      <c r="G3036" s="5">
        <v>98.145129999999995</v>
      </c>
      <c r="H3036" s="9">
        <f t="shared" si="245"/>
        <v>3.204831900828653E-3</v>
      </c>
      <c r="I3036" s="6">
        <f t="shared" si="246"/>
        <v>121.24733598353414</v>
      </c>
      <c r="J3036" s="6">
        <f t="shared" si="247"/>
        <v>120.86</v>
      </c>
      <c r="K3036" s="7">
        <f t="shared" si="248"/>
        <v>1.7129542592047623E-3</v>
      </c>
      <c r="L3036" s="18">
        <v>-1.4871116986120425E-3</v>
      </c>
      <c r="M3036" s="18">
        <v>-2.8916060806345456E-3</v>
      </c>
      <c r="N3036" s="18">
        <v>1.0296333500753319E-2</v>
      </c>
      <c r="O3036" s="18">
        <v>5.5824029328446212E-3</v>
      </c>
      <c r="P3036" s="18">
        <v>1.1990608753982723E-2</v>
      </c>
      <c r="R3036" s="12">
        <f t="shared" si="249"/>
        <v>1.4893264934636719E-3</v>
      </c>
      <c r="T3036">
        <f t="shared" si="250"/>
        <v>-1.4871116986120425E-3</v>
      </c>
      <c r="U3036">
        <f t="shared" si="251"/>
        <v>2.659329540142197E-6</v>
      </c>
      <c r="V3036">
        <f t="shared" si="252"/>
        <v>1.712954259204702E-3</v>
      </c>
      <c r="W3036">
        <f t="shared" si="253"/>
        <v>1.0240422134377599E-5</v>
      </c>
      <c r="Y3036">
        <f t="shared" si="254"/>
        <v>0</v>
      </c>
      <c r="AA3036">
        <f t="shared" si="255"/>
        <v>2.659329540142197E-6</v>
      </c>
      <c r="AB3036">
        <f t="shared" si="256"/>
        <v>1.0240422134377599E-5</v>
      </c>
    </row>
    <row r="3037" spans="1:28" x14ac:dyDescent="0.25">
      <c r="A3037" s="1">
        <v>38398</v>
      </c>
      <c r="B3037" s="5">
        <v>120.8</v>
      </c>
      <c r="C3037" s="5">
        <v>121.43</v>
      </c>
      <c r="D3037" s="5">
        <v>120.68</v>
      </c>
      <c r="E3037" s="5">
        <v>121.13</v>
      </c>
      <c r="F3037" s="5">
        <v>43852700</v>
      </c>
      <c r="G3037" s="5">
        <v>98.511089999999996</v>
      </c>
      <c r="H3037" s="9">
        <f t="shared" si="245"/>
        <v>2.7140300462102918E-4</v>
      </c>
      <c r="I3037" s="6">
        <f t="shared" si="246"/>
        <v>121.39704353314887</v>
      </c>
      <c r="J3037" s="6">
        <f t="shared" si="247"/>
        <v>121.43</v>
      </c>
      <c r="K3037" s="7">
        <f t="shared" si="248"/>
        <v>4.4435175670104422E-3</v>
      </c>
      <c r="L3037" s="18">
        <v>4.7162005626344428E-3</v>
      </c>
      <c r="M3037" s="18">
        <v>-4.9644216448785361E-4</v>
      </c>
      <c r="N3037" s="18">
        <v>2.6560424966799445E-3</v>
      </c>
      <c r="O3037" s="18">
        <v>-1.982815598149501E-3</v>
      </c>
      <c r="P3037" s="18">
        <v>1.1217143813828878E-2</v>
      </c>
      <c r="R3037" s="12">
        <f t="shared" si="249"/>
        <v>4.6940624227951311E-3</v>
      </c>
      <c r="T3037">
        <f t="shared" si="250"/>
        <v>4.7162005626344428E-3</v>
      </c>
      <c r="U3037">
        <f t="shared" si="251"/>
        <v>2.0908370559161888E-5</v>
      </c>
      <c r="V3037">
        <f t="shared" si="252"/>
        <v>4.4435175670103355E-3</v>
      </c>
      <c r="W3037">
        <f t="shared" si="253"/>
        <v>7.4356016102536898E-8</v>
      </c>
      <c r="Y3037">
        <f t="shared" si="254"/>
        <v>0</v>
      </c>
      <c r="AA3037">
        <f t="shared" si="255"/>
        <v>2.0908370559161888E-5</v>
      </c>
      <c r="AB3037">
        <f t="shared" si="256"/>
        <v>7.4356016102536898E-8</v>
      </c>
    </row>
    <row r="3038" spans="1:28" x14ac:dyDescent="0.25">
      <c r="A3038" s="1">
        <v>38399</v>
      </c>
      <c r="B3038" s="5">
        <v>120.93</v>
      </c>
      <c r="C3038" s="5">
        <v>121.46</v>
      </c>
      <c r="D3038" s="5">
        <v>120.67</v>
      </c>
      <c r="E3038" s="5">
        <v>121.21</v>
      </c>
      <c r="F3038" s="5">
        <v>55523000</v>
      </c>
      <c r="G3038" s="5">
        <v>98.576160000000002</v>
      </c>
      <c r="H3038" s="9">
        <f t="shared" si="245"/>
        <v>7.1450508315296091E-4</v>
      </c>
      <c r="I3038" s="6">
        <f t="shared" si="246"/>
        <v>121.37321621260024</v>
      </c>
      <c r="J3038" s="6">
        <f t="shared" si="247"/>
        <v>121.46</v>
      </c>
      <c r="K3038" s="7">
        <f t="shared" si="248"/>
        <v>-4.676256888722541E-4</v>
      </c>
      <c r="L3038" s="18">
        <v>2.4705591698914731E-4</v>
      </c>
      <c r="M3038" s="18">
        <v>-4.1175986164868617E-3</v>
      </c>
      <c r="N3038" s="18">
        <v>2.0715942989724123E-3</v>
      </c>
      <c r="O3038" s="18">
        <v>5.7918252523592173E-4</v>
      </c>
      <c r="P3038" s="18">
        <v>3.7350597609562275E-3</v>
      </c>
      <c r="R3038" s="12">
        <f t="shared" si="249"/>
        <v>2.4699489543866804E-4</v>
      </c>
      <c r="T3038">
        <f t="shared" si="250"/>
        <v>2.4705591698914731E-4</v>
      </c>
      <c r="U3038">
        <f t="shared" si="251"/>
        <v>1.0696219335532733E-8</v>
      </c>
      <c r="V3038">
        <f t="shared" si="252"/>
        <v>-4.676256888723751E-4</v>
      </c>
      <c r="W3038">
        <f t="shared" si="253"/>
        <v>5.1076979775680442E-7</v>
      </c>
      <c r="Y3038">
        <f t="shared" si="254"/>
        <v>0</v>
      </c>
      <c r="AA3038">
        <f t="shared" si="255"/>
        <v>1.0696219335532733E-8</v>
      </c>
      <c r="AB3038">
        <f t="shared" si="256"/>
        <v>5.1076979775680442E-7</v>
      </c>
    </row>
    <row r="3039" spans="1:28" x14ac:dyDescent="0.25">
      <c r="A3039" s="1">
        <v>38400</v>
      </c>
      <c r="B3039" s="5">
        <v>121.23</v>
      </c>
      <c r="C3039" s="5">
        <v>121.33</v>
      </c>
      <c r="D3039" s="5">
        <v>120.22</v>
      </c>
      <c r="E3039" s="5">
        <v>120.23</v>
      </c>
      <c r="F3039" s="5">
        <v>58124000</v>
      </c>
      <c r="G3039" s="5">
        <v>97.779160000000005</v>
      </c>
      <c r="H3039" s="9">
        <f t="shared" si="245"/>
        <v>3.3267542174173492E-3</v>
      </c>
      <c r="I3039" s="6">
        <f t="shared" si="246"/>
        <v>121.73363508919925</v>
      </c>
      <c r="J3039" s="6">
        <f t="shared" si="247"/>
        <v>121.33</v>
      </c>
      <c r="K3039" s="7">
        <f t="shared" si="248"/>
        <v>2.2528823415054679E-3</v>
      </c>
      <c r="L3039" s="18">
        <v>-1.0703112135682646E-3</v>
      </c>
      <c r="M3039" s="18">
        <v>-1.8936275316976392E-3</v>
      </c>
      <c r="N3039" s="18">
        <v>4.640755780227046E-3</v>
      </c>
      <c r="O3039" s="18">
        <v>-1.6470394465947225E-3</v>
      </c>
      <c r="P3039" s="18">
        <v>4.5575074577395291E-3</v>
      </c>
      <c r="R3039" s="12">
        <f t="shared" si="249"/>
        <v>1.0714580070880775E-3</v>
      </c>
      <c r="T3039">
        <f t="shared" si="250"/>
        <v>-1.0703112135682646E-3</v>
      </c>
      <c r="U3039">
        <f t="shared" si="251"/>
        <v>1.4736614976366771E-6</v>
      </c>
      <c r="V3039">
        <f t="shared" si="252"/>
        <v>2.2528823415055577E-3</v>
      </c>
      <c r="W3039">
        <f t="shared" si="253"/>
        <v>1.104361540448419E-5</v>
      </c>
      <c r="Y3039">
        <f t="shared" si="254"/>
        <v>0</v>
      </c>
      <c r="AA3039">
        <f t="shared" si="255"/>
        <v>1.4736614976366771E-6</v>
      </c>
      <c r="AB3039">
        <f t="shared" si="256"/>
        <v>1.104361540448419E-5</v>
      </c>
    </row>
    <row r="3040" spans="1:28" x14ac:dyDescent="0.25">
      <c r="A3040" s="1">
        <v>38401</v>
      </c>
      <c r="B3040" s="5">
        <v>120.24</v>
      </c>
      <c r="C3040" s="5">
        <v>120.48</v>
      </c>
      <c r="D3040" s="5">
        <v>119.9</v>
      </c>
      <c r="E3040" s="5">
        <v>120.39</v>
      </c>
      <c r="F3040" s="5">
        <v>47723300</v>
      </c>
      <c r="G3040" s="5">
        <v>97.909279999999995</v>
      </c>
      <c r="H3040" s="9">
        <f t="shared" si="245"/>
        <v>3.4885343781592137E-3</v>
      </c>
      <c r="I3040" s="6">
        <f t="shared" si="246"/>
        <v>120.90029862188064</v>
      </c>
      <c r="J3040" s="6">
        <f t="shared" si="247"/>
        <v>120.48</v>
      </c>
      <c r="K3040" s="7">
        <f t="shared" si="248"/>
        <v>-3.5415921710982476E-3</v>
      </c>
      <c r="L3040" s="18">
        <v>-7.0056869694221646E-3</v>
      </c>
      <c r="M3040" s="18">
        <v>-8.9837632902003417E-3</v>
      </c>
      <c r="N3040" s="18">
        <v>1.6636167027117565E-4</v>
      </c>
      <c r="O3040" s="18">
        <v>-1.0044459081179014E-2</v>
      </c>
      <c r="P3040" s="18">
        <v>-3.5634374741030372E-3</v>
      </c>
      <c r="R3040" s="12">
        <f t="shared" si="249"/>
        <v>7.0551128818061581E-3</v>
      </c>
      <c r="T3040">
        <f t="shared" si="250"/>
        <v>-7.0056869694221646E-3</v>
      </c>
      <c r="U3040">
        <f t="shared" si="251"/>
        <v>5.1112781584593738E-5</v>
      </c>
      <c r="V3040">
        <f t="shared" si="252"/>
        <v>-3.5415921710982845E-3</v>
      </c>
      <c r="W3040">
        <f t="shared" si="253"/>
        <v>1.1999952771774564E-5</v>
      </c>
      <c r="Y3040">
        <f t="shared" si="254"/>
        <v>0</v>
      </c>
      <c r="AA3040">
        <f t="shared" si="255"/>
        <v>5.1112781584593738E-5</v>
      </c>
      <c r="AB3040">
        <f t="shared" si="256"/>
        <v>1.1999952771774564E-5</v>
      </c>
    </row>
    <row r="3041" spans="1:28" x14ac:dyDescent="0.25">
      <c r="A3041" s="1">
        <v>38405</v>
      </c>
      <c r="B3041" s="5">
        <v>119.9</v>
      </c>
      <c r="C3041" s="5">
        <v>120.47</v>
      </c>
      <c r="D3041" s="5">
        <v>118.58</v>
      </c>
      <c r="E3041" s="5">
        <v>118.6</v>
      </c>
      <c r="F3041" s="5">
        <v>80697600</v>
      </c>
      <c r="G3041" s="5">
        <v>96.453530000000001</v>
      </c>
      <c r="H3041" s="9">
        <f t="shared" si="245"/>
        <v>4.7294690613464141E-4</v>
      </c>
      <c r="I3041" s="6">
        <f t="shared" si="246"/>
        <v>120.52697591378204</v>
      </c>
      <c r="J3041" s="6">
        <f t="shared" si="247"/>
        <v>120.47</v>
      </c>
      <c r="K3041" s="7">
        <f t="shared" si="248"/>
        <v>3.8990632289195989E-4</v>
      </c>
      <c r="L3041" s="18">
        <v>-8.3001328021303777E-5</v>
      </c>
      <c r="M3041" s="18">
        <v>-4.8140770252323994E-3</v>
      </c>
      <c r="N3041" s="18">
        <v>0</v>
      </c>
      <c r="O3041" s="18">
        <v>-1.1786038077969074E-2</v>
      </c>
      <c r="P3041" s="18">
        <v>-2.6617867243386995E-3</v>
      </c>
      <c r="R3041" s="12">
        <f t="shared" si="249"/>
        <v>8.3008217813596019E-5</v>
      </c>
      <c r="T3041">
        <f t="shared" si="250"/>
        <v>-8.3001328021303777E-5</v>
      </c>
      <c r="U3041">
        <f t="shared" si="251"/>
        <v>5.1363294871964478E-8</v>
      </c>
      <c r="V3041">
        <f t="shared" si="252"/>
        <v>3.8990632289204186E-4</v>
      </c>
      <c r="W3041">
        <f t="shared" si="253"/>
        <v>2.2364164629237878E-7</v>
      </c>
      <c r="Y3041">
        <f t="shared" si="254"/>
        <v>0</v>
      </c>
      <c r="AA3041">
        <f t="shared" si="255"/>
        <v>5.1363294871964478E-8</v>
      </c>
      <c r="AB3041">
        <f t="shared" si="256"/>
        <v>2.2364164629237878E-7</v>
      </c>
    </row>
    <row r="3042" spans="1:28" x14ac:dyDescent="0.25">
      <c r="A3042" s="1">
        <v>38406</v>
      </c>
      <c r="B3042" s="5">
        <v>118.93</v>
      </c>
      <c r="C3042" s="5">
        <v>119.57</v>
      </c>
      <c r="D3042" s="5">
        <v>118.62</v>
      </c>
      <c r="E3042" s="5">
        <v>119.45</v>
      </c>
      <c r="F3042" s="5">
        <v>68292600</v>
      </c>
      <c r="G3042" s="5">
        <v>97.144810000000007</v>
      </c>
      <c r="H3042" s="9">
        <f t="shared" si="245"/>
        <v>9.4957223940195234E-4</v>
      </c>
      <c r="I3042" s="6">
        <f t="shared" si="246"/>
        <v>119.68354035266528</v>
      </c>
      <c r="J3042" s="6">
        <f t="shared" si="247"/>
        <v>119.57</v>
      </c>
      <c r="K3042" s="7">
        <f t="shared" si="248"/>
        <v>-6.528261370753915E-3</v>
      </c>
      <c r="L3042" s="18">
        <v>-7.4707396032207551E-3</v>
      </c>
      <c r="M3042" s="18">
        <v>-1.278326554328868E-2</v>
      </c>
      <c r="N3042" s="18">
        <v>2.9515938606847758E-3</v>
      </c>
      <c r="O3042" s="18">
        <v>-1.2865205843293426E-2</v>
      </c>
      <c r="P3042" s="18">
        <v>-8.0900750625521045E-3</v>
      </c>
      <c r="R3042" s="12">
        <f t="shared" si="249"/>
        <v>7.5269716484067661E-3</v>
      </c>
      <c r="T3042">
        <f t="shared" si="250"/>
        <v>-7.4707396032207551E-3</v>
      </c>
      <c r="U3042">
        <f t="shared" si="251"/>
        <v>5.7978676061725699E-5</v>
      </c>
      <c r="V3042">
        <f t="shared" si="252"/>
        <v>-6.5282613707539072E-3</v>
      </c>
      <c r="W3042">
        <f t="shared" si="253"/>
        <v>8.8826521867383384E-7</v>
      </c>
      <c r="Y3042">
        <f t="shared" si="254"/>
        <v>0</v>
      </c>
      <c r="AA3042">
        <f t="shared" si="255"/>
        <v>5.7978676061725699E-5</v>
      </c>
      <c r="AB3042">
        <f t="shared" si="256"/>
        <v>8.8826521867383384E-7</v>
      </c>
    </row>
    <row r="3043" spans="1:28" x14ac:dyDescent="0.25">
      <c r="A3043" s="1">
        <v>38407</v>
      </c>
      <c r="B3043" s="5">
        <v>119.24</v>
      </c>
      <c r="C3043" s="5">
        <v>120.32</v>
      </c>
      <c r="D3043" s="5">
        <v>118.98</v>
      </c>
      <c r="E3043" s="5">
        <v>120.24</v>
      </c>
      <c r="F3043" s="5">
        <v>68563600</v>
      </c>
      <c r="G3043" s="5">
        <v>97.787279999999996</v>
      </c>
      <c r="H3043" s="9">
        <f t="shared" si="245"/>
        <v>2.5617762061150851E-3</v>
      </c>
      <c r="I3043" s="6">
        <f t="shared" si="246"/>
        <v>120.01176708688023</v>
      </c>
      <c r="J3043" s="6">
        <f t="shared" si="247"/>
        <v>120.32</v>
      </c>
      <c r="K3043" s="7">
        <f t="shared" si="248"/>
        <v>3.6946314868298233E-3</v>
      </c>
      <c r="L3043" s="18">
        <v>6.2724763736723421E-3</v>
      </c>
      <c r="M3043" s="18">
        <v>-2.759889604415755E-3</v>
      </c>
      <c r="N3043" s="18">
        <v>5.2267745742706762E-3</v>
      </c>
      <c r="O3043" s="18">
        <v>-1.0210010791068314E-2</v>
      </c>
      <c r="P3043" s="18">
        <v>5.5658627087198376E-3</v>
      </c>
      <c r="R3043" s="12">
        <f t="shared" si="249"/>
        <v>6.233377659574435E-3</v>
      </c>
      <c r="T3043">
        <f t="shared" si="250"/>
        <v>6.2724763736723421E-3</v>
      </c>
      <c r="U3043">
        <f t="shared" si="251"/>
        <v>3.7562716333129902E-5</v>
      </c>
      <c r="V3043">
        <f t="shared" si="252"/>
        <v>3.6946314868298025E-3</v>
      </c>
      <c r="W3043">
        <f t="shared" si="253"/>
        <v>6.6452842606202261E-6</v>
      </c>
      <c r="Y3043">
        <f t="shared" si="254"/>
        <v>0</v>
      </c>
      <c r="AA3043">
        <f t="shared" si="255"/>
        <v>3.7562716333129902E-5</v>
      </c>
      <c r="AB3043">
        <f t="shared" si="256"/>
        <v>6.6452842606202261E-6</v>
      </c>
    </row>
    <row r="3044" spans="1:28" x14ac:dyDescent="0.25">
      <c r="A3044" s="1">
        <v>38408</v>
      </c>
      <c r="B3044" s="5">
        <v>120.27</v>
      </c>
      <c r="C3044" s="5">
        <v>121.67</v>
      </c>
      <c r="D3044" s="5">
        <v>120.18</v>
      </c>
      <c r="E3044" s="5">
        <v>121.43</v>
      </c>
      <c r="F3044" s="5">
        <v>60899900</v>
      </c>
      <c r="G3044" s="5">
        <v>98.755070000000003</v>
      </c>
      <c r="H3044" s="9">
        <f t="shared" si="245"/>
        <v>7.09076084248772E-3</v>
      </c>
      <c r="I3044" s="6">
        <f t="shared" si="246"/>
        <v>120.80726712829453</v>
      </c>
      <c r="J3044" s="6">
        <f t="shared" si="247"/>
        <v>121.67</v>
      </c>
      <c r="K3044" s="7">
        <f t="shared" si="248"/>
        <v>4.0497600423414267E-3</v>
      </c>
      <c r="L3044" s="18">
        <v>1.1220079787234161E-2</v>
      </c>
      <c r="M3044" s="18">
        <v>-4.1555851063823646E-4</v>
      </c>
      <c r="N3044" s="18">
        <v>1.0842158345940378E-2</v>
      </c>
      <c r="O3044" s="18">
        <v>5.8543112820941268E-3</v>
      </c>
      <c r="P3044" s="18">
        <v>1.3909964592817348E-2</v>
      </c>
      <c r="R3044" s="12">
        <f t="shared" si="249"/>
        <v>1.1095586422289916E-2</v>
      </c>
      <c r="T3044">
        <f t="shared" si="250"/>
        <v>1.1220079787234161E-2</v>
      </c>
      <c r="U3044">
        <f t="shared" si="251"/>
        <v>1.2268766481722418E-4</v>
      </c>
      <c r="V3044">
        <f t="shared" si="252"/>
        <v>4.049760042341477E-3</v>
      </c>
      <c r="W3044">
        <f t="shared" si="253"/>
        <v>5.141348524399788E-5</v>
      </c>
      <c r="Y3044">
        <f t="shared" si="254"/>
        <v>0</v>
      </c>
      <c r="AA3044">
        <f t="shared" si="255"/>
        <v>1.2268766481722418E-4</v>
      </c>
      <c r="AB3044">
        <f t="shared" si="256"/>
        <v>5.141348524399788E-5</v>
      </c>
    </row>
    <row r="3045" spans="1:28" x14ac:dyDescent="0.25">
      <c r="A3045" s="1">
        <v>38411</v>
      </c>
      <c r="B3045" s="5">
        <v>121.15</v>
      </c>
      <c r="C3045" s="5">
        <v>121.3</v>
      </c>
      <c r="D3045" s="5">
        <v>120.04</v>
      </c>
      <c r="E3045" s="5">
        <v>120.63</v>
      </c>
      <c r="F3045" s="5">
        <v>69381300</v>
      </c>
      <c r="G3045" s="5">
        <v>98.104460000000003</v>
      </c>
      <c r="H3045" s="9">
        <f t="shared" si="245"/>
        <v>4.2097651295280869E-3</v>
      </c>
      <c r="I3045" s="6">
        <f t="shared" si="246"/>
        <v>121.81064451021174</v>
      </c>
      <c r="J3045" s="6">
        <f t="shared" si="247"/>
        <v>121.3</v>
      </c>
      <c r="K3045" s="7">
        <f t="shared" si="248"/>
        <v>1.1559506058333451E-3</v>
      </c>
      <c r="L3045" s="18">
        <v>-3.0410125749980033E-3</v>
      </c>
      <c r="M3045" s="18">
        <v>-4.2738555108079446E-3</v>
      </c>
      <c r="N3045" s="18">
        <v>8.0712264935929312E-3</v>
      </c>
      <c r="O3045" s="18">
        <v>6.8982712765959242E-3</v>
      </c>
      <c r="P3045" s="18">
        <v>1.8238359388132563E-2</v>
      </c>
      <c r="R3045" s="12">
        <f t="shared" si="249"/>
        <v>3.0502885408079106E-3</v>
      </c>
      <c r="T3045">
        <f t="shared" si="250"/>
        <v>-3.0410125749980033E-3</v>
      </c>
      <c r="U3045">
        <f t="shared" si="251"/>
        <v>1.0141969914781171E-5</v>
      </c>
      <c r="V3045">
        <f t="shared" si="252"/>
        <v>1.1559506058334001E-3</v>
      </c>
      <c r="W3045">
        <f t="shared" si="253"/>
        <v>1.7614499941254452E-5</v>
      </c>
      <c r="Y3045">
        <f t="shared" si="254"/>
        <v>0</v>
      </c>
      <c r="AA3045">
        <f t="shared" si="255"/>
        <v>1.0141969914781171E-5</v>
      </c>
      <c r="AB3045">
        <f t="shared" si="256"/>
        <v>1.7614499941254452E-5</v>
      </c>
    </row>
    <row r="3046" spans="1:28" x14ac:dyDescent="0.25">
      <c r="A3046" s="1">
        <v>38412</v>
      </c>
      <c r="B3046" s="5">
        <v>120.82</v>
      </c>
      <c r="C3046" s="5">
        <v>121.52</v>
      </c>
      <c r="D3046" s="5">
        <v>120.78</v>
      </c>
      <c r="E3046" s="5">
        <v>121.23</v>
      </c>
      <c r="F3046" s="5">
        <v>47294400</v>
      </c>
      <c r="G3046" s="5">
        <v>98.592420000000004</v>
      </c>
      <c r="H3046" s="9">
        <f t="shared" si="245"/>
        <v>2.7427945999769499E-4</v>
      </c>
      <c r="I3046" s="6">
        <f t="shared" si="246"/>
        <v>121.55333043997891</v>
      </c>
      <c r="J3046" s="6">
        <f t="shared" si="247"/>
        <v>121.52</v>
      </c>
      <c r="K3046" s="7">
        <f t="shared" si="248"/>
        <v>2.0884619948797391E-3</v>
      </c>
      <c r="L3046" s="18">
        <v>1.8136850783181391E-3</v>
      </c>
      <c r="M3046" s="18">
        <v>-3.9571310799670911E-3</v>
      </c>
      <c r="N3046" s="18">
        <v>6.4978340553147884E-3</v>
      </c>
      <c r="O3046" s="18">
        <v>-6.9861099695899265E-3</v>
      </c>
      <c r="P3046" s="18">
        <v>5.3253453153601082E-3</v>
      </c>
      <c r="R3046" s="12">
        <f t="shared" si="249"/>
        <v>1.8104015799867978E-3</v>
      </c>
      <c r="T3046">
        <f t="shared" si="250"/>
        <v>1.8136850783181391E-3</v>
      </c>
      <c r="U3046">
        <f t="shared" si="251"/>
        <v>2.7890726456381329E-6</v>
      </c>
      <c r="V3046">
        <f t="shared" si="252"/>
        <v>2.0884619948797756E-3</v>
      </c>
      <c r="W3046">
        <f t="shared" si="253"/>
        <v>7.550235387512054E-8</v>
      </c>
      <c r="Y3046">
        <f t="shared" si="254"/>
        <v>0</v>
      </c>
      <c r="AA3046">
        <f t="shared" si="255"/>
        <v>2.7890726456381329E-6</v>
      </c>
      <c r="AB3046">
        <f t="shared" si="256"/>
        <v>7.550235387512054E-8</v>
      </c>
    </row>
    <row r="3047" spans="1:28" x14ac:dyDescent="0.25">
      <c r="A3047" s="1">
        <v>38413</v>
      </c>
      <c r="B3047" s="5">
        <v>120.76</v>
      </c>
      <c r="C3047" s="5">
        <v>121.93</v>
      </c>
      <c r="D3047" s="5">
        <v>120.65</v>
      </c>
      <c r="E3047" s="5">
        <v>121.17</v>
      </c>
      <c r="F3047" s="5">
        <v>64226500</v>
      </c>
      <c r="G3047" s="5">
        <v>98.543620000000004</v>
      </c>
      <c r="H3047" s="9">
        <f t="shared" si="245"/>
        <v>4.2754409559018214E-3</v>
      </c>
      <c r="I3047" s="6">
        <f t="shared" si="246"/>
        <v>121.40869548424689</v>
      </c>
      <c r="J3047" s="6">
        <f t="shared" si="247"/>
        <v>121.93</v>
      </c>
      <c r="K3047" s="7">
        <f t="shared" si="248"/>
        <v>-9.1593577808675008E-4</v>
      </c>
      <c r="L3047" s="18">
        <v>3.3739302172481889E-3</v>
      </c>
      <c r="M3047" s="18">
        <v>-6.254114549045342E-3</v>
      </c>
      <c r="N3047" s="18">
        <v>-1.6559032952467856E-4</v>
      </c>
      <c r="O3047" s="18">
        <v>-4.4517724649628665E-3</v>
      </c>
      <c r="P3047" s="18">
        <v>5.998000666444403E-3</v>
      </c>
      <c r="R3047" s="12">
        <f t="shared" si="249"/>
        <v>3.3625850898056919E-3</v>
      </c>
      <c r="T3047">
        <f t="shared" si="250"/>
        <v>3.3739302172481889E-3</v>
      </c>
      <c r="U3047">
        <f t="shared" si="251"/>
        <v>1.0434817599835506E-5</v>
      </c>
      <c r="V3047">
        <f t="shared" si="252"/>
        <v>-9.1593577808679605E-4</v>
      </c>
      <c r="W3047">
        <f t="shared" si="253"/>
        <v>1.8402950257931422E-5</v>
      </c>
      <c r="Y3047">
        <f t="shared" si="254"/>
        <v>0</v>
      </c>
      <c r="AA3047">
        <f t="shared" si="255"/>
        <v>1.0434817599835506E-5</v>
      </c>
      <c r="AB3047">
        <f t="shared" si="256"/>
        <v>1.8402950257931422E-5</v>
      </c>
    </row>
    <row r="3048" spans="1:28" x14ac:dyDescent="0.25">
      <c r="A3048" s="1">
        <v>38414</v>
      </c>
      <c r="B3048" s="5">
        <v>121.66</v>
      </c>
      <c r="C3048" s="5">
        <v>121.9</v>
      </c>
      <c r="D3048" s="5">
        <v>120.7</v>
      </c>
      <c r="E3048" s="5">
        <v>121.22</v>
      </c>
      <c r="F3048" s="5">
        <v>61230800</v>
      </c>
      <c r="G3048" s="5">
        <v>98.584289999999996</v>
      </c>
      <c r="H3048" s="9">
        <f t="shared" si="245"/>
        <v>2.4727468132601516E-3</v>
      </c>
      <c r="I3048" s="6">
        <f t="shared" si="246"/>
        <v>122.20142783653641</v>
      </c>
      <c r="J3048" s="6">
        <f t="shared" si="247"/>
        <v>121.9</v>
      </c>
      <c r="K3048" s="7">
        <f t="shared" si="248"/>
        <v>2.226095600232964E-3</v>
      </c>
      <c r="L3048" s="18">
        <v>-2.46042811449243E-4</v>
      </c>
      <c r="M3048" s="18">
        <v>-2.214385303042854E-3</v>
      </c>
      <c r="N3048" s="18">
        <v>8.3713220058019289E-3</v>
      </c>
      <c r="O3048" s="18">
        <v>1.1520737327188613E-3</v>
      </c>
      <c r="P3048" s="18">
        <v>7.2859744990891873E-3</v>
      </c>
      <c r="R3048" s="12">
        <f t="shared" si="249"/>
        <v>2.4610336341268635E-4</v>
      </c>
      <c r="T3048">
        <f t="shared" si="250"/>
        <v>-2.46042811449243E-4</v>
      </c>
      <c r="U3048">
        <f t="shared" si="251"/>
        <v>1.5184754104634829E-7</v>
      </c>
      <c r="V3048">
        <f t="shared" si="252"/>
        <v>2.2260956002329024E-3</v>
      </c>
      <c r="W3048">
        <f t="shared" si="253"/>
        <v>6.1114683265143205E-6</v>
      </c>
      <c r="Y3048">
        <f t="shared" si="254"/>
        <v>0</v>
      </c>
      <c r="AA3048">
        <f t="shared" si="255"/>
        <v>1.5184754104634829E-7</v>
      </c>
      <c r="AB3048">
        <f t="shared" si="256"/>
        <v>6.1114683265143205E-6</v>
      </c>
    </row>
    <row r="3049" spans="1:28" x14ac:dyDescent="0.25">
      <c r="A3049" s="1">
        <v>38415</v>
      </c>
      <c r="B3049" s="5">
        <v>122.05</v>
      </c>
      <c r="C3049" s="5">
        <v>122.83</v>
      </c>
      <c r="D3049" s="5">
        <v>121.79</v>
      </c>
      <c r="E3049" s="5">
        <v>122.73</v>
      </c>
      <c r="F3049" s="5">
        <v>56168500</v>
      </c>
      <c r="G3049" s="5">
        <v>99.81232</v>
      </c>
      <c r="H3049" s="9">
        <f t="shared" si="245"/>
        <v>1.4985663889240941E-3</v>
      </c>
      <c r="I3049" s="6">
        <f t="shared" si="246"/>
        <v>122.64593109044846</v>
      </c>
      <c r="J3049" s="6">
        <f t="shared" si="247"/>
        <v>122.83</v>
      </c>
      <c r="K3049" s="7">
        <f t="shared" si="248"/>
        <v>6.1192050077805826E-3</v>
      </c>
      <c r="L3049" s="18">
        <v>7.6292042657915005E-3</v>
      </c>
      <c r="M3049" s="18">
        <v>1.2305168170629877E-3</v>
      </c>
      <c r="N3049" s="18">
        <v>1.118475559237786E-2</v>
      </c>
      <c r="O3049" s="18">
        <v>9.8417124579674997E-4</v>
      </c>
      <c r="P3049" s="18">
        <v>1.1603812681309611E-2</v>
      </c>
      <c r="R3049" s="12">
        <f t="shared" si="249"/>
        <v>7.5714402019050331E-3</v>
      </c>
      <c r="T3049">
        <f t="shared" si="250"/>
        <v>7.6292042657915005E-3</v>
      </c>
      <c r="U3049">
        <f t="shared" si="251"/>
        <v>5.6033771354354579E-5</v>
      </c>
      <c r="V3049">
        <f t="shared" si="252"/>
        <v>6.1192050077805149E-3</v>
      </c>
      <c r="W3049">
        <f t="shared" si="253"/>
        <v>2.280097759193727E-6</v>
      </c>
      <c r="Y3049">
        <f t="shared" si="254"/>
        <v>0</v>
      </c>
      <c r="AA3049">
        <f t="shared" si="255"/>
        <v>5.6033771354354579E-5</v>
      </c>
      <c r="AB3049">
        <f t="shared" si="256"/>
        <v>2.280097759193727E-6</v>
      </c>
    </row>
    <row r="3050" spans="1:28" x14ac:dyDescent="0.25">
      <c r="A3050" s="1">
        <v>38418</v>
      </c>
      <c r="B3050" s="5">
        <v>122.66</v>
      </c>
      <c r="C3050" s="5">
        <v>123.25</v>
      </c>
      <c r="D3050" s="5">
        <v>122.4</v>
      </c>
      <c r="E3050" s="5">
        <v>122.79</v>
      </c>
      <c r="F3050" s="5">
        <v>43442400</v>
      </c>
      <c r="G3050" s="5">
        <v>99.86112</v>
      </c>
      <c r="H3050" s="9">
        <f t="shared" si="245"/>
        <v>2.0771702826882787E-4</v>
      </c>
      <c r="I3050" s="6">
        <f t="shared" si="246"/>
        <v>123.22439887626587</v>
      </c>
      <c r="J3050" s="6">
        <f t="shared" si="247"/>
        <v>123.25</v>
      </c>
      <c r="K3050" s="7">
        <f t="shared" si="248"/>
        <v>3.2109328035974092E-3</v>
      </c>
      <c r="L3050" s="18">
        <v>3.4193600911829325E-3</v>
      </c>
      <c r="M3050" s="18">
        <v>-1.3840267035740705E-3</v>
      </c>
      <c r="N3050" s="18">
        <v>7.1434436324819828E-3</v>
      </c>
      <c r="O3050" s="18">
        <v>6.2346185397865739E-3</v>
      </c>
      <c r="P3050" s="18">
        <v>1.6238608119303999E-2</v>
      </c>
      <c r="R3050" s="12">
        <f t="shared" si="249"/>
        <v>3.4077079107505126E-3</v>
      </c>
      <c r="T3050">
        <f t="shared" si="250"/>
        <v>3.4193600911829325E-3</v>
      </c>
      <c r="U3050">
        <f t="shared" si="251"/>
        <v>1.073038542865698E-5</v>
      </c>
      <c r="V3050">
        <f t="shared" si="252"/>
        <v>3.2109328035974105E-3</v>
      </c>
      <c r="W3050">
        <f t="shared" si="253"/>
        <v>4.3441934210257888E-8</v>
      </c>
      <c r="Y3050">
        <f t="shared" si="254"/>
        <v>0</v>
      </c>
      <c r="AA3050">
        <f t="shared" si="255"/>
        <v>1.073038542865698E-5</v>
      </c>
      <c r="AB3050">
        <f t="shared" si="256"/>
        <v>4.3441934210257888E-8</v>
      </c>
    </row>
    <row r="3051" spans="1:28" x14ac:dyDescent="0.25">
      <c r="A3051" s="1">
        <v>38419</v>
      </c>
      <c r="B3051" s="5">
        <v>122.67</v>
      </c>
      <c r="C3051" s="5">
        <v>123</v>
      </c>
      <c r="D3051" s="5">
        <v>122.11</v>
      </c>
      <c r="E3051" s="5">
        <v>122.33</v>
      </c>
      <c r="F3051" s="5">
        <v>44362000</v>
      </c>
      <c r="G3051" s="5">
        <v>99.487009999999998</v>
      </c>
      <c r="H3051" s="9">
        <f t="shared" si="245"/>
        <v>2.1359891227050731E-3</v>
      </c>
      <c r="I3051" s="6">
        <f t="shared" si="246"/>
        <v>123.26272666209272</v>
      </c>
      <c r="J3051" s="6">
        <f t="shared" si="247"/>
        <v>123</v>
      </c>
      <c r="K3051" s="7">
        <f t="shared" si="248"/>
        <v>1.0325892164470647E-4</v>
      </c>
      <c r="L3051" s="18">
        <v>-2.0283975659228792E-3</v>
      </c>
      <c r="M3051" s="18">
        <v>-4.7058823529411153E-3</v>
      </c>
      <c r="N3051" s="18">
        <v>2.2058823529411686E-3</v>
      </c>
      <c r="O3051" s="18">
        <v>-1.3026133680696939E-3</v>
      </c>
      <c r="P3051" s="18">
        <v>7.2255521799819977E-3</v>
      </c>
      <c r="R3051" s="12">
        <f t="shared" si="249"/>
        <v>2.0325203252031798E-3</v>
      </c>
      <c r="T3051">
        <f t="shared" si="250"/>
        <v>-2.0283975659228792E-3</v>
      </c>
      <c r="U3051">
        <f t="shared" si="251"/>
        <v>4.7177184683059316E-6</v>
      </c>
      <c r="V3051">
        <f t="shared" si="252"/>
        <v>1.0325892164475547E-4</v>
      </c>
      <c r="W3051">
        <f t="shared" si="253"/>
        <v>4.5439593809891859E-6</v>
      </c>
      <c r="Y3051">
        <f t="shared" si="254"/>
        <v>0</v>
      </c>
      <c r="AA3051">
        <f t="shared" si="255"/>
        <v>4.7177184683059316E-6</v>
      </c>
      <c r="AB3051">
        <f t="shared" si="256"/>
        <v>4.5439593809891859E-6</v>
      </c>
    </row>
    <row r="3052" spans="1:28" x14ac:dyDescent="0.25">
      <c r="A3052" s="1">
        <v>38420</v>
      </c>
      <c r="B3052" s="5">
        <v>121.97</v>
      </c>
      <c r="C3052" s="5">
        <v>122.29</v>
      </c>
      <c r="D3052" s="5">
        <v>120.96</v>
      </c>
      <c r="E3052" s="5">
        <v>120.97</v>
      </c>
      <c r="F3052" s="5">
        <v>73263600</v>
      </c>
      <c r="G3052" s="5">
        <v>98.380970000000005</v>
      </c>
      <c r="H3052" s="9">
        <f t="shared" si="245"/>
        <v>2.6976789358545972E-3</v>
      </c>
      <c r="I3052" s="6">
        <f t="shared" si="246"/>
        <v>122.61989915706567</v>
      </c>
      <c r="J3052" s="6">
        <f t="shared" si="247"/>
        <v>122.29</v>
      </c>
      <c r="K3052" s="7">
        <f t="shared" si="248"/>
        <v>-3.0902507555636075E-3</v>
      </c>
      <c r="L3052" s="18">
        <v>-5.7723577235772039E-3</v>
      </c>
      <c r="M3052" s="18">
        <v>-8.3739837398374428E-3</v>
      </c>
      <c r="N3052" s="18">
        <v>-1.1465072475637106E-3</v>
      </c>
      <c r="O3052" s="18">
        <v>-1.0385395537525377E-2</v>
      </c>
      <c r="P3052" s="18">
        <v>-3.5130718954249351E-3</v>
      </c>
      <c r="R3052" s="12">
        <f t="shared" si="249"/>
        <v>5.8058712895574516E-3</v>
      </c>
      <c r="T3052">
        <f t="shared" si="250"/>
        <v>-5.7723577235772039E-3</v>
      </c>
      <c r="U3052">
        <f t="shared" si="251"/>
        <v>3.499895084181199E-5</v>
      </c>
      <c r="V3052">
        <f t="shared" si="252"/>
        <v>-3.0902507555635728E-3</v>
      </c>
      <c r="W3052">
        <f t="shared" si="253"/>
        <v>7.1936977878672736E-6</v>
      </c>
      <c r="Y3052">
        <f t="shared" si="254"/>
        <v>0</v>
      </c>
      <c r="AA3052">
        <f t="shared" si="255"/>
        <v>3.499895084181199E-5</v>
      </c>
      <c r="AB3052">
        <f t="shared" si="256"/>
        <v>7.1936977878672736E-6</v>
      </c>
    </row>
    <row r="3053" spans="1:28" x14ac:dyDescent="0.25">
      <c r="A3053" s="1">
        <v>38421</v>
      </c>
      <c r="B3053" s="5">
        <v>121.2</v>
      </c>
      <c r="C3053" s="5">
        <v>121.5</v>
      </c>
      <c r="D3053" s="5">
        <v>120.4</v>
      </c>
      <c r="E3053" s="5">
        <v>121.24</v>
      </c>
      <c r="F3053" s="5">
        <v>65149000</v>
      </c>
      <c r="G3053" s="5">
        <v>98.600560000000002</v>
      </c>
      <c r="H3053" s="9">
        <f t="shared" si="245"/>
        <v>3.5299085653826001E-3</v>
      </c>
      <c r="I3053" s="6">
        <f t="shared" si="246"/>
        <v>121.92888389069398</v>
      </c>
      <c r="J3053" s="6">
        <f t="shared" si="247"/>
        <v>121.5</v>
      </c>
      <c r="K3053" s="7">
        <f t="shared" si="248"/>
        <v>-2.952948804530414E-3</v>
      </c>
      <c r="L3053" s="18">
        <v>-6.4600539700712112E-3</v>
      </c>
      <c r="M3053" s="18">
        <v>-8.9132390219969215E-3</v>
      </c>
      <c r="N3053" s="18">
        <v>1.9841269841269771E-3</v>
      </c>
      <c r="O3053" s="18">
        <v>-1.4634146341463428E-2</v>
      </c>
      <c r="P3053" s="18">
        <v>-7.4522971091638412E-3</v>
      </c>
      <c r="R3053" s="12">
        <f t="shared" si="249"/>
        <v>6.502057613168688E-3</v>
      </c>
      <c r="T3053">
        <f t="shared" si="250"/>
        <v>-6.4600539700712112E-3</v>
      </c>
      <c r="U3053">
        <f t="shared" si="251"/>
        <v>4.3608686733811351E-5</v>
      </c>
      <c r="V3053">
        <f t="shared" si="252"/>
        <v>-2.9529488045304531E-3</v>
      </c>
      <c r="W3053">
        <f t="shared" si="253"/>
        <v>1.2299786642162669E-5</v>
      </c>
      <c r="Y3053">
        <f t="shared" si="254"/>
        <v>0</v>
      </c>
      <c r="AA3053">
        <f t="shared" si="255"/>
        <v>4.3608686733811351E-5</v>
      </c>
      <c r="AB3053">
        <f t="shared" si="256"/>
        <v>1.2299786642162669E-5</v>
      </c>
    </row>
    <row r="3054" spans="1:28" x14ac:dyDescent="0.25">
      <c r="A3054" s="1">
        <v>38422</v>
      </c>
      <c r="B3054" s="5">
        <v>121.31</v>
      </c>
      <c r="C3054" s="5">
        <v>121.72</v>
      </c>
      <c r="D3054" s="5">
        <v>120.16</v>
      </c>
      <c r="E3054" s="5">
        <v>120.39</v>
      </c>
      <c r="F3054" s="5">
        <v>57976500</v>
      </c>
      <c r="G3054" s="5">
        <v>97.909279999999995</v>
      </c>
      <c r="H3054" s="9">
        <f t="shared" si="245"/>
        <v>2.142158423801499E-3</v>
      </c>
      <c r="I3054" s="6">
        <f t="shared" si="246"/>
        <v>121.98074352334511</v>
      </c>
      <c r="J3054" s="6">
        <f t="shared" si="247"/>
        <v>121.72</v>
      </c>
      <c r="K3054" s="7">
        <f t="shared" si="248"/>
        <v>3.956736817655261E-3</v>
      </c>
      <c r="L3054" s="18">
        <v>1.8106995884774602E-3</v>
      </c>
      <c r="M3054" s="18">
        <v>-1.5637860082304833E-3</v>
      </c>
      <c r="N3054" s="18">
        <v>7.5581395348836011E-3</v>
      </c>
      <c r="O3054" s="18">
        <v>-8.0137378362907796E-3</v>
      </c>
      <c r="P3054" s="18">
        <v>2.8935185185186008E-3</v>
      </c>
      <c r="R3054" s="12">
        <f t="shared" si="249"/>
        <v>1.8074268813670358E-3</v>
      </c>
      <c r="T3054">
        <f t="shared" si="250"/>
        <v>1.8106995884774602E-3</v>
      </c>
      <c r="U3054">
        <f t="shared" si="251"/>
        <v>2.7791097140828348E-6</v>
      </c>
      <c r="V3054">
        <f t="shared" si="252"/>
        <v>3.956736817655182E-3</v>
      </c>
      <c r="W3054">
        <f t="shared" si="253"/>
        <v>4.6054757890167936E-6</v>
      </c>
      <c r="Y3054">
        <f t="shared" si="254"/>
        <v>0</v>
      </c>
      <c r="AA3054">
        <f t="shared" si="255"/>
        <v>2.7791097140828348E-6</v>
      </c>
      <c r="AB3054">
        <f t="shared" si="256"/>
        <v>4.6054757890167936E-6</v>
      </c>
    </row>
    <row r="3055" spans="1:28" x14ac:dyDescent="0.25">
      <c r="A3055" s="1">
        <v>38425</v>
      </c>
      <c r="B3055" s="5">
        <v>120.61</v>
      </c>
      <c r="C3055" s="5">
        <v>121.16</v>
      </c>
      <c r="D3055" s="5">
        <v>120.28</v>
      </c>
      <c r="E3055" s="5">
        <v>121.14</v>
      </c>
      <c r="F3055" s="5">
        <v>36336400</v>
      </c>
      <c r="G3055" s="5">
        <v>98.519229999999993</v>
      </c>
      <c r="H3055" s="9">
        <f t="shared" si="245"/>
        <v>1.6395211070887594E-3</v>
      </c>
      <c r="I3055" s="6">
        <f t="shared" si="246"/>
        <v>121.35864437733487</v>
      </c>
      <c r="J3055" s="6">
        <f t="shared" si="247"/>
        <v>121.16</v>
      </c>
      <c r="K3055" s="7">
        <f t="shared" si="248"/>
        <v>-2.9687448460822188E-3</v>
      </c>
      <c r="L3055" s="18">
        <v>-4.6007229707525354E-3</v>
      </c>
      <c r="M3055" s="18">
        <v>-9.1192901741702359E-3</v>
      </c>
      <c r="N3055" s="18">
        <v>3.7450066577895402E-3</v>
      </c>
      <c r="O3055" s="18">
        <v>-7.3251028806584628E-3</v>
      </c>
      <c r="P3055" s="18">
        <v>1.7441860465114978E-3</v>
      </c>
      <c r="R3055" s="12">
        <f t="shared" si="249"/>
        <v>4.6219874546054029E-3</v>
      </c>
      <c r="T3055">
        <f t="shared" si="250"/>
        <v>-4.6007229707525354E-3</v>
      </c>
      <c r="U3055">
        <f t="shared" si="251"/>
        <v>2.2508917266495495E-5</v>
      </c>
      <c r="V3055">
        <f t="shared" si="252"/>
        <v>-2.9687448460822274E-3</v>
      </c>
      <c r="W3055">
        <f t="shared" si="253"/>
        <v>2.6633525994024155E-6</v>
      </c>
      <c r="Y3055">
        <f t="shared" si="254"/>
        <v>0</v>
      </c>
      <c r="AA3055">
        <f t="shared" si="255"/>
        <v>2.2508917266495495E-5</v>
      </c>
      <c r="AB3055">
        <f t="shared" si="256"/>
        <v>2.6633525994024155E-6</v>
      </c>
    </row>
    <row r="3056" spans="1:28" x14ac:dyDescent="0.25">
      <c r="A3056" s="1">
        <v>38426</v>
      </c>
      <c r="B3056" s="5">
        <v>121.42</v>
      </c>
      <c r="C3056" s="5">
        <v>121.46</v>
      </c>
      <c r="D3056" s="5">
        <v>120.08</v>
      </c>
      <c r="E3056" s="5">
        <v>120.14</v>
      </c>
      <c r="F3056" s="5">
        <v>62438500</v>
      </c>
      <c r="G3056" s="5">
        <v>97.705960000000005</v>
      </c>
      <c r="H3056" s="9">
        <f t="shared" si="245"/>
        <v>4.7802288636444867E-3</v>
      </c>
      <c r="I3056" s="6">
        <f t="shared" si="246"/>
        <v>122.04060659777826</v>
      </c>
      <c r="J3056" s="6">
        <f t="shared" si="247"/>
        <v>121.46</v>
      </c>
      <c r="K3056" s="7">
        <f t="shared" si="248"/>
        <v>7.2681297274535799E-3</v>
      </c>
      <c r="L3056" s="18">
        <v>2.4760647078243547E-3</v>
      </c>
      <c r="M3056" s="18">
        <v>2.1459227467810482E-3</v>
      </c>
      <c r="N3056" s="18">
        <v>9.4778849351513372E-3</v>
      </c>
      <c r="O3056" s="18">
        <v>-2.4646730200459377E-3</v>
      </c>
      <c r="P3056" s="18">
        <v>1.0486018641810979E-2</v>
      </c>
      <c r="R3056" s="12">
        <f t="shared" si="249"/>
        <v>2.4699489543882347E-3</v>
      </c>
      <c r="T3056">
        <f t="shared" si="250"/>
        <v>2.4760647078243547E-3</v>
      </c>
      <c r="U3056">
        <f t="shared" si="251"/>
        <v>5.4402358579318116E-6</v>
      </c>
      <c r="V3056">
        <f t="shared" si="252"/>
        <v>7.2681297274534984E-3</v>
      </c>
      <c r="W3056">
        <f t="shared" si="253"/>
        <v>2.2963887152353265E-5</v>
      </c>
      <c r="Y3056">
        <f t="shared" si="254"/>
        <v>0</v>
      </c>
      <c r="AA3056">
        <f t="shared" si="255"/>
        <v>5.4402358579318116E-6</v>
      </c>
      <c r="AB3056">
        <f t="shared" si="256"/>
        <v>2.2963887152353265E-5</v>
      </c>
    </row>
    <row r="3057" spans="1:28" x14ac:dyDescent="0.25">
      <c r="A3057" s="1">
        <v>38427</v>
      </c>
      <c r="B3057" s="5">
        <v>119.7</v>
      </c>
      <c r="C3057" s="5">
        <v>120.16</v>
      </c>
      <c r="D3057" s="5">
        <v>118.9</v>
      </c>
      <c r="E3057" s="5">
        <v>119.12</v>
      </c>
      <c r="F3057" s="5">
        <v>74874200</v>
      </c>
      <c r="G3057" s="5">
        <v>96.876429999999999</v>
      </c>
      <c r="H3057" s="9">
        <f t="shared" si="245"/>
        <v>2.5656470116142138E-3</v>
      </c>
      <c r="I3057" s="6">
        <f t="shared" si="246"/>
        <v>120.46828814491556</v>
      </c>
      <c r="J3057" s="6">
        <f t="shared" si="247"/>
        <v>120.16</v>
      </c>
      <c r="K3057" s="7">
        <f t="shared" si="248"/>
        <v>-8.1649255317342261E-3</v>
      </c>
      <c r="L3057" s="18">
        <v>-1.0703112135682535E-2</v>
      </c>
      <c r="M3057" s="18">
        <v>-1.4490367199077814E-2</v>
      </c>
      <c r="N3057" s="18">
        <v>-3.1645569620253333E-3</v>
      </c>
      <c r="O3057" s="18">
        <v>-1.2050181578078467E-2</v>
      </c>
      <c r="P3057" s="18">
        <v>-4.8220818091120332E-3</v>
      </c>
      <c r="R3057" s="12">
        <f t="shared" si="249"/>
        <v>1.0818908122503412E-2</v>
      </c>
      <c r="T3057">
        <f t="shared" si="250"/>
        <v>-1.0703112135682535E-2</v>
      </c>
      <c r="U3057">
        <f t="shared" si="251"/>
        <v>1.1765188847303947E-4</v>
      </c>
      <c r="V3057">
        <f t="shared" si="252"/>
        <v>-8.1649255317342018E-3</v>
      </c>
      <c r="W3057">
        <f t="shared" si="253"/>
        <v>6.4423912364627751E-6</v>
      </c>
      <c r="Y3057">
        <f t="shared" si="254"/>
        <v>0</v>
      </c>
      <c r="AA3057">
        <f t="shared" si="255"/>
        <v>1.1765188847303947E-4</v>
      </c>
      <c r="AB3057">
        <f t="shared" si="256"/>
        <v>6.4423912364627751E-6</v>
      </c>
    </row>
    <row r="3058" spans="1:28" x14ac:dyDescent="0.25">
      <c r="A3058" s="1">
        <v>38428</v>
      </c>
      <c r="B3058" s="5">
        <v>119.31</v>
      </c>
      <c r="C3058" s="5">
        <v>119.74</v>
      </c>
      <c r="D3058" s="5">
        <v>118.98</v>
      </c>
      <c r="E3058" s="5">
        <v>119.36</v>
      </c>
      <c r="F3058" s="5">
        <v>62584200</v>
      </c>
      <c r="G3058" s="5">
        <v>97.071610000000007</v>
      </c>
      <c r="H3058" s="9">
        <f t="shared" si="245"/>
        <v>3.0567072952223384E-3</v>
      </c>
      <c r="I3058" s="6">
        <f t="shared" si="246"/>
        <v>120.10601013152993</v>
      </c>
      <c r="J3058" s="6">
        <f t="shared" si="247"/>
        <v>119.74</v>
      </c>
      <c r="K3058" s="7">
        <f t="shared" si="248"/>
        <v>-4.4931648194136004E-4</v>
      </c>
      <c r="L3058" s="18">
        <v>-3.4953395472703264E-3</v>
      </c>
      <c r="M3058" s="18">
        <v>-7.07390146471365E-3</v>
      </c>
      <c r="N3058" s="18">
        <v>3.4482758620688614E-3</v>
      </c>
      <c r="O3058" s="18">
        <v>-1.7701300839782608E-2</v>
      </c>
      <c r="P3058" s="18">
        <v>-6.4123917388407836E-3</v>
      </c>
      <c r="R3058" s="12">
        <f t="shared" si="249"/>
        <v>3.5075997995657193E-3</v>
      </c>
      <c r="T3058">
        <f t="shared" si="250"/>
        <v>-3.4953395472703264E-3</v>
      </c>
      <c r="U3058">
        <f t="shared" si="251"/>
        <v>1.3242124029505148E-5</v>
      </c>
      <c r="V3058">
        <f t="shared" si="252"/>
        <v>-4.493164819413531E-4</v>
      </c>
      <c r="W3058">
        <f t="shared" si="253"/>
        <v>9.2782565145161151E-6</v>
      </c>
      <c r="Y3058">
        <f t="shared" si="254"/>
        <v>0</v>
      </c>
      <c r="AA3058">
        <f t="shared" si="255"/>
        <v>1.3242124029505148E-5</v>
      </c>
      <c r="AB3058">
        <f t="shared" si="256"/>
        <v>9.2782565145161151E-6</v>
      </c>
    </row>
    <row r="3059" spans="1:28" x14ac:dyDescent="0.25">
      <c r="A3059" s="1">
        <v>38429</v>
      </c>
      <c r="B3059" s="5">
        <v>119.11</v>
      </c>
      <c r="C3059" s="5">
        <v>119.53</v>
      </c>
      <c r="D3059" s="5">
        <v>118.15</v>
      </c>
      <c r="E3059" s="5">
        <v>118.54</v>
      </c>
      <c r="F3059" s="5">
        <v>60232000</v>
      </c>
      <c r="G3059" s="5">
        <v>96.7834</v>
      </c>
      <c r="H3059" s="9">
        <f t="shared" si="245"/>
        <v>1.9782352210069298E-3</v>
      </c>
      <c r="I3059" s="6">
        <f t="shared" si="246"/>
        <v>119.76645845596697</v>
      </c>
      <c r="J3059" s="6">
        <f t="shared" si="247"/>
        <v>119.53</v>
      </c>
      <c r="K3059" s="7">
        <f t="shared" si="248"/>
        <v>2.2096589249181401E-4</v>
      </c>
      <c r="L3059" s="18">
        <v>-1.7537998997828597E-3</v>
      </c>
      <c r="M3059" s="18">
        <v>-5.261399699348579E-3</v>
      </c>
      <c r="N3059" s="18">
        <v>1.0926206085055679E-3</v>
      </c>
      <c r="O3059" s="18">
        <v>-8.7383488681757049E-3</v>
      </c>
      <c r="P3059" s="18">
        <v>1.7661900756937854E-3</v>
      </c>
      <c r="R3059" s="12">
        <f t="shared" si="249"/>
        <v>1.7568811177108845E-3</v>
      </c>
      <c r="T3059">
        <f t="shared" si="250"/>
        <v>-1.7537998997828597E-3</v>
      </c>
      <c r="U3059">
        <f t="shared" si="251"/>
        <v>3.6002530846499264E-6</v>
      </c>
      <c r="V3059">
        <f t="shared" si="252"/>
        <v>2.2096589249187559E-4</v>
      </c>
      <c r="W3059">
        <f t="shared" si="253"/>
        <v>3.8996999343384626E-6</v>
      </c>
      <c r="Y3059">
        <f t="shared" si="254"/>
        <v>0</v>
      </c>
      <c r="AA3059">
        <f t="shared" si="255"/>
        <v>3.6002530846499264E-6</v>
      </c>
      <c r="AB3059">
        <f t="shared" si="256"/>
        <v>3.8996999343384626E-6</v>
      </c>
    </row>
    <row r="3060" spans="1:28" x14ac:dyDescent="0.25">
      <c r="A3060" s="1">
        <v>38432</v>
      </c>
      <c r="B3060" s="5">
        <v>118.71</v>
      </c>
      <c r="C3060" s="5">
        <v>118.78</v>
      </c>
      <c r="D3060" s="5">
        <v>117.76</v>
      </c>
      <c r="E3060" s="5">
        <v>118.1</v>
      </c>
      <c r="F3060" s="5">
        <v>61244300</v>
      </c>
      <c r="G3060" s="5">
        <v>96.424160000000001</v>
      </c>
      <c r="H3060" s="9">
        <f t="shared" si="245"/>
        <v>4.8494441293533974E-3</v>
      </c>
      <c r="I3060" s="6">
        <f t="shared" si="246"/>
        <v>119.35601697368459</v>
      </c>
      <c r="J3060" s="6">
        <f t="shared" si="247"/>
        <v>118.78</v>
      </c>
      <c r="K3060" s="7">
        <f t="shared" si="248"/>
        <v>-1.4555594939798609E-3</v>
      </c>
      <c r="L3060" s="18">
        <v>-6.2745754203965554E-3</v>
      </c>
      <c r="M3060" s="18">
        <v>-6.8602024596335909E-3</v>
      </c>
      <c r="N3060" s="18">
        <v>4.7397376216673504E-3</v>
      </c>
      <c r="O3060" s="18">
        <v>-8.60197093703019E-3</v>
      </c>
      <c r="P3060" s="18">
        <v>-2.2692889561272134E-3</v>
      </c>
      <c r="R3060" s="12">
        <f t="shared" si="249"/>
        <v>6.314194308806087E-3</v>
      </c>
      <c r="T3060">
        <f t="shared" si="250"/>
        <v>-6.2745754203965554E-3</v>
      </c>
      <c r="U3060">
        <f t="shared" si="251"/>
        <v>4.1193404318541487E-5</v>
      </c>
      <c r="V3060">
        <f t="shared" si="252"/>
        <v>-1.4555594939799077E-3</v>
      </c>
      <c r="W3060">
        <f t="shared" si="253"/>
        <v>2.32229144990573E-5</v>
      </c>
      <c r="Y3060">
        <f t="shared" si="254"/>
        <v>0</v>
      </c>
      <c r="AA3060">
        <f t="shared" si="255"/>
        <v>4.1193404318541487E-5</v>
      </c>
      <c r="AB3060">
        <f t="shared" si="256"/>
        <v>2.32229144990573E-5</v>
      </c>
    </row>
    <row r="3061" spans="1:28" x14ac:dyDescent="0.25">
      <c r="A3061" s="1">
        <v>38433</v>
      </c>
      <c r="B3061" s="5">
        <v>118.37</v>
      </c>
      <c r="C3061" s="5">
        <v>118.93</v>
      </c>
      <c r="D3061" s="5">
        <v>116.9</v>
      </c>
      <c r="E3061" s="5">
        <v>116.9</v>
      </c>
      <c r="F3061" s="5">
        <v>92472400</v>
      </c>
      <c r="G3061" s="5">
        <v>95.444400000000002</v>
      </c>
      <c r="H3061" s="9">
        <f t="shared" si="245"/>
        <v>1.088087714776087E-3</v>
      </c>
      <c r="I3061" s="6">
        <f t="shared" si="246"/>
        <v>119.05940627191833</v>
      </c>
      <c r="J3061" s="6">
        <f t="shared" si="247"/>
        <v>118.93</v>
      </c>
      <c r="K3061" s="7">
        <f t="shared" si="248"/>
        <v>2.3523006559887471E-3</v>
      </c>
      <c r="L3061" s="18">
        <v>1.2628388617612618E-3</v>
      </c>
      <c r="M3061" s="18">
        <v>-3.4517595554807157E-3</v>
      </c>
      <c r="N3061" s="18">
        <v>5.1800271739130821E-3</v>
      </c>
      <c r="O3061" s="18">
        <v>-9.7046766502133508E-3</v>
      </c>
      <c r="P3061" s="18">
        <v>1.8620397799407051E-3</v>
      </c>
      <c r="R3061" s="12">
        <f t="shared" si="249"/>
        <v>1.2612461111578543E-3</v>
      </c>
      <c r="T3061">
        <f t="shared" si="250"/>
        <v>1.2628388617612618E-3</v>
      </c>
      <c r="U3061">
        <f t="shared" si="251"/>
        <v>1.2526208906901849E-6</v>
      </c>
      <c r="V3061">
        <f t="shared" si="252"/>
        <v>2.3523006559886817E-3</v>
      </c>
      <c r="W3061">
        <f t="shared" si="253"/>
        <v>1.1869270010812288E-6</v>
      </c>
      <c r="Y3061">
        <f t="shared" si="254"/>
        <v>0</v>
      </c>
      <c r="AA3061">
        <f t="shared" si="255"/>
        <v>1.2526208906901849E-6</v>
      </c>
      <c r="AB3061">
        <f t="shared" si="256"/>
        <v>1.1869270010812288E-6</v>
      </c>
    </row>
    <row r="3062" spans="1:28" x14ac:dyDescent="0.25">
      <c r="A3062" s="1">
        <v>38434</v>
      </c>
      <c r="B3062" s="5">
        <v>116.95</v>
      </c>
      <c r="C3062" s="5">
        <v>117.72</v>
      </c>
      <c r="D3062" s="5">
        <v>116.75</v>
      </c>
      <c r="E3062" s="5">
        <v>117</v>
      </c>
      <c r="F3062" s="5">
        <v>70817300</v>
      </c>
      <c r="G3062" s="5">
        <v>95.526049999999998</v>
      </c>
      <c r="H3062" s="9">
        <f t="shared" si="245"/>
        <v>1.0133774246201543E-3</v>
      </c>
      <c r="I3062" s="6">
        <f t="shared" si="246"/>
        <v>117.83929479042628</v>
      </c>
      <c r="J3062" s="6">
        <f t="shared" si="247"/>
        <v>117.72</v>
      </c>
      <c r="K3062" s="7">
        <f t="shared" si="248"/>
        <v>-9.1709846932962538E-3</v>
      </c>
      <c r="L3062" s="18">
        <v>-1.017405196333987E-2</v>
      </c>
      <c r="M3062" s="18">
        <v>-1.6648448667283322E-2</v>
      </c>
      <c r="N3062" s="18">
        <v>4.2771599657820403E-4</v>
      </c>
      <c r="O3062" s="18">
        <v>-1.5406634113487083E-2</v>
      </c>
      <c r="P3062" s="18">
        <v>-6.8783967391304879E-3</v>
      </c>
      <c r="R3062" s="12">
        <f t="shared" si="249"/>
        <v>1.02786272511044E-2</v>
      </c>
      <c r="T3062">
        <f t="shared" si="250"/>
        <v>-1.017405196333987E-2</v>
      </c>
      <c r="U3062">
        <f t="shared" si="251"/>
        <v>1.064546310259115E-4</v>
      </c>
      <c r="V3062">
        <f t="shared" si="252"/>
        <v>-9.1709846932962469E-3</v>
      </c>
      <c r="W3062">
        <f t="shared" si="253"/>
        <v>1.0061439482327659E-6</v>
      </c>
      <c r="Y3062">
        <f t="shared" si="254"/>
        <v>0</v>
      </c>
      <c r="AA3062">
        <f t="shared" si="255"/>
        <v>1.064546310259115E-4</v>
      </c>
      <c r="AB3062">
        <f t="shared" si="256"/>
        <v>1.0061439482327659E-6</v>
      </c>
    </row>
    <row r="3063" spans="1:28" x14ac:dyDescent="0.25">
      <c r="A3063" s="1">
        <v>38435</v>
      </c>
      <c r="B3063" s="5">
        <v>117.46</v>
      </c>
      <c r="C3063" s="5">
        <v>117.99</v>
      </c>
      <c r="D3063" s="5">
        <v>117.06</v>
      </c>
      <c r="E3063" s="5">
        <v>117.14</v>
      </c>
      <c r="F3063" s="5">
        <v>51932500</v>
      </c>
      <c r="G3063" s="5">
        <v>95.640360000000001</v>
      </c>
      <c r="H3063" s="9">
        <f t="shared" si="245"/>
        <v>2.2828087820536691E-3</v>
      </c>
      <c r="I3063" s="6">
        <f t="shared" si="246"/>
        <v>118.25934860819451</v>
      </c>
      <c r="J3063" s="6">
        <f t="shared" si="247"/>
        <v>117.99</v>
      </c>
      <c r="K3063" s="7">
        <f t="shared" si="248"/>
        <v>4.581622563663984E-3</v>
      </c>
      <c r="L3063" s="18">
        <v>2.2935779816513069E-3</v>
      </c>
      <c r="M3063" s="18">
        <v>-2.2086306489976781E-3</v>
      </c>
      <c r="N3063" s="18">
        <v>6.0813704496787135E-3</v>
      </c>
      <c r="O3063" s="18">
        <v>-1.2360211889346773E-2</v>
      </c>
      <c r="P3063" s="18">
        <v>4.7904191616765512E-3</v>
      </c>
      <c r="R3063" s="12">
        <f t="shared" si="249"/>
        <v>2.2883295194507935E-3</v>
      </c>
      <c r="T3063">
        <f t="shared" si="250"/>
        <v>2.2935779816513069E-3</v>
      </c>
      <c r="U3063">
        <f t="shared" si="251"/>
        <v>4.6222617522993431E-6</v>
      </c>
      <c r="V3063">
        <f t="shared" si="252"/>
        <v>4.5816225636639007E-3</v>
      </c>
      <c r="W3063">
        <f t="shared" si="253"/>
        <v>5.2351480092771857E-6</v>
      </c>
      <c r="Y3063">
        <f t="shared" si="254"/>
        <v>0</v>
      </c>
      <c r="AA3063">
        <f t="shared" si="255"/>
        <v>4.6222617522993431E-6</v>
      </c>
      <c r="AB3063">
        <f t="shared" si="256"/>
        <v>5.2351480092771857E-6</v>
      </c>
    </row>
    <row r="3064" spans="1:28" x14ac:dyDescent="0.25">
      <c r="A3064" s="1">
        <v>38439</v>
      </c>
      <c r="B3064" s="5">
        <v>117.42</v>
      </c>
      <c r="C3064" s="5">
        <v>117.94</v>
      </c>
      <c r="D3064" s="5">
        <v>117.31</v>
      </c>
      <c r="E3064" s="5">
        <v>117.31</v>
      </c>
      <c r="F3064" s="5">
        <v>46765500</v>
      </c>
      <c r="G3064" s="5">
        <v>95.779150000000001</v>
      </c>
      <c r="H3064" s="9">
        <f t="shared" si="245"/>
        <v>5.1181857532855979E-4</v>
      </c>
      <c r="I3064" s="6">
        <f t="shared" si="246"/>
        <v>118.00036388277425</v>
      </c>
      <c r="J3064" s="6">
        <f t="shared" si="247"/>
        <v>117.94</v>
      </c>
      <c r="K3064" s="7">
        <f t="shared" si="248"/>
        <v>8.7836958846161314E-5</v>
      </c>
      <c r="L3064" s="18">
        <v>-4.2376472582417168E-4</v>
      </c>
      <c r="M3064" s="18">
        <v>-4.8309178743960457E-3</v>
      </c>
      <c r="N3064" s="18">
        <v>3.075345976422339E-3</v>
      </c>
      <c r="O3064" s="18">
        <v>-2.5484199796126372E-3</v>
      </c>
      <c r="P3064" s="18">
        <v>5.7387580299785856E-3</v>
      </c>
      <c r="R3064" s="12">
        <f t="shared" si="249"/>
        <v>4.2394437849746502E-4</v>
      </c>
      <c r="T3064">
        <f t="shared" si="250"/>
        <v>-4.2376472582417168E-4</v>
      </c>
      <c r="U3064">
        <f t="shared" si="251"/>
        <v>3.2194062048730627E-7</v>
      </c>
      <c r="V3064">
        <f t="shared" si="252"/>
        <v>8.7836958846176927E-5</v>
      </c>
      <c r="W3064">
        <f t="shared" si="253"/>
        <v>2.6173628375753881E-7</v>
      </c>
      <c r="Y3064">
        <f t="shared" si="254"/>
        <v>0</v>
      </c>
      <c r="AA3064">
        <f t="shared" si="255"/>
        <v>3.2194062048730627E-7</v>
      </c>
      <c r="AB3064">
        <f t="shared" si="256"/>
        <v>2.6173628375753881E-7</v>
      </c>
    </row>
    <row r="3065" spans="1:28" x14ac:dyDescent="0.25">
      <c r="A3065" s="1">
        <v>38440</v>
      </c>
      <c r="B3065" s="5">
        <v>117.14</v>
      </c>
      <c r="C3065" s="5">
        <v>117.9</v>
      </c>
      <c r="D3065" s="5">
        <v>116.25</v>
      </c>
      <c r="E3065" s="5">
        <v>116.53</v>
      </c>
      <c r="F3065" s="5">
        <v>71160300</v>
      </c>
      <c r="G3065" s="5">
        <v>95.142309999999995</v>
      </c>
      <c r="H3065" s="9">
        <f t="shared" si="245"/>
        <v>1.4733534064450549E-3</v>
      </c>
      <c r="I3065" s="6">
        <f t="shared" si="246"/>
        <v>117.72629163338013</v>
      </c>
      <c r="J3065" s="6">
        <f t="shared" si="247"/>
        <v>117.9</v>
      </c>
      <c r="K3065" s="7">
        <f t="shared" si="248"/>
        <v>-1.8120092133277208E-3</v>
      </c>
      <c r="L3065" s="18">
        <v>-3.3915550279794981E-4</v>
      </c>
      <c r="M3065" s="18">
        <v>-6.7831100559606616E-3</v>
      </c>
      <c r="N3065" s="18">
        <v>-1.4491518199641895E-3</v>
      </c>
      <c r="O3065" s="18">
        <v>-7.2040003390116958E-3</v>
      </c>
      <c r="P3065" s="18">
        <v>6.8341021698281601E-4</v>
      </c>
      <c r="R3065" s="12">
        <f t="shared" si="249"/>
        <v>3.3927056827809388E-4</v>
      </c>
      <c r="T3065">
        <f t="shared" si="250"/>
        <v>-3.3915550279794981E-4</v>
      </c>
      <c r="U3065">
        <f t="shared" si="251"/>
        <v>2.3308511385738958E-7</v>
      </c>
      <c r="V3065">
        <f t="shared" si="252"/>
        <v>-1.8120092133276922E-3</v>
      </c>
      <c r="W3065">
        <f t="shared" si="253"/>
        <v>2.1692980526212299E-6</v>
      </c>
      <c r="Y3065">
        <f t="shared" si="254"/>
        <v>0</v>
      </c>
      <c r="AA3065">
        <f t="shared" si="255"/>
        <v>2.3308511385738958E-7</v>
      </c>
      <c r="AB3065">
        <f t="shared" si="256"/>
        <v>2.1692980526212299E-6</v>
      </c>
    </row>
    <row r="3066" spans="1:28" x14ac:dyDescent="0.25">
      <c r="A3066" s="1">
        <v>38441</v>
      </c>
      <c r="B3066" s="5">
        <v>116.78</v>
      </c>
      <c r="C3066" s="5">
        <v>118.2</v>
      </c>
      <c r="D3066" s="5">
        <v>116.77</v>
      </c>
      <c r="E3066" s="5">
        <v>118.18</v>
      </c>
      <c r="F3066" s="5">
        <v>62002100</v>
      </c>
      <c r="G3066" s="5">
        <v>96.48948</v>
      </c>
      <c r="H3066" s="9">
        <f t="shared" si="245"/>
        <v>6.2721039876380003E-3</v>
      </c>
      <c r="I3066" s="6">
        <f t="shared" si="246"/>
        <v>117.4586373086612</v>
      </c>
      <c r="J3066" s="6">
        <f t="shared" si="247"/>
        <v>118.2</v>
      </c>
      <c r="K3066" s="7">
        <f t="shared" si="248"/>
        <v>-3.7435342776829389E-3</v>
      </c>
      <c r="L3066" s="18">
        <v>2.5445292620864812E-3</v>
      </c>
      <c r="M3066" s="18">
        <v>-9.4995759117897371E-3</v>
      </c>
      <c r="N3066" s="18">
        <v>4.5591397849462645E-3</v>
      </c>
      <c r="O3066" s="18">
        <v>-9.8355095811428761E-3</v>
      </c>
      <c r="P3066" s="18">
        <v>-4.5179439093001594E-3</v>
      </c>
      <c r="R3066" s="12">
        <f t="shared" si="249"/>
        <v>2.5380710659897998E-3</v>
      </c>
      <c r="T3066">
        <f t="shared" si="250"/>
        <v>2.5445292620864812E-3</v>
      </c>
      <c r="U3066">
        <f t="shared" si="251"/>
        <v>5.7643009943291816E-6</v>
      </c>
      <c r="V3066">
        <f t="shared" si="252"/>
        <v>-3.743534277682814E-3</v>
      </c>
      <c r="W3066">
        <f t="shared" si="253"/>
        <v>3.9539743080175959E-5</v>
      </c>
      <c r="Y3066">
        <f t="shared" si="254"/>
        <v>0</v>
      </c>
      <c r="AA3066">
        <f t="shared" si="255"/>
        <v>5.7643009943291816E-6</v>
      </c>
      <c r="AB3066">
        <f t="shared" si="256"/>
        <v>3.9539743080175959E-5</v>
      </c>
    </row>
    <row r="3067" spans="1:28" x14ac:dyDescent="0.25">
      <c r="A3067" s="1">
        <v>38442</v>
      </c>
      <c r="B3067" s="5">
        <v>118.19</v>
      </c>
      <c r="C3067" s="5">
        <v>118.46</v>
      </c>
      <c r="D3067" s="5">
        <v>117.87</v>
      </c>
      <c r="E3067" s="5">
        <v>117.96</v>
      </c>
      <c r="F3067" s="5">
        <v>64575400</v>
      </c>
      <c r="G3067" s="5">
        <v>96.309849999999997</v>
      </c>
      <c r="H3067" s="9">
        <f t="shared" si="245"/>
        <v>3.499199298622635E-3</v>
      </c>
      <c r="I3067" s="6">
        <f t="shared" si="246"/>
        <v>118.87451514891484</v>
      </c>
      <c r="J3067" s="6">
        <f t="shared" si="247"/>
        <v>118.46</v>
      </c>
      <c r="K3067" s="7">
        <f t="shared" si="248"/>
        <v>5.7065579434418916E-3</v>
      </c>
      <c r="L3067" s="18">
        <v>2.1996615905244266E-3</v>
      </c>
      <c r="M3067" s="18">
        <v>-8.460236886642658E-5</v>
      </c>
      <c r="N3067" s="18">
        <v>1.2160657703177202E-2</v>
      </c>
      <c r="O3067" s="18">
        <v>2.4597116200169022E-3</v>
      </c>
      <c r="P3067" s="18">
        <v>1.6688172043010763E-2</v>
      </c>
      <c r="R3067" s="12">
        <f t="shared" si="249"/>
        <v>2.1948336991388651E-3</v>
      </c>
      <c r="T3067">
        <f t="shared" si="250"/>
        <v>2.1996615905244266E-3</v>
      </c>
      <c r="U3067">
        <f t="shared" si="251"/>
        <v>4.2272519662563145E-6</v>
      </c>
      <c r="V3067">
        <f t="shared" si="252"/>
        <v>5.7065579434418812E-3</v>
      </c>
      <c r="W3067">
        <f t="shared" si="253"/>
        <v>1.2298322030105744E-5</v>
      </c>
      <c r="Y3067">
        <f t="shared" si="254"/>
        <v>0</v>
      </c>
      <c r="AA3067">
        <f t="shared" si="255"/>
        <v>4.2272519662563145E-6</v>
      </c>
      <c r="AB3067">
        <f t="shared" si="256"/>
        <v>1.2298322030105744E-5</v>
      </c>
    </row>
    <row r="3068" spans="1:28" x14ac:dyDescent="0.25">
      <c r="A3068" s="1">
        <v>38443</v>
      </c>
      <c r="B3068" s="5">
        <v>118.63</v>
      </c>
      <c r="C3068" s="5">
        <v>118.99</v>
      </c>
      <c r="D3068" s="5">
        <v>116.91</v>
      </c>
      <c r="E3068" s="5">
        <v>117.43</v>
      </c>
      <c r="F3068" s="5">
        <v>95255300</v>
      </c>
      <c r="G3068" s="5">
        <v>95.877129999999994</v>
      </c>
      <c r="H3068" s="9">
        <f t="shared" si="245"/>
        <v>1.4816722325399212E-3</v>
      </c>
      <c r="I3068" s="6">
        <f t="shared" si="246"/>
        <v>119.16630417894991</v>
      </c>
      <c r="J3068" s="6">
        <f t="shared" si="247"/>
        <v>118.99</v>
      </c>
      <c r="K3068" s="7">
        <f t="shared" si="248"/>
        <v>5.9623854376998214E-3</v>
      </c>
      <c r="L3068" s="18">
        <v>4.4740840790140624E-3</v>
      </c>
      <c r="M3068" s="18">
        <v>1.4350835725138733E-3</v>
      </c>
      <c r="N3068" s="18">
        <v>6.4477814541443745E-3</v>
      </c>
      <c r="O3068" s="18">
        <v>3.6379018612520131E-3</v>
      </c>
      <c r="P3068" s="18">
        <v>1.5928748822471528E-2</v>
      </c>
      <c r="R3068" s="12">
        <f t="shared" si="249"/>
        <v>4.45415581141273E-3</v>
      </c>
      <c r="T3068">
        <f t="shared" si="250"/>
        <v>4.4740840790140624E-3</v>
      </c>
      <c r="U3068">
        <f t="shared" si="251"/>
        <v>1.8752803180312551E-5</v>
      </c>
      <c r="V3068">
        <f t="shared" si="252"/>
        <v>5.9623854376997798E-3</v>
      </c>
      <c r="W3068">
        <f t="shared" si="253"/>
        <v>2.2150409342657524E-6</v>
      </c>
      <c r="Y3068">
        <f t="shared" si="254"/>
        <v>0</v>
      </c>
      <c r="AA3068">
        <f t="shared" si="255"/>
        <v>1.8752803180312551E-5</v>
      </c>
      <c r="AB3068">
        <f t="shared" si="256"/>
        <v>2.2150409342657524E-6</v>
      </c>
    </row>
    <row r="3069" spans="1:28" x14ac:dyDescent="0.25">
      <c r="A3069" s="1">
        <v>38446</v>
      </c>
      <c r="B3069" s="5">
        <v>117.36</v>
      </c>
      <c r="C3069" s="5">
        <v>117.86</v>
      </c>
      <c r="D3069" s="5">
        <v>116.74</v>
      </c>
      <c r="E3069" s="5">
        <v>117.63</v>
      </c>
      <c r="F3069" s="5">
        <v>71581200</v>
      </c>
      <c r="G3069" s="5">
        <v>96.040419999999997</v>
      </c>
      <c r="H3069" s="9">
        <f t="shared" si="245"/>
        <v>2.1816343442710995E-3</v>
      </c>
      <c r="I3069" s="6">
        <f t="shared" si="246"/>
        <v>118.11712742381579</v>
      </c>
      <c r="J3069" s="6">
        <f t="shared" si="247"/>
        <v>117.86</v>
      </c>
      <c r="K3069" s="7">
        <f t="shared" si="248"/>
        <v>-7.335680109120145E-3</v>
      </c>
      <c r="L3069" s="18">
        <v>-9.4965963526346675E-3</v>
      </c>
      <c r="M3069" s="18">
        <v>-1.3698630136986245E-2</v>
      </c>
      <c r="N3069" s="18">
        <v>3.8491147036181506E-3</v>
      </c>
      <c r="O3069" s="18">
        <v>-9.2858348809724545E-3</v>
      </c>
      <c r="P3069" s="18">
        <v>-4.32680071264957E-3</v>
      </c>
      <c r="R3069" s="12">
        <f t="shared" si="249"/>
        <v>9.5876463600881312E-3</v>
      </c>
      <c r="T3069">
        <f t="shared" si="250"/>
        <v>-9.4965963526346675E-3</v>
      </c>
      <c r="U3069">
        <f t="shared" si="251"/>
        <v>9.2934029467781556E-5</v>
      </c>
      <c r="V3069">
        <f t="shared" si="252"/>
        <v>-7.3356801091201129E-3</v>
      </c>
      <c r="W3069">
        <f t="shared" si="253"/>
        <v>4.6695590114850541E-6</v>
      </c>
      <c r="Y3069">
        <f t="shared" si="254"/>
        <v>0</v>
      </c>
      <c r="AA3069">
        <f t="shared" si="255"/>
        <v>9.2934029467781556E-5</v>
      </c>
      <c r="AB3069">
        <f t="shared" si="256"/>
        <v>4.6695590114850541E-6</v>
      </c>
    </row>
    <row r="3070" spans="1:28" x14ac:dyDescent="0.25">
      <c r="A3070" s="1">
        <v>38447</v>
      </c>
      <c r="B3070" s="5">
        <v>117.78</v>
      </c>
      <c r="C3070" s="5">
        <v>118.38</v>
      </c>
      <c r="D3070" s="5">
        <v>117.67</v>
      </c>
      <c r="E3070" s="5">
        <v>118.19</v>
      </c>
      <c r="F3070" s="5">
        <v>46853900</v>
      </c>
      <c r="G3070" s="5">
        <v>96.497640000000004</v>
      </c>
      <c r="H3070" s="9">
        <f t="shared" si="245"/>
        <v>1.6655144921984277E-3</v>
      </c>
      <c r="I3070" s="6">
        <f t="shared" si="246"/>
        <v>118.57716360558645</v>
      </c>
      <c r="J3070" s="6">
        <f t="shared" si="247"/>
        <v>118.38</v>
      </c>
      <c r="K3070" s="7">
        <f t="shared" si="248"/>
        <v>6.0848770200785341E-3</v>
      </c>
      <c r="L3070" s="18">
        <v>4.412014254199903E-3</v>
      </c>
      <c r="M3070" s="18">
        <v>-6.7877142372307908E-4</v>
      </c>
      <c r="N3070" s="18">
        <v>8.9086859688196629E-3</v>
      </c>
      <c r="O3070" s="18">
        <v>-1.0168921758130889E-2</v>
      </c>
      <c r="P3070" s="18">
        <v>7.4416217603285872E-3</v>
      </c>
      <c r="R3070" s="12">
        <f t="shared" si="249"/>
        <v>4.392633890859865E-3</v>
      </c>
      <c r="T3070">
        <f t="shared" si="250"/>
        <v>4.412014254199903E-3</v>
      </c>
      <c r="U3070">
        <f t="shared" si="251"/>
        <v>1.8219075212050028E-5</v>
      </c>
      <c r="V3070">
        <f t="shared" si="252"/>
        <v>6.0848770200785385E-3</v>
      </c>
      <c r="W3070">
        <f t="shared" si="253"/>
        <v>2.7984698334631184E-6</v>
      </c>
      <c r="Y3070">
        <f t="shared" si="254"/>
        <v>0</v>
      </c>
      <c r="AA3070">
        <f t="shared" si="255"/>
        <v>1.8219075212050028E-5</v>
      </c>
      <c r="AB3070">
        <f t="shared" si="256"/>
        <v>2.7984698334631184E-6</v>
      </c>
    </row>
    <row r="3071" spans="1:28" x14ac:dyDescent="0.25">
      <c r="A3071" s="1">
        <v>38448</v>
      </c>
      <c r="B3071" s="5">
        <v>118.45</v>
      </c>
      <c r="C3071" s="5">
        <v>118.95</v>
      </c>
      <c r="D3071" s="5">
        <v>118.18</v>
      </c>
      <c r="E3071" s="5">
        <v>118.6</v>
      </c>
      <c r="F3071" s="5">
        <v>53268200</v>
      </c>
      <c r="G3071" s="5">
        <v>96.832390000000004</v>
      </c>
      <c r="H3071" s="9">
        <f t="shared" si="245"/>
        <v>5.9809308476155287E-5</v>
      </c>
      <c r="I3071" s="6">
        <f t="shared" si="246"/>
        <v>118.94288568275677</v>
      </c>
      <c r="J3071" s="6">
        <f t="shared" si="247"/>
        <v>118.95</v>
      </c>
      <c r="K3071" s="7">
        <f t="shared" si="248"/>
        <v>4.7549052437638514E-3</v>
      </c>
      <c r="L3071" s="18">
        <v>4.8150025342119651E-3</v>
      </c>
      <c r="M3071" s="18">
        <v>5.9131610069274032E-4</v>
      </c>
      <c r="N3071" s="18">
        <v>6.6287074020565662E-3</v>
      </c>
      <c r="O3071" s="18">
        <v>5.0059392499575139E-3</v>
      </c>
      <c r="P3071" s="18">
        <v>1.464793558334776E-2</v>
      </c>
      <c r="R3071" s="12">
        <f t="shared" si="249"/>
        <v>4.791929382093385E-3</v>
      </c>
      <c r="T3071">
        <f t="shared" si="250"/>
        <v>4.8150025342119651E-3</v>
      </c>
      <c r="U3071">
        <f t="shared" si="251"/>
        <v>2.1821689692639063E-5</v>
      </c>
      <c r="V3071">
        <f t="shared" si="252"/>
        <v>4.7549052437638739E-3</v>
      </c>
      <c r="W3071">
        <f t="shared" si="253"/>
        <v>3.6116843192022338E-9</v>
      </c>
      <c r="Y3071">
        <f t="shared" si="254"/>
        <v>0</v>
      </c>
      <c r="AA3071">
        <f t="shared" si="255"/>
        <v>2.1821689692639063E-5</v>
      </c>
      <c r="AB3071">
        <f t="shared" si="256"/>
        <v>3.6116843192022338E-9</v>
      </c>
    </row>
    <row r="3072" spans="1:28" x14ac:dyDescent="0.25">
      <c r="A3072" s="1">
        <v>38449</v>
      </c>
      <c r="B3072" s="5">
        <v>118.41</v>
      </c>
      <c r="C3072" s="5">
        <v>119.26</v>
      </c>
      <c r="D3072" s="5">
        <v>118.32</v>
      </c>
      <c r="E3072" s="5">
        <v>119.24</v>
      </c>
      <c r="F3072" s="5">
        <v>46734600</v>
      </c>
      <c r="G3072" s="5">
        <v>97.354929999999996</v>
      </c>
      <c r="H3072" s="9">
        <f t="shared" si="245"/>
        <v>2.921294309786826E-3</v>
      </c>
      <c r="I3072" s="6">
        <f t="shared" si="246"/>
        <v>118.91160644061483</v>
      </c>
      <c r="J3072" s="6">
        <f t="shared" si="247"/>
        <v>119.26</v>
      </c>
      <c r="K3072" s="7">
        <f t="shared" si="248"/>
        <v>-3.2277057070338473E-4</v>
      </c>
      <c r="L3072" s="18">
        <v>2.6061370323664512E-3</v>
      </c>
      <c r="M3072" s="18">
        <v>-4.5397225725095636E-3</v>
      </c>
      <c r="N3072" s="18">
        <v>1.9461837874428234E-3</v>
      </c>
      <c r="O3072" s="18">
        <v>2.5342118601123786E-4</v>
      </c>
      <c r="P3072" s="18">
        <v>6.2887736891306112E-3</v>
      </c>
      <c r="R3072" s="12">
        <f t="shared" si="249"/>
        <v>2.5993627368774419E-3</v>
      </c>
      <c r="T3072">
        <f t="shared" si="250"/>
        <v>2.6061370323664512E-3</v>
      </c>
      <c r="U3072">
        <f t="shared" si="251"/>
        <v>6.0639241945422789E-6</v>
      </c>
      <c r="V3072">
        <f t="shared" si="252"/>
        <v>-3.2277057070340121E-4</v>
      </c>
      <c r="W3072">
        <f t="shared" si="253"/>
        <v>8.5784997473203878E-6</v>
      </c>
      <c r="Y3072">
        <f t="shared" si="254"/>
        <v>0</v>
      </c>
      <c r="AA3072">
        <f t="shared" si="255"/>
        <v>6.0639241945422789E-6</v>
      </c>
      <c r="AB3072">
        <f t="shared" si="256"/>
        <v>8.5784997473203878E-6</v>
      </c>
    </row>
    <row r="3073" spans="1:28" x14ac:dyDescent="0.25">
      <c r="A3073" s="1">
        <v>38450</v>
      </c>
      <c r="B3073" s="5">
        <v>119.17</v>
      </c>
      <c r="C3073" s="5">
        <v>119.21</v>
      </c>
      <c r="D3073" s="5">
        <v>118</v>
      </c>
      <c r="E3073" s="5">
        <v>118</v>
      </c>
      <c r="F3073" s="5">
        <v>63772900</v>
      </c>
      <c r="G3073" s="5">
        <v>96.342510000000004</v>
      </c>
      <c r="H3073" s="9">
        <f t="shared" si="245"/>
        <v>3.7383762153886391E-3</v>
      </c>
      <c r="I3073" s="6">
        <f t="shared" si="246"/>
        <v>119.65565182863646</v>
      </c>
      <c r="J3073" s="6">
        <f t="shared" si="247"/>
        <v>119.21</v>
      </c>
      <c r="K3073" s="7">
        <f t="shared" si="248"/>
        <v>3.3175568391452326E-3</v>
      </c>
      <c r="L3073" s="18">
        <v>-4.1925205433512858E-4</v>
      </c>
      <c r="M3073" s="18">
        <v>-7.5465369780314262E-4</v>
      </c>
      <c r="N3073" s="18">
        <v>7.1839080459770166E-3</v>
      </c>
      <c r="O3073" s="18">
        <v>1.8495166036149868E-3</v>
      </c>
      <c r="P3073" s="18">
        <v>8.3770519546453315E-3</v>
      </c>
      <c r="R3073" s="12">
        <f t="shared" si="249"/>
        <v>4.194279003439938E-4</v>
      </c>
      <c r="T3073">
        <f t="shared" si="250"/>
        <v>-4.1925205433512858E-4</v>
      </c>
      <c r="U3073">
        <f t="shared" si="251"/>
        <v>3.1684002210160615E-7</v>
      </c>
      <c r="V3073">
        <f t="shared" si="252"/>
        <v>3.3175568391452526E-3</v>
      </c>
      <c r="W3073">
        <f t="shared" si="253"/>
        <v>1.3963740706394071E-5</v>
      </c>
      <c r="Y3073">
        <f t="shared" si="254"/>
        <v>0</v>
      </c>
      <c r="AA3073">
        <f t="shared" si="255"/>
        <v>3.1684002210160615E-7</v>
      </c>
      <c r="AB3073">
        <f t="shared" si="256"/>
        <v>1.3963740706394071E-5</v>
      </c>
    </row>
    <row r="3074" spans="1:28" x14ac:dyDescent="0.25">
      <c r="A3074" s="1">
        <v>38453</v>
      </c>
      <c r="B3074" s="5">
        <v>118.29</v>
      </c>
      <c r="C3074" s="5">
        <v>118.42</v>
      </c>
      <c r="D3074" s="5">
        <v>117.83</v>
      </c>
      <c r="E3074" s="5">
        <v>118.09</v>
      </c>
      <c r="F3074" s="5">
        <v>44945000</v>
      </c>
      <c r="G3074" s="5">
        <v>96.415989999999994</v>
      </c>
      <c r="H3074" s="9">
        <f t="shared" si="245"/>
        <v>4.5295793333661738E-3</v>
      </c>
      <c r="I3074" s="6">
        <f t="shared" si="246"/>
        <v>118.95639278465723</v>
      </c>
      <c r="J3074" s="6">
        <f t="shared" si="247"/>
        <v>118.42</v>
      </c>
      <c r="K3074" s="7">
        <f t="shared" si="248"/>
        <v>-2.1273988368657746E-3</v>
      </c>
      <c r="L3074" s="18">
        <v>-6.626960825434014E-3</v>
      </c>
      <c r="M3074" s="18">
        <v>-7.7174733663282202E-3</v>
      </c>
      <c r="N3074" s="18">
        <v>2.4576271186440568E-3</v>
      </c>
      <c r="O3074" s="18">
        <v>-8.1334898541002287E-3</v>
      </c>
      <c r="P3074" s="18">
        <v>-2.5354969574020725E-4</v>
      </c>
      <c r="R3074" s="12">
        <f t="shared" si="249"/>
        <v>6.6711704104036595E-3</v>
      </c>
      <c r="T3074">
        <f t="shared" si="250"/>
        <v>-6.626960825434014E-3</v>
      </c>
      <c r="U3074">
        <f t="shared" si="251"/>
        <v>4.5840946013917445E-5</v>
      </c>
      <c r="V3074">
        <f t="shared" si="252"/>
        <v>-2.1273988368657459E-3</v>
      </c>
      <c r="W3074">
        <f t="shared" si="253"/>
        <v>2.0246058088968428E-5</v>
      </c>
      <c r="Y3074">
        <f t="shared" si="254"/>
        <v>0</v>
      </c>
      <c r="AA3074">
        <f t="shared" si="255"/>
        <v>4.5840946013917445E-5</v>
      </c>
      <c r="AB3074">
        <f t="shared" si="256"/>
        <v>2.0246058088968428E-5</v>
      </c>
    </row>
    <row r="3075" spans="1:28" x14ac:dyDescent="0.25">
      <c r="A3075" s="1">
        <v>38454</v>
      </c>
      <c r="B3075" s="5">
        <v>117.89</v>
      </c>
      <c r="C3075" s="5">
        <v>119.06</v>
      </c>
      <c r="D3075" s="5">
        <v>117.07</v>
      </c>
      <c r="E3075" s="5">
        <v>118.7</v>
      </c>
      <c r="F3075" s="5">
        <v>86144800</v>
      </c>
      <c r="G3075" s="5">
        <v>96.914029999999997</v>
      </c>
      <c r="H3075" s="9">
        <f t="shared" si="245"/>
        <v>4.5231846861878422E-3</v>
      </c>
      <c r="I3075" s="6">
        <f t="shared" si="246"/>
        <v>118.52146963126248</v>
      </c>
      <c r="J3075" s="6">
        <f t="shared" si="247"/>
        <v>119.06</v>
      </c>
      <c r="K3075" s="7">
        <f t="shared" si="248"/>
        <v>8.5686228054774618E-4</v>
      </c>
      <c r="L3075" s="18">
        <v>5.4044924843776876E-3</v>
      </c>
      <c r="M3075" s="18">
        <v>-4.4755953386252934E-3</v>
      </c>
      <c r="N3075" s="18">
        <v>5.0920818127808687E-4</v>
      </c>
      <c r="O3075" s="18">
        <v>-1.1072896569079727E-2</v>
      </c>
      <c r="P3075" s="18">
        <v>-9.3220338983046602E-4</v>
      </c>
      <c r="R3075" s="12">
        <f t="shared" si="249"/>
        <v>5.3754409541407755E-3</v>
      </c>
      <c r="T3075">
        <f t="shared" si="250"/>
        <v>5.4044924843776876E-3</v>
      </c>
      <c r="U3075">
        <f t="shared" si="251"/>
        <v>2.7676638423446074E-5</v>
      </c>
      <c r="V3075">
        <f t="shared" si="252"/>
        <v>8.5686228054782099E-4</v>
      </c>
      <c r="W3075">
        <f t="shared" si="253"/>
        <v>2.0680940470785676E-5</v>
      </c>
      <c r="Y3075">
        <f t="shared" si="254"/>
        <v>0</v>
      </c>
      <c r="AA3075">
        <f t="shared" si="255"/>
        <v>2.7676638423446074E-5</v>
      </c>
      <c r="AB3075">
        <f t="shared" si="256"/>
        <v>2.0680940470785676E-5</v>
      </c>
    </row>
    <row r="3076" spans="1:28" x14ac:dyDescent="0.25">
      <c r="A3076" s="1">
        <v>38455</v>
      </c>
      <c r="B3076" s="5">
        <v>118.56</v>
      </c>
      <c r="C3076" s="5">
        <v>118.8</v>
      </c>
      <c r="D3076" s="5">
        <v>117.13</v>
      </c>
      <c r="E3076" s="5">
        <v>117.3</v>
      </c>
      <c r="F3076" s="5">
        <v>65949000</v>
      </c>
      <c r="G3076" s="5">
        <v>95.771000000000001</v>
      </c>
      <c r="H3076" s="9">
        <f t="shared" si="245"/>
        <v>3.0183786381203781E-3</v>
      </c>
      <c r="I3076" s="6">
        <f t="shared" si="246"/>
        <v>119.15858338220869</v>
      </c>
      <c r="J3076" s="6">
        <f t="shared" si="247"/>
        <v>118.8</v>
      </c>
      <c r="K3076" s="7">
        <f t="shared" si="248"/>
        <v>8.2801429706606897E-4</v>
      </c>
      <c r="L3076" s="18">
        <v>-2.1837728876197282E-3</v>
      </c>
      <c r="M3076" s="18">
        <v>-4.1995632454224774E-3</v>
      </c>
      <c r="N3076" s="18">
        <v>1.2727428034509325E-2</v>
      </c>
      <c r="O3076" s="18">
        <v>1.182232730957633E-3</v>
      </c>
      <c r="P3076" s="18">
        <v>6.195366205550501E-3</v>
      </c>
      <c r="R3076" s="12">
        <f t="shared" si="249"/>
        <v>2.1885521885522952E-3</v>
      </c>
      <c r="T3076">
        <f t="shared" si="250"/>
        <v>-2.1837728876197282E-3</v>
      </c>
      <c r="U3076">
        <f t="shared" si="251"/>
        <v>5.4168199755517502E-6</v>
      </c>
      <c r="V3076">
        <f t="shared" si="252"/>
        <v>8.2801429706602647E-4</v>
      </c>
      <c r="W3076">
        <f t="shared" si="253"/>
        <v>9.0708620458373447E-6</v>
      </c>
      <c r="Y3076">
        <f t="shared" si="254"/>
        <v>0</v>
      </c>
      <c r="AA3076">
        <f t="shared" si="255"/>
        <v>5.4168199755517502E-6</v>
      </c>
      <c r="AB3076">
        <f t="shared" si="256"/>
        <v>9.0708620458373447E-6</v>
      </c>
    </row>
    <row r="3077" spans="1:28" x14ac:dyDescent="0.25">
      <c r="A3077" s="1">
        <v>38456</v>
      </c>
      <c r="B3077" s="5">
        <v>117.4</v>
      </c>
      <c r="C3077" s="5">
        <v>117.5</v>
      </c>
      <c r="D3077" s="5">
        <v>115.77</v>
      </c>
      <c r="E3077" s="5">
        <v>115.77</v>
      </c>
      <c r="F3077" s="5">
        <v>96119800</v>
      </c>
      <c r="G3077" s="5">
        <v>94.521799999999999</v>
      </c>
      <c r="H3077" s="9">
        <f t="shared" si="245"/>
        <v>7.4093041590721498E-3</v>
      </c>
      <c r="I3077" s="6">
        <f t="shared" si="246"/>
        <v>118.37059323869097</v>
      </c>
      <c r="J3077" s="6">
        <f t="shared" si="247"/>
        <v>117.5</v>
      </c>
      <c r="K3077" s="7">
        <f t="shared" si="248"/>
        <v>-3.6145350278538515E-3</v>
      </c>
      <c r="L3077" s="18">
        <v>-1.0942760942760921E-2</v>
      </c>
      <c r="M3077" s="18">
        <v>-1.1784511784511675E-2</v>
      </c>
      <c r="N3077" s="18">
        <v>2.3051310509691891E-3</v>
      </c>
      <c r="O3077" s="18">
        <v>-1.3942549974802598E-2</v>
      </c>
      <c r="P3077" s="18">
        <v>2.8188263432136207E-3</v>
      </c>
      <c r="R3077" s="12">
        <f t="shared" si="249"/>
        <v>1.1063829787234081E-2</v>
      </c>
      <c r="T3077">
        <f t="shared" si="250"/>
        <v>-1.0942760942760921E-2</v>
      </c>
      <c r="U3077">
        <f t="shared" si="251"/>
        <v>1.2290813927502716E-4</v>
      </c>
      <c r="V3077">
        <f t="shared" si="252"/>
        <v>-3.6145350278536936E-3</v>
      </c>
      <c r="W3077">
        <f t="shared" si="253"/>
        <v>5.3702895059917867E-5</v>
      </c>
      <c r="Y3077">
        <f t="shared" si="254"/>
        <v>0</v>
      </c>
      <c r="AA3077">
        <f t="shared" si="255"/>
        <v>1.2290813927502716E-4</v>
      </c>
      <c r="AB3077">
        <f t="shared" si="256"/>
        <v>5.3702895059917867E-5</v>
      </c>
    </row>
    <row r="3078" spans="1:28" x14ac:dyDescent="0.25">
      <c r="A3078" s="1">
        <v>38457</v>
      </c>
      <c r="B3078" s="5">
        <v>115.74</v>
      </c>
      <c r="C3078" s="5">
        <v>116.2</v>
      </c>
      <c r="D3078" s="5">
        <v>114.1</v>
      </c>
      <c r="E3078" s="5">
        <v>114.15</v>
      </c>
      <c r="F3078" s="5">
        <v>128677300</v>
      </c>
      <c r="G3078" s="5">
        <v>93.199129999999997</v>
      </c>
      <c r="H3078" s="9">
        <f t="shared" si="245"/>
        <v>4.6959739093073161E-3</v>
      </c>
      <c r="I3078" s="6">
        <f t="shared" si="246"/>
        <v>116.74567216826152</v>
      </c>
      <c r="J3078" s="6">
        <f t="shared" si="247"/>
        <v>116.2</v>
      </c>
      <c r="K3078" s="7">
        <f t="shared" si="248"/>
        <v>-6.4198113339445639E-3</v>
      </c>
      <c r="L3078" s="18">
        <v>-1.106382978723397E-2</v>
      </c>
      <c r="M3078" s="18">
        <v>-1.4978723404255323E-2</v>
      </c>
      <c r="N3078" s="18">
        <v>-2.5913449080072759E-4</v>
      </c>
      <c r="O3078" s="18">
        <v>-2.5757575757575757E-2</v>
      </c>
      <c r="P3078" s="18">
        <v>-1.1867156151284863E-2</v>
      </c>
      <c r="R3078" s="12">
        <f t="shared" si="249"/>
        <v>1.1187607573149627E-2</v>
      </c>
      <c r="T3078">
        <f t="shared" si="250"/>
        <v>-1.106382978723397E-2</v>
      </c>
      <c r="U3078">
        <f t="shared" si="251"/>
        <v>1.2560723084232024E-4</v>
      </c>
      <c r="V3078">
        <f t="shared" si="252"/>
        <v>-6.4198113339445362E-3</v>
      </c>
      <c r="W3078">
        <f t="shared" si="253"/>
        <v>2.1566907394492782E-5</v>
      </c>
      <c r="Y3078">
        <f t="shared" si="254"/>
        <v>0</v>
      </c>
      <c r="AA3078">
        <f t="shared" si="255"/>
        <v>1.2560723084232024E-4</v>
      </c>
      <c r="AB3078">
        <f t="shared" si="256"/>
        <v>2.1566907394492782E-5</v>
      </c>
    </row>
    <row r="3079" spans="1:28" x14ac:dyDescent="0.25">
      <c r="A3079" s="1">
        <v>38460</v>
      </c>
      <c r="B3079" s="5">
        <v>114.12</v>
      </c>
      <c r="C3079" s="5">
        <v>114.96</v>
      </c>
      <c r="D3079" s="5">
        <v>113.96</v>
      </c>
      <c r="E3079" s="5">
        <v>114.5</v>
      </c>
      <c r="F3079" s="5">
        <v>100035200</v>
      </c>
      <c r="G3079" s="5">
        <v>93.484889999999993</v>
      </c>
      <c r="H3079" s="9">
        <f t="shared" si="245"/>
        <v>2.1867484365674095E-3</v>
      </c>
      <c r="I3079" s="6">
        <f t="shared" si="246"/>
        <v>115.21138860026778</v>
      </c>
      <c r="J3079" s="6">
        <f t="shared" si="247"/>
        <v>114.96</v>
      </c>
      <c r="K3079" s="7">
        <f t="shared" si="248"/>
        <v>-8.5078433711895315E-3</v>
      </c>
      <c r="L3079" s="18">
        <v>-1.0671256454389044E-2</v>
      </c>
      <c r="M3079" s="18">
        <v>-1.7900172117039537E-2</v>
      </c>
      <c r="N3079" s="18">
        <v>1.7528483786155569E-4</v>
      </c>
      <c r="O3079" s="18">
        <v>-2.8765957446808432E-2</v>
      </c>
      <c r="P3079" s="18">
        <v>-1.4252396994039795E-2</v>
      </c>
      <c r="R3079" s="12">
        <f t="shared" si="249"/>
        <v>1.0786360473208134E-2</v>
      </c>
      <c r="T3079">
        <f t="shared" si="250"/>
        <v>-1.0671256454389044E-2</v>
      </c>
      <c r="U3079">
        <f t="shared" si="251"/>
        <v>1.1696184232047065E-4</v>
      </c>
      <c r="V3079">
        <f t="shared" si="252"/>
        <v>-8.507843371189483E-3</v>
      </c>
      <c r="W3079">
        <f t="shared" si="253"/>
        <v>4.6803561685590319E-6</v>
      </c>
      <c r="Y3079">
        <f t="shared" si="254"/>
        <v>0</v>
      </c>
      <c r="AA3079">
        <f t="shared" si="255"/>
        <v>1.1696184232047065E-4</v>
      </c>
      <c r="AB3079">
        <f t="shared" si="256"/>
        <v>4.6803561685590319E-6</v>
      </c>
    </row>
    <row r="3080" spans="1:28" x14ac:dyDescent="0.25">
      <c r="A3080" s="1">
        <v>38461</v>
      </c>
      <c r="B3080" s="5">
        <v>115.1</v>
      </c>
      <c r="C3080" s="5">
        <v>115.53</v>
      </c>
      <c r="D3080" s="5">
        <v>114.83</v>
      </c>
      <c r="E3080" s="5">
        <v>115.41</v>
      </c>
      <c r="F3080" s="5">
        <v>64930100</v>
      </c>
      <c r="G3080" s="5">
        <v>94.227879999999999</v>
      </c>
      <c r="H3080" s="9">
        <f t="shared" si="245"/>
        <v>2.856829814352535E-3</v>
      </c>
      <c r="I3080" s="6">
        <f t="shared" si="246"/>
        <v>115.86004954845215</v>
      </c>
      <c r="J3080" s="6">
        <f t="shared" si="247"/>
        <v>115.53</v>
      </c>
      <c r="K3080" s="7">
        <f t="shared" si="248"/>
        <v>7.8292410268976168E-3</v>
      </c>
      <c r="L3080" s="18">
        <v>4.958246346555395E-3</v>
      </c>
      <c r="M3080" s="18">
        <v>1.2178148921364595E-3</v>
      </c>
      <c r="N3080" s="18">
        <v>1.0003510003510074E-2</v>
      </c>
      <c r="O3080" s="18">
        <v>-9.4664371772805733E-3</v>
      </c>
      <c r="P3080" s="18">
        <v>8.76424189307623E-3</v>
      </c>
      <c r="R3080" s="12">
        <f t="shared" si="249"/>
        <v>4.9337834328746499E-3</v>
      </c>
      <c r="T3080">
        <f t="shared" si="250"/>
        <v>4.958246346555395E-3</v>
      </c>
      <c r="U3080">
        <f t="shared" si="251"/>
        <v>2.3180497932916224E-5</v>
      </c>
      <c r="V3080">
        <f t="shared" si="252"/>
        <v>7.8292410268976376E-3</v>
      </c>
      <c r="W3080">
        <f t="shared" si="253"/>
        <v>8.2426104545534552E-6</v>
      </c>
      <c r="Y3080">
        <f t="shared" si="254"/>
        <v>0</v>
      </c>
      <c r="AA3080">
        <f t="shared" si="255"/>
        <v>2.3180497932916224E-5</v>
      </c>
      <c r="AB3080">
        <f t="shared" si="256"/>
        <v>8.2426104545534552E-6</v>
      </c>
    </row>
    <row r="3081" spans="1:28" x14ac:dyDescent="0.25">
      <c r="A3081" s="1">
        <v>38462</v>
      </c>
      <c r="B3081" s="5">
        <v>115.38</v>
      </c>
      <c r="C3081" s="5">
        <v>115.63</v>
      </c>
      <c r="D3081" s="5">
        <v>113.55</v>
      </c>
      <c r="E3081" s="5">
        <v>113.8</v>
      </c>
      <c r="F3081" s="5">
        <v>107735900</v>
      </c>
      <c r="G3081" s="5">
        <v>92.913380000000004</v>
      </c>
      <c r="H3081" s="9">
        <f t="shared" si="245"/>
        <v>2.0690630854285352E-3</v>
      </c>
      <c r="I3081" s="6">
        <f t="shared" si="246"/>
        <v>115.86924576456811</v>
      </c>
      <c r="J3081" s="6">
        <f t="shared" si="247"/>
        <v>115.63</v>
      </c>
      <c r="K3081" s="7">
        <f t="shared" si="248"/>
        <v>2.9364300577175944E-3</v>
      </c>
      <c r="L3081" s="18">
        <v>8.6557604085513162E-4</v>
      </c>
      <c r="M3081" s="18">
        <v>-1.2983640612828085E-3</v>
      </c>
      <c r="N3081" s="18">
        <v>4.789689105634487E-3</v>
      </c>
      <c r="O3081" s="18">
        <v>3.6534446764091566E-3</v>
      </c>
      <c r="P3081" s="18">
        <v>1.2460512460512385E-2</v>
      </c>
      <c r="R3081" s="12">
        <f t="shared" si="249"/>
        <v>8.6482746692029266E-4</v>
      </c>
      <c r="T3081">
        <f t="shared" si="250"/>
        <v>8.6557604085513162E-4</v>
      </c>
      <c r="U3081">
        <f t="shared" si="251"/>
        <v>5.2120119284591038E-7</v>
      </c>
      <c r="V3081">
        <f t="shared" si="252"/>
        <v>2.9364300577174873E-3</v>
      </c>
      <c r="W3081">
        <f t="shared" si="253"/>
        <v>4.2884363591549534E-6</v>
      </c>
      <c r="Y3081">
        <f t="shared" si="254"/>
        <v>0</v>
      </c>
      <c r="AA3081">
        <f t="shared" si="255"/>
        <v>5.2120119284591038E-7</v>
      </c>
      <c r="AB3081">
        <f t="shared" si="256"/>
        <v>4.2884363591549534E-6</v>
      </c>
    </row>
    <row r="3082" spans="1:28" x14ac:dyDescent="0.25">
      <c r="A3082" s="1">
        <v>38463</v>
      </c>
      <c r="B3082" s="5">
        <v>114.79</v>
      </c>
      <c r="C3082" s="5">
        <v>116.21</v>
      </c>
      <c r="D3082" s="5">
        <v>114.38</v>
      </c>
      <c r="E3082" s="5">
        <v>116.01</v>
      </c>
      <c r="F3082" s="5">
        <v>86952200</v>
      </c>
      <c r="G3082" s="5">
        <v>94.717759999999998</v>
      </c>
      <c r="H3082" s="9">
        <f t="shared" si="245"/>
        <v>6.2894600044524074E-3</v>
      </c>
      <c r="I3082" s="6">
        <f t="shared" si="246"/>
        <v>115.47910185288258</v>
      </c>
      <c r="J3082" s="6">
        <f t="shared" si="247"/>
        <v>116.21</v>
      </c>
      <c r="K3082" s="7">
        <f t="shared" si="248"/>
        <v>-1.3050086233452438E-3</v>
      </c>
      <c r="L3082" s="18">
        <v>5.0159993081380083E-3</v>
      </c>
      <c r="M3082" s="18">
        <v>-7.2645507221308359E-3</v>
      </c>
      <c r="N3082" s="18">
        <v>1.0920299427565006E-2</v>
      </c>
      <c r="O3082" s="18">
        <v>-6.4052627023283293E-3</v>
      </c>
      <c r="P3082" s="18">
        <v>-3.4834102586422944E-4</v>
      </c>
      <c r="R3082" s="12">
        <f t="shared" si="249"/>
        <v>4.9909646329919788E-3</v>
      </c>
      <c r="T3082">
        <f t="shared" si="250"/>
        <v>5.0159993081380083E-3</v>
      </c>
      <c r="U3082">
        <f t="shared" si="251"/>
        <v>2.3739949651855747E-5</v>
      </c>
      <c r="V3082">
        <f t="shared" si="252"/>
        <v>-1.3050086233452607E-3</v>
      </c>
      <c r="W3082">
        <f t="shared" si="253"/>
        <v>3.9955141269874392E-5</v>
      </c>
      <c r="Y3082">
        <f t="shared" si="254"/>
        <v>0</v>
      </c>
      <c r="AA3082">
        <f t="shared" si="255"/>
        <v>2.3739949651855747E-5</v>
      </c>
      <c r="AB3082">
        <f t="shared" si="256"/>
        <v>3.9955141269874392E-5</v>
      </c>
    </row>
    <row r="3083" spans="1:28" x14ac:dyDescent="0.25">
      <c r="A3083" s="1">
        <v>38464</v>
      </c>
      <c r="B3083" s="5">
        <v>115.74</v>
      </c>
      <c r="C3083" s="5">
        <v>116.5</v>
      </c>
      <c r="D3083" s="5">
        <v>114.27</v>
      </c>
      <c r="E3083" s="5">
        <v>115.57</v>
      </c>
      <c r="F3083" s="5">
        <v>88845800</v>
      </c>
      <c r="G3083" s="5">
        <v>94.358509999999995</v>
      </c>
      <c r="H3083" s="9">
        <f t="shared" si="245"/>
        <v>7.3365964921623394E-4</v>
      </c>
      <c r="I3083" s="6">
        <f t="shared" si="246"/>
        <v>116.58547134913368</v>
      </c>
      <c r="J3083" s="6">
        <f t="shared" si="247"/>
        <v>116.5</v>
      </c>
      <c r="K3083" s="7">
        <f t="shared" si="248"/>
        <v>3.2309728003930846E-3</v>
      </c>
      <c r="L3083" s="18">
        <v>2.4954823164959894E-3</v>
      </c>
      <c r="M3083" s="18">
        <v>-4.0444023750106917E-3</v>
      </c>
      <c r="N3083" s="18">
        <v>1.1890190592760863E-2</v>
      </c>
      <c r="O3083" s="18">
        <v>9.5131021361227752E-4</v>
      </c>
      <c r="P3083" s="18">
        <v>1.9286657859973522E-2</v>
      </c>
      <c r="R3083" s="12">
        <f t="shared" si="249"/>
        <v>2.4892703862661181E-3</v>
      </c>
      <c r="T3083">
        <f t="shared" si="250"/>
        <v>2.4954823164959894E-3</v>
      </c>
      <c r="U3083">
        <f t="shared" si="251"/>
        <v>5.5311933786706138E-6</v>
      </c>
      <c r="V3083">
        <f t="shared" si="252"/>
        <v>3.2309728003931948E-3</v>
      </c>
      <c r="W3083">
        <f t="shared" si="253"/>
        <v>5.4094625190334533E-7</v>
      </c>
      <c r="Y3083">
        <f t="shared" si="254"/>
        <v>0</v>
      </c>
      <c r="AA3083">
        <f t="shared" si="255"/>
        <v>5.5311933786706138E-6</v>
      </c>
      <c r="AB3083">
        <f t="shared" si="256"/>
        <v>5.4094625190334533E-7</v>
      </c>
    </row>
    <row r="3084" spans="1:28" x14ac:dyDescent="0.25">
      <c r="A3084" s="1">
        <v>38467</v>
      </c>
      <c r="B3084" s="5">
        <v>115.86</v>
      </c>
      <c r="C3084" s="5">
        <v>116.5</v>
      </c>
      <c r="D3084" s="5">
        <v>115.72</v>
      </c>
      <c r="E3084" s="5">
        <v>116.33</v>
      </c>
      <c r="F3084" s="5">
        <v>52284100</v>
      </c>
      <c r="G3084" s="5">
        <v>94.979029999999995</v>
      </c>
      <c r="H3084" s="9">
        <f t="shared" si="245"/>
        <v>2.0289516046743117E-3</v>
      </c>
      <c r="I3084" s="6">
        <f t="shared" si="246"/>
        <v>116.73637286194456</v>
      </c>
      <c r="J3084" s="6">
        <f t="shared" si="247"/>
        <v>116.5</v>
      </c>
      <c r="K3084" s="7">
        <f t="shared" si="248"/>
        <v>2.0289516046742132E-3</v>
      </c>
      <c r="L3084" s="18">
        <v>0</v>
      </c>
      <c r="M3084" s="18">
        <v>-5.4935622317596744E-3</v>
      </c>
      <c r="N3084" s="18">
        <v>1.3914413231819411E-2</v>
      </c>
      <c r="O3084" s="18">
        <v>-3.0117890026675198E-3</v>
      </c>
      <c r="P3084" s="18">
        <v>1.2939325056828155E-2</v>
      </c>
      <c r="R3084" s="12">
        <f t="shared" si="249"/>
        <v>0</v>
      </c>
      <c r="T3084">
        <f t="shared" si="250"/>
        <v>0</v>
      </c>
      <c r="U3084">
        <f t="shared" si="251"/>
        <v>2.0630550380258273E-8</v>
      </c>
      <c r="V3084">
        <f t="shared" si="252"/>
        <v>2.0289516046743117E-3</v>
      </c>
      <c r="W3084">
        <f t="shared" si="253"/>
        <v>4.1166446141104641E-6</v>
      </c>
      <c r="Y3084">
        <f t="shared" si="254"/>
        <v>0</v>
      </c>
      <c r="AA3084">
        <f t="shared" si="255"/>
        <v>2.0630550380258273E-8</v>
      </c>
      <c r="AB3084">
        <f t="shared" si="256"/>
        <v>4.1166446141104641E-6</v>
      </c>
    </row>
    <row r="3085" spans="1:28" x14ac:dyDescent="0.25">
      <c r="A3085" s="1">
        <v>38468</v>
      </c>
      <c r="B3085" s="5">
        <v>115.96</v>
      </c>
      <c r="C3085" s="5">
        <v>116.77</v>
      </c>
      <c r="D3085" s="5">
        <v>115.15</v>
      </c>
      <c r="E3085" s="5">
        <v>115.2</v>
      </c>
      <c r="F3085" s="5">
        <v>72626000</v>
      </c>
      <c r="G3085" s="5">
        <v>94.056420000000003</v>
      </c>
      <c r="H3085" s="9">
        <f t="shared" si="245"/>
        <v>1.1662276658574999E-4</v>
      </c>
      <c r="I3085" s="6">
        <f t="shared" si="246"/>
        <v>116.75638195954578</v>
      </c>
      <c r="J3085" s="6">
        <f t="shared" si="247"/>
        <v>116.77</v>
      </c>
      <c r="K3085" s="7">
        <f t="shared" si="248"/>
        <v>2.200703515414331E-3</v>
      </c>
      <c r="L3085" s="18">
        <v>2.3175965665236387E-3</v>
      </c>
      <c r="M3085" s="18">
        <v>-4.6351931330472773E-3</v>
      </c>
      <c r="N3085" s="18">
        <v>2.0739716557207633E-3</v>
      </c>
      <c r="O3085" s="18">
        <v>-4.6351931330472773E-3</v>
      </c>
      <c r="P3085" s="18">
        <v>1.4789533560864543E-2</v>
      </c>
      <c r="R3085" s="12">
        <f t="shared" si="249"/>
        <v>2.3122377322941645E-3</v>
      </c>
      <c r="T3085">
        <f t="shared" si="250"/>
        <v>2.3175965665236387E-3</v>
      </c>
      <c r="U3085">
        <f t="shared" si="251"/>
        <v>4.7261158980666837E-6</v>
      </c>
      <c r="V3085">
        <f t="shared" si="252"/>
        <v>2.2007035154143484E-3</v>
      </c>
      <c r="W3085">
        <f t="shared" si="253"/>
        <v>1.3663985397639147E-8</v>
      </c>
      <c r="Y3085">
        <f t="shared" si="254"/>
        <v>0</v>
      </c>
      <c r="AA3085">
        <f t="shared" si="255"/>
        <v>4.7261158980666837E-6</v>
      </c>
      <c r="AB3085">
        <f t="shared" si="256"/>
        <v>1.3663985397639147E-8</v>
      </c>
    </row>
    <row r="3086" spans="1:28" x14ac:dyDescent="0.25">
      <c r="A3086" s="1">
        <v>38469</v>
      </c>
      <c r="B3086" s="5">
        <v>114.86</v>
      </c>
      <c r="C3086" s="5">
        <v>116.07</v>
      </c>
      <c r="D3086" s="5">
        <v>114.44</v>
      </c>
      <c r="E3086" s="5">
        <v>115.65</v>
      </c>
      <c r="F3086" s="5">
        <v>84131900</v>
      </c>
      <c r="G3086" s="5">
        <v>94.423829999999995</v>
      </c>
      <c r="H3086" s="9">
        <f t="shared" si="245"/>
        <v>3.6505736020406854E-3</v>
      </c>
      <c r="I3086" s="6">
        <f t="shared" si="246"/>
        <v>115.64627792201114</v>
      </c>
      <c r="J3086" s="6">
        <f t="shared" si="247"/>
        <v>116.07</v>
      </c>
      <c r="K3086" s="7">
        <f t="shared" si="248"/>
        <v>-9.6233799605108354E-3</v>
      </c>
      <c r="L3086" s="18">
        <v>-5.9946904170592452E-3</v>
      </c>
      <c r="M3086" s="18">
        <v>-1.635694099511853E-2</v>
      </c>
      <c r="N3086" s="18">
        <v>-2.518454190186814E-3</v>
      </c>
      <c r="O3086" s="18">
        <v>-1.4077253218884089E-2</v>
      </c>
      <c r="P3086" s="18">
        <v>-7.4317317663324944E-3</v>
      </c>
      <c r="R3086" s="12">
        <f t="shared" si="249"/>
        <v>6.0308434565348179E-3</v>
      </c>
      <c r="T3086">
        <f t="shared" si="250"/>
        <v>-5.9946904170592452E-3</v>
      </c>
      <c r="U3086">
        <f t="shared" si="251"/>
        <v>3.7679019145667483E-5</v>
      </c>
      <c r="V3086">
        <f t="shared" si="252"/>
        <v>-9.6233799605108805E-3</v>
      </c>
      <c r="W3086">
        <f t="shared" si="253"/>
        <v>1.3167387802755238E-5</v>
      </c>
      <c r="Y3086">
        <f t="shared" si="254"/>
        <v>0</v>
      </c>
      <c r="AA3086">
        <f t="shared" si="255"/>
        <v>3.7679019145667483E-5</v>
      </c>
      <c r="AB3086">
        <f t="shared" si="256"/>
        <v>1.3167387802755238E-5</v>
      </c>
    </row>
    <row r="3087" spans="1:28" x14ac:dyDescent="0.25">
      <c r="A3087" s="1">
        <v>38470</v>
      </c>
      <c r="B3087" s="5">
        <v>115.27</v>
      </c>
      <c r="C3087" s="5">
        <v>115.68</v>
      </c>
      <c r="D3087" s="5">
        <v>114.2</v>
      </c>
      <c r="E3087" s="5">
        <v>114.2</v>
      </c>
      <c r="F3087" s="5">
        <v>72481500</v>
      </c>
      <c r="G3087" s="5">
        <v>93.239949999999993</v>
      </c>
      <c r="H3087" s="9">
        <f t="shared" si="245"/>
        <v>3.6950659033800903E-3</v>
      </c>
      <c r="I3087" s="6">
        <f t="shared" si="246"/>
        <v>116.10744522370302</v>
      </c>
      <c r="J3087" s="6">
        <f t="shared" si="247"/>
        <v>115.68</v>
      </c>
      <c r="K3087" s="7">
        <f t="shared" si="248"/>
        <v>3.2260897478281723E-4</v>
      </c>
      <c r="L3087" s="18">
        <v>-3.3600413543549701E-3</v>
      </c>
      <c r="M3087" s="18">
        <v>-6.8923925217541093E-3</v>
      </c>
      <c r="N3087" s="18">
        <v>7.2527088430618392E-3</v>
      </c>
      <c r="O3087" s="18">
        <v>-1.2845765179412494E-2</v>
      </c>
      <c r="P3087" s="18">
        <v>1.0421189752496396E-3</v>
      </c>
      <c r="R3087" s="12">
        <f t="shared" si="249"/>
        <v>3.3713692946057972E-3</v>
      </c>
      <c r="T3087">
        <f t="shared" si="250"/>
        <v>-3.3600413543549701E-3</v>
      </c>
      <c r="U3087">
        <f t="shared" si="251"/>
        <v>1.2275736705872938E-5</v>
      </c>
      <c r="V3087">
        <f t="shared" si="252"/>
        <v>3.2260897478275652E-4</v>
      </c>
      <c r="W3087">
        <f t="shared" si="253"/>
        <v>1.3561913446698205E-5</v>
      </c>
      <c r="Y3087">
        <f t="shared" si="254"/>
        <v>0</v>
      </c>
      <c r="AA3087">
        <f t="shared" si="255"/>
        <v>1.2275736705872938E-5</v>
      </c>
      <c r="AB3087">
        <f t="shared" si="256"/>
        <v>1.3561913446698205E-5</v>
      </c>
    </row>
    <row r="3088" spans="1:28" x14ac:dyDescent="0.25">
      <c r="A3088" s="1">
        <v>38471</v>
      </c>
      <c r="B3088" s="5">
        <v>115.07</v>
      </c>
      <c r="C3088" s="5">
        <v>115.87</v>
      </c>
      <c r="D3088" s="5">
        <v>113.97</v>
      </c>
      <c r="E3088" s="5">
        <v>115.75</v>
      </c>
      <c r="F3088" s="5">
        <v>103993800</v>
      </c>
      <c r="G3088" s="5">
        <v>94.505480000000006</v>
      </c>
      <c r="H3088" s="9">
        <f t="shared" si="245"/>
        <v>1.3043391655387371E-4</v>
      </c>
      <c r="I3088" s="6">
        <f t="shared" si="246"/>
        <v>115.85488662208891</v>
      </c>
      <c r="J3088" s="6">
        <f t="shared" si="247"/>
        <v>115.87</v>
      </c>
      <c r="K3088" s="7">
        <f t="shared" si="248"/>
        <v>1.5118138147379844E-3</v>
      </c>
      <c r="L3088" s="18">
        <v>1.6424619640387217E-3</v>
      </c>
      <c r="M3088" s="18">
        <v>-5.2731673582296912E-3</v>
      </c>
      <c r="N3088" s="18">
        <v>7.6182136602451767E-3</v>
      </c>
      <c r="O3088" s="18">
        <v>-8.6154906521926922E-3</v>
      </c>
      <c r="P3088" s="18">
        <v>5.5050681579866811E-3</v>
      </c>
      <c r="R3088" s="12">
        <f t="shared" si="249"/>
        <v>1.6397687063087751E-3</v>
      </c>
      <c r="T3088">
        <f t="shared" si="250"/>
        <v>1.6424619640387217E-3</v>
      </c>
      <c r="U3088">
        <f t="shared" si="251"/>
        <v>2.2464870979303654E-6</v>
      </c>
      <c r="V3088">
        <f t="shared" si="252"/>
        <v>1.5118138147380833E-3</v>
      </c>
      <c r="W3088">
        <f t="shared" si="253"/>
        <v>1.7068938915681899E-8</v>
      </c>
      <c r="Y3088">
        <f t="shared" si="254"/>
        <v>0</v>
      </c>
      <c r="AA3088">
        <f t="shared" si="255"/>
        <v>2.2464870979303654E-6</v>
      </c>
      <c r="AB3088">
        <f t="shared" si="256"/>
        <v>1.7068938915681899E-8</v>
      </c>
    </row>
    <row r="3089" spans="1:28" x14ac:dyDescent="0.25">
      <c r="A3089" s="1">
        <v>38474</v>
      </c>
      <c r="B3089" s="5">
        <v>116.07</v>
      </c>
      <c r="C3089" s="5">
        <v>116.41</v>
      </c>
      <c r="D3089" s="5">
        <v>115.52</v>
      </c>
      <c r="E3089" s="5">
        <v>116.4</v>
      </c>
      <c r="F3089" s="5">
        <v>56026400</v>
      </c>
      <c r="G3089" s="5">
        <v>95.036180000000002</v>
      </c>
      <c r="H3089" s="9">
        <f t="shared" si="245"/>
        <v>2.8802520518202979E-3</v>
      </c>
      <c r="I3089" s="6">
        <f t="shared" si="246"/>
        <v>116.7452901413524</v>
      </c>
      <c r="J3089" s="6">
        <f t="shared" si="247"/>
        <v>116.41</v>
      </c>
      <c r="K3089" s="7">
        <f t="shared" si="248"/>
        <v>7.5540704354225118E-3</v>
      </c>
      <c r="L3089" s="18">
        <v>4.6603952705617235E-3</v>
      </c>
      <c r="M3089" s="18">
        <v>1.7260723224301611E-3</v>
      </c>
      <c r="N3089" s="18">
        <v>1.8425901553040136E-2</v>
      </c>
      <c r="O3089" s="18">
        <v>3.3713692946057972E-3</v>
      </c>
      <c r="P3089" s="18">
        <v>1.6374781085814361E-2</v>
      </c>
      <c r="R3089" s="12">
        <f t="shared" si="249"/>
        <v>4.6387767373936573E-3</v>
      </c>
      <c r="T3089">
        <f t="shared" si="250"/>
        <v>4.6603952705617235E-3</v>
      </c>
      <c r="U3089">
        <f t="shared" si="251"/>
        <v>2.0401137896470101E-5</v>
      </c>
      <c r="V3089">
        <f t="shared" si="252"/>
        <v>7.5540704354224442E-3</v>
      </c>
      <c r="W3089">
        <f t="shared" si="253"/>
        <v>8.3733559597317181E-6</v>
      </c>
      <c r="Y3089">
        <f t="shared" si="254"/>
        <v>0</v>
      </c>
      <c r="AA3089">
        <f t="shared" si="255"/>
        <v>2.0401137896470101E-5</v>
      </c>
      <c r="AB3089">
        <f t="shared" si="256"/>
        <v>8.3733559597317181E-6</v>
      </c>
    </row>
    <row r="3090" spans="1:28" x14ac:dyDescent="0.25">
      <c r="A3090" s="1">
        <v>38475</v>
      </c>
      <c r="B3090" s="5">
        <v>116.07</v>
      </c>
      <c r="C3090" s="5">
        <v>116.85</v>
      </c>
      <c r="D3090" s="5">
        <v>115.69</v>
      </c>
      <c r="E3090" s="5">
        <v>116.6</v>
      </c>
      <c r="F3090" s="5">
        <v>86000300</v>
      </c>
      <c r="G3090" s="5">
        <v>95.199460000000002</v>
      </c>
      <c r="H3090" s="9">
        <f t="shared" si="245"/>
        <v>6.9222433511550996E-4</v>
      </c>
      <c r="I3090" s="6">
        <f t="shared" si="246"/>
        <v>116.76911358644175</v>
      </c>
      <c r="J3090" s="6">
        <f t="shared" si="247"/>
        <v>116.85</v>
      </c>
      <c r="K3090" s="7">
        <f t="shared" si="248"/>
        <v>3.0849032423481831E-3</v>
      </c>
      <c r="L3090" s="18">
        <v>3.7797440082467659E-3</v>
      </c>
      <c r="M3090" s="18">
        <v>-2.9207112790997636E-3</v>
      </c>
      <c r="N3090" s="18">
        <v>4.7610803324098505E-3</v>
      </c>
      <c r="O3090" s="18">
        <v>1.7260723224301611E-3</v>
      </c>
      <c r="P3090" s="18">
        <v>1.8425901553040136E-2</v>
      </c>
      <c r="R3090" s="12">
        <f t="shared" si="249"/>
        <v>3.7655113393239015E-3</v>
      </c>
      <c r="T3090">
        <f t="shared" si="250"/>
        <v>3.7797440082467659E-3</v>
      </c>
      <c r="U3090">
        <f t="shared" si="251"/>
        <v>1.3221300436800728E-5</v>
      </c>
      <c r="V3090">
        <f t="shared" si="252"/>
        <v>3.0849032423481137E-3</v>
      </c>
      <c r="W3090">
        <f t="shared" si="253"/>
        <v>4.8280368995462561E-7</v>
      </c>
      <c r="Y3090">
        <f t="shared" si="254"/>
        <v>0</v>
      </c>
      <c r="AA3090">
        <f t="shared" si="255"/>
        <v>1.3221300436800728E-5</v>
      </c>
      <c r="AB3090">
        <f t="shared" si="256"/>
        <v>4.8280368995462561E-7</v>
      </c>
    </row>
    <row r="3091" spans="1:28" x14ac:dyDescent="0.25">
      <c r="A3091" s="1">
        <v>38476</v>
      </c>
      <c r="B3091" s="5">
        <v>116.65</v>
      </c>
      <c r="C3091" s="5">
        <v>117.75</v>
      </c>
      <c r="D3091" s="5">
        <v>116.28</v>
      </c>
      <c r="E3091" s="5">
        <v>117.5</v>
      </c>
      <c r="F3091" s="5">
        <v>81055700</v>
      </c>
      <c r="G3091" s="5">
        <v>95.934280000000001</v>
      </c>
      <c r="H3091" s="9">
        <f t="shared" si="245"/>
        <v>4.820319397155326E-3</v>
      </c>
      <c r="I3091" s="6">
        <f t="shared" si="246"/>
        <v>117.18240739098496</v>
      </c>
      <c r="J3091" s="6">
        <f t="shared" si="247"/>
        <v>117.75</v>
      </c>
      <c r="K3091" s="7">
        <f t="shared" si="248"/>
        <v>2.8447359091568064E-3</v>
      </c>
      <c r="L3091" s="18">
        <v>7.7021822849807631E-3</v>
      </c>
      <c r="M3091" s="18">
        <v>-1.7115960633289351E-3</v>
      </c>
      <c r="N3091" s="18">
        <v>8.2980378597978799E-3</v>
      </c>
      <c r="O3091" s="18">
        <v>2.0616785499527612E-3</v>
      </c>
      <c r="P3091" s="18">
        <v>9.7818559556788198E-3</v>
      </c>
      <c r="R3091" s="12">
        <f t="shared" si="249"/>
        <v>7.6433121019108263E-3</v>
      </c>
      <c r="T3091">
        <f t="shared" si="250"/>
        <v>7.7021822849807631E-3</v>
      </c>
      <c r="U3091">
        <f t="shared" si="251"/>
        <v>5.7131661415845649E-5</v>
      </c>
      <c r="V3091">
        <f t="shared" si="252"/>
        <v>2.8447359091567925E-3</v>
      </c>
      <c r="W3091">
        <f t="shared" si="253"/>
        <v>2.3594785294005426E-5</v>
      </c>
      <c r="Y3091">
        <f t="shared" si="254"/>
        <v>0</v>
      </c>
      <c r="AA3091">
        <f t="shared" si="255"/>
        <v>5.7131661415845649E-5</v>
      </c>
      <c r="AB3091">
        <f t="shared" si="256"/>
        <v>2.3594785294005426E-5</v>
      </c>
    </row>
    <row r="3092" spans="1:28" x14ac:dyDescent="0.25">
      <c r="A3092" s="1">
        <v>38477</v>
      </c>
      <c r="B3092" s="5">
        <v>117.67</v>
      </c>
      <c r="C3092" s="5">
        <v>118</v>
      </c>
      <c r="D3092" s="5">
        <v>116.74</v>
      </c>
      <c r="E3092" s="5">
        <v>117.46</v>
      </c>
      <c r="F3092" s="5">
        <v>96906700</v>
      </c>
      <c r="G3092" s="5">
        <v>95.901629999999997</v>
      </c>
      <c r="H3092" s="9">
        <f t="shared" si="245"/>
        <v>2.1194566895670341E-3</v>
      </c>
      <c r="I3092" s="6">
        <f t="shared" si="246"/>
        <v>118.25009588936891</v>
      </c>
      <c r="J3092" s="6">
        <f t="shared" si="247"/>
        <v>118</v>
      </c>
      <c r="K3092" s="7">
        <f t="shared" si="248"/>
        <v>4.2470988481436416E-3</v>
      </c>
      <c r="L3092" s="18">
        <v>2.1231422505307851E-3</v>
      </c>
      <c r="M3092" s="18">
        <v>-6.7940552016987343E-4</v>
      </c>
      <c r="N3092" s="18">
        <v>1.1953904368765089E-2</v>
      </c>
      <c r="O3092" s="18">
        <v>7.0175438596491446E-3</v>
      </c>
      <c r="P3092" s="18">
        <v>1.7114703085832961E-2</v>
      </c>
      <c r="R3092" s="12">
        <f t="shared" si="249"/>
        <v>2.1186440677966045E-3</v>
      </c>
      <c r="T3092">
        <f t="shared" si="250"/>
        <v>2.1231422505307851E-3</v>
      </c>
      <c r="U3092">
        <f t="shared" si="251"/>
        <v>3.9184553336419556E-6</v>
      </c>
      <c r="V3092">
        <f t="shared" si="252"/>
        <v>4.2470988481435601E-3</v>
      </c>
      <c r="W3092">
        <f t="shared" si="253"/>
        <v>4.5111916285428353E-6</v>
      </c>
      <c r="Y3092">
        <f t="shared" si="254"/>
        <v>0</v>
      </c>
      <c r="AA3092">
        <f t="shared" si="255"/>
        <v>3.9184553336419556E-6</v>
      </c>
      <c r="AB3092">
        <f t="shared" si="256"/>
        <v>4.5111916285428353E-6</v>
      </c>
    </row>
    <row r="3093" spans="1:28" x14ac:dyDescent="0.25">
      <c r="A3093" s="1">
        <v>38478</v>
      </c>
      <c r="B3093" s="5">
        <v>117.93</v>
      </c>
      <c r="C3093" s="5">
        <v>117.99</v>
      </c>
      <c r="D3093" s="5">
        <v>117.06</v>
      </c>
      <c r="E3093" s="5">
        <v>117.09</v>
      </c>
      <c r="F3093" s="5">
        <v>67415400</v>
      </c>
      <c r="G3093" s="5">
        <v>95.599530000000001</v>
      </c>
      <c r="H3093" s="9">
        <f t="shared" si="245"/>
        <v>4.9409569687948185E-3</v>
      </c>
      <c r="I3093" s="6">
        <f t="shared" si="246"/>
        <v>118.5729835127481</v>
      </c>
      <c r="J3093" s="6">
        <f t="shared" si="247"/>
        <v>117.99</v>
      </c>
      <c r="K3093" s="7">
        <f t="shared" si="248"/>
        <v>4.8557924809161119E-3</v>
      </c>
      <c r="L3093" s="18">
        <v>-8.4745762711890826E-5</v>
      </c>
      <c r="M3093" s="18">
        <v>-5.9322033898301374E-4</v>
      </c>
      <c r="N3093" s="18">
        <v>1.0193592598937817E-2</v>
      </c>
      <c r="O3093" s="18">
        <v>1.5286624203822985E-3</v>
      </c>
      <c r="P3093" s="18">
        <v>1.4189886480908243E-2</v>
      </c>
      <c r="R3093" s="12">
        <f t="shared" si="249"/>
        <v>8.4752945164856541E-5</v>
      </c>
      <c r="T3093">
        <f t="shared" si="250"/>
        <v>-8.4745762711890826E-5</v>
      </c>
      <c r="U3093">
        <f t="shared" si="251"/>
        <v>5.2157036848608448E-8</v>
      </c>
      <c r="V3093">
        <f t="shared" si="252"/>
        <v>4.8557924809160546E-3</v>
      </c>
      <c r="W3093">
        <f t="shared" si="253"/>
        <v>2.4408918136750303E-5</v>
      </c>
      <c r="Y3093">
        <f t="shared" si="254"/>
        <v>0</v>
      </c>
      <c r="AA3093">
        <f t="shared" si="255"/>
        <v>5.2157036848608448E-8</v>
      </c>
      <c r="AB3093">
        <f t="shared" si="256"/>
        <v>2.4408918136750303E-5</v>
      </c>
    </row>
    <row r="3094" spans="1:28" x14ac:dyDescent="0.25">
      <c r="A3094" s="1">
        <v>38481</v>
      </c>
      <c r="B3094" s="5">
        <v>117.21</v>
      </c>
      <c r="C3094" s="5">
        <v>118.08</v>
      </c>
      <c r="D3094" s="5">
        <v>117.05</v>
      </c>
      <c r="E3094" s="5">
        <v>117.82</v>
      </c>
      <c r="F3094" s="5">
        <v>43750500</v>
      </c>
      <c r="G3094" s="5">
        <v>96.195549999999997</v>
      </c>
      <c r="H3094" s="9">
        <f t="shared" si="245"/>
        <v>1.6746099112803225E-3</v>
      </c>
      <c r="I3094" s="6">
        <f t="shared" si="246"/>
        <v>117.88226206167602</v>
      </c>
      <c r="J3094" s="6">
        <f t="shared" si="247"/>
        <v>118.08</v>
      </c>
      <c r="K3094" s="7">
        <f t="shared" si="248"/>
        <v>-9.1311075789460901E-4</v>
      </c>
      <c r="L3094" s="18">
        <v>7.6277650648370887E-4</v>
      </c>
      <c r="M3094" s="18">
        <v>-6.610729722857922E-3</v>
      </c>
      <c r="N3094" s="18">
        <v>1.2813941568425857E-3</v>
      </c>
      <c r="O3094" s="18">
        <v>-6.6949152542373769E-3</v>
      </c>
      <c r="P3094" s="18">
        <v>4.0260407743704096E-3</v>
      </c>
      <c r="R3094" s="12">
        <f t="shared" si="249"/>
        <v>7.6219512195130346E-4</v>
      </c>
      <c r="T3094">
        <f t="shared" si="250"/>
        <v>7.6277650648370887E-4</v>
      </c>
      <c r="U3094">
        <f t="shared" si="251"/>
        <v>3.8333820016610975E-7</v>
      </c>
      <c r="V3094">
        <f t="shared" si="252"/>
        <v>-9.1311075789457519E-4</v>
      </c>
      <c r="W3094">
        <f t="shared" si="253"/>
        <v>2.8085981229053286E-6</v>
      </c>
      <c r="Y3094">
        <f t="shared" si="254"/>
        <v>0</v>
      </c>
      <c r="AA3094">
        <f t="shared" si="255"/>
        <v>3.8333820016610975E-7</v>
      </c>
      <c r="AB3094">
        <f t="shared" si="256"/>
        <v>2.8085981229053286E-6</v>
      </c>
    </row>
    <row r="3095" spans="1:28" x14ac:dyDescent="0.25">
      <c r="A3095" s="1">
        <v>38482</v>
      </c>
      <c r="B3095" s="5">
        <v>117.36</v>
      </c>
      <c r="C3095" s="5">
        <v>117.5</v>
      </c>
      <c r="D3095" s="5">
        <v>116.39</v>
      </c>
      <c r="E3095" s="5">
        <v>116.6</v>
      </c>
      <c r="F3095" s="5">
        <v>74613500</v>
      </c>
      <c r="G3095" s="5">
        <v>95.199460000000002</v>
      </c>
      <c r="H3095" s="9">
        <f t="shared" si="245"/>
        <v>4.0184037329327182E-3</v>
      </c>
      <c r="I3095" s="6">
        <f t="shared" si="246"/>
        <v>117.97216243861959</v>
      </c>
      <c r="J3095" s="6">
        <f t="shared" si="247"/>
        <v>117.5</v>
      </c>
      <c r="K3095" s="7">
        <f t="shared" si="248"/>
        <v>-9.1325848052510074E-4</v>
      </c>
      <c r="L3095" s="18">
        <v>-4.9119241192411289E-3</v>
      </c>
      <c r="M3095" s="18">
        <v>-6.0975609756097615E-3</v>
      </c>
      <c r="N3095" s="18">
        <v>2.648440837249133E-3</v>
      </c>
      <c r="O3095" s="18">
        <v>-5.3394355453851849E-3</v>
      </c>
      <c r="P3095" s="18">
        <v>2.5627883136851715E-3</v>
      </c>
      <c r="R3095" s="12">
        <f t="shared" si="249"/>
        <v>4.9361702127659335E-3</v>
      </c>
      <c r="T3095">
        <f t="shared" si="250"/>
        <v>-4.9119241192411289E-3</v>
      </c>
      <c r="U3095">
        <f t="shared" si="251"/>
        <v>2.555866171718446E-5</v>
      </c>
      <c r="V3095">
        <f t="shared" si="252"/>
        <v>-9.1325848052514758E-4</v>
      </c>
      <c r="W3095">
        <f t="shared" si="253"/>
        <v>1.5989326890247888E-5</v>
      </c>
      <c r="Y3095">
        <f t="shared" si="254"/>
        <v>0</v>
      </c>
      <c r="AA3095">
        <f t="shared" si="255"/>
        <v>2.555866171718446E-5</v>
      </c>
      <c r="AB3095">
        <f t="shared" si="256"/>
        <v>1.5989326890247888E-5</v>
      </c>
    </row>
    <row r="3096" spans="1:28" x14ac:dyDescent="0.25">
      <c r="A3096" s="1">
        <v>38483</v>
      </c>
      <c r="B3096" s="5">
        <v>116.93</v>
      </c>
      <c r="C3096" s="5">
        <v>117.4</v>
      </c>
      <c r="D3096" s="5">
        <v>115.85</v>
      </c>
      <c r="E3096" s="5">
        <v>117.24</v>
      </c>
      <c r="F3096" s="5">
        <v>91647400</v>
      </c>
      <c r="G3096" s="5">
        <v>95.721999999999994</v>
      </c>
      <c r="H3096" s="9">
        <f t="shared" ref="H3096:H3159" si="257">ABS(-1+I3096/C3096)</f>
        <v>1.5196574227946957E-3</v>
      </c>
      <c r="I3096" s="6">
        <f t="shared" ref="I3096:I3159" si="258">(1+K3096)*C3095</f>
        <v>117.5784077814361</v>
      </c>
      <c r="J3096" s="6">
        <f t="shared" ref="J3096:J3159" si="259">C3096</f>
        <v>117.4</v>
      </c>
      <c r="K3096" s="7">
        <f t="shared" ref="K3096:K3159" si="260">TREND(L1349:L3095,M1349:P3095,M3096:P3096)</f>
        <v>6.673002675411661E-4</v>
      </c>
      <c r="L3096" s="18">
        <v>-8.5106382978716866E-4</v>
      </c>
      <c r="M3096" s="18">
        <v>-4.8510638297871722E-3</v>
      </c>
      <c r="N3096" s="18">
        <v>4.6395738465503378E-3</v>
      </c>
      <c r="O3096" s="18">
        <v>-9.739159891598792E-3</v>
      </c>
      <c r="P3096" s="18">
        <v>-1.0252029047415068E-3</v>
      </c>
      <c r="R3096" s="12">
        <f t="shared" ref="R3096:R3159" si="261">ABS(-1+C3095/C3096)</f>
        <v>8.5178875638836082E-4</v>
      </c>
      <c r="T3096">
        <f t="shared" si="250"/>
        <v>-8.5106382978716866E-4</v>
      </c>
      <c r="U3096">
        <f t="shared" si="251"/>
        <v>9.8942255667949775E-7</v>
      </c>
      <c r="V3096">
        <f t="shared" si="252"/>
        <v>6.6730026754124872E-4</v>
      </c>
      <c r="W3096">
        <f t="shared" si="253"/>
        <v>2.3054295320559397E-6</v>
      </c>
      <c r="Y3096">
        <f t="shared" si="254"/>
        <v>0</v>
      </c>
      <c r="AA3096">
        <f t="shared" si="255"/>
        <v>9.8942255667949775E-7</v>
      </c>
      <c r="AB3096">
        <f t="shared" si="256"/>
        <v>2.3054295320559397E-6</v>
      </c>
    </row>
    <row r="3097" spans="1:28" x14ac:dyDescent="0.25">
      <c r="A3097" s="1">
        <v>38484</v>
      </c>
      <c r="B3097" s="5">
        <v>117.32</v>
      </c>
      <c r="C3097" s="5">
        <v>117.59</v>
      </c>
      <c r="D3097" s="5">
        <v>115.95</v>
      </c>
      <c r="E3097" s="5">
        <v>115.95</v>
      </c>
      <c r="F3097" s="5">
        <v>95086800</v>
      </c>
      <c r="G3097" s="5">
        <v>94.668760000000006</v>
      </c>
      <c r="H3097" s="9">
        <f t="shared" si="257"/>
        <v>3.0135645249009801E-3</v>
      </c>
      <c r="I3097" s="6">
        <f t="shared" si="258"/>
        <v>117.94436505248312</v>
      </c>
      <c r="J3097" s="6">
        <f t="shared" si="259"/>
        <v>117.59</v>
      </c>
      <c r="K3097" s="7">
        <f t="shared" si="260"/>
        <v>4.6368403107591317E-3</v>
      </c>
      <c r="L3097" s="18">
        <v>1.6183986371378634E-3</v>
      </c>
      <c r="M3097" s="18">
        <v>-6.8143100511086629E-4</v>
      </c>
      <c r="N3097" s="18">
        <v>1.2688821752265822E-2</v>
      </c>
      <c r="O3097" s="18">
        <v>-1.5319148936170368E-3</v>
      </c>
      <c r="P3097" s="18">
        <v>7.9903771801701495E-3</v>
      </c>
      <c r="R3097" s="12">
        <f t="shared" si="261"/>
        <v>1.6157836550726445E-3</v>
      </c>
      <c r="T3097">
        <f t="shared" ref="T3097:T3160" si="262">-1+J3097/J3096</f>
        <v>1.6183986371378634E-3</v>
      </c>
      <c r="U3097">
        <f t="shared" ref="U3097:U3160" si="263">(T3097-$T$1747)^2</f>
        <v>2.1749325376836186E-6</v>
      </c>
      <c r="V3097">
        <f t="shared" ref="V3097:V3160" si="264">-1+I3097/J3096</f>
        <v>4.6368403107590606E-3</v>
      </c>
      <c r="W3097">
        <f t="shared" ref="W3097:W3160" si="265">(T3097-V3097)^2</f>
        <v>9.1109901370531333E-6</v>
      </c>
      <c r="Y3097">
        <f t="shared" ref="Y3097:Y3160" si="266">IF(B3097=C3097,1,0)</f>
        <v>0</v>
      </c>
      <c r="AA3097">
        <f t="shared" ref="AA3097:AA3160" si="267">(1-Y3097)*U3097</f>
        <v>2.1749325376836186E-6</v>
      </c>
      <c r="AB3097">
        <f t="shared" ref="AB3097:AB3160" si="268">(1-Y3097)*W3097</f>
        <v>9.1109901370531333E-6</v>
      </c>
    </row>
    <row r="3098" spans="1:28" x14ac:dyDescent="0.25">
      <c r="A3098" s="1">
        <v>38485</v>
      </c>
      <c r="B3098" s="5">
        <v>116.3</v>
      </c>
      <c r="C3098" s="5">
        <v>116.62</v>
      </c>
      <c r="D3098" s="5">
        <v>114.8</v>
      </c>
      <c r="E3098" s="5">
        <v>115.72</v>
      </c>
      <c r="F3098" s="5">
        <v>85267000</v>
      </c>
      <c r="G3098" s="5">
        <v>94.480980000000002</v>
      </c>
      <c r="H3098" s="9">
        <f t="shared" si="257"/>
        <v>4.5630934842715298E-3</v>
      </c>
      <c r="I3098" s="6">
        <f t="shared" si="258"/>
        <v>117.15214796213576</v>
      </c>
      <c r="J3098" s="6">
        <f t="shared" si="259"/>
        <v>116.62</v>
      </c>
      <c r="K3098" s="7">
        <f t="shared" si="260"/>
        <v>-3.7235482427438304E-3</v>
      </c>
      <c r="L3098" s="18">
        <v>-8.2490007653711617E-3</v>
      </c>
      <c r="M3098" s="18">
        <v>-1.0970320605493744E-2</v>
      </c>
      <c r="N3098" s="18">
        <v>3.0185424752047219E-3</v>
      </c>
      <c r="O3098" s="18">
        <v>-9.3696763202726352E-3</v>
      </c>
      <c r="P3098" s="18">
        <v>3.8843331894691246E-3</v>
      </c>
      <c r="R3098" s="12">
        <f t="shared" si="261"/>
        <v>8.317612759389359E-3</v>
      </c>
      <c r="T3098">
        <f t="shared" si="262"/>
        <v>-8.2490007653711617E-3</v>
      </c>
      <c r="U3098">
        <f t="shared" si="263"/>
        <v>7.0436308045882206E-5</v>
      </c>
      <c r="V3098">
        <f t="shared" si="264"/>
        <v>-3.7235482427437905E-3</v>
      </c>
      <c r="W3098">
        <f t="shared" si="265"/>
        <v>2.0479720534554437E-5</v>
      </c>
      <c r="Y3098">
        <f t="shared" si="266"/>
        <v>0</v>
      </c>
      <c r="AA3098">
        <f t="shared" si="267"/>
        <v>7.0436308045882206E-5</v>
      </c>
      <c r="AB3098">
        <f t="shared" si="268"/>
        <v>2.0479720534554437E-5</v>
      </c>
    </row>
    <row r="3099" spans="1:28" x14ac:dyDescent="0.25">
      <c r="A3099" s="1">
        <v>38488</v>
      </c>
      <c r="B3099" s="5">
        <v>115.7</v>
      </c>
      <c r="C3099" s="5">
        <v>116.84</v>
      </c>
      <c r="D3099" s="5">
        <v>115.66</v>
      </c>
      <c r="E3099" s="5">
        <v>116.8</v>
      </c>
      <c r="F3099" s="5">
        <v>49207000</v>
      </c>
      <c r="G3099" s="5">
        <v>95.362759999999994</v>
      </c>
      <c r="H3099" s="9">
        <f t="shared" si="257"/>
        <v>2.1431074999566091E-3</v>
      </c>
      <c r="I3099" s="6">
        <f t="shared" si="258"/>
        <v>116.58959931970507</v>
      </c>
      <c r="J3099" s="6">
        <f t="shared" si="259"/>
        <v>116.84</v>
      </c>
      <c r="K3099" s="7">
        <f t="shared" si="260"/>
        <v>-2.6068153228379085E-4</v>
      </c>
      <c r="L3099" s="18">
        <v>1.8864688732636026E-3</v>
      </c>
      <c r="M3099" s="18">
        <v>-7.8888698336477825E-3</v>
      </c>
      <c r="N3099" s="18">
        <v>7.8397212543555028E-3</v>
      </c>
      <c r="O3099" s="18">
        <v>-1.6072795305723253E-2</v>
      </c>
      <c r="P3099" s="18">
        <v>-2.1561017680034045E-3</v>
      </c>
      <c r="R3099" s="12">
        <f t="shared" si="261"/>
        <v>1.882916809311852E-3</v>
      </c>
      <c r="T3099">
        <f t="shared" si="262"/>
        <v>1.8864688732636026E-3</v>
      </c>
      <c r="U3099">
        <f t="shared" si="263"/>
        <v>3.0374755258801653E-6</v>
      </c>
      <c r="V3099">
        <f t="shared" si="264"/>
        <v>-2.6068153228375746E-4</v>
      </c>
      <c r="W3099">
        <f t="shared" si="265"/>
        <v>4.6102548640421927E-6</v>
      </c>
      <c r="Y3099">
        <f t="shared" si="266"/>
        <v>0</v>
      </c>
      <c r="AA3099">
        <f t="shared" si="267"/>
        <v>3.0374755258801653E-6</v>
      </c>
      <c r="AB3099">
        <f t="shared" si="268"/>
        <v>4.6102548640421927E-6</v>
      </c>
    </row>
    <row r="3100" spans="1:28" x14ac:dyDescent="0.25">
      <c r="A3100" s="1">
        <v>38489</v>
      </c>
      <c r="B3100" s="5">
        <v>116.41</v>
      </c>
      <c r="C3100" s="5">
        <v>117.7</v>
      </c>
      <c r="D3100" s="5">
        <v>116.16</v>
      </c>
      <c r="E3100" s="5">
        <v>117.58</v>
      </c>
      <c r="F3100" s="5">
        <v>61071800</v>
      </c>
      <c r="G3100" s="5">
        <v>95.999600000000001</v>
      </c>
      <c r="H3100" s="9">
        <f t="shared" si="257"/>
        <v>4.6547179363956026E-3</v>
      </c>
      <c r="I3100" s="6">
        <f t="shared" si="258"/>
        <v>117.15213969888624</v>
      </c>
      <c r="J3100" s="6">
        <f t="shared" si="259"/>
        <v>117.7</v>
      </c>
      <c r="K3100" s="7">
        <f t="shared" si="260"/>
        <v>2.6715140267565109E-3</v>
      </c>
      <c r="L3100" s="18">
        <v>7.3604929818555931E-3</v>
      </c>
      <c r="M3100" s="18">
        <v>-3.6802464909277965E-3</v>
      </c>
      <c r="N3100" s="18">
        <v>6.4845236036659148E-3</v>
      </c>
      <c r="O3100" s="18">
        <v>-1.8007202881152873E-3</v>
      </c>
      <c r="P3100" s="18">
        <v>1.402439024390234E-2</v>
      </c>
      <c r="R3100" s="12">
        <f t="shared" si="261"/>
        <v>7.3067119796091928E-3</v>
      </c>
      <c r="T3100">
        <f t="shared" si="262"/>
        <v>7.3604929818555931E-3</v>
      </c>
      <c r="U3100">
        <f t="shared" si="263"/>
        <v>5.2083062385773721E-5</v>
      </c>
      <c r="V3100">
        <f t="shared" si="264"/>
        <v>2.6715140267565829E-3</v>
      </c>
      <c r="W3100">
        <f t="shared" si="265"/>
        <v>2.1986523641361404E-5</v>
      </c>
      <c r="Y3100">
        <f t="shared" si="266"/>
        <v>0</v>
      </c>
      <c r="AA3100">
        <f t="shared" si="267"/>
        <v>5.2083062385773721E-5</v>
      </c>
      <c r="AB3100">
        <f t="shared" si="268"/>
        <v>2.1986523641361404E-5</v>
      </c>
    </row>
    <row r="3101" spans="1:28" x14ac:dyDescent="0.25">
      <c r="A3101" s="1">
        <v>38490</v>
      </c>
      <c r="B3101" s="5">
        <v>118.09</v>
      </c>
      <c r="C3101" s="5">
        <v>119.08</v>
      </c>
      <c r="D3101" s="5">
        <v>118.01</v>
      </c>
      <c r="E3101" s="5">
        <v>118.79</v>
      </c>
      <c r="F3101" s="5">
        <v>77944900</v>
      </c>
      <c r="G3101" s="5">
        <v>96.987520000000004</v>
      </c>
      <c r="H3101" s="9">
        <f t="shared" si="257"/>
        <v>3.8434854539979302E-3</v>
      </c>
      <c r="I3101" s="6">
        <f t="shared" si="258"/>
        <v>118.62231775213793</v>
      </c>
      <c r="J3101" s="6">
        <f t="shared" si="259"/>
        <v>119.08</v>
      </c>
      <c r="K3101" s="7">
        <f t="shared" si="260"/>
        <v>7.8361746145958443E-3</v>
      </c>
      <c r="L3101" s="18">
        <v>1.1724723874256604E-2</v>
      </c>
      <c r="M3101" s="18">
        <v>3.3135089209854751E-3</v>
      </c>
      <c r="N3101" s="18">
        <v>1.6615013774104792E-2</v>
      </c>
      <c r="O3101" s="18">
        <v>1.0698390961999316E-2</v>
      </c>
      <c r="P3101" s="18">
        <v>2.1009856475877609E-2</v>
      </c>
      <c r="R3101" s="12">
        <f t="shared" si="261"/>
        <v>1.1588847833389315E-2</v>
      </c>
      <c r="T3101">
        <f t="shared" si="262"/>
        <v>1.1724723874256604E-2</v>
      </c>
      <c r="U3101">
        <f t="shared" si="263"/>
        <v>1.3412165683216525E-4</v>
      </c>
      <c r="V3101">
        <f t="shared" si="264"/>
        <v>7.8361746145958477E-3</v>
      </c>
      <c r="W3101">
        <f t="shared" si="265"/>
        <v>1.5120815344808216E-5</v>
      </c>
      <c r="Y3101">
        <f t="shared" si="266"/>
        <v>0</v>
      </c>
      <c r="AA3101">
        <f t="shared" si="267"/>
        <v>1.3412165683216525E-4</v>
      </c>
      <c r="AB3101">
        <f t="shared" si="268"/>
        <v>1.5120815344808216E-5</v>
      </c>
    </row>
    <row r="3102" spans="1:28" x14ac:dyDescent="0.25">
      <c r="A3102" s="1">
        <v>38491</v>
      </c>
      <c r="B3102" s="5">
        <v>119.02</v>
      </c>
      <c r="C3102" s="5">
        <v>119.41</v>
      </c>
      <c r="D3102" s="5">
        <v>118.7</v>
      </c>
      <c r="E3102" s="5">
        <v>119.29</v>
      </c>
      <c r="F3102" s="5">
        <v>61768100</v>
      </c>
      <c r="G3102" s="5">
        <v>97.395750000000007</v>
      </c>
      <c r="H3102" s="9">
        <f t="shared" si="257"/>
        <v>1.6446144757777947E-3</v>
      </c>
      <c r="I3102" s="6">
        <f t="shared" si="258"/>
        <v>119.60638341455261</v>
      </c>
      <c r="J3102" s="6">
        <f t="shared" si="259"/>
        <v>119.41</v>
      </c>
      <c r="K3102" s="7">
        <f t="shared" si="260"/>
        <v>4.4204183284565299E-3</v>
      </c>
      <c r="L3102" s="18">
        <v>2.7712462210278677E-3</v>
      </c>
      <c r="M3102" s="18">
        <v>-5.0386294927784459E-4</v>
      </c>
      <c r="N3102" s="18">
        <v>8.5585967290906506E-3</v>
      </c>
      <c r="O3102" s="18">
        <v>1.121495327102795E-2</v>
      </c>
      <c r="P3102" s="18">
        <v>2.4621212121212155E-2</v>
      </c>
      <c r="R3102" s="12">
        <f t="shared" si="261"/>
        <v>2.7635876392261283E-3</v>
      </c>
      <c r="T3102">
        <f t="shared" si="262"/>
        <v>2.7712462210278677E-3</v>
      </c>
      <c r="U3102">
        <f t="shared" si="263"/>
        <v>6.9043491960503894E-6</v>
      </c>
      <c r="V3102">
        <f t="shared" si="264"/>
        <v>4.4204183284566323E-3</v>
      </c>
      <c r="W3102">
        <f t="shared" si="265"/>
        <v>2.7197686399210328E-6</v>
      </c>
      <c r="Y3102">
        <f t="shared" si="266"/>
        <v>0</v>
      </c>
      <c r="AA3102">
        <f t="shared" si="267"/>
        <v>6.9043491960503894E-6</v>
      </c>
      <c r="AB3102">
        <f t="shared" si="268"/>
        <v>2.7197686399210328E-6</v>
      </c>
    </row>
    <row r="3103" spans="1:28" x14ac:dyDescent="0.25">
      <c r="A3103" s="1">
        <v>38492</v>
      </c>
      <c r="B3103" s="5">
        <v>119.34</v>
      </c>
      <c r="C3103" s="5">
        <v>119.39</v>
      </c>
      <c r="D3103" s="5">
        <v>118.74</v>
      </c>
      <c r="E3103" s="5">
        <v>119.12</v>
      </c>
      <c r="F3103" s="5">
        <v>46345500</v>
      </c>
      <c r="G3103" s="5">
        <v>97.256950000000003</v>
      </c>
      <c r="H3103" s="9">
        <f t="shared" si="257"/>
        <v>3.8759136757153811E-3</v>
      </c>
      <c r="I3103" s="6">
        <f t="shared" si="258"/>
        <v>119.85274533374367</v>
      </c>
      <c r="J3103" s="6">
        <f t="shared" si="259"/>
        <v>119.39</v>
      </c>
      <c r="K3103" s="7">
        <f t="shared" si="260"/>
        <v>3.7077743383608901E-3</v>
      </c>
      <c r="L3103" s="18">
        <v>-1.6749015995309868E-4</v>
      </c>
      <c r="M3103" s="18">
        <v>-5.8621555983584539E-4</v>
      </c>
      <c r="N3103" s="18">
        <v>5.391743892165124E-3</v>
      </c>
      <c r="O3103" s="18">
        <v>2.1834061135370675E-3</v>
      </c>
      <c r="P3103" s="18">
        <v>1.1270231336327319E-2</v>
      </c>
      <c r="R3103" s="12">
        <f t="shared" si="261"/>
        <v>1.6751821760618846E-4</v>
      </c>
      <c r="T3103">
        <f t="shared" si="262"/>
        <v>-1.6749015995309868E-4</v>
      </c>
      <c r="U3103">
        <f t="shared" si="263"/>
        <v>9.6797862593240932E-8</v>
      </c>
      <c r="V3103">
        <f t="shared" si="264"/>
        <v>3.7077743383608919E-3</v>
      </c>
      <c r="W3103">
        <f t="shared" si="265"/>
        <v>1.5017674931892785E-5</v>
      </c>
      <c r="Y3103">
        <f t="shared" si="266"/>
        <v>0</v>
      </c>
      <c r="AA3103">
        <f t="shared" si="267"/>
        <v>9.6797862593240932E-8</v>
      </c>
      <c r="AB3103">
        <f t="shared" si="268"/>
        <v>1.5017674931892785E-5</v>
      </c>
    </row>
    <row r="3104" spans="1:28" x14ac:dyDescent="0.25">
      <c r="A3104" s="1">
        <v>38495</v>
      </c>
      <c r="B3104" s="5">
        <v>119.21</v>
      </c>
      <c r="C3104" s="5">
        <v>120.04</v>
      </c>
      <c r="D3104" s="5">
        <v>119.19</v>
      </c>
      <c r="E3104" s="5">
        <v>119.78</v>
      </c>
      <c r="F3104" s="5">
        <v>51047900</v>
      </c>
      <c r="G3104" s="5">
        <v>97.795810000000003</v>
      </c>
      <c r="H3104" s="9">
        <f t="shared" si="257"/>
        <v>2.9979162097144574E-3</v>
      </c>
      <c r="I3104" s="6">
        <f t="shared" si="258"/>
        <v>119.68013013818589</v>
      </c>
      <c r="J3104" s="6">
        <f t="shared" si="259"/>
        <v>120.04</v>
      </c>
      <c r="K3104" s="7">
        <f t="shared" si="260"/>
        <v>2.4301041811365105E-3</v>
      </c>
      <c r="L3104" s="18">
        <v>5.4443420722003477E-3</v>
      </c>
      <c r="M3104" s="18">
        <v>-1.5076639584555851E-3</v>
      </c>
      <c r="N3104" s="18">
        <v>3.9582280613104093E-3</v>
      </c>
      <c r="O3104" s="18">
        <v>-1.6749015995310979E-3</v>
      </c>
      <c r="P3104" s="18">
        <v>4.2965459140689166E-3</v>
      </c>
      <c r="R3104" s="12">
        <f t="shared" si="261"/>
        <v>5.4148617127625087E-3</v>
      </c>
      <c r="T3104">
        <f t="shared" si="262"/>
        <v>5.4443420722003477E-3</v>
      </c>
      <c r="U3104">
        <f t="shared" si="263"/>
        <v>2.8097512546198858E-5</v>
      </c>
      <c r="V3104">
        <f t="shared" si="264"/>
        <v>2.4301041811365387E-3</v>
      </c>
      <c r="W3104">
        <f t="shared" si="265"/>
        <v>9.0856300639247992E-6</v>
      </c>
      <c r="Y3104">
        <f t="shared" si="266"/>
        <v>0</v>
      </c>
      <c r="AA3104">
        <f t="shared" si="267"/>
        <v>2.8097512546198858E-5</v>
      </c>
      <c r="AB3104">
        <f t="shared" si="268"/>
        <v>9.0856300639247992E-6</v>
      </c>
    </row>
    <row r="3105" spans="1:28" x14ac:dyDescent="0.25">
      <c r="A3105" s="1">
        <v>38496</v>
      </c>
      <c r="B3105" s="5">
        <v>119.44</v>
      </c>
      <c r="C3105" s="5">
        <v>119.83</v>
      </c>
      <c r="D3105" s="5">
        <v>119.2</v>
      </c>
      <c r="E3105" s="5">
        <v>119.5</v>
      </c>
      <c r="F3105" s="5">
        <v>50654100</v>
      </c>
      <c r="G3105" s="5">
        <v>97.567210000000003</v>
      </c>
      <c r="H3105" s="9">
        <f t="shared" si="257"/>
        <v>9.5353517500118556E-4</v>
      </c>
      <c r="I3105" s="6">
        <f t="shared" si="258"/>
        <v>119.94426212002038</v>
      </c>
      <c r="J3105" s="6">
        <f t="shared" si="259"/>
        <v>119.83</v>
      </c>
      <c r="K3105" s="7">
        <f t="shared" si="260"/>
        <v>-7.9754981655794348E-4</v>
      </c>
      <c r="L3105" s="18">
        <v>-1.749416861046349E-3</v>
      </c>
      <c r="M3105" s="18">
        <v>-4.9983338887038542E-3</v>
      </c>
      <c r="N3105" s="18">
        <v>2.0974914002853673E-3</v>
      </c>
      <c r="O3105" s="18">
        <v>4.1879554401536012E-4</v>
      </c>
      <c r="P3105" s="18">
        <v>5.8952332828028364E-3</v>
      </c>
      <c r="R3105" s="12">
        <f t="shared" si="261"/>
        <v>1.7524826838020147E-3</v>
      </c>
      <c r="T3105">
        <f t="shared" si="262"/>
        <v>-1.749416861046349E-3</v>
      </c>
      <c r="U3105">
        <f t="shared" si="263"/>
        <v>3.5836392484708215E-6</v>
      </c>
      <c r="V3105">
        <f t="shared" si="264"/>
        <v>-7.9754981655799639E-4</v>
      </c>
      <c r="W3105">
        <f t="shared" si="265"/>
        <v>9.0605087038299142E-7</v>
      </c>
      <c r="Y3105">
        <f t="shared" si="266"/>
        <v>0</v>
      </c>
      <c r="AA3105">
        <f t="shared" si="267"/>
        <v>3.5836392484708215E-6</v>
      </c>
      <c r="AB3105">
        <f t="shared" si="268"/>
        <v>9.0605087038299142E-7</v>
      </c>
    </row>
    <row r="3106" spans="1:28" x14ac:dyDescent="0.25">
      <c r="A3106" s="1">
        <v>38497</v>
      </c>
      <c r="B3106" s="5">
        <v>119.35</v>
      </c>
      <c r="C3106" s="5">
        <v>119.87</v>
      </c>
      <c r="D3106" s="5">
        <v>118.83</v>
      </c>
      <c r="E3106" s="5">
        <v>119.41</v>
      </c>
      <c r="F3106" s="5">
        <v>47608800</v>
      </c>
      <c r="G3106" s="5">
        <v>97.493729999999999</v>
      </c>
      <c r="H3106" s="9">
        <f t="shared" si="257"/>
        <v>1.8308057593841021E-4</v>
      </c>
      <c r="I3106" s="6">
        <f t="shared" si="258"/>
        <v>119.89194586863773</v>
      </c>
      <c r="J3106" s="6">
        <f t="shared" si="259"/>
        <v>119.87</v>
      </c>
      <c r="K3106" s="7">
        <f t="shared" si="260"/>
        <v>5.1694791486063736E-4</v>
      </c>
      <c r="L3106" s="18">
        <v>3.3380622548606631E-4</v>
      </c>
      <c r="M3106" s="18">
        <v>-4.0056747058333508E-3</v>
      </c>
      <c r="N3106" s="18">
        <v>1.2583892617448189E-3</v>
      </c>
      <c r="O3106" s="18">
        <v>-5.7480839720094323E-3</v>
      </c>
      <c r="P3106" s="18">
        <v>1.342394496182564E-3</v>
      </c>
      <c r="R3106" s="12">
        <f t="shared" si="261"/>
        <v>3.3369483607248451E-4</v>
      </c>
      <c r="T3106">
        <f t="shared" si="262"/>
        <v>3.3380622548606631E-4</v>
      </c>
      <c r="U3106">
        <f t="shared" si="263"/>
        <v>3.6165707810462945E-8</v>
      </c>
      <c r="V3106">
        <f t="shared" si="264"/>
        <v>5.1694791486056602E-4</v>
      </c>
      <c r="W3106">
        <f t="shared" si="265"/>
        <v>3.3540878386945737E-8</v>
      </c>
      <c r="Y3106">
        <f t="shared" si="266"/>
        <v>0</v>
      </c>
      <c r="AA3106">
        <f t="shared" si="267"/>
        <v>3.6165707810462945E-8</v>
      </c>
      <c r="AB3106">
        <f t="shared" si="268"/>
        <v>3.3540878386945737E-8</v>
      </c>
    </row>
    <row r="3107" spans="1:28" x14ac:dyDescent="0.25">
      <c r="A3107" s="1">
        <v>38498</v>
      </c>
      <c r="B3107" s="5">
        <v>119.79</v>
      </c>
      <c r="C3107" s="5">
        <v>120.21</v>
      </c>
      <c r="D3107" s="5">
        <v>119.62</v>
      </c>
      <c r="E3107" s="5">
        <v>120.05</v>
      </c>
      <c r="F3107" s="5">
        <v>43256200</v>
      </c>
      <c r="G3107" s="5">
        <v>98.016270000000006</v>
      </c>
      <c r="H3107" s="9">
        <f t="shared" si="257"/>
        <v>5.2236685435946839E-4</v>
      </c>
      <c r="I3107" s="6">
        <f t="shared" si="258"/>
        <v>120.27279371956254</v>
      </c>
      <c r="J3107" s="6">
        <f t="shared" si="259"/>
        <v>120.21</v>
      </c>
      <c r="K3107" s="7">
        <f t="shared" si="260"/>
        <v>3.3602546055104487E-3</v>
      </c>
      <c r="L3107" s="18">
        <v>2.8364061066155077E-3</v>
      </c>
      <c r="M3107" s="18">
        <v>-6.67389672144858E-4</v>
      </c>
      <c r="N3107" s="18">
        <v>8.0787679878819851E-3</v>
      </c>
      <c r="O3107" s="18">
        <v>-3.3380622548606631E-4</v>
      </c>
      <c r="P3107" s="18">
        <v>4.949664429530154E-3</v>
      </c>
      <c r="R3107" s="12">
        <f t="shared" si="261"/>
        <v>2.8283836619248381E-3</v>
      </c>
      <c r="T3107">
        <f t="shared" si="262"/>
        <v>2.8364061066155077E-3</v>
      </c>
      <c r="U3107">
        <f t="shared" si="263"/>
        <v>7.2510249097724027E-6</v>
      </c>
      <c r="V3107">
        <f t="shared" si="264"/>
        <v>3.3602546055104821E-3</v>
      </c>
      <c r="W3107">
        <f t="shared" si="265"/>
        <v>2.7441724979451793E-7</v>
      </c>
      <c r="Y3107">
        <f t="shared" si="266"/>
        <v>0</v>
      </c>
      <c r="AA3107">
        <f t="shared" si="267"/>
        <v>7.2510249097724027E-6</v>
      </c>
      <c r="AB3107">
        <f t="shared" si="268"/>
        <v>2.7441724979451793E-7</v>
      </c>
    </row>
    <row r="3108" spans="1:28" x14ac:dyDescent="0.25">
      <c r="A3108" s="1">
        <v>38499</v>
      </c>
      <c r="B3108" s="5">
        <v>120.06</v>
      </c>
      <c r="C3108" s="5">
        <v>120.25</v>
      </c>
      <c r="D3108" s="5">
        <v>119.8</v>
      </c>
      <c r="E3108" s="5">
        <v>120.25</v>
      </c>
      <c r="F3108" s="5">
        <v>24596100</v>
      </c>
      <c r="G3108" s="5">
        <v>98.179550000000006</v>
      </c>
      <c r="H3108" s="9">
        <f t="shared" si="257"/>
        <v>2.61986698550154E-3</v>
      </c>
      <c r="I3108" s="6">
        <f t="shared" si="258"/>
        <v>120.56503900500657</v>
      </c>
      <c r="J3108" s="6">
        <f t="shared" si="259"/>
        <v>120.25</v>
      </c>
      <c r="K3108" s="7">
        <f t="shared" si="260"/>
        <v>2.9534897679608773E-3</v>
      </c>
      <c r="L3108" s="18">
        <v>3.3275101905005933E-4</v>
      </c>
      <c r="M3108" s="18">
        <v>-1.2478163214374449E-3</v>
      </c>
      <c r="N3108" s="18">
        <v>3.6783146630998687E-3</v>
      </c>
      <c r="O3108" s="18">
        <v>1.5850504713439406E-3</v>
      </c>
      <c r="P3108" s="18">
        <v>1.0350921484473696E-2</v>
      </c>
      <c r="R3108" s="12">
        <f t="shared" si="261"/>
        <v>3.3264033264035486E-4</v>
      </c>
      <c r="T3108">
        <f t="shared" si="262"/>
        <v>3.3275101905005933E-4</v>
      </c>
      <c r="U3108">
        <f t="shared" si="263"/>
        <v>3.5765478068651176E-8</v>
      </c>
      <c r="V3108">
        <f t="shared" si="264"/>
        <v>2.9534897679608374E-3</v>
      </c>
      <c r="W3108">
        <f t="shared" si="265"/>
        <v>6.86827159004243E-6</v>
      </c>
      <c r="Y3108">
        <f t="shared" si="266"/>
        <v>0</v>
      </c>
      <c r="AA3108">
        <f t="shared" si="267"/>
        <v>3.5765478068651176E-8</v>
      </c>
      <c r="AB3108">
        <f t="shared" si="268"/>
        <v>6.86827159004243E-6</v>
      </c>
    </row>
    <row r="3109" spans="1:28" x14ac:dyDescent="0.25">
      <c r="A3109" s="1">
        <v>38503</v>
      </c>
      <c r="B3109" s="5">
        <v>120.08</v>
      </c>
      <c r="C3109" s="5">
        <v>120.17</v>
      </c>
      <c r="D3109" s="5">
        <v>119.4</v>
      </c>
      <c r="E3109" s="5">
        <v>119.48</v>
      </c>
      <c r="F3109" s="5">
        <v>43377200</v>
      </c>
      <c r="G3109" s="5">
        <v>97.550880000000006</v>
      </c>
      <c r="H3109" s="9">
        <f t="shared" si="257"/>
        <v>2.7909292924936935E-3</v>
      </c>
      <c r="I3109" s="6">
        <f t="shared" si="258"/>
        <v>120.50538597307896</v>
      </c>
      <c r="J3109" s="6">
        <f t="shared" si="259"/>
        <v>120.17</v>
      </c>
      <c r="K3109" s="7">
        <f t="shared" si="260"/>
        <v>2.1237918759164798E-3</v>
      </c>
      <c r="L3109" s="18">
        <v>-6.652806652805987E-4</v>
      </c>
      <c r="M3109" s="18">
        <v>-1.4137214137214249E-3</v>
      </c>
      <c r="N3109" s="18">
        <v>2.3372287145242421E-3</v>
      </c>
      <c r="O3109" s="18">
        <v>-1.0814408119124153E-3</v>
      </c>
      <c r="P3109" s="18">
        <v>3.8455107841497416E-3</v>
      </c>
      <c r="R3109" s="12">
        <f t="shared" si="261"/>
        <v>6.6572355829230823E-4</v>
      </c>
      <c r="T3109">
        <f t="shared" si="262"/>
        <v>-6.652806652805987E-4</v>
      </c>
      <c r="U3109">
        <f t="shared" si="263"/>
        <v>6.543419469008595E-7</v>
      </c>
      <c r="V3109">
        <f t="shared" si="264"/>
        <v>2.123791875916492E-3</v>
      </c>
      <c r="W3109">
        <f t="shared" si="265"/>
        <v>7.7789256400595973E-6</v>
      </c>
      <c r="Y3109">
        <f t="shared" si="266"/>
        <v>0</v>
      </c>
      <c r="AA3109">
        <f t="shared" si="267"/>
        <v>6.543419469008595E-7</v>
      </c>
      <c r="AB3109">
        <f t="shared" si="268"/>
        <v>7.7789256400595973E-6</v>
      </c>
    </row>
    <row r="3110" spans="1:28" x14ac:dyDescent="0.25">
      <c r="A3110" s="1">
        <v>38504</v>
      </c>
      <c r="B3110" s="5">
        <v>119.52</v>
      </c>
      <c r="C3110" s="5">
        <v>120.92</v>
      </c>
      <c r="D3110" s="5">
        <v>119.45</v>
      </c>
      <c r="E3110" s="5">
        <v>120.5</v>
      </c>
      <c r="F3110" s="5">
        <v>69611000</v>
      </c>
      <c r="G3110" s="5">
        <v>98.383669999999995</v>
      </c>
      <c r="H3110" s="9">
        <f t="shared" si="257"/>
        <v>7.4374809671758912E-3</v>
      </c>
      <c r="I3110" s="6">
        <f t="shared" si="258"/>
        <v>120.0206598014491</v>
      </c>
      <c r="J3110" s="6">
        <f t="shared" si="259"/>
        <v>120.92</v>
      </c>
      <c r="K3110" s="7">
        <f t="shared" si="260"/>
        <v>-1.2427411046925809E-3</v>
      </c>
      <c r="L3110" s="18">
        <v>6.2411583589914166E-3</v>
      </c>
      <c r="M3110" s="18">
        <v>-5.4090039111259758E-3</v>
      </c>
      <c r="N3110" s="18">
        <v>1.0050251256281673E-3</v>
      </c>
      <c r="O3110" s="18">
        <v>-6.0706860706860599E-3</v>
      </c>
      <c r="P3110" s="18">
        <v>-2.3372287145242421E-3</v>
      </c>
      <c r="R3110" s="12">
        <f t="shared" si="261"/>
        <v>6.2024478994376908E-3</v>
      </c>
      <c r="T3110">
        <f t="shared" si="262"/>
        <v>6.2411583589914166E-3</v>
      </c>
      <c r="U3110">
        <f t="shared" si="263"/>
        <v>3.7179810762019273E-5</v>
      </c>
      <c r="V3110">
        <f t="shared" si="264"/>
        <v>-1.2427411046925796E-3</v>
      </c>
      <c r="W3110">
        <f t="shared" si="265"/>
        <v>5.6008751182529607E-5</v>
      </c>
      <c r="Y3110">
        <f t="shared" si="266"/>
        <v>0</v>
      </c>
      <c r="AA3110">
        <f t="shared" si="267"/>
        <v>3.7179810762019273E-5</v>
      </c>
      <c r="AB3110">
        <f t="shared" si="268"/>
        <v>5.6008751182529607E-5</v>
      </c>
    </row>
    <row r="3111" spans="1:28" x14ac:dyDescent="0.25">
      <c r="A3111" s="1">
        <v>38505</v>
      </c>
      <c r="B3111" s="5">
        <v>120.23</v>
      </c>
      <c r="C3111" s="5">
        <v>120.84</v>
      </c>
      <c r="D3111" s="5">
        <v>120.1</v>
      </c>
      <c r="E3111" s="5">
        <v>120.76</v>
      </c>
      <c r="F3111" s="5">
        <v>39704500</v>
      </c>
      <c r="G3111" s="5">
        <v>98.595950000000002</v>
      </c>
      <c r="H3111" s="9">
        <f t="shared" si="257"/>
        <v>8.1274379085116699E-5</v>
      </c>
      <c r="I3111" s="6">
        <f t="shared" si="258"/>
        <v>120.83017880403136</v>
      </c>
      <c r="J3111" s="6">
        <f t="shared" si="259"/>
        <v>120.84</v>
      </c>
      <c r="K3111" s="7">
        <f t="shared" si="260"/>
        <v>-7.4281505101431167E-4</v>
      </c>
      <c r="L3111" s="18">
        <v>-6.6159444260671663E-4</v>
      </c>
      <c r="M3111" s="18">
        <v>-5.7062520674826533E-3</v>
      </c>
      <c r="N3111" s="18">
        <v>6.5299288405189504E-3</v>
      </c>
      <c r="O3111" s="18">
        <v>4.9929266871928668E-4</v>
      </c>
      <c r="P3111" s="18">
        <v>6.951423785594546E-3</v>
      </c>
      <c r="R3111" s="12">
        <f t="shared" si="261"/>
        <v>6.6203243958962155E-4</v>
      </c>
      <c r="T3111">
        <f t="shared" si="262"/>
        <v>-6.6159444260671663E-4</v>
      </c>
      <c r="U3111">
        <f t="shared" si="263"/>
        <v>6.4839186048365986E-7</v>
      </c>
      <c r="V3111">
        <f t="shared" si="264"/>
        <v>-7.4281505101425616E-4</v>
      </c>
      <c r="W3111">
        <f t="shared" si="265"/>
        <v>6.5967872300908813E-9</v>
      </c>
      <c r="Y3111">
        <f t="shared" si="266"/>
        <v>0</v>
      </c>
      <c r="AA3111">
        <f t="shared" si="267"/>
        <v>6.4839186048365986E-7</v>
      </c>
      <c r="AB3111">
        <f t="shared" si="268"/>
        <v>6.5967872300908813E-9</v>
      </c>
    </row>
    <row r="3112" spans="1:28" x14ac:dyDescent="0.25">
      <c r="A3112" s="1">
        <v>38506</v>
      </c>
      <c r="B3112" s="5">
        <v>120.55</v>
      </c>
      <c r="C3112" s="5">
        <v>120.89</v>
      </c>
      <c r="D3112" s="5">
        <v>119.73</v>
      </c>
      <c r="E3112" s="5">
        <v>120.15</v>
      </c>
      <c r="F3112" s="5">
        <v>60999400</v>
      </c>
      <c r="G3112" s="5">
        <v>98.097909999999999</v>
      </c>
      <c r="H3112" s="9">
        <f t="shared" si="257"/>
        <v>2.4548137272859538E-3</v>
      </c>
      <c r="I3112" s="6">
        <f t="shared" si="258"/>
        <v>121.1867624314916</v>
      </c>
      <c r="J3112" s="6">
        <f t="shared" si="259"/>
        <v>120.89</v>
      </c>
      <c r="K3112" s="7">
        <f t="shared" si="260"/>
        <v>2.8695997309797572E-3</v>
      </c>
      <c r="L3112" s="18">
        <v>4.1377027474354122E-4</v>
      </c>
      <c r="M3112" s="18">
        <v>-2.3998675935121838E-3</v>
      </c>
      <c r="N3112" s="18">
        <v>3.7468776019984329E-3</v>
      </c>
      <c r="O3112" s="18">
        <v>-3.0598742970558979E-3</v>
      </c>
      <c r="P3112" s="18">
        <v>9.2088740058602347E-3</v>
      </c>
      <c r="R3112" s="12">
        <f t="shared" si="261"/>
        <v>4.135991397137273E-4</v>
      </c>
      <c r="T3112">
        <f t="shared" si="262"/>
        <v>4.1377027474354122E-4</v>
      </c>
      <c r="U3112">
        <f t="shared" si="263"/>
        <v>7.2973937143349988E-8</v>
      </c>
      <c r="V3112">
        <f t="shared" si="264"/>
        <v>2.8695997309797772E-3</v>
      </c>
      <c r="W3112">
        <f t="shared" si="265"/>
        <v>6.0310983181175663E-6</v>
      </c>
      <c r="Y3112">
        <f t="shared" si="266"/>
        <v>0</v>
      </c>
      <c r="AA3112">
        <f t="shared" si="267"/>
        <v>7.2973937143349988E-8</v>
      </c>
      <c r="AB3112">
        <f t="shared" si="268"/>
        <v>6.0310983181175663E-6</v>
      </c>
    </row>
    <row r="3113" spans="1:28" x14ac:dyDescent="0.25">
      <c r="A3113" s="1">
        <v>38509</v>
      </c>
      <c r="B3113" s="5">
        <v>119.95</v>
      </c>
      <c r="C3113" s="5">
        <v>120.2</v>
      </c>
      <c r="D3113" s="5">
        <v>119.55</v>
      </c>
      <c r="E3113" s="5">
        <v>120.04</v>
      </c>
      <c r="F3113" s="5">
        <v>36046400</v>
      </c>
      <c r="G3113" s="5">
        <v>98.008089999999996</v>
      </c>
      <c r="H3113" s="9">
        <f t="shared" si="257"/>
        <v>3.1315231145705447E-3</v>
      </c>
      <c r="I3113" s="6">
        <f t="shared" si="258"/>
        <v>120.57640907837138</v>
      </c>
      <c r="J3113" s="6">
        <f t="shared" si="259"/>
        <v>120.2</v>
      </c>
      <c r="K3113" s="7">
        <f t="shared" si="260"/>
        <v>-2.5940187081529937E-3</v>
      </c>
      <c r="L3113" s="18">
        <v>-5.7076681280502362E-3</v>
      </c>
      <c r="M3113" s="18">
        <v>-7.7756638266192057E-3</v>
      </c>
      <c r="N3113" s="18">
        <v>1.8374676355132902E-3</v>
      </c>
      <c r="O3113" s="18">
        <v>-7.3651108904336793E-3</v>
      </c>
      <c r="P3113" s="18">
        <v>-1.2489592006660333E-3</v>
      </c>
      <c r="R3113" s="12">
        <f t="shared" si="261"/>
        <v>5.7404326123127181E-3</v>
      </c>
      <c r="T3113">
        <f t="shared" si="262"/>
        <v>-5.7076681280502362E-3</v>
      </c>
      <c r="U3113">
        <f t="shared" si="263"/>
        <v>3.4237729441178864E-5</v>
      </c>
      <c r="V3113">
        <f t="shared" si="264"/>
        <v>-2.5940187081530119E-3</v>
      </c>
      <c r="W3113">
        <f t="shared" si="265"/>
        <v>9.6948127100263203E-6</v>
      </c>
      <c r="Y3113">
        <f t="shared" si="266"/>
        <v>0</v>
      </c>
      <c r="AA3113">
        <f t="shared" si="267"/>
        <v>3.4237729441178864E-5</v>
      </c>
      <c r="AB3113">
        <f t="shared" si="268"/>
        <v>9.6948127100263203E-6</v>
      </c>
    </row>
    <row r="3114" spans="1:28" x14ac:dyDescent="0.25">
      <c r="A3114" s="1">
        <v>38510</v>
      </c>
      <c r="B3114" s="5">
        <v>120.39</v>
      </c>
      <c r="C3114" s="5">
        <v>121.25</v>
      </c>
      <c r="D3114" s="5">
        <v>120.01</v>
      </c>
      <c r="E3114" s="5">
        <v>120.13</v>
      </c>
      <c r="F3114" s="5">
        <v>66501300</v>
      </c>
      <c r="G3114" s="5">
        <v>98.081569999999999</v>
      </c>
      <c r="H3114" s="9">
        <f t="shared" si="257"/>
        <v>2.6883506655661638E-3</v>
      </c>
      <c r="I3114" s="6">
        <f t="shared" si="258"/>
        <v>120.9240374818001</v>
      </c>
      <c r="J3114" s="6">
        <f t="shared" si="259"/>
        <v>121.25</v>
      </c>
      <c r="K3114" s="7">
        <f t="shared" si="260"/>
        <v>6.0236063377711929E-3</v>
      </c>
      <c r="L3114" s="18">
        <v>8.7354409317803583E-3</v>
      </c>
      <c r="M3114" s="18">
        <v>1.5806988352744522E-3</v>
      </c>
      <c r="N3114" s="18">
        <v>7.0263488080302139E-3</v>
      </c>
      <c r="O3114" s="18">
        <v>-4.1359913971379392E-3</v>
      </c>
      <c r="P3114" s="18">
        <v>5.5124029065396485E-3</v>
      </c>
      <c r="R3114" s="12">
        <f t="shared" si="261"/>
        <v>8.6597938144329367E-3</v>
      </c>
      <c r="T3114">
        <f t="shared" si="262"/>
        <v>8.7354409317803583E-3</v>
      </c>
      <c r="U3114">
        <f t="shared" si="263"/>
        <v>7.3819156855489378E-5</v>
      </c>
      <c r="V3114">
        <f t="shared" si="264"/>
        <v>6.0236063377712146E-3</v>
      </c>
      <c r="W3114">
        <f t="shared" si="265"/>
        <v>7.3540468652647371E-6</v>
      </c>
      <c r="Y3114">
        <f t="shared" si="266"/>
        <v>0</v>
      </c>
      <c r="AA3114">
        <f t="shared" si="267"/>
        <v>7.3819156855489378E-5</v>
      </c>
      <c r="AB3114">
        <f t="shared" si="268"/>
        <v>7.3540468652647371E-6</v>
      </c>
    </row>
    <row r="3115" spans="1:28" x14ac:dyDescent="0.25">
      <c r="A3115" s="1">
        <v>38511</v>
      </c>
      <c r="B3115" s="5">
        <v>120.43</v>
      </c>
      <c r="C3115" s="5">
        <v>120.59</v>
      </c>
      <c r="D3115" s="5">
        <v>119.67</v>
      </c>
      <c r="E3115" s="5">
        <v>119.91</v>
      </c>
      <c r="F3115" s="5">
        <v>46881200</v>
      </c>
      <c r="G3115" s="5">
        <v>97.901960000000003</v>
      </c>
      <c r="H3115" s="9">
        <f t="shared" si="257"/>
        <v>3.2788676883277468E-3</v>
      </c>
      <c r="I3115" s="6">
        <f t="shared" si="258"/>
        <v>120.98539865453544</v>
      </c>
      <c r="J3115" s="6">
        <f t="shared" si="259"/>
        <v>120.59</v>
      </c>
      <c r="K3115" s="7">
        <f t="shared" si="260"/>
        <v>-2.1822791378520038E-3</v>
      </c>
      <c r="L3115" s="18">
        <v>-5.4432989690721412E-3</v>
      </c>
      <c r="M3115" s="18">
        <v>-6.7628865979381114E-3</v>
      </c>
      <c r="N3115" s="18">
        <v>3.4997083576369103E-3</v>
      </c>
      <c r="O3115" s="18">
        <v>1.9134775374376467E-3</v>
      </c>
      <c r="P3115" s="18">
        <v>7.3609368465077374E-3</v>
      </c>
      <c r="R3115" s="12">
        <f t="shared" si="261"/>
        <v>5.4730906376978528E-3</v>
      </c>
      <c r="T3115">
        <f t="shared" si="262"/>
        <v>-5.4432989690721412E-3</v>
      </c>
      <c r="U3115">
        <f t="shared" si="263"/>
        <v>3.1213813171519908E-5</v>
      </c>
      <c r="V3115">
        <f t="shared" si="264"/>
        <v>-2.1822791378519613E-3</v>
      </c>
      <c r="W3115">
        <f t="shared" si="265"/>
        <v>1.0634250339611291E-5</v>
      </c>
      <c r="Y3115">
        <f t="shared" si="266"/>
        <v>0</v>
      </c>
      <c r="AA3115">
        <f t="shared" si="267"/>
        <v>3.1213813171519908E-5</v>
      </c>
      <c r="AB3115">
        <f t="shared" si="268"/>
        <v>1.0634250339611291E-5</v>
      </c>
    </row>
    <row r="3116" spans="1:28" x14ac:dyDescent="0.25">
      <c r="A3116" s="1">
        <v>38512</v>
      </c>
      <c r="B3116" s="5">
        <v>119.74</v>
      </c>
      <c r="C3116" s="5">
        <v>120.58</v>
      </c>
      <c r="D3116" s="5">
        <v>119.44</v>
      </c>
      <c r="E3116" s="5">
        <v>120.48</v>
      </c>
      <c r="F3116" s="5">
        <v>56653300</v>
      </c>
      <c r="G3116" s="5">
        <v>98.367339999999999</v>
      </c>
      <c r="H3116" s="9">
        <f t="shared" si="257"/>
        <v>1.0861590950098643E-3</v>
      </c>
      <c r="I3116" s="6">
        <f t="shared" si="258"/>
        <v>120.44903093632371</v>
      </c>
      <c r="J3116" s="6">
        <f t="shared" si="259"/>
        <v>120.58</v>
      </c>
      <c r="K3116" s="7">
        <f t="shared" si="260"/>
        <v>-1.1689946403208302E-3</v>
      </c>
      <c r="L3116" s="18">
        <v>-8.2925615722762025E-5</v>
      </c>
      <c r="M3116" s="18">
        <v>-7.048677336429332E-3</v>
      </c>
      <c r="N3116" s="18">
        <v>5.8494192362323894E-4</v>
      </c>
      <c r="O3116" s="18">
        <v>-1.2453608247422698E-2</v>
      </c>
      <c r="P3116" s="18">
        <v>-2.2498125156237281E-3</v>
      </c>
      <c r="R3116" s="12">
        <f t="shared" si="261"/>
        <v>8.2932492950771319E-5</v>
      </c>
      <c r="T3116">
        <f t="shared" si="262"/>
        <v>-8.2925615722762025E-5</v>
      </c>
      <c r="U3116">
        <f t="shared" si="263"/>
        <v>5.1328982533635723E-8</v>
      </c>
      <c r="V3116">
        <f t="shared" si="264"/>
        <v>-1.1689946403208307E-3</v>
      </c>
      <c r="W3116">
        <f t="shared" si="265"/>
        <v>1.1795459261914003E-6</v>
      </c>
      <c r="Y3116">
        <f t="shared" si="266"/>
        <v>0</v>
      </c>
      <c r="AA3116">
        <f t="shared" si="267"/>
        <v>5.1328982533635723E-8</v>
      </c>
      <c r="AB3116">
        <f t="shared" si="268"/>
        <v>1.1795459261914003E-6</v>
      </c>
    </row>
    <row r="3117" spans="1:28" x14ac:dyDescent="0.25">
      <c r="A3117" s="1">
        <v>38513</v>
      </c>
      <c r="B3117" s="5">
        <v>120.56</v>
      </c>
      <c r="C3117" s="5">
        <v>120.65</v>
      </c>
      <c r="D3117" s="5">
        <v>119.6</v>
      </c>
      <c r="E3117" s="5">
        <v>120.2</v>
      </c>
      <c r="F3117" s="5">
        <v>36465300</v>
      </c>
      <c r="G3117" s="5">
        <v>98.138729999999995</v>
      </c>
      <c r="H3117" s="9">
        <f t="shared" si="257"/>
        <v>3.7242844349600901E-3</v>
      </c>
      <c r="I3117" s="6">
        <f t="shared" si="258"/>
        <v>121.09933491707795</v>
      </c>
      <c r="J3117" s="6">
        <f t="shared" si="259"/>
        <v>120.65</v>
      </c>
      <c r="K3117" s="7">
        <f t="shared" si="260"/>
        <v>4.3069739349639981E-3</v>
      </c>
      <c r="L3117" s="18">
        <v>5.8052745065517719E-4</v>
      </c>
      <c r="M3117" s="18">
        <v>-1.6586498590143162E-4</v>
      </c>
      <c r="N3117" s="18">
        <v>9.377093101138767E-3</v>
      </c>
      <c r="O3117" s="18">
        <v>-2.4877684716806403E-4</v>
      </c>
      <c r="P3117" s="18">
        <v>7.4371187432105135E-3</v>
      </c>
      <c r="R3117" s="12">
        <f t="shared" si="261"/>
        <v>5.8019063406555826E-4</v>
      </c>
      <c r="T3117">
        <f t="shared" si="262"/>
        <v>5.8052745065517719E-4</v>
      </c>
      <c r="U3117">
        <f t="shared" si="263"/>
        <v>1.9087642127796939E-7</v>
      </c>
      <c r="V3117">
        <f t="shared" si="264"/>
        <v>4.3069739349639313E-3</v>
      </c>
      <c r="W3117">
        <f t="shared" si="265"/>
        <v>1.3886403400417073E-5</v>
      </c>
      <c r="Y3117">
        <f t="shared" si="266"/>
        <v>0</v>
      </c>
      <c r="AA3117">
        <f t="shared" si="267"/>
        <v>1.9087642127796939E-7</v>
      </c>
      <c r="AB3117">
        <f t="shared" si="268"/>
        <v>1.3886403400417073E-5</v>
      </c>
    </row>
    <row r="3118" spans="1:28" x14ac:dyDescent="0.25">
      <c r="A3118" s="1">
        <v>38516</v>
      </c>
      <c r="B3118" s="5">
        <v>119.94</v>
      </c>
      <c r="C3118" s="5">
        <v>121.08</v>
      </c>
      <c r="D3118" s="5">
        <v>119.81</v>
      </c>
      <c r="E3118" s="5">
        <v>120.58</v>
      </c>
      <c r="F3118" s="5">
        <v>49383200</v>
      </c>
      <c r="G3118" s="5">
        <v>98.448989999999995</v>
      </c>
      <c r="H3118" s="9">
        <f t="shared" si="257"/>
        <v>4.0131186875246305E-3</v>
      </c>
      <c r="I3118" s="6">
        <f t="shared" si="258"/>
        <v>120.59409158931452</v>
      </c>
      <c r="J3118" s="6">
        <f t="shared" si="259"/>
        <v>121.08</v>
      </c>
      <c r="K3118" s="7">
        <f t="shared" si="260"/>
        <v>-4.6339337493147637E-4</v>
      </c>
      <c r="L3118" s="18">
        <v>3.5640281806879059E-3</v>
      </c>
      <c r="M3118" s="18">
        <v>-5.884790716949917E-3</v>
      </c>
      <c r="N3118" s="18">
        <v>2.8428093645485042E-3</v>
      </c>
      <c r="O3118" s="18">
        <v>-5.307679548847255E-3</v>
      </c>
      <c r="P3118" s="18">
        <v>4.1862022772940488E-3</v>
      </c>
      <c r="R3118" s="12">
        <f t="shared" si="261"/>
        <v>3.5513709943838512E-3</v>
      </c>
      <c r="T3118">
        <f t="shared" si="262"/>
        <v>3.5640281806879059E-3</v>
      </c>
      <c r="U3118">
        <f t="shared" si="263"/>
        <v>1.169910053232423E-5</v>
      </c>
      <c r="V3118">
        <f t="shared" si="264"/>
        <v>-4.6339337493150889E-4</v>
      </c>
      <c r="W3118">
        <f t="shared" si="265"/>
        <v>1.6220124386667908E-5</v>
      </c>
      <c r="Y3118">
        <f t="shared" si="266"/>
        <v>0</v>
      </c>
      <c r="AA3118">
        <f t="shared" si="267"/>
        <v>1.169910053232423E-5</v>
      </c>
      <c r="AB3118">
        <f t="shared" si="268"/>
        <v>1.6220124386667908E-5</v>
      </c>
    </row>
    <row r="3119" spans="1:28" x14ac:dyDescent="0.25">
      <c r="A3119" s="1">
        <v>38517</v>
      </c>
      <c r="B3119" s="5">
        <v>120.45</v>
      </c>
      <c r="C3119" s="5">
        <v>121.2</v>
      </c>
      <c r="D3119" s="5">
        <v>120.38</v>
      </c>
      <c r="E3119" s="5">
        <v>120.86</v>
      </c>
      <c r="F3119" s="5">
        <v>33857100</v>
      </c>
      <c r="G3119" s="5">
        <v>98.677599999999998</v>
      </c>
      <c r="H3119" s="9">
        <f t="shared" si="257"/>
        <v>9.4828292283288818E-4</v>
      </c>
      <c r="I3119" s="6">
        <f t="shared" si="258"/>
        <v>121.08506810975265</v>
      </c>
      <c r="J3119" s="6">
        <f t="shared" si="259"/>
        <v>121.2</v>
      </c>
      <c r="K3119" s="7">
        <f t="shared" si="260"/>
        <v>4.1857530167237547E-5</v>
      </c>
      <c r="L3119" s="18">
        <v>9.9108027750260952E-4</v>
      </c>
      <c r="M3119" s="18">
        <v>-5.2031714568879783E-3</v>
      </c>
      <c r="N3119" s="18">
        <v>5.3417911693514064E-3</v>
      </c>
      <c r="O3119" s="18">
        <v>-1.6576875259013413E-3</v>
      </c>
      <c r="P3119" s="18">
        <v>7.1070234113712605E-3</v>
      </c>
      <c r="R3119" s="12">
        <f t="shared" si="261"/>
        <v>9.9009900990099098E-4</v>
      </c>
      <c r="T3119">
        <f t="shared" si="262"/>
        <v>9.9108027750260952E-4</v>
      </c>
      <c r="U3119">
        <f t="shared" si="263"/>
        <v>7.1816622915942363E-7</v>
      </c>
      <c r="V3119">
        <f t="shared" si="264"/>
        <v>4.1857530167277446E-5</v>
      </c>
      <c r="W3119">
        <f t="shared" si="265"/>
        <v>9.0102382405883571E-7</v>
      </c>
      <c r="Y3119">
        <f t="shared" si="266"/>
        <v>0</v>
      </c>
      <c r="AA3119">
        <f t="shared" si="267"/>
        <v>7.1816622915942363E-7</v>
      </c>
      <c r="AB3119">
        <f t="shared" si="268"/>
        <v>9.0102382405883571E-7</v>
      </c>
    </row>
    <row r="3120" spans="1:28" x14ac:dyDescent="0.25">
      <c r="A3120" s="1">
        <v>38518</v>
      </c>
      <c r="B3120" s="5">
        <v>121.16</v>
      </c>
      <c r="C3120" s="5">
        <v>121.24</v>
      </c>
      <c r="D3120" s="5">
        <v>120.23</v>
      </c>
      <c r="E3120" s="5">
        <v>121.09</v>
      </c>
      <c r="F3120" s="5">
        <v>53195600</v>
      </c>
      <c r="G3120" s="5">
        <v>98.865380000000002</v>
      </c>
      <c r="H3120" s="9">
        <f t="shared" si="257"/>
        <v>4.0207051401610627E-3</v>
      </c>
      <c r="I3120" s="6">
        <f t="shared" si="258"/>
        <v>121.72747029119311</v>
      </c>
      <c r="J3120" s="6">
        <f t="shared" si="259"/>
        <v>121.24</v>
      </c>
      <c r="K3120" s="7">
        <f t="shared" si="260"/>
        <v>4.3520651088540486E-3</v>
      </c>
      <c r="L3120" s="18">
        <v>3.3003300330025631E-4</v>
      </c>
      <c r="M3120" s="18">
        <v>-3.3003300330036733E-4</v>
      </c>
      <c r="N3120" s="18">
        <v>6.4794816414686096E-3</v>
      </c>
      <c r="O3120" s="18">
        <v>6.6072018500173968E-4</v>
      </c>
      <c r="P3120" s="18">
        <v>1.126784074785081E-2</v>
      </c>
      <c r="R3120" s="12">
        <f t="shared" si="261"/>
        <v>3.2992411745291772E-4</v>
      </c>
      <c r="T3120">
        <f t="shared" si="262"/>
        <v>3.3003300330025631E-4</v>
      </c>
      <c r="U3120">
        <f t="shared" si="263"/>
        <v>3.4744816283136663E-8</v>
      </c>
      <c r="V3120">
        <f t="shared" si="264"/>
        <v>4.3520651088539974E-3</v>
      </c>
      <c r="W3120">
        <f t="shared" si="265"/>
        <v>1.6176742258105059E-5</v>
      </c>
      <c r="Y3120">
        <f t="shared" si="266"/>
        <v>0</v>
      </c>
      <c r="AA3120">
        <f t="shared" si="267"/>
        <v>3.4744816283136663E-8</v>
      </c>
      <c r="AB3120">
        <f t="shared" si="268"/>
        <v>1.6176742258105059E-5</v>
      </c>
    </row>
    <row r="3121" spans="1:28" x14ac:dyDescent="0.25">
      <c r="A3121" s="1">
        <v>38519</v>
      </c>
      <c r="B3121" s="5">
        <v>121.06</v>
      </c>
      <c r="C3121" s="5">
        <v>121.64</v>
      </c>
      <c r="D3121" s="5">
        <v>120.92</v>
      </c>
      <c r="E3121" s="5">
        <v>121.4</v>
      </c>
      <c r="F3121" s="5">
        <v>46564500</v>
      </c>
      <c r="G3121" s="5">
        <v>99.118480000000005</v>
      </c>
      <c r="H3121" s="9">
        <f t="shared" si="257"/>
        <v>4.4107938810711289E-4</v>
      </c>
      <c r="I3121" s="6">
        <f t="shared" si="258"/>
        <v>121.58634710323065</v>
      </c>
      <c r="J3121" s="6">
        <f t="shared" si="259"/>
        <v>121.64</v>
      </c>
      <c r="K3121" s="7">
        <f t="shared" si="260"/>
        <v>2.8567065591442601E-3</v>
      </c>
      <c r="L3121" s="18">
        <v>3.2992411745298433E-3</v>
      </c>
      <c r="M3121" s="18">
        <v>-1.4846585285384073E-3</v>
      </c>
      <c r="N3121" s="18">
        <v>6.9034350827579249E-3</v>
      </c>
      <c r="O3121" s="18">
        <v>-1.1551155115511191E-3</v>
      </c>
      <c r="P3121" s="18">
        <v>5.6487788669215E-3</v>
      </c>
      <c r="R3121" s="12">
        <f t="shared" si="261"/>
        <v>3.2883919763235792E-3</v>
      </c>
      <c r="T3121">
        <f t="shared" si="262"/>
        <v>3.2992411745298433E-3</v>
      </c>
      <c r="U3121">
        <f t="shared" si="263"/>
        <v>9.9578604973129695E-6</v>
      </c>
      <c r="V3121">
        <f t="shared" si="264"/>
        <v>2.8567065591442731E-3</v>
      </c>
      <c r="W3121">
        <f t="shared" si="265"/>
        <v>1.9583688581445459E-7</v>
      </c>
      <c r="Y3121">
        <f t="shared" si="266"/>
        <v>0</v>
      </c>
      <c r="AA3121">
        <f t="shared" si="267"/>
        <v>9.9578604973129695E-6</v>
      </c>
      <c r="AB3121">
        <f t="shared" si="268"/>
        <v>1.9583688581445459E-7</v>
      </c>
    </row>
    <row r="3122" spans="1:28" x14ac:dyDescent="0.25">
      <c r="A3122" s="1">
        <v>38520</v>
      </c>
      <c r="B3122" s="5">
        <v>121.54</v>
      </c>
      <c r="C3122" s="5">
        <v>121.9</v>
      </c>
      <c r="D3122" s="5">
        <v>121.22</v>
      </c>
      <c r="E3122" s="5">
        <v>121.36</v>
      </c>
      <c r="F3122" s="5">
        <v>51529400</v>
      </c>
      <c r="G3122" s="5">
        <v>99.485740000000007</v>
      </c>
      <c r="H3122" s="9">
        <f t="shared" si="257"/>
        <v>1.1871698507164297E-3</v>
      </c>
      <c r="I3122" s="6">
        <f t="shared" si="258"/>
        <v>122.04471600480234</v>
      </c>
      <c r="J3122" s="6">
        <f t="shared" si="259"/>
        <v>121.9</v>
      </c>
      <c r="K3122" s="7">
        <f t="shared" si="260"/>
        <v>3.3271621572043778E-3</v>
      </c>
      <c r="L3122" s="18">
        <v>2.1374547846104708E-3</v>
      </c>
      <c r="M3122" s="18">
        <v>-8.2209799408083928E-4</v>
      </c>
      <c r="N3122" s="18">
        <v>5.1273569302017208E-3</v>
      </c>
      <c r="O3122" s="18">
        <v>2.4744308808974935E-3</v>
      </c>
      <c r="P3122" s="18">
        <v>1.0895783082425448E-2</v>
      </c>
      <c r="R3122" s="12">
        <f t="shared" si="261"/>
        <v>2.1328958162428746E-3</v>
      </c>
      <c r="T3122">
        <f t="shared" si="262"/>
        <v>2.1374547846104708E-3</v>
      </c>
      <c r="U3122">
        <f t="shared" si="263"/>
        <v>3.9753237583626528E-6</v>
      </c>
      <c r="V3122">
        <f t="shared" si="264"/>
        <v>3.3271621572044108E-3</v>
      </c>
      <c r="W3122">
        <f t="shared" si="265"/>
        <v>1.4154036324043759E-6</v>
      </c>
      <c r="Y3122">
        <f t="shared" si="266"/>
        <v>0</v>
      </c>
      <c r="AA3122">
        <f t="shared" si="267"/>
        <v>3.9753237583626528E-6</v>
      </c>
      <c r="AB3122">
        <f t="shared" si="268"/>
        <v>1.4154036324043759E-6</v>
      </c>
    </row>
    <row r="3123" spans="1:28" x14ac:dyDescent="0.25">
      <c r="A3123" s="1">
        <v>38523</v>
      </c>
      <c r="B3123" s="5">
        <v>121.08</v>
      </c>
      <c r="C3123" s="5">
        <v>121.84</v>
      </c>
      <c r="D3123" s="5">
        <v>120.94</v>
      </c>
      <c r="E3123" s="5">
        <v>121.4</v>
      </c>
      <c r="F3123" s="5">
        <v>41019400</v>
      </c>
      <c r="G3123" s="5">
        <v>99.518529999999998</v>
      </c>
      <c r="H3123" s="9">
        <f t="shared" si="257"/>
        <v>1.7434774162177202E-3</v>
      </c>
      <c r="I3123" s="6">
        <f t="shared" si="258"/>
        <v>121.62757471160803</v>
      </c>
      <c r="J3123" s="6">
        <f t="shared" si="259"/>
        <v>121.84</v>
      </c>
      <c r="K3123" s="7">
        <f t="shared" si="260"/>
        <v>-2.2348259917307862E-3</v>
      </c>
      <c r="L3123" s="18">
        <v>-4.9220672682526168E-4</v>
      </c>
      <c r="M3123" s="18">
        <v>-6.7268252666120576E-3</v>
      </c>
      <c r="N3123" s="18">
        <v>-1.1549249298795639E-3</v>
      </c>
      <c r="O3123" s="18">
        <v>-4.6037487668529886E-3</v>
      </c>
      <c r="P3123" s="18">
        <v>1.3231888852134333E-3</v>
      </c>
      <c r="R3123" s="12">
        <f t="shared" si="261"/>
        <v>4.924491135915865E-4</v>
      </c>
      <c r="T3123">
        <f t="shared" si="262"/>
        <v>-4.9220672682526168E-4</v>
      </c>
      <c r="U3123">
        <f t="shared" si="263"/>
        <v>4.042926526475819E-7</v>
      </c>
      <c r="V3123">
        <f t="shared" si="264"/>
        <v>-2.2348259917307489E-3</v>
      </c>
      <c r="W3123">
        <f t="shared" si="265"/>
        <v>3.0367219024197405E-6</v>
      </c>
      <c r="Y3123">
        <f t="shared" si="266"/>
        <v>0</v>
      </c>
      <c r="AA3123">
        <f t="shared" si="267"/>
        <v>4.042926526475819E-7</v>
      </c>
      <c r="AB3123">
        <f t="shared" si="268"/>
        <v>3.0367219024197405E-6</v>
      </c>
    </row>
    <row r="3124" spans="1:28" x14ac:dyDescent="0.25">
      <c r="A3124" s="1">
        <v>38524</v>
      </c>
      <c r="B3124" s="5">
        <v>121.5</v>
      </c>
      <c r="C3124" s="5">
        <v>121.65</v>
      </c>
      <c r="D3124" s="5">
        <v>121.03</v>
      </c>
      <c r="E3124" s="5">
        <v>121.47</v>
      </c>
      <c r="F3124" s="5">
        <v>39879800</v>
      </c>
      <c r="G3124" s="5">
        <v>99.575909999999993</v>
      </c>
      <c r="H3124" s="9">
        <f t="shared" si="257"/>
        <v>3.0138812155127148E-3</v>
      </c>
      <c r="I3124" s="6">
        <f t="shared" si="258"/>
        <v>122.01663864986712</v>
      </c>
      <c r="J3124" s="6">
        <f t="shared" si="259"/>
        <v>121.65</v>
      </c>
      <c r="K3124" s="7">
        <f t="shared" si="260"/>
        <v>1.4497591092180193E-3</v>
      </c>
      <c r="L3124" s="18">
        <v>-1.5594221930400609E-3</v>
      </c>
      <c r="M3124" s="18">
        <v>-2.7905449770190272E-3</v>
      </c>
      <c r="N3124" s="18">
        <v>4.6303952373076829E-3</v>
      </c>
      <c r="O3124" s="18">
        <v>-3.2813781788351148E-3</v>
      </c>
      <c r="P3124" s="18">
        <v>2.3098498597591277E-3</v>
      </c>
      <c r="R3124" s="12">
        <f t="shared" si="261"/>
        <v>1.5618577887381857E-3</v>
      </c>
      <c r="T3124">
        <f t="shared" si="262"/>
        <v>-1.5594221930400609E-3</v>
      </c>
      <c r="U3124">
        <f t="shared" si="263"/>
        <v>2.9003983148613256E-6</v>
      </c>
      <c r="V3124">
        <f t="shared" si="264"/>
        <v>1.4497591092179629E-3</v>
      </c>
      <c r="W3124">
        <f t="shared" si="265"/>
        <v>9.0551721098592968E-6</v>
      </c>
      <c r="Y3124">
        <f t="shared" si="266"/>
        <v>0</v>
      </c>
      <c r="AA3124">
        <f t="shared" si="267"/>
        <v>2.9003983148613256E-6</v>
      </c>
      <c r="AB3124">
        <f t="shared" si="268"/>
        <v>9.0551721098592968E-6</v>
      </c>
    </row>
    <row r="3125" spans="1:28" x14ac:dyDescent="0.25">
      <c r="A3125" s="1">
        <v>38525</v>
      </c>
      <c r="B3125" s="5">
        <v>121.68</v>
      </c>
      <c r="C3125" s="5">
        <v>121.94</v>
      </c>
      <c r="D3125" s="5">
        <v>121.07</v>
      </c>
      <c r="E3125" s="5">
        <v>121.57</v>
      </c>
      <c r="F3125" s="5">
        <v>46310100</v>
      </c>
      <c r="G3125" s="5">
        <v>99.657880000000006</v>
      </c>
      <c r="H3125" s="9">
        <f t="shared" si="257"/>
        <v>1.8350243967335533E-3</v>
      </c>
      <c r="I3125" s="6">
        <f t="shared" si="258"/>
        <v>122.16376287493767</v>
      </c>
      <c r="J3125" s="6">
        <f t="shared" si="259"/>
        <v>121.94</v>
      </c>
      <c r="K3125" s="7">
        <f t="shared" si="260"/>
        <v>4.2232870936101362E-3</v>
      </c>
      <c r="L3125" s="18">
        <v>2.3838882038633713E-3</v>
      </c>
      <c r="M3125" s="18">
        <v>2.466091245376667E-4</v>
      </c>
      <c r="N3125" s="18">
        <v>5.3705692803438509E-3</v>
      </c>
      <c r="O3125" s="18">
        <v>-1.3131976362442677E-3</v>
      </c>
      <c r="P3125" s="18">
        <v>6.118736563585303E-3</v>
      </c>
      <c r="R3125" s="12">
        <f t="shared" si="261"/>
        <v>2.3782187961292056E-3</v>
      </c>
      <c r="T3125">
        <f t="shared" si="262"/>
        <v>2.3838882038633713E-3</v>
      </c>
      <c r="U3125">
        <f t="shared" si="263"/>
        <v>5.0187416363820794E-6</v>
      </c>
      <c r="V3125">
        <f t="shared" si="264"/>
        <v>4.2232870936100841E-3</v>
      </c>
      <c r="W3125">
        <f t="shared" si="265"/>
        <v>3.38338827560144E-6</v>
      </c>
      <c r="Y3125">
        <f t="shared" si="266"/>
        <v>0</v>
      </c>
      <c r="AA3125">
        <f t="shared" si="267"/>
        <v>5.0187416363820794E-6</v>
      </c>
      <c r="AB3125">
        <f t="shared" si="268"/>
        <v>3.38338827560144E-6</v>
      </c>
    </row>
    <row r="3126" spans="1:28" x14ac:dyDescent="0.25">
      <c r="A3126" s="1">
        <v>38526</v>
      </c>
      <c r="B3126" s="5">
        <v>121.32</v>
      </c>
      <c r="C3126" s="5">
        <v>121.6</v>
      </c>
      <c r="D3126" s="5">
        <v>119.83</v>
      </c>
      <c r="E3126" s="5">
        <v>119.86</v>
      </c>
      <c r="F3126" s="5">
        <v>62185600</v>
      </c>
      <c r="G3126" s="5">
        <v>98.256100000000004</v>
      </c>
      <c r="H3126" s="9">
        <f t="shared" si="257"/>
        <v>1.9903589605900773E-3</v>
      </c>
      <c r="I3126" s="6">
        <f t="shared" si="258"/>
        <v>121.84202764960776</v>
      </c>
      <c r="J3126" s="6">
        <f t="shared" si="259"/>
        <v>121.6</v>
      </c>
      <c r="K3126" s="7">
        <f t="shared" si="260"/>
        <v>-8.034471903578329E-4</v>
      </c>
      <c r="L3126" s="18">
        <v>-2.7882565195997966E-3</v>
      </c>
      <c r="M3126" s="18">
        <v>-5.084467771034995E-3</v>
      </c>
      <c r="N3126" s="18">
        <v>2.0649211200132189E-3</v>
      </c>
      <c r="O3126" s="18">
        <v>-2.7127003699137786E-3</v>
      </c>
      <c r="P3126" s="18">
        <v>2.3961001404608773E-3</v>
      </c>
      <c r="R3126" s="12">
        <f t="shared" si="261"/>
        <v>2.7960526315788936E-3</v>
      </c>
      <c r="T3126">
        <f t="shared" si="262"/>
        <v>-2.7882565195997966E-3</v>
      </c>
      <c r="U3126">
        <f t="shared" si="263"/>
        <v>8.5959784350191541E-6</v>
      </c>
      <c r="V3126">
        <f t="shared" si="264"/>
        <v>-8.0344719035785328E-4</v>
      </c>
      <c r="W3126">
        <f t="shared" si="265"/>
        <v>3.9394680734458526E-6</v>
      </c>
      <c r="Y3126">
        <f t="shared" si="266"/>
        <v>0</v>
      </c>
      <c r="AA3126">
        <f t="shared" si="267"/>
        <v>8.5959784350191541E-6</v>
      </c>
      <c r="AB3126">
        <f t="shared" si="268"/>
        <v>3.9394680734458526E-6</v>
      </c>
    </row>
    <row r="3127" spans="1:28" x14ac:dyDescent="0.25">
      <c r="A3127" s="1">
        <v>38527</v>
      </c>
      <c r="B3127" s="5">
        <v>119.88</v>
      </c>
      <c r="C3127" s="5">
        <v>120.01</v>
      </c>
      <c r="D3127" s="5">
        <v>118.84</v>
      </c>
      <c r="E3127" s="5">
        <v>118.98</v>
      </c>
      <c r="F3127" s="5">
        <v>58572500</v>
      </c>
      <c r="G3127" s="5">
        <v>97.534710000000004</v>
      </c>
      <c r="H3127" s="9">
        <f t="shared" si="257"/>
        <v>5.832329858080243E-3</v>
      </c>
      <c r="I3127" s="6">
        <f t="shared" si="258"/>
        <v>120.70993790626822</v>
      </c>
      <c r="J3127" s="6">
        <f t="shared" si="259"/>
        <v>120.01</v>
      </c>
      <c r="K3127" s="7">
        <f t="shared" si="260"/>
        <v>-7.3195895866099781E-3</v>
      </c>
      <c r="L3127" s="18">
        <v>-1.3075657894736747E-2</v>
      </c>
      <c r="M3127" s="18">
        <v>-1.4144736842105265E-2</v>
      </c>
      <c r="N3127" s="18">
        <v>4.1725778185752738E-4</v>
      </c>
      <c r="O3127" s="18">
        <v>-1.6893554206987016E-2</v>
      </c>
      <c r="P3127" s="18">
        <v>-9.8290245312628866E-3</v>
      </c>
      <c r="R3127" s="12">
        <f t="shared" si="261"/>
        <v>1.3248895925339399E-2</v>
      </c>
      <c r="T3127">
        <f t="shared" si="262"/>
        <v>-1.3075657894736747E-2</v>
      </c>
      <c r="U3127">
        <f t="shared" si="263"/>
        <v>1.7474966203918265E-4</v>
      </c>
      <c r="V3127">
        <f t="shared" si="264"/>
        <v>-7.3195895866099425E-3</v>
      </c>
      <c r="W3127">
        <f t="shared" si="265"/>
        <v>3.3132322367821775E-5</v>
      </c>
      <c r="Y3127">
        <f t="shared" si="266"/>
        <v>0</v>
      </c>
      <c r="AA3127">
        <f t="shared" si="267"/>
        <v>1.7474966203918265E-4</v>
      </c>
      <c r="AB3127">
        <f t="shared" si="268"/>
        <v>3.3132322367821775E-5</v>
      </c>
    </row>
    <row r="3128" spans="1:28" x14ac:dyDescent="0.25">
      <c r="A3128" s="1">
        <v>38530</v>
      </c>
      <c r="B3128" s="5">
        <v>118.97</v>
      </c>
      <c r="C3128" s="5">
        <v>119.41</v>
      </c>
      <c r="D3128" s="5">
        <v>118.75</v>
      </c>
      <c r="E3128" s="5">
        <v>119.15</v>
      </c>
      <c r="F3128" s="5">
        <v>48183800</v>
      </c>
      <c r="G3128" s="5">
        <v>97.67407</v>
      </c>
      <c r="H3128" s="9">
        <f t="shared" si="257"/>
        <v>3.7602214666421219E-3</v>
      </c>
      <c r="I3128" s="6">
        <f t="shared" si="258"/>
        <v>119.85900804533173</v>
      </c>
      <c r="J3128" s="6">
        <f t="shared" si="259"/>
        <v>119.41</v>
      </c>
      <c r="K3128" s="7">
        <f t="shared" si="260"/>
        <v>-1.2581614421153893E-3</v>
      </c>
      <c r="L3128" s="18">
        <v>-4.9995833680527291E-3</v>
      </c>
      <c r="M3128" s="18">
        <v>-8.6659445046246564E-3</v>
      </c>
      <c r="N3128" s="18">
        <v>1.0939077751599413E-3</v>
      </c>
      <c r="O3128" s="18">
        <v>-2.1628289473684226E-2</v>
      </c>
      <c r="P3128" s="18">
        <v>-7.1768338479513138E-3</v>
      </c>
      <c r="R3128" s="12">
        <f t="shared" si="261"/>
        <v>5.0247047985931825E-3</v>
      </c>
      <c r="T3128">
        <f t="shared" si="262"/>
        <v>-4.9995833680527291E-3</v>
      </c>
      <c r="U3128">
        <f t="shared" si="263"/>
        <v>2.6452678608045408E-5</v>
      </c>
      <c r="V3128">
        <f t="shared" si="264"/>
        <v>-1.2581614421154352E-3</v>
      </c>
      <c r="W3128">
        <f t="shared" si="265"/>
        <v>1.399823802788433E-5</v>
      </c>
      <c r="Y3128">
        <f t="shared" si="266"/>
        <v>0</v>
      </c>
      <c r="AA3128">
        <f t="shared" si="267"/>
        <v>2.6452678608045408E-5</v>
      </c>
      <c r="AB3128">
        <f t="shared" si="268"/>
        <v>1.399823802788433E-5</v>
      </c>
    </row>
    <row r="3129" spans="1:28" x14ac:dyDescent="0.25">
      <c r="A3129" s="1">
        <v>38531</v>
      </c>
      <c r="B3129" s="5">
        <v>119.4</v>
      </c>
      <c r="C3129" s="5">
        <v>120.24</v>
      </c>
      <c r="D3129" s="5">
        <v>119.37</v>
      </c>
      <c r="E3129" s="5">
        <v>120.15</v>
      </c>
      <c r="F3129" s="5">
        <v>41174200</v>
      </c>
      <c r="G3129" s="5">
        <v>98.493830000000003</v>
      </c>
      <c r="H3129" s="9">
        <f t="shared" si="257"/>
        <v>2.3871186076768192E-3</v>
      </c>
      <c r="I3129" s="6">
        <f t="shared" si="258"/>
        <v>119.95297285861294</v>
      </c>
      <c r="J3129" s="6">
        <f t="shared" si="259"/>
        <v>120.24</v>
      </c>
      <c r="K3129" s="7">
        <f t="shared" si="260"/>
        <v>4.5471305469637312E-3</v>
      </c>
      <c r="L3129" s="18">
        <v>6.9508416380537064E-3</v>
      </c>
      <c r="M3129" s="18">
        <v>-8.3745079976438319E-5</v>
      </c>
      <c r="N3129" s="18">
        <v>5.4736842105262973E-3</v>
      </c>
      <c r="O3129" s="18">
        <v>-5.0829097575202375E-3</v>
      </c>
      <c r="P3129" s="18">
        <v>4.7122181083809611E-3</v>
      </c>
      <c r="R3129" s="12">
        <f t="shared" si="261"/>
        <v>6.9028609447771005E-3</v>
      </c>
      <c r="T3129">
        <f t="shared" si="262"/>
        <v>6.9508416380537064E-3</v>
      </c>
      <c r="U3129">
        <f t="shared" si="263"/>
        <v>4.633808414860884E-5</v>
      </c>
      <c r="V3129">
        <f t="shared" si="264"/>
        <v>4.5471305469637624E-3</v>
      </c>
      <c r="W3129">
        <f t="shared" si="265"/>
        <v>5.7778270094288087E-6</v>
      </c>
      <c r="Y3129">
        <f t="shared" si="266"/>
        <v>0</v>
      </c>
      <c r="AA3129">
        <f t="shared" si="267"/>
        <v>4.633808414860884E-5</v>
      </c>
      <c r="AB3129">
        <f t="shared" si="268"/>
        <v>5.7778270094288087E-6</v>
      </c>
    </row>
    <row r="3130" spans="1:28" x14ac:dyDescent="0.25">
      <c r="A3130" s="1">
        <v>38532</v>
      </c>
      <c r="B3130" s="5">
        <v>120.37</v>
      </c>
      <c r="C3130" s="5">
        <v>120.4</v>
      </c>
      <c r="D3130" s="5">
        <v>119.76</v>
      </c>
      <c r="E3130" s="5">
        <v>119.83</v>
      </c>
      <c r="F3130" s="5">
        <v>42316500</v>
      </c>
      <c r="G3130" s="5">
        <v>98.23151</v>
      </c>
      <c r="H3130" s="9">
        <f t="shared" si="257"/>
        <v>3.0903854781674234E-3</v>
      </c>
      <c r="I3130" s="6">
        <f t="shared" si="258"/>
        <v>120.77208241157136</v>
      </c>
      <c r="J3130" s="6">
        <f t="shared" si="259"/>
        <v>120.4</v>
      </c>
      <c r="K3130" s="7">
        <f t="shared" si="260"/>
        <v>4.4251697569142488E-3</v>
      </c>
      <c r="L3130" s="18">
        <v>1.3306719893546592E-3</v>
      </c>
      <c r="M3130" s="18">
        <v>1.0811709913507439E-3</v>
      </c>
      <c r="N3130" s="18">
        <v>8.3773142330569872E-3</v>
      </c>
      <c r="O3130" s="18">
        <v>8.0395276777489588E-3</v>
      </c>
      <c r="P3130" s="18">
        <v>1.36421052631579E-2</v>
      </c>
      <c r="R3130" s="12">
        <f t="shared" si="261"/>
        <v>1.3289036544851252E-3</v>
      </c>
      <c r="T3130">
        <f t="shared" si="262"/>
        <v>1.3306719893546592E-3</v>
      </c>
      <c r="U3130">
        <f t="shared" si="263"/>
        <v>1.4090606391895218E-6</v>
      </c>
      <c r="V3130">
        <f t="shared" si="264"/>
        <v>4.4251697569142046E-3</v>
      </c>
      <c r="W3130">
        <f t="shared" si="265"/>
        <v>9.5759164334310092E-6</v>
      </c>
      <c r="Y3130">
        <f t="shared" si="266"/>
        <v>0</v>
      </c>
      <c r="AA3130">
        <f t="shared" si="267"/>
        <v>1.4090606391895218E-6</v>
      </c>
      <c r="AB3130">
        <f t="shared" si="268"/>
        <v>9.5759164334310092E-6</v>
      </c>
    </row>
    <row r="3131" spans="1:28" x14ac:dyDescent="0.25">
      <c r="A3131" s="1">
        <v>38533</v>
      </c>
      <c r="B3131" s="5">
        <v>120.22</v>
      </c>
      <c r="C3131" s="5">
        <v>120.32</v>
      </c>
      <c r="D3131" s="5">
        <v>118.95</v>
      </c>
      <c r="E3131" s="5">
        <v>119.18</v>
      </c>
      <c r="F3131" s="5">
        <v>62288800</v>
      </c>
      <c r="G3131" s="5">
        <v>97.698670000000007</v>
      </c>
      <c r="H3131" s="9">
        <f t="shared" si="257"/>
        <v>3.2148888393301878E-3</v>
      </c>
      <c r="I3131" s="6">
        <f t="shared" si="258"/>
        <v>120.70681542514819</v>
      </c>
      <c r="J3131" s="6">
        <f t="shared" si="259"/>
        <v>120.32</v>
      </c>
      <c r="K3131" s="7">
        <f t="shared" si="260"/>
        <v>2.5483008733237738E-3</v>
      </c>
      <c r="L3131" s="18">
        <v>-6.6445182724261809E-4</v>
      </c>
      <c r="M3131" s="18">
        <v>-1.4950166112956964E-3</v>
      </c>
      <c r="N3131" s="18">
        <v>3.8410153640613398E-3</v>
      </c>
      <c r="O3131" s="18">
        <v>-1.6633399866927689E-4</v>
      </c>
      <c r="P3131" s="18">
        <v>7.1207170980982504E-3</v>
      </c>
      <c r="R3131" s="12">
        <f t="shared" si="261"/>
        <v>6.6489361702148919E-4</v>
      </c>
      <c r="T3131">
        <f t="shared" si="262"/>
        <v>-6.6445182724261809E-4</v>
      </c>
      <c r="U3131">
        <f t="shared" si="263"/>
        <v>6.5300171639838237E-7</v>
      </c>
      <c r="V3131">
        <f t="shared" si="264"/>
        <v>2.5483008733238055E-3</v>
      </c>
      <c r="W3131">
        <f t="shared" si="265"/>
        <v>1.0321779914996847E-5</v>
      </c>
      <c r="Y3131">
        <f t="shared" si="266"/>
        <v>0</v>
      </c>
      <c r="AA3131">
        <f t="shared" si="267"/>
        <v>6.5300171639838237E-7</v>
      </c>
      <c r="AB3131">
        <f t="shared" si="268"/>
        <v>1.0321779914996847E-5</v>
      </c>
    </row>
    <row r="3132" spans="1:28" x14ac:dyDescent="0.25">
      <c r="A3132" s="1">
        <v>38534</v>
      </c>
      <c r="B3132" s="5">
        <v>119.45</v>
      </c>
      <c r="C3132" s="5">
        <v>119.8</v>
      </c>
      <c r="D3132" s="5">
        <v>119.21</v>
      </c>
      <c r="E3132" s="5">
        <v>119.53</v>
      </c>
      <c r="F3132" s="5">
        <v>49737500</v>
      </c>
      <c r="G3132" s="5">
        <v>97.985579999999999</v>
      </c>
      <c r="H3132" s="9">
        <f t="shared" si="257"/>
        <v>2.2739980136781135E-3</v>
      </c>
      <c r="I3132" s="6">
        <f t="shared" si="258"/>
        <v>120.07242496203864</v>
      </c>
      <c r="J3132" s="6">
        <f t="shared" si="259"/>
        <v>119.8</v>
      </c>
      <c r="K3132" s="7">
        <f t="shared" si="260"/>
        <v>-2.0576382809287348E-3</v>
      </c>
      <c r="L3132" s="18">
        <v>-4.3218085106382365E-3</v>
      </c>
      <c r="M3132" s="18">
        <v>-7.2307180851063357E-3</v>
      </c>
      <c r="N3132" s="18">
        <v>4.2034468263976166E-3</v>
      </c>
      <c r="O3132" s="18">
        <v>-7.8903654485049657E-3</v>
      </c>
      <c r="P3132" s="18">
        <v>-2.5885103540413956E-3</v>
      </c>
      <c r="R3132" s="12">
        <f t="shared" si="261"/>
        <v>4.3405676126877513E-3</v>
      </c>
      <c r="T3132">
        <f t="shared" si="262"/>
        <v>-4.3218085106382365E-3</v>
      </c>
      <c r="U3132">
        <f t="shared" si="263"/>
        <v>1.9940171357323424E-5</v>
      </c>
      <c r="V3132">
        <f t="shared" si="264"/>
        <v>-2.057638280928864E-3</v>
      </c>
      <c r="W3132">
        <f t="shared" si="265"/>
        <v>5.1264668291021926E-6</v>
      </c>
      <c r="Y3132">
        <f t="shared" si="266"/>
        <v>0</v>
      </c>
      <c r="AA3132">
        <f t="shared" si="267"/>
        <v>1.9940171357323424E-5</v>
      </c>
      <c r="AB3132">
        <f t="shared" si="268"/>
        <v>5.1264668291021926E-6</v>
      </c>
    </row>
    <row r="3133" spans="1:28" x14ac:dyDescent="0.25">
      <c r="A3133" s="1">
        <v>38538</v>
      </c>
      <c r="B3133" s="5">
        <v>119.25</v>
      </c>
      <c r="C3133" s="5">
        <v>120.65</v>
      </c>
      <c r="D3133" s="5">
        <v>119.19</v>
      </c>
      <c r="E3133" s="5">
        <v>120.49</v>
      </c>
      <c r="F3133" s="5">
        <v>51549000</v>
      </c>
      <c r="G3133" s="5">
        <v>98.772540000000006</v>
      </c>
      <c r="H3133" s="9">
        <f t="shared" si="257"/>
        <v>6.2343206388130179E-3</v>
      </c>
      <c r="I3133" s="6">
        <f t="shared" si="258"/>
        <v>119.89782921492721</v>
      </c>
      <c r="J3133" s="6">
        <f t="shared" si="259"/>
        <v>120.65</v>
      </c>
      <c r="K3133" s="7">
        <f t="shared" si="260"/>
        <v>8.1660446516875059E-4</v>
      </c>
      <c r="L3133" s="18">
        <v>7.0951585976628539E-3</v>
      </c>
      <c r="M3133" s="18">
        <v>-4.5909849749582454E-3</v>
      </c>
      <c r="N3133" s="18">
        <v>3.3554232027510622E-4</v>
      </c>
      <c r="O3133" s="18">
        <v>-8.8929521276595036E-3</v>
      </c>
      <c r="P3133" s="18">
        <v>2.5220680958386588E-3</v>
      </c>
      <c r="R3133" s="12">
        <f t="shared" si="261"/>
        <v>7.0451719850809225E-3</v>
      </c>
      <c r="T3133">
        <f t="shared" si="262"/>
        <v>7.0951585976628539E-3</v>
      </c>
      <c r="U3133">
        <f t="shared" si="263"/>
        <v>4.832370272935478E-5</v>
      </c>
      <c r="V3133">
        <f t="shared" si="264"/>
        <v>8.1660446516873542E-4</v>
      </c>
      <c r="W3133">
        <f t="shared" si="265"/>
        <v>3.942024199465897E-5</v>
      </c>
      <c r="Y3133">
        <f t="shared" si="266"/>
        <v>0</v>
      </c>
      <c r="AA3133">
        <f t="shared" si="267"/>
        <v>4.832370272935478E-5</v>
      </c>
      <c r="AB3133">
        <f t="shared" si="268"/>
        <v>3.942024199465897E-5</v>
      </c>
    </row>
    <row r="3134" spans="1:28" x14ac:dyDescent="0.25">
      <c r="A3134" s="1">
        <v>38539</v>
      </c>
      <c r="B3134" s="5">
        <v>120.39</v>
      </c>
      <c r="C3134" s="5">
        <v>120.65</v>
      </c>
      <c r="D3134" s="5">
        <v>119.41</v>
      </c>
      <c r="E3134" s="5">
        <v>119.48</v>
      </c>
      <c r="F3134" s="5">
        <v>52363600</v>
      </c>
      <c r="G3134" s="5">
        <v>97.944599999999994</v>
      </c>
      <c r="H3134" s="9">
        <f t="shared" si="257"/>
        <v>2.0075130683796516E-3</v>
      </c>
      <c r="I3134" s="6">
        <f t="shared" si="258"/>
        <v>120.89220645170001</v>
      </c>
      <c r="J3134" s="6">
        <f t="shared" si="259"/>
        <v>120.65</v>
      </c>
      <c r="K3134" s="7">
        <f t="shared" si="260"/>
        <v>2.0075130683796117E-3</v>
      </c>
      <c r="L3134" s="18">
        <v>0</v>
      </c>
      <c r="M3134" s="18">
        <v>-2.1549937836717881E-3</v>
      </c>
      <c r="N3134" s="18">
        <v>1.006795872136923E-2</v>
      </c>
      <c r="O3134" s="18">
        <v>4.9248747913188673E-3</v>
      </c>
      <c r="P3134" s="18">
        <v>9.8984984481167437E-3</v>
      </c>
      <c r="R3134" s="12">
        <f t="shared" si="261"/>
        <v>0</v>
      </c>
      <c r="T3134">
        <f t="shared" si="262"/>
        <v>0</v>
      </c>
      <c r="U3134">
        <f t="shared" si="263"/>
        <v>2.0630550380258273E-8</v>
      </c>
      <c r="V3134">
        <f t="shared" si="264"/>
        <v>2.0075130683796516E-3</v>
      </c>
      <c r="W3134">
        <f t="shared" si="265"/>
        <v>4.0301087197150836E-6</v>
      </c>
      <c r="Y3134">
        <f t="shared" si="266"/>
        <v>0</v>
      </c>
      <c r="AA3134">
        <f t="shared" si="267"/>
        <v>2.0630550380258273E-8</v>
      </c>
      <c r="AB3134">
        <f t="shared" si="268"/>
        <v>4.0301087197150836E-6</v>
      </c>
    </row>
    <row r="3135" spans="1:28" x14ac:dyDescent="0.25">
      <c r="A3135" s="1">
        <v>38540</v>
      </c>
      <c r="B3135" s="5">
        <v>118.29</v>
      </c>
      <c r="C3135" s="5">
        <v>119.95</v>
      </c>
      <c r="D3135" s="5">
        <v>118.26</v>
      </c>
      <c r="E3135" s="5">
        <v>119.95</v>
      </c>
      <c r="F3135" s="5">
        <v>103268800</v>
      </c>
      <c r="G3135" s="5">
        <v>98.329880000000003</v>
      </c>
      <c r="H3135" s="9">
        <f t="shared" si="257"/>
        <v>5.9699421011496501E-3</v>
      </c>
      <c r="I3135" s="6">
        <f t="shared" si="258"/>
        <v>119.23390544496711</v>
      </c>
      <c r="J3135" s="6">
        <f t="shared" si="259"/>
        <v>119.95</v>
      </c>
      <c r="K3135" s="7">
        <f t="shared" si="260"/>
        <v>-1.1737211396874496E-2</v>
      </c>
      <c r="L3135" s="18">
        <v>-5.8019063406548055E-3</v>
      </c>
      <c r="M3135" s="18">
        <v>-1.9560712805636093E-2</v>
      </c>
      <c r="N3135" s="18">
        <v>-9.3794489573736373E-3</v>
      </c>
      <c r="O3135" s="18">
        <v>-1.9560712805636093E-2</v>
      </c>
      <c r="P3135" s="18">
        <v>-7.5509690410268115E-3</v>
      </c>
      <c r="R3135" s="12">
        <f t="shared" si="261"/>
        <v>5.8357649020426283E-3</v>
      </c>
      <c r="T3135">
        <f t="shared" si="262"/>
        <v>-5.8019063406548055E-3</v>
      </c>
      <c r="U3135">
        <f t="shared" si="263"/>
        <v>3.5349442674611875E-5</v>
      </c>
      <c r="V3135">
        <f t="shared" si="264"/>
        <v>-1.1737211396874447E-2</v>
      </c>
      <c r="W3135">
        <f t="shared" si="265"/>
        <v>3.5227846110386446E-5</v>
      </c>
      <c r="Y3135">
        <f t="shared" si="266"/>
        <v>0</v>
      </c>
      <c r="AA3135">
        <f t="shared" si="267"/>
        <v>3.5349442674611875E-5</v>
      </c>
      <c r="AB3135">
        <f t="shared" si="268"/>
        <v>3.5227846110386446E-5</v>
      </c>
    </row>
    <row r="3136" spans="1:28" x14ac:dyDescent="0.25">
      <c r="A3136" s="1">
        <v>38541</v>
      </c>
      <c r="B3136" s="5">
        <v>119.97</v>
      </c>
      <c r="C3136" s="5">
        <v>121.32</v>
      </c>
      <c r="D3136" s="5">
        <v>119.72</v>
      </c>
      <c r="E3136" s="5">
        <v>121.32</v>
      </c>
      <c r="F3136" s="5">
        <v>64491200</v>
      </c>
      <c r="G3136" s="5">
        <v>99.452950000000001</v>
      </c>
      <c r="H3136" s="9">
        <f t="shared" si="257"/>
        <v>5.5329934111320034E-3</v>
      </c>
      <c r="I3136" s="6">
        <f t="shared" si="258"/>
        <v>120.64873723936145</v>
      </c>
      <c r="J3136" s="6">
        <f t="shared" si="259"/>
        <v>121.32</v>
      </c>
      <c r="K3136" s="7">
        <f t="shared" si="260"/>
        <v>5.825237510308146E-3</v>
      </c>
      <c r="L3136" s="18">
        <v>1.1421425593997503E-2</v>
      </c>
      <c r="M3136" s="18">
        <v>1.6673614005835447E-4</v>
      </c>
      <c r="N3136" s="18">
        <v>1.4459665144596512E-2</v>
      </c>
      <c r="O3136" s="18">
        <v>-5.6361375880646936E-3</v>
      </c>
      <c r="P3136" s="18">
        <v>4.6897244786869852E-3</v>
      </c>
      <c r="R3136" s="12">
        <f t="shared" si="261"/>
        <v>1.1292449719749298E-2</v>
      </c>
      <c r="T3136">
        <f t="shared" si="262"/>
        <v>1.1421425593997503E-2</v>
      </c>
      <c r="U3136">
        <f t="shared" si="263"/>
        <v>1.2718859702344972E-4</v>
      </c>
      <c r="V3136">
        <f t="shared" si="264"/>
        <v>5.8252375103080567E-3</v>
      </c>
      <c r="W3136">
        <f t="shared" si="265"/>
        <v>3.1317321068027754E-5</v>
      </c>
      <c r="Y3136">
        <f t="shared" si="266"/>
        <v>0</v>
      </c>
      <c r="AA3136">
        <f t="shared" si="267"/>
        <v>1.2718859702344972E-4</v>
      </c>
      <c r="AB3136">
        <f t="shared" si="268"/>
        <v>3.1317321068027754E-5</v>
      </c>
    </row>
    <row r="3137" spans="1:28" x14ac:dyDescent="0.25">
      <c r="A3137" s="1">
        <v>38544</v>
      </c>
      <c r="B3137" s="5">
        <v>121.33</v>
      </c>
      <c r="C3137" s="5">
        <v>122.1</v>
      </c>
      <c r="D3137" s="5">
        <v>121.31</v>
      </c>
      <c r="E3137" s="5">
        <v>121.94</v>
      </c>
      <c r="F3137" s="5">
        <v>49688300</v>
      </c>
      <c r="G3137" s="5">
        <v>99.961200000000005</v>
      </c>
      <c r="H3137" s="9">
        <f t="shared" si="257"/>
        <v>8.7911734424062082E-4</v>
      </c>
      <c r="I3137" s="6">
        <f t="shared" si="258"/>
        <v>121.99265977226821</v>
      </c>
      <c r="J3137" s="6">
        <f t="shared" si="259"/>
        <v>122.1</v>
      </c>
      <c r="K3137" s="7">
        <f t="shared" si="260"/>
        <v>5.5445085086401258E-3</v>
      </c>
      <c r="L3137" s="18">
        <v>6.4292779426311508E-3</v>
      </c>
      <c r="M3137" s="18">
        <v>8.2426640290123032E-5</v>
      </c>
      <c r="N3137" s="18">
        <v>1.3448045439358403E-2</v>
      </c>
      <c r="O3137" s="18">
        <v>1.150479366402668E-2</v>
      </c>
      <c r="P3137" s="18">
        <v>2.5959749704041801E-2</v>
      </c>
      <c r="R3137" s="12">
        <f t="shared" si="261"/>
        <v>6.3882063882063633E-3</v>
      </c>
      <c r="T3137">
        <f t="shared" si="262"/>
        <v>6.4292779426311508E-3</v>
      </c>
      <c r="U3137">
        <f t="shared" si="263"/>
        <v>3.9509327457015914E-5</v>
      </c>
      <c r="V3137">
        <f t="shared" si="264"/>
        <v>5.544508508640078E-3</v>
      </c>
      <c r="W3137">
        <f t="shared" si="265"/>
        <v>7.8281695132488332E-7</v>
      </c>
      <c r="Y3137">
        <f t="shared" si="266"/>
        <v>0</v>
      </c>
      <c r="AA3137">
        <f t="shared" si="267"/>
        <v>3.9509327457015914E-5</v>
      </c>
      <c r="AB3137">
        <f t="shared" si="268"/>
        <v>7.8281695132488332E-7</v>
      </c>
    </row>
    <row r="3138" spans="1:28" x14ac:dyDescent="0.25">
      <c r="A3138" s="1">
        <v>38545</v>
      </c>
      <c r="B3138" s="5">
        <v>121.99</v>
      </c>
      <c r="C3138" s="5">
        <v>122.63</v>
      </c>
      <c r="D3138" s="5">
        <v>121.64</v>
      </c>
      <c r="E3138" s="5">
        <v>122.26</v>
      </c>
      <c r="F3138" s="5">
        <v>51871100</v>
      </c>
      <c r="G3138" s="5">
        <v>100.22351999999999</v>
      </c>
      <c r="H3138" s="9">
        <f t="shared" si="257"/>
        <v>2.9506013206626047E-4</v>
      </c>
      <c r="I3138" s="6">
        <f t="shared" si="258"/>
        <v>122.59381677600472</v>
      </c>
      <c r="J3138" s="6">
        <f t="shared" si="259"/>
        <v>122.63</v>
      </c>
      <c r="K3138" s="7">
        <f t="shared" si="260"/>
        <v>4.0443634398421692E-3</v>
      </c>
      <c r="L3138" s="18">
        <v>4.3407043407044377E-3</v>
      </c>
      <c r="M3138" s="18">
        <v>-9.009009009008917E-4</v>
      </c>
      <c r="N3138" s="18">
        <v>5.6054735800841193E-3</v>
      </c>
      <c r="O3138" s="18">
        <v>5.5225848994395754E-3</v>
      </c>
      <c r="P3138" s="18">
        <v>1.896090878717005E-2</v>
      </c>
      <c r="R3138" s="12">
        <f t="shared" si="261"/>
        <v>4.32194405936559E-3</v>
      </c>
      <c r="T3138">
        <f t="shared" si="262"/>
        <v>4.3407043407044377E-3</v>
      </c>
      <c r="U3138">
        <f t="shared" si="263"/>
        <v>1.7615404575259063E-5</v>
      </c>
      <c r="V3138">
        <f t="shared" si="264"/>
        <v>4.044363439842158E-3</v>
      </c>
      <c r="W3138">
        <f t="shared" si="265"/>
        <v>8.7817929523867491E-8</v>
      </c>
      <c r="Y3138">
        <f t="shared" si="266"/>
        <v>0</v>
      </c>
      <c r="AA3138">
        <f t="shared" si="267"/>
        <v>1.7615404575259063E-5</v>
      </c>
      <c r="AB3138">
        <f t="shared" si="268"/>
        <v>8.7817929523867491E-8</v>
      </c>
    </row>
    <row r="3139" spans="1:28" x14ac:dyDescent="0.25">
      <c r="A3139" s="1">
        <v>38546</v>
      </c>
      <c r="B3139" s="5">
        <v>122.27</v>
      </c>
      <c r="C3139" s="5">
        <v>122.52</v>
      </c>
      <c r="D3139" s="5">
        <v>121.99</v>
      </c>
      <c r="E3139" s="5">
        <v>122.43</v>
      </c>
      <c r="F3139" s="5">
        <v>41182300</v>
      </c>
      <c r="G3139" s="5">
        <v>100.36288</v>
      </c>
      <c r="H3139" s="9">
        <f t="shared" si="257"/>
        <v>2.2269448623646326E-3</v>
      </c>
      <c r="I3139" s="6">
        <f t="shared" si="258"/>
        <v>122.79284528453691</v>
      </c>
      <c r="J3139" s="6">
        <f t="shared" si="259"/>
        <v>122.52</v>
      </c>
      <c r="K3139" s="7">
        <f t="shared" si="260"/>
        <v>1.3279400190566214E-3</v>
      </c>
      <c r="L3139" s="18">
        <v>-8.9700725760422095E-4</v>
      </c>
      <c r="M3139" s="18">
        <v>-2.9356601157954909E-3</v>
      </c>
      <c r="N3139" s="18">
        <v>5.1792173627096538E-3</v>
      </c>
      <c r="O3139" s="18">
        <v>1.3923013923013983E-3</v>
      </c>
      <c r="P3139" s="18">
        <v>7.9136097601186783E-3</v>
      </c>
      <c r="R3139" s="12">
        <f t="shared" si="261"/>
        <v>8.9781260202426161E-4</v>
      </c>
      <c r="T3139">
        <f t="shared" si="262"/>
        <v>-8.9700725760422095E-4</v>
      </c>
      <c r="U3139">
        <f t="shared" si="263"/>
        <v>1.0829329549637104E-6</v>
      </c>
      <c r="V3139">
        <f t="shared" si="264"/>
        <v>1.3279400190566726E-3</v>
      </c>
      <c r="W3139">
        <f t="shared" si="265"/>
        <v>4.950390383920727E-6</v>
      </c>
      <c r="Y3139">
        <f t="shared" si="266"/>
        <v>0</v>
      </c>
      <c r="AA3139">
        <f t="shared" si="267"/>
        <v>1.0829329549637104E-6</v>
      </c>
      <c r="AB3139">
        <f t="shared" si="268"/>
        <v>4.950390383920727E-6</v>
      </c>
    </row>
    <row r="3140" spans="1:28" x14ac:dyDescent="0.25">
      <c r="A3140" s="1">
        <v>38547</v>
      </c>
      <c r="B3140" s="5">
        <v>122.98</v>
      </c>
      <c r="C3140" s="5">
        <v>123.44</v>
      </c>
      <c r="D3140" s="5">
        <v>122.49</v>
      </c>
      <c r="E3140" s="5">
        <v>122.91</v>
      </c>
      <c r="F3140" s="5">
        <v>63638800</v>
      </c>
      <c r="G3140" s="5">
        <v>100.75636</v>
      </c>
      <c r="H3140" s="9">
        <f t="shared" si="257"/>
        <v>2.052061411623729E-4</v>
      </c>
      <c r="I3140" s="6">
        <f t="shared" si="258"/>
        <v>123.41466935393491</v>
      </c>
      <c r="J3140" s="6">
        <f t="shared" si="259"/>
        <v>123.44</v>
      </c>
      <c r="K3140" s="7">
        <f t="shared" si="260"/>
        <v>7.3022310964325548E-3</v>
      </c>
      <c r="L3140" s="18">
        <v>7.5089781260202493E-3</v>
      </c>
      <c r="M3140" s="18">
        <v>3.7544890630101246E-3</v>
      </c>
      <c r="N3140" s="18">
        <v>8.1154192966637062E-3</v>
      </c>
      <c r="O3140" s="18">
        <v>2.8541140014679556E-3</v>
      </c>
      <c r="P3140" s="18">
        <v>1.1016113120684068E-2</v>
      </c>
      <c r="R3140" s="12">
        <f t="shared" si="261"/>
        <v>7.4530136098509558E-3</v>
      </c>
      <c r="T3140">
        <f t="shared" si="262"/>
        <v>7.5089781260202493E-3</v>
      </c>
      <c r="U3140">
        <f t="shared" si="263"/>
        <v>5.4248303097991048E-5</v>
      </c>
      <c r="V3140">
        <f t="shared" si="264"/>
        <v>7.3022310964325765E-3</v>
      </c>
      <c r="W3140">
        <f t="shared" si="265"/>
        <v>4.2744334243326039E-8</v>
      </c>
      <c r="Y3140">
        <f t="shared" si="266"/>
        <v>0</v>
      </c>
      <c r="AA3140">
        <f t="shared" si="267"/>
        <v>5.4248303097991048E-5</v>
      </c>
      <c r="AB3140">
        <f t="shared" si="268"/>
        <v>4.2744334243326039E-8</v>
      </c>
    </row>
    <row r="3141" spans="1:28" x14ac:dyDescent="0.25">
      <c r="A3141" s="1">
        <v>38548</v>
      </c>
      <c r="B3141" s="5">
        <v>122.79</v>
      </c>
      <c r="C3141" s="5">
        <v>123.04</v>
      </c>
      <c r="D3141" s="5">
        <v>122.36</v>
      </c>
      <c r="E3141" s="5">
        <v>122.84</v>
      </c>
      <c r="F3141" s="5">
        <v>56075900</v>
      </c>
      <c r="G3141" s="5">
        <v>100.69897</v>
      </c>
      <c r="H3141" s="9">
        <f t="shared" si="257"/>
        <v>1.9731874697936913E-3</v>
      </c>
      <c r="I3141" s="6">
        <f t="shared" si="258"/>
        <v>123.28278098628343</v>
      </c>
      <c r="J3141" s="6">
        <f t="shared" si="259"/>
        <v>123.04</v>
      </c>
      <c r="K3141" s="7">
        <f t="shared" si="260"/>
        <v>-1.2736472271271029E-3</v>
      </c>
      <c r="L3141" s="18">
        <v>-3.240440699935121E-3</v>
      </c>
      <c r="M3141" s="18">
        <v>-5.2657161373945716E-3</v>
      </c>
      <c r="N3141" s="18">
        <v>2.4491795248593462E-3</v>
      </c>
      <c r="O3141" s="18">
        <v>2.2037218413322179E-3</v>
      </c>
      <c r="P3141" s="18">
        <v>6.5579145831626828E-3</v>
      </c>
      <c r="R3141" s="12">
        <f t="shared" si="261"/>
        <v>3.2509752925877766E-3</v>
      </c>
      <c r="T3141">
        <f t="shared" si="262"/>
        <v>-3.240440699935121E-3</v>
      </c>
      <c r="U3141">
        <f t="shared" si="263"/>
        <v>1.1451957438097594E-5</v>
      </c>
      <c r="V3141">
        <f t="shared" si="264"/>
        <v>-1.2736472271270838E-3</v>
      </c>
      <c r="W3141">
        <f t="shared" si="265"/>
        <v>3.8682765646802996E-6</v>
      </c>
      <c r="Y3141">
        <f t="shared" si="266"/>
        <v>0</v>
      </c>
      <c r="AA3141">
        <f t="shared" si="267"/>
        <v>1.1451957438097594E-5</v>
      </c>
      <c r="AB3141">
        <f t="shared" si="268"/>
        <v>3.8682765646802996E-6</v>
      </c>
    </row>
    <row r="3142" spans="1:28" x14ac:dyDescent="0.25">
      <c r="A3142" s="1">
        <v>38551</v>
      </c>
      <c r="B3142" s="5">
        <v>122.5</v>
      </c>
      <c r="C3142" s="5">
        <v>122.63</v>
      </c>
      <c r="D3142" s="5">
        <v>122.05</v>
      </c>
      <c r="E3142" s="5">
        <v>122.35</v>
      </c>
      <c r="F3142" s="5">
        <v>56598400</v>
      </c>
      <c r="G3142" s="5">
        <v>100.29729</v>
      </c>
      <c r="H3142" s="9">
        <f t="shared" si="257"/>
        <v>3.7283698257142284E-3</v>
      </c>
      <c r="I3142" s="6">
        <f t="shared" si="258"/>
        <v>123.08720999172732</v>
      </c>
      <c r="J3142" s="6">
        <f t="shared" si="259"/>
        <v>122.63</v>
      </c>
      <c r="K3142" s="7">
        <f t="shared" si="260"/>
        <v>3.8369629167200837E-4</v>
      </c>
      <c r="L3142" s="18">
        <v>-3.3322496749025321E-3</v>
      </c>
      <c r="M3142" s="18">
        <v>-4.3888166449935762E-3</v>
      </c>
      <c r="N3142" s="18">
        <v>1.1441647597254523E-3</v>
      </c>
      <c r="O3142" s="18">
        <v>-7.6150356448476675E-3</v>
      </c>
      <c r="P3142" s="18">
        <v>8.1639317495385555E-5</v>
      </c>
      <c r="R3142" s="12">
        <f t="shared" si="261"/>
        <v>3.3433906874338337E-3</v>
      </c>
      <c r="T3142">
        <f t="shared" si="262"/>
        <v>-3.3322496749025321E-3</v>
      </c>
      <c r="U3142">
        <f t="shared" si="263"/>
        <v>1.2081763072584588E-5</v>
      </c>
      <c r="V3142">
        <f t="shared" si="264"/>
        <v>3.8369629167189778E-4</v>
      </c>
      <c r="W3142">
        <f t="shared" si="265"/>
        <v>1.3808254426500774E-5</v>
      </c>
      <c r="Y3142">
        <f t="shared" si="266"/>
        <v>0</v>
      </c>
      <c r="AA3142">
        <f t="shared" si="267"/>
        <v>1.2081763072584588E-5</v>
      </c>
      <c r="AB3142">
        <f t="shared" si="268"/>
        <v>1.3808254426500774E-5</v>
      </c>
    </row>
    <row r="3143" spans="1:28" x14ac:dyDescent="0.25">
      <c r="A3143" s="1">
        <v>38552</v>
      </c>
      <c r="B3143" s="5">
        <v>122.71</v>
      </c>
      <c r="C3143" s="5">
        <v>123.11</v>
      </c>
      <c r="D3143" s="5">
        <v>122.41</v>
      </c>
      <c r="E3143" s="5">
        <v>123.02</v>
      </c>
      <c r="F3143" s="5">
        <v>59165700</v>
      </c>
      <c r="G3143" s="5">
        <v>100.84653</v>
      </c>
      <c r="H3143" s="9">
        <f t="shared" si="257"/>
        <v>3.8050590009874874E-4</v>
      </c>
      <c r="I3143" s="6">
        <f t="shared" si="258"/>
        <v>123.15684408136114</v>
      </c>
      <c r="J3143" s="6">
        <f t="shared" si="259"/>
        <v>123.11</v>
      </c>
      <c r="K3143" s="7">
        <f t="shared" si="260"/>
        <v>4.296208769152321E-3</v>
      </c>
      <c r="L3143" s="18">
        <v>3.9142134877272472E-3</v>
      </c>
      <c r="M3143" s="18">
        <v>6.5236891462117086E-4</v>
      </c>
      <c r="N3143" s="18">
        <v>5.4076198279393584E-3</v>
      </c>
      <c r="O3143" s="18">
        <v>-2.6820546163850434E-3</v>
      </c>
      <c r="P3143" s="18">
        <v>2.8604118993134087E-3</v>
      </c>
      <c r="R3143" s="12">
        <f t="shared" si="261"/>
        <v>3.8989521566079599E-3</v>
      </c>
      <c r="T3143">
        <f t="shared" si="262"/>
        <v>3.9142134877272472E-3</v>
      </c>
      <c r="U3143">
        <f t="shared" si="263"/>
        <v>1.4217274282371441E-5</v>
      </c>
      <c r="V3143">
        <f t="shared" si="264"/>
        <v>4.2962087691522655E-3</v>
      </c>
      <c r="W3143">
        <f t="shared" si="265"/>
        <v>1.4592039503097891E-7</v>
      </c>
      <c r="Y3143">
        <f t="shared" si="266"/>
        <v>0</v>
      </c>
      <c r="AA3143">
        <f t="shared" si="267"/>
        <v>1.4217274282371441E-5</v>
      </c>
      <c r="AB3143">
        <f t="shared" si="268"/>
        <v>1.4592039503097891E-7</v>
      </c>
    </row>
    <row r="3144" spans="1:28" x14ac:dyDescent="0.25">
      <c r="A3144" s="1">
        <v>38553</v>
      </c>
      <c r="B3144" s="5">
        <v>122.59</v>
      </c>
      <c r="C3144" s="5">
        <v>123.73</v>
      </c>
      <c r="D3144" s="5">
        <v>122.3</v>
      </c>
      <c r="E3144" s="5">
        <v>123.44</v>
      </c>
      <c r="F3144" s="5">
        <v>69477000</v>
      </c>
      <c r="G3144" s="5">
        <v>101.19083000000001</v>
      </c>
      <c r="H3144" s="9">
        <f t="shared" si="257"/>
        <v>5.3638218214028255E-3</v>
      </c>
      <c r="I3144" s="6">
        <f t="shared" si="258"/>
        <v>123.06633432603783</v>
      </c>
      <c r="J3144" s="6">
        <f t="shared" si="259"/>
        <v>123.73</v>
      </c>
      <c r="K3144" s="7">
        <f t="shared" si="260"/>
        <v>-3.5468827846769609E-4</v>
      </c>
      <c r="L3144" s="18">
        <v>5.0361465356185686E-3</v>
      </c>
      <c r="M3144" s="18">
        <v>-4.2238648363251974E-3</v>
      </c>
      <c r="N3144" s="18">
        <v>1.4704680990116348E-3</v>
      </c>
      <c r="O3144" s="18">
        <v>-3.2618445731058543E-4</v>
      </c>
      <c r="P3144" s="18">
        <v>4.4244162228594952E-3</v>
      </c>
      <c r="R3144" s="12">
        <f t="shared" si="261"/>
        <v>5.0109108542795155E-3</v>
      </c>
      <c r="T3144">
        <f t="shared" si="262"/>
        <v>5.0361465356185686E-3</v>
      </c>
      <c r="U3144">
        <f t="shared" si="263"/>
        <v>2.3936684891721471E-5</v>
      </c>
      <c r="V3144">
        <f t="shared" si="264"/>
        <v>-3.5468827846774076E-4</v>
      </c>
      <c r="W3144">
        <f t="shared" si="265"/>
        <v>2.9061099992764975E-5</v>
      </c>
      <c r="Y3144">
        <f t="shared" si="266"/>
        <v>0</v>
      </c>
      <c r="AA3144">
        <f t="shared" si="267"/>
        <v>2.3936684891721471E-5</v>
      </c>
      <c r="AB3144">
        <f t="shared" si="268"/>
        <v>2.9061099992764975E-5</v>
      </c>
    </row>
    <row r="3145" spans="1:28" x14ac:dyDescent="0.25">
      <c r="A3145" s="1">
        <v>38554</v>
      </c>
      <c r="B3145" s="5">
        <v>123.55</v>
      </c>
      <c r="C3145" s="5">
        <v>123.61</v>
      </c>
      <c r="D3145" s="5">
        <v>122.47</v>
      </c>
      <c r="E3145" s="5">
        <v>122.72</v>
      </c>
      <c r="F3145" s="5">
        <v>101110900</v>
      </c>
      <c r="G3145" s="5">
        <v>100.60061</v>
      </c>
      <c r="H3145" s="9">
        <f t="shared" si="257"/>
        <v>3.7850642794126088E-3</v>
      </c>
      <c r="I3145" s="6">
        <f t="shared" si="258"/>
        <v>124.07787179557819</v>
      </c>
      <c r="J3145" s="6">
        <f t="shared" si="259"/>
        <v>123.61</v>
      </c>
      <c r="K3145" s="7">
        <f t="shared" si="260"/>
        <v>2.811539607032976E-3</v>
      </c>
      <c r="L3145" s="18">
        <v>-9.6985371373159435E-4</v>
      </c>
      <c r="M3145" s="18">
        <v>-1.454780570597336E-3</v>
      </c>
      <c r="N3145" s="18">
        <v>1.0220768601798769E-2</v>
      </c>
      <c r="O3145" s="18">
        <v>3.5740394768906114E-3</v>
      </c>
      <c r="P3145" s="18">
        <v>9.3129646270728728E-3</v>
      </c>
      <c r="R3145" s="12">
        <f t="shared" si="261"/>
        <v>9.7079524310328402E-4</v>
      </c>
      <c r="T3145">
        <f t="shared" si="262"/>
        <v>-9.6985371373159435E-4</v>
      </c>
      <c r="U3145">
        <f t="shared" si="263"/>
        <v>1.239853527520379E-6</v>
      </c>
      <c r="V3145">
        <f t="shared" si="264"/>
        <v>2.8115396070329535E-3</v>
      </c>
      <c r="W3145">
        <f t="shared" si="265"/>
        <v>1.4298935446322734E-5</v>
      </c>
      <c r="Y3145">
        <f t="shared" si="266"/>
        <v>0</v>
      </c>
      <c r="AA3145">
        <f t="shared" si="267"/>
        <v>1.239853527520379E-6</v>
      </c>
      <c r="AB3145">
        <f t="shared" si="268"/>
        <v>1.4298935446322734E-5</v>
      </c>
    </row>
    <row r="3146" spans="1:28" x14ac:dyDescent="0.25">
      <c r="A3146" s="1">
        <v>38555</v>
      </c>
      <c r="B3146" s="5">
        <v>122.88</v>
      </c>
      <c r="C3146" s="5">
        <v>123.56</v>
      </c>
      <c r="D3146" s="5">
        <v>122.63</v>
      </c>
      <c r="E3146" s="5">
        <v>123.54</v>
      </c>
      <c r="F3146" s="5">
        <v>52607100</v>
      </c>
      <c r="G3146" s="5">
        <v>101.27281000000001</v>
      </c>
      <c r="H3146" s="9">
        <f t="shared" si="257"/>
        <v>4.3232613441213097E-4</v>
      </c>
      <c r="I3146" s="6">
        <f t="shared" si="258"/>
        <v>123.61341821716798</v>
      </c>
      <c r="J3146" s="6">
        <f t="shared" si="259"/>
        <v>123.56</v>
      </c>
      <c r="K3146" s="7">
        <f t="shared" si="260"/>
        <v>2.7653241388165412E-5</v>
      </c>
      <c r="L3146" s="18">
        <v>-4.0449801795972018E-4</v>
      </c>
      <c r="M3146" s="18">
        <v>-5.905671062211848E-3</v>
      </c>
      <c r="N3146" s="18">
        <v>3.3477586347676613E-3</v>
      </c>
      <c r="O3146" s="18">
        <v>-6.8697971389316548E-3</v>
      </c>
      <c r="P3146" s="18">
        <v>4.7424366312347477E-3</v>
      </c>
      <c r="R3146" s="12">
        <f t="shared" si="261"/>
        <v>4.0466170281638902E-4</v>
      </c>
      <c r="T3146">
        <f t="shared" si="262"/>
        <v>-4.0449801795972018E-4</v>
      </c>
      <c r="U3146">
        <f t="shared" si="263"/>
        <v>3.0044803908435156E-7</v>
      </c>
      <c r="V3146">
        <f t="shared" si="264"/>
        <v>2.7653241388092553E-5</v>
      </c>
      <c r="W3146">
        <f t="shared" si="265"/>
        <v>1.8675471095590049E-7</v>
      </c>
      <c r="Y3146">
        <f t="shared" si="266"/>
        <v>0</v>
      </c>
      <c r="AA3146">
        <f t="shared" si="267"/>
        <v>3.0044803908435156E-7</v>
      </c>
      <c r="AB3146">
        <f t="shared" si="268"/>
        <v>1.8675471095590049E-7</v>
      </c>
    </row>
    <row r="3147" spans="1:28" x14ac:dyDescent="0.25">
      <c r="A3147" s="1">
        <v>38558</v>
      </c>
      <c r="B3147" s="5">
        <v>123.41</v>
      </c>
      <c r="C3147" s="5">
        <v>123.95</v>
      </c>
      <c r="D3147" s="5">
        <v>122.85</v>
      </c>
      <c r="E3147" s="5">
        <v>123.19</v>
      </c>
      <c r="F3147" s="5">
        <v>57301600</v>
      </c>
      <c r="G3147" s="5">
        <v>100.98589</v>
      </c>
      <c r="H3147" s="9">
        <f t="shared" si="257"/>
        <v>3.311200046596241E-4</v>
      </c>
      <c r="I3147" s="6">
        <f t="shared" si="258"/>
        <v>123.99104232457756</v>
      </c>
      <c r="J3147" s="6">
        <f t="shared" si="259"/>
        <v>123.95</v>
      </c>
      <c r="K3147" s="7">
        <f t="shared" si="260"/>
        <v>3.4885264209902874E-3</v>
      </c>
      <c r="L3147" s="18">
        <v>3.1563612819682785E-3</v>
      </c>
      <c r="M3147" s="18">
        <v>-1.2139851084493891E-3</v>
      </c>
      <c r="N3147" s="18">
        <v>6.36059691755686E-3</v>
      </c>
      <c r="O3147" s="18">
        <v>-1.6179920718388807E-3</v>
      </c>
      <c r="P3147" s="18">
        <v>7.6753490650771639E-3</v>
      </c>
      <c r="R3147" s="12">
        <f t="shared" si="261"/>
        <v>3.1464300121016864E-3</v>
      </c>
      <c r="T3147">
        <f t="shared" si="262"/>
        <v>3.1563612819682785E-3</v>
      </c>
      <c r="U3147">
        <f t="shared" si="263"/>
        <v>9.0765293582304127E-6</v>
      </c>
      <c r="V3147">
        <f t="shared" si="264"/>
        <v>3.48852642099029E-3</v>
      </c>
      <c r="W3147">
        <f t="shared" si="265"/>
        <v>1.1033367958151223E-7</v>
      </c>
      <c r="Y3147">
        <f t="shared" si="266"/>
        <v>0</v>
      </c>
      <c r="AA3147">
        <f t="shared" si="267"/>
        <v>9.0765293582304127E-6</v>
      </c>
      <c r="AB3147">
        <f t="shared" si="268"/>
        <v>1.1033367958151223E-7</v>
      </c>
    </row>
    <row r="3148" spans="1:28" x14ac:dyDescent="0.25">
      <c r="A3148" s="1">
        <v>38559</v>
      </c>
      <c r="B3148" s="5">
        <v>123.23</v>
      </c>
      <c r="C3148" s="5">
        <v>123.53</v>
      </c>
      <c r="D3148" s="5">
        <v>122.95</v>
      </c>
      <c r="E3148" s="5">
        <v>123.34</v>
      </c>
      <c r="F3148" s="5">
        <v>42758800</v>
      </c>
      <c r="G3148" s="5">
        <v>101.10886000000001</v>
      </c>
      <c r="H3148" s="9">
        <f t="shared" si="257"/>
        <v>2.5474967756027311E-3</v>
      </c>
      <c r="I3148" s="6">
        <f t="shared" si="258"/>
        <v>123.84469227669021</v>
      </c>
      <c r="J3148" s="6">
        <f t="shared" si="259"/>
        <v>123.53</v>
      </c>
      <c r="K3148" s="7">
        <f t="shared" si="260"/>
        <v>-8.4959841314874787E-4</v>
      </c>
      <c r="L3148" s="18">
        <v>-3.3884630899556623E-3</v>
      </c>
      <c r="M3148" s="18">
        <v>-5.80879386849531E-3</v>
      </c>
      <c r="N3148" s="18">
        <v>3.0932030932031562E-3</v>
      </c>
      <c r="O3148" s="18">
        <v>-2.6707672385885006E-3</v>
      </c>
      <c r="P3148" s="18">
        <v>4.8927668596592255E-3</v>
      </c>
      <c r="R3148" s="12">
        <f t="shared" si="261"/>
        <v>3.3999838096008261E-3</v>
      </c>
      <c r="T3148">
        <f t="shared" si="262"/>
        <v>-3.3884630899556623E-3</v>
      </c>
      <c r="U3148">
        <f t="shared" si="263"/>
        <v>1.2475705535289452E-5</v>
      </c>
      <c r="V3148">
        <f t="shared" si="264"/>
        <v>-8.4959841314879991E-4</v>
      </c>
      <c r="W3148">
        <f t="shared" si="265"/>
        <v>6.4458338471376139E-6</v>
      </c>
      <c r="Y3148">
        <f t="shared" si="266"/>
        <v>0</v>
      </c>
      <c r="AA3148">
        <f t="shared" si="267"/>
        <v>1.2475705535289452E-5</v>
      </c>
      <c r="AB3148">
        <f t="shared" si="268"/>
        <v>6.4458338471376139E-6</v>
      </c>
    </row>
    <row r="3149" spans="1:28" x14ac:dyDescent="0.25">
      <c r="A3149" s="1">
        <v>38560</v>
      </c>
      <c r="B3149" s="5">
        <v>123.5</v>
      </c>
      <c r="C3149" s="5">
        <v>123.89</v>
      </c>
      <c r="D3149" s="5">
        <v>123.05</v>
      </c>
      <c r="E3149" s="5">
        <v>123.79</v>
      </c>
      <c r="F3149" s="5">
        <v>43181600</v>
      </c>
      <c r="G3149" s="5">
        <v>101.47775</v>
      </c>
      <c r="H3149" s="9">
        <f t="shared" si="257"/>
        <v>1.1905630720170368E-3</v>
      </c>
      <c r="I3149" s="6">
        <f t="shared" si="258"/>
        <v>124.03749885899218</v>
      </c>
      <c r="J3149" s="6">
        <f t="shared" si="259"/>
        <v>123.89</v>
      </c>
      <c r="K3149" s="7">
        <f t="shared" si="260"/>
        <v>4.1083045332484854E-3</v>
      </c>
      <c r="L3149" s="18">
        <v>2.9142718368007081E-3</v>
      </c>
      <c r="M3149" s="18">
        <v>-2.4285598640005901E-4</v>
      </c>
      <c r="N3149" s="18">
        <v>4.4733631557543063E-3</v>
      </c>
      <c r="O3149" s="18">
        <v>-3.6304961678096381E-3</v>
      </c>
      <c r="P3149" s="18">
        <v>5.2910052910053462E-3</v>
      </c>
      <c r="R3149" s="12">
        <f t="shared" si="261"/>
        <v>2.9058035353942691E-3</v>
      </c>
      <c r="T3149">
        <f t="shared" si="262"/>
        <v>2.9142718368007081E-3</v>
      </c>
      <c r="U3149">
        <f t="shared" si="263"/>
        <v>7.6764374094995279E-6</v>
      </c>
      <c r="V3149">
        <f t="shared" si="264"/>
        <v>4.108304533248397E-3</v>
      </c>
      <c r="W3149">
        <f t="shared" si="265"/>
        <v>1.4257140801861387E-6</v>
      </c>
      <c r="Y3149">
        <f t="shared" si="266"/>
        <v>0</v>
      </c>
      <c r="AA3149">
        <f t="shared" si="267"/>
        <v>7.6764374094995279E-6</v>
      </c>
      <c r="AB3149">
        <f t="shared" si="268"/>
        <v>1.4257140801861387E-6</v>
      </c>
    </row>
    <row r="3150" spans="1:28" x14ac:dyDescent="0.25">
      <c r="A3150" s="1">
        <v>38561</v>
      </c>
      <c r="B3150" s="5">
        <v>123.96</v>
      </c>
      <c r="C3150" s="5">
        <v>124.64</v>
      </c>
      <c r="D3150" s="5">
        <v>123.64</v>
      </c>
      <c r="E3150" s="5">
        <v>124.57</v>
      </c>
      <c r="F3150" s="5">
        <v>47880700</v>
      </c>
      <c r="G3150" s="5">
        <v>102.11716</v>
      </c>
      <c r="H3150" s="9">
        <f t="shared" si="257"/>
        <v>2.0716485035697785E-3</v>
      </c>
      <c r="I3150" s="6">
        <f t="shared" si="258"/>
        <v>124.38178973051507</v>
      </c>
      <c r="J3150" s="6">
        <f t="shared" si="259"/>
        <v>124.64</v>
      </c>
      <c r="K3150" s="7">
        <f t="shared" si="260"/>
        <v>3.9695676044479104E-3</v>
      </c>
      <c r="L3150" s="18">
        <v>6.0537573654046994E-3</v>
      </c>
      <c r="M3150" s="18">
        <v>5.6501735410430243E-4</v>
      </c>
      <c r="N3150" s="18">
        <v>7.3953677366924708E-3</v>
      </c>
      <c r="O3150" s="18">
        <v>3.4809358050675865E-3</v>
      </c>
      <c r="P3150" s="18">
        <v>8.2147214314760575E-3</v>
      </c>
      <c r="R3150" s="12">
        <f t="shared" si="261"/>
        <v>6.0173299101412558E-3</v>
      </c>
      <c r="T3150">
        <f t="shared" si="262"/>
        <v>6.0537573654046994E-3</v>
      </c>
      <c r="U3150">
        <f t="shared" si="263"/>
        <v>3.4929565418751902E-5</v>
      </c>
      <c r="V3150">
        <f t="shared" si="264"/>
        <v>3.9695676044479988E-3</v>
      </c>
      <c r="W3150">
        <f t="shared" si="265"/>
        <v>4.3438469596767484E-6</v>
      </c>
      <c r="Y3150">
        <f t="shared" si="266"/>
        <v>0</v>
      </c>
      <c r="AA3150">
        <f t="shared" si="267"/>
        <v>3.4929565418751902E-5</v>
      </c>
      <c r="AB3150">
        <f t="shared" si="268"/>
        <v>4.3438469596767484E-6</v>
      </c>
    </row>
    <row r="3151" spans="1:28" x14ac:dyDescent="0.25">
      <c r="A3151" s="1">
        <v>38562</v>
      </c>
      <c r="B3151" s="5">
        <v>124.41</v>
      </c>
      <c r="C3151" s="5">
        <v>124.63</v>
      </c>
      <c r="D3151" s="5">
        <v>123.5</v>
      </c>
      <c r="E3151" s="5">
        <v>123.74</v>
      </c>
      <c r="F3151" s="5">
        <v>62358100</v>
      </c>
      <c r="G3151" s="5">
        <v>101.43676000000001</v>
      </c>
      <c r="H3151" s="9">
        <f t="shared" si="257"/>
        <v>2.3160697581983136E-3</v>
      </c>
      <c r="I3151" s="6">
        <f t="shared" si="258"/>
        <v>124.91865177396426</v>
      </c>
      <c r="J3151" s="6">
        <f t="shared" si="259"/>
        <v>124.63</v>
      </c>
      <c r="K3151" s="7">
        <f t="shared" si="260"/>
        <v>2.235652871985279E-3</v>
      </c>
      <c r="L3151" s="18">
        <v>-8.0231065468616691E-5</v>
      </c>
      <c r="M3151" s="18">
        <v>-1.8453145057766296E-3</v>
      </c>
      <c r="N3151" s="18">
        <v>6.2277580071175009E-3</v>
      </c>
      <c r="O3151" s="18">
        <v>4.1972717733473885E-3</v>
      </c>
      <c r="P3151" s="18">
        <v>1.1052417716375551E-2</v>
      </c>
      <c r="R3151" s="12">
        <f t="shared" si="261"/>
        <v>8.0237503008895317E-5</v>
      </c>
      <c r="T3151">
        <f t="shared" si="262"/>
        <v>-8.0231065468616691E-5</v>
      </c>
      <c r="U3151">
        <f t="shared" si="263"/>
        <v>5.0115293888237255E-8</v>
      </c>
      <c r="V3151">
        <f t="shared" si="264"/>
        <v>2.2356528719853497E-3</v>
      </c>
      <c r="W3151">
        <f t="shared" si="265"/>
        <v>5.3633184117572872E-6</v>
      </c>
      <c r="Y3151">
        <f t="shared" si="266"/>
        <v>0</v>
      </c>
      <c r="AA3151">
        <f t="shared" si="267"/>
        <v>5.0115293888237255E-8</v>
      </c>
      <c r="AB3151">
        <f t="shared" si="268"/>
        <v>5.3633184117572872E-6</v>
      </c>
    </row>
    <row r="3152" spans="1:28" x14ac:dyDescent="0.25">
      <c r="A3152" s="1">
        <v>38565</v>
      </c>
      <c r="B3152" s="5">
        <v>123.83</v>
      </c>
      <c r="C3152" s="5">
        <v>124.04</v>
      </c>
      <c r="D3152" s="5">
        <v>123.45</v>
      </c>
      <c r="E3152" s="5">
        <v>123.65</v>
      </c>
      <c r="F3152" s="5">
        <v>40418200</v>
      </c>
      <c r="G3152" s="5">
        <v>101.36297999999999</v>
      </c>
      <c r="H3152" s="9">
        <f t="shared" si="257"/>
        <v>3.6339407277157232E-3</v>
      </c>
      <c r="I3152" s="6">
        <f t="shared" si="258"/>
        <v>124.49075400786587</v>
      </c>
      <c r="J3152" s="6">
        <f t="shared" si="259"/>
        <v>124.04</v>
      </c>
      <c r="K3152" s="7">
        <f t="shared" si="260"/>
        <v>-1.1172750712839887E-3</v>
      </c>
      <c r="L3152" s="18">
        <v>-4.7340126775253788E-3</v>
      </c>
      <c r="M3152" s="18">
        <v>-6.4190002407125135E-3</v>
      </c>
      <c r="N3152" s="18">
        <v>2.6720647773279538E-3</v>
      </c>
      <c r="O3152" s="18">
        <v>-6.4987163029525119E-3</v>
      </c>
      <c r="P3152" s="18">
        <v>1.5367195082496288E-3</v>
      </c>
      <c r="R3152" s="12">
        <f t="shared" si="261"/>
        <v>4.7565301515639646E-3</v>
      </c>
      <c r="T3152">
        <f t="shared" si="262"/>
        <v>-4.7340126775253788E-3</v>
      </c>
      <c r="U3152">
        <f t="shared" si="263"/>
        <v>2.3791431148410288E-5</v>
      </c>
      <c r="V3152">
        <f t="shared" si="264"/>
        <v>-1.1172750712840074E-3</v>
      </c>
      <c r="W3152">
        <f t="shared" si="265"/>
        <v>1.3080790912400565E-5</v>
      </c>
      <c r="Y3152">
        <f t="shared" si="266"/>
        <v>0</v>
      </c>
      <c r="AA3152">
        <f t="shared" si="267"/>
        <v>2.3791431148410288E-5</v>
      </c>
      <c r="AB3152">
        <f t="shared" si="268"/>
        <v>1.3080790912400565E-5</v>
      </c>
    </row>
    <row r="3153" spans="1:28" x14ac:dyDescent="0.25">
      <c r="A3153" s="1">
        <v>38566</v>
      </c>
      <c r="B3153" s="5">
        <v>123.87</v>
      </c>
      <c r="C3153" s="5">
        <v>124.6</v>
      </c>
      <c r="D3153" s="5">
        <v>123.74</v>
      </c>
      <c r="E3153" s="5">
        <v>124.39</v>
      </c>
      <c r="F3153" s="5">
        <v>45147400</v>
      </c>
      <c r="G3153" s="5">
        <v>101.9696</v>
      </c>
      <c r="H3153" s="9">
        <f t="shared" si="257"/>
        <v>1.2757851387549257E-3</v>
      </c>
      <c r="I3153" s="6">
        <f t="shared" si="258"/>
        <v>124.44103717171113</v>
      </c>
      <c r="J3153" s="6">
        <f t="shared" si="259"/>
        <v>124.6</v>
      </c>
      <c r="K3153" s="7">
        <f t="shared" si="260"/>
        <v>3.2331277951557873E-3</v>
      </c>
      <c r="L3153" s="18">
        <v>4.5146726862301811E-3</v>
      </c>
      <c r="M3153" s="18">
        <v>-1.3705256368913288E-3</v>
      </c>
      <c r="N3153" s="18">
        <v>3.402187120291611E-3</v>
      </c>
      <c r="O3153" s="18">
        <v>-6.0980502286768212E-3</v>
      </c>
      <c r="P3153" s="18">
        <v>2.9959514170041501E-3</v>
      </c>
      <c r="R3153" s="12">
        <f t="shared" si="261"/>
        <v>4.4943820224717657E-3</v>
      </c>
      <c r="T3153">
        <f t="shared" si="262"/>
        <v>4.5146726862301811E-3</v>
      </c>
      <c r="U3153">
        <f t="shared" si="263"/>
        <v>1.9105984539615444E-5</v>
      </c>
      <c r="V3153">
        <f t="shared" si="264"/>
        <v>3.2331277951558324E-3</v>
      </c>
      <c r="W3153">
        <f t="shared" si="265"/>
        <v>1.6423573078387644E-6</v>
      </c>
      <c r="Y3153">
        <f t="shared" si="266"/>
        <v>0</v>
      </c>
      <c r="AA3153">
        <f t="shared" si="267"/>
        <v>1.9105984539615444E-5</v>
      </c>
      <c r="AB3153">
        <f t="shared" si="268"/>
        <v>1.6423573078387644E-6</v>
      </c>
    </row>
    <row r="3154" spans="1:28" x14ac:dyDescent="0.25">
      <c r="A3154" s="1">
        <v>38567</v>
      </c>
      <c r="B3154" s="5">
        <v>124.25</v>
      </c>
      <c r="C3154" s="5">
        <v>124.74</v>
      </c>
      <c r="D3154" s="5">
        <v>124.12</v>
      </c>
      <c r="E3154" s="5">
        <v>124.72</v>
      </c>
      <c r="F3154" s="5">
        <v>36837200</v>
      </c>
      <c r="G3154" s="5">
        <v>102.24012</v>
      </c>
      <c r="H3154" s="9">
        <f t="shared" si="257"/>
        <v>1.3874783349199227E-4</v>
      </c>
      <c r="I3154" s="6">
        <f t="shared" si="258"/>
        <v>124.72269259525021</v>
      </c>
      <c r="J3154" s="6">
        <f t="shared" si="259"/>
        <v>124.74</v>
      </c>
      <c r="K3154" s="7">
        <f t="shared" si="260"/>
        <v>9.8469177568395673E-4</v>
      </c>
      <c r="L3154" s="18">
        <v>1.1235955056179137E-3</v>
      </c>
      <c r="M3154" s="18">
        <v>-2.8089887640448952E-3</v>
      </c>
      <c r="N3154" s="18">
        <v>4.1215451753677801E-3</v>
      </c>
      <c r="O3154" s="18">
        <v>1.6930022573362624E-3</v>
      </c>
      <c r="P3154" s="18">
        <v>6.4803564196029839E-3</v>
      </c>
      <c r="R3154" s="12">
        <f t="shared" si="261"/>
        <v>1.1223344556677839E-3</v>
      </c>
      <c r="T3154">
        <f t="shared" si="262"/>
        <v>1.1235955056179137E-3</v>
      </c>
      <c r="U3154">
        <f t="shared" si="263"/>
        <v>9.6032575038401209E-7</v>
      </c>
      <c r="V3154">
        <f t="shared" si="264"/>
        <v>9.846917756839435E-4</v>
      </c>
      <c r="W3154">
        <f t="shared" si="265"/>
        <v>1.9294246189569315E-8</v>
      </c>
      <c r="Y3154">
        <f t="shared" si="266"/>
        <v>0</v>
      </c>
      <c r="AA3154">
        <f t="shared" si="267"/>
        <v>9.6032575038401209E-7</v>
      </c>
      <c r="AB3154">
        <f t="shared" si="268"/>
        <v>1.9294246189569315E-8</v>
      </c>
    </row>
    <row r="3155" spans="1:28" x14ac:dyDescent="0.25">
      <c r="A3155" s="1">
        <v>38568</v>
      </c>
      <c r="B3155" s="5">
        <v>124.23</v>
      </c>
      <c r="C3155" s="5">
        <v>124.31</v>
      </c>
      <c r="D3155" s="5">
        <v>123.57</v>
      </c>
      <c r="E3155" s="5">
        <v>123.72</v>
      </c>
      <c r="F3155" s="5">
        <v>50855600</v>
      </c>
      <c r="G3155" s="5">
        <v>101.42036</v>
      </c>
      <c r="H3155" s="9">
        <f t="shared" si="257"/>
        <v>3.6842310666282962E-3</v>
      </c>
      <c r="I3155" s="6">
        <f t="shared" si="258"/>
        <v>124.76798676389257</v>
      </c>
      <c r="J3155" s="6">
        <f t="shared" si="259"/>
        <v>124.31</v>
      </c>
      <c r="K3155" s="7">
        <f t="shared" si="260"/>
        <v>2.2436078156620959E-4</v>
      </c>
      <c r="L3155" s="18">
        <v>-3.4471701138367727E-3</v>
      </c>
      <c r="M3155" s="18">
        <v>-4.0885040885040302E-3</v>
      </c>
      <c r="N3155" s="18">
        <v>8.8623912342900013E-4</v>
      </c>
      <c r="O3155" s="18">
        <v>-2.9695024077045495E-3</v>
      </c>
      <c r="P3155" s="18">
        <v>3.959915952804316E-3</v>
      </c>
      <c r="R3155" s="12">
        <f t="shared" si="261"/>
        <v>3.4590941999839142E-3</v>
      </c>
      <c r="T3155">
        <f t="shared" si="262"/>
        <v>-3.4471701138367727E-3</v>
      </c>
      <c r="U3155">
        <f t="shared" si="263"/>
        <v>1.2893869794600673E-5</v>
      </c>
      <c r="V3155">
        <f t="shared" si="264"/>
        <v>2.2436078156617967E-4</v>
      </c>
      <c r="W3155">
        <f t="shared" si="265"/>
        <v>1.3480139115898405E-5</v>
      </c>
      <c r="Y3155">
        <f t="shared" si="266"/>
        <v>0</v>
      </c>
      <c r="AA3155">
        <f t="shared" si="267"/>
        <v>1.2893869794600673E-5</v>
      </c>
      <c r="AB3155">
        <f t="shared" si="268"/>
        <v>1.3480139115898405E-5</v>
      </c>
    </row>
    <row r="3156" spans="1:28" x14ac:dyDescent="0.25">
      <c r="A3156" s="1">
        <v>38569</v>
      </c>
      <c r="B3156" s="5">
        <v>123.45</v>
      </c>
      <c r="C3156" s="5">
        <v>123.98</v>
      </c>
      <c r="D3156" s="5">
        <v>122.67</v>
      </c>
      <c r="E3156" s="5">
        <v>122.88</v>
      </c>
      <c r="F3156" s="5">
        <v>53595500</v>
      </c>
      <c r="G3156" s="5">
        <v>100.73177</v>
      </c>
      <c r="H3156" s="9">
        <f t="shared" si="257"/>
        <v>3.8505569292945907E-4</v>
      </c>
      <c r="I3156" s="6">
        <f t="shared" si="258"/>
        <v>124.02773920480939</v>
      </c>
      <c r="J3156" s="6">
        <f t="shared" si="259"/>
        <v>123.98</v>
      </c>
      <c r="K3156" s="7">
        <f t="shared" si="260"/>
        <v>-2.2706201849457004E-3</v>
      </c>
      <c r="L3156" s="18">
        <v>-2.6546536883597094E-3</v>
      </c>
      <c r="M3156" s="18">
        <v>-6.9181883999678284E-3</v>
      </c>
      <c r="N3156" s="18">
        <v>-9.7110949259515689E-4</v>
      </c>
      <c r="O3156" s="18">
        <v>-1.0341510341510318E-2</v>
      </c>
      <c r="P3156" s="18">
        <v>-5.3980019336126173E-3</v>
      </c>
      <c r="R3156" s="12">
        <f t="shared" si="261"/>
        <v>2.6617196321987446E-3</v>
      </c>
      <c r="T3156">
        <f t="shared" si="262"/>
        <v>-2.6546536883597094E-3</v>
      </c>
      <c r="U3156">
        <f t="shared" si="263"/>
        <v>7.8304105662396748E-6</v>
      </c>
      <c r="V3156">
        <f t="shared" si="264"/>
        <v>-2.2706201849457264E-3</v>
      </c>
      <c r="W3156">
        <f t="shared" si="265"/>
        <v>1.4748173174441771E-7</v>
      </c>
      <c r="Y3156">
        <f t="shared" si="266"/>
        <v>0</v>
      </c>
      <c r="AA3156">
        <f t="shared" si="267"/>
        <v>7.8304105662396748E-6</v>
      </c>
      <c r="AB3156">
        <f t="shared" si="268"/>
        <v>1.4748173174441771E-7</v>
      </c>
    </row>
    <row r="3157" spans="1:28" x14ac:dyDescent="0.25">
      <c r="A3157" s="1">
        <v>38572</v>
      </c>
      <c r="B3157" s="5">
        <v>123.15</v>
      </c>
      <c r="C3157" s="5">
        <v>123.41</v>
      </c>
      <c r="D3157" s="5">
        <v>122.38</v>
      </c>
      <c r="E3157" s="5">
        <v>122.65</v>
      </c>
      <c r="F3157" s="5">
        <v>47616000</v>
      </c>
      <c r="G3157" s="5">
        <v>100.54322999999999</v>
      </c>
      <c r="H3157" s="9">
        <f t="shared" si="257"/>
        <v>3.1569815475276375E-3</v>
      </c>
      <c r="I3157" s="6">
        <f t="shared" si="258"/>
        <v>123.79960309278039</v>
      </c>
      <c r="J3157" s="6">
        <f t="shared" si="259"/>
        <v>123.41</v>
      </c>
      <c r="K3157" s="7">
        <f t="shared" si="260"/>
        <v>-1.4550484531345156E-3</v>
      </c>
      <c r="L3157" s="18">
        <v>-4.5975157283433266E-3</v>
      </c>
      <c r="M3157" s="18">
        <v>-6.6946281658332163E-3</v>
      </c>
      <c r="N3157" s="18">
        <v>3.9129371484469821E-3</v>
      </c>
      <c r="O3157" s="18">
        <v>-9.3315099348403319E-3</v>
      </c>
      <c r="P3157" s="18">
        <v>-3.3988832240834377E-3</v>
      </c>
      <c r="R3157" s="12">
        <f t="shared" si="261"/>
        <v>4.6187505064418932E-3</v>
      </c>
      <c r="T3157">
        <f t="shared" si="262"/>
        <v>-4.5975157283433266E-3</v>
      </c>
      <c r="U3157">
        <f t="shared" si="263"/>
        <v>2.2478494951057807E-5</v>
      </c>
      <c r="V3157">
        <f t="shared" si="264"/>
        <v>-1.4550484531344887E-3</v>
      </c>
      <c r="W3157">
        <f t="shared" si="265"/>
        <v>9.8751005757584585E-6</v>
      </c>
      <c r="Y3157">
        <f t="shared" si="266"/>
        <v>0</v>
      </c>
      <c r="AA3157">
        <f t="shared" si="267"/>
        <v>2.2478494951057807E-5</v>
      </c>
      <c r="AB3157">
        <f t="shared" si="268"/>
        <v>9.8751005757584585E-6</v>
      </c>
    </row>
    <row r="3158" spans="1:28" x14ac:dyDescent="0.25">
      <c r="A3158" s="1">
        <v>38573</v>
      </c>
      <c r="B3158" s="5">
        <v>123.06</v>
      </c>
      <c r="C3158" s="5">
        <v>123.59</v>
      </c>
      <c r="D3158" s="5">
        <v>122.87</v>
      </c>
      <c r="E3158" s="5">
        <v>123.39</v>
      </c>
      <c r="F3158" s="5">
        <v>47170000</v>
      </c>
      <c r="G3158" s="5">
        <v>101.14984</v>
      </c>
      <c r="H3158" s="9">
        <f t="shared" si="257"/>
        <v>1.1359505451931096E-3</v>
      </c>
      <c r="I3158" s="6">
        <f t="shared" si="258"/>
        <v>123.73039212788041</v>
      </c>
      <c r="J3158" s="6">
        <f t="shared" si="259"/>
        <v>123.59</v>
      </c>
      <c r="K3158" s="7">
        <f t="shared" si="260"/>
        <v>2.5961601805396905E-3</v>
      </c>
      <c r="L3158" s="18">
        <v>1.4585527915080831E-3</v>
      </c>
      <c r="M3158" s="18">
        <v>-2.8360748723765816E-3</v>
      </c>
      <c r="N3158" s="18">
        <v>5.5564634744240671E-3</v>
      </c>
      <c r="O3158" s="18">
        <v>-7.420551701887379E-3</v>
      </c>
      <c r="P3158" s="18">
        <v>3.1792614331132008E-3</v>
      </c>
      <c r="R3158" s="12">
        <f t="shared" si="261"/>
        <v>1.4564285136338118E-3</v>
      </c>
      <c r="T3158">
        <f t="shared" si="262"/>
        <v>1.4585527915080831E-3</v>
      </c>
      <c r="U3158">
        <f t="shared" si="263"/>
        <v>1.7290130355990825E-6</v>
      </c>
      <c r="V3158">
        <f t="shared" si="264"/>
        <v>2.5961601805397638E-3</v>
      </c>
      <c r="W3158">
        <f t="shared" si="265"/>
        <v>1.2941505715794777E-6</v>
      </c>
      <c r="Y3158">
        <f t="shared" si="266"/>
        <v>0</v>
      </c>
      <c r="AA3158">
        <f t="shared" si="267"/>
        <v>1.7290130355990825E-6</v>
      </c>
      <c r="AB3158">
        <f t="shared" si="268"/>
        <v>1.2941505715794777E-6</v>
      </c>
    </row>
    <row r="3159" spans="1:28" x14ac:dyDescent="0.25">
      <c r="A3159" s="1">
        <v>38574</v>
      </c>
      <c r="B3159" s="5">
        <v>123.82</v>
      </c>
      <c r="C3159" s="5">
        <v>124.5</v>
      </c>
      <c r="D3159" s="5">
        <v>122.82</v>
      </c>
      <c r="E3159" s="5">
        <v>123.33</v>
      </c>
      <c r="F3159" s="5">
        <v>72863700</v>
      </c>
      <c r="G3159" s="5">
        <v>101.10066</v>
      </c>
      <c r="H3159" s="9">
        <f t="shared" si="257"/>
        <v>1.6226262826026794E-3</v>
      </c>
      <c r="I3159" s="6">
        <f t="shared" si="258"/>
        <v>124.29798302781596</v>
      </c>
      <c r="J3159" s="6">
        <f t="shared" si="259"/>
        <v>124.5</v>
      </c>
      <c r="K3159" s="7">
        <f t="shared" si="260"/>
        <v>5.7284814937774778E-3</v>
      </c>
      <c r="L3159" s="18">
        <v>7.3630552633707769E-3</v>
      </c>
      <c r="M3159" s="18">
        <v>1.8609919896430682E-3</v>
      </c>
      <c r="N3159" s="18">
        <v>7.7317490030113234E-3</v>
      </c>
      <c r="O3159" s="18">
        <v>3.3222591362125353E-3</v>
      </c>
      <c r="P3159" s="18">
        <v>1.1766628534074286E-2</v>
      </c>
      <c r="R3159" s="12">
        <f t="shared" si="261"/>
        <v>7.3092369477911756E-3</v>
      </c>
      <c r="T3159">
        <f t="shared" si="262"/>
        <v>7.3630552633707769E-3</v>
      </c>
      <c r="U3159">
        <f t="shared" si="263"/>
        <v>5.2120052202926175E-5</v>
      </c>
      <c r="V3159">
        <f t="shared" si="264"/>
        <v>5.7284814937774708E-3</v>
      </c>
      <c r="W3159">
        <f t="shared" si="265"/>
        <v>2.6718314082424704E-6</v>
      </c>
      <c r="Y3159">
        <f t="shared" si="266"/>
        <v>0</v>
      </c>
      <c r="AA3159">
        <f t="shared" si="267"/>
        <v>5.2120052202926175E-5</v>
      </c>
      <c r="AB3159">
        <f t="shared" si="268"/>
        <v>2.6718314082424704E-6</v>
      </c>
    </row>
    <row r="3160" spans="1:28" x14ac:dyDescent="0.25">
      <c r="A3160" s="1">
        <v>38575</v>
      </c>
      <c r="B3160" s="5">
        <v>123.27</v>
      </c>
      <c r="C3160" s="5">
        <v>124.03</v>
      </c>
      <c r="D3160" s="5">
        <v>123.01</v>
      </c>
      <c r="E3160" s="5">
        <v>123.82</v>
      </c>
      <c r="F3160" s="5">
        <v>58570200</v>
      </c>
      <c r="G3160" s="5">
        <v>101.50234</v>
      </c>
      <c r="H3160" s="9">
        <f t="shared" ref="H3160:H3223" si="269">ABS(-1+I3160/C3160)</f>
        <v>6.530859432249958E-4</v>
      </c>
      <c r="I3160" s="6">
        <f t="shared" ref="I3160:I3223" si="270">(1+K3160)*C3159</f>
        <v>123.9489977504618</v>
      </c>
      <c r="J3160" s="6">
        <f t="shared" ref="J3160:J3223" si="271">C3160</f>
        <v>124.03</v>
      </c>
      <c r="K3160" s="7">
        <f t="shared" ref="K3160:K3223" si="272">TREND(L1413:L3159,M1413:P3159,M3160:P3160)</f>
        <v>-4.4257208798248477E-3</v>
      </c>
      <c r="L3160" s="18">
        <v>-3.775100401606446E-3</v>
      </c>
      <c r="M3160" s="18">
        <v>-9.8795180722891507E-3</v>
      </c>
      <c r="N3160" s="18">
        <v>3.6638983878847231E-3</v>
      </c>
      <c r="O3160" s="18">
        <v>-2.5892062464600851E-3</v>
      </c>
      <c r="P3160" s="18">
        <v>3.2554732644256568E-3</v>
      </c>
      <c r="R3160" s="12">
        <f t="shared" ref="R3160:R3223" si="273">ABS(-1+C3159/C3160)</f>
        <v>3.7894057889220623E-3</v>
      </c>
      <c r="T3160">
        <f t="shared" si="262"/>
        <v>-3.775100401606446E-3</v>
      </c>
      <c r="U3160">
        <f t="shared" si="263"/>
        <v>1.535647452013019E-5</v>
      </c>
      <c r="V3160">
        <f t="shared" si="264"/>
        <v>-4.425720879824957E-3</v>
      </c>
      <c r="W3160">
        <f t="shared" si="265"/>
        <v>4.2330700667728393E-7</v>
      </c>
      <c r="Y3160">
        <f t="shared" si="266"/>
        <v>0</v>
      </c>
      <c r="AA3160">
        <f t="shared" si="267"/>
        <v>1.535647452013019E-5</v>
      </c>
      <c r="AB3160">
        <f t="shared" si="268"/>
        <v>4.2330700667728393E-7</v>
      </c>
    </row>
    <row r="3161" spans="1:28" x14ac:dyDescent="0.25">
      <c r="A3161" s="1">
        <v>38576</v>
      </c>
      <c r="B3161" s="5">
        <v>123.57</v>
      </c>
      <c r="C3161" s="5">
        <v>123.69</v>
      </c>
      <c r="D3161" s="5">
        <v>122.75</v>
      </c>
      <c r="E3161" s="5">
        <v>123.06</v>
      </c>
      <c r="F3161" s="5">
        <v>54776900</v>
      </c>
      <c r="G3161" s="5">
        <v>100.87932000000001</v>
      </c>
      <c r="H3161" s="9">
        <f t="shared" si="269"/>
        <v>5.0754498413250193E-3</v>
      </c>
      <c r="I3161" s="6">
        <f t="shared" si="270"/>
        <v>124.31778239087349</v>
      </c>
      <c r="J3161" s="6">
        <f t="shared" si="271"/>
        <v>123.69</v>
      </c>
      <c r="K3161" s="7">
        <f t="shared" si="272"/>
        <v>2.3202643785655177E-3</v>
      </c>
      <c r="L3161" s="18">
        <v>-2.7412722728372696E-3</v>
      </c>
      <c r="M3161" s="18">
        <v>-3.708780133838685E-3</v>
      </c>
      <c r="N3161" s="18">
        <v>4.5524754085033425E-3</v>
      </c>
      <c r="O3161" s="18">
        <v>-7.4698795180723199E-3</v>
      </c>
      <c r="P3161" s="18">
        <v>6.1064973131412792E-3</v>
      </c>
      <c r="R3161" s="12">
        <f t="shared" si="273"/>
        <v>2.748807502627626E-3</v>
      </c>
      <c r="T3161">
        <f t="shared" ref="T3161:T3224" si="274">-1+J3161/J3160</f>
        <v>-2.7412722728372696E-3</v>
      </c>
      <c r="U3161">
        <f t="shared" ref="U3161:U3224" si="275">(T3161-$T$1747)^2</f>
        <v>8.3226806765886758E-6</v>
      </c>
      <c r="V3161">
        <f t="shared" ref="V3161:V3224" si="276">-1+I3161/J3160</f>
        <v>2.3202643785655841E-3</v>
      </c>
      <c r="W3161">
        <f t="shared" ref="W3161:W3224" si="277">(T3161-V3161)^2</f>
        <v>2.5619153273494414E-5</v>
      </c>
      <c r="Y3161">
        <f t="shared" ref="Y3161:Y3224" si="278">IF(B3161=C3161,1,0)</f>
        <v>0</v>
      </c>
      <c r="AA3161">
        <f t="shared" ref="AA3161:AA3224" si="279">(1-Y3161)*U3161</f>
        <v>8.3226806765886758E-6</v>
      </c>
      <c r="AB3161">
        <f t="shared" ref="AB3161:AB3224" si="280">(1-Y3161)*W3161</f>
        <v>2.5619153273494414E-5</v>
      </c>
    </row>
    <row r="3162" spans="1:28" x14ac:dyDescent="0.25">
      <c r="A3162" s="1">
        <v>38579</v>
      </c>
      <c r="B3162" s="5">
        <v>123.22</v>
      </c>
      <c r="C3162" s="5">
        <v>123.87</v>
      </c>
      <c r="D3162" s="5">
        <v>122.83</v>
      </c>
      <c r="E3162" s="5">
        <v>123.82</v>
      </c>
      <c r="F3162" s="5">
        <v>36208500</v>
      </c>
      <c r="G3162" s="5">
        <v>101.50234</v>
      </c>
      <c r="H3162" s="9">
        <f t="shared" si="269"/>
        <v>2.5724700111695586E-4</v>
      </c>
      <c r="I3162" s="6">
        <f t="shared" si="270"/>
        <v>123.83813481397165</v>
      </c>
      <c r="J3162" s="6">
        <f t="shared" si="271"/>
        <v>123.87</v>
      </c>
      <c r="K3162" s="7">
        <f t="shared" si="272"/>
        <v>1.1976296707223268E-3</v>
      </c>
      <c r="L3162" s="18">
        <v>1.4552510308027955E-3</v>
      </c>
      <c r="M3162" s="18">
        <v>-3.7998221359850648E-3</v>
      </c>
      <c r="N3162" s="18">
        <v>3.8289205702648488E-3</v>
      </c>
      <c r="O3162" s="18">
        <v>-6.5306780617592208E-3</v>
      </c>
      <c r="P3162" s="18">
        <v>1.7071782781887812E-3</v>
      </c>
      <c r="R3162" s="12">
        <f t="shared" si="273"/>
        <v>1.4531363526277818E-3</v>
      </c>
      <c r="T3162">
        <f t="shared" si="274"/>
        <v>1.4552510308027955E-3</v>
      </c>
      <c r="U3162">
        <f t="shared" si="275"/>
        <v>1.7203408387939218E-6</v>
      </c>
      <c r="V3162">
        <f t="shared" si="276"/>
        <v>1.1976296707223444E-3</v>
      </c>
      <c r="W3162">
        <f t="shared" si="277"/>
        <v>6.6368765169701448E-8</v>
      </c>
      <c r="Y3162">
        <f t="shared" si="278"/>
        <v>0</v>
      </c>
      <c r="AA3162">
        <f t="shared" si="279"/>
        <v>1.7203408387939218E-6</v>
      </c>
      <c r="AB3162">
        <f t="shared" si="280"/>
        <v>6.6368765169701448E-8</v>
      </c>
    </row>
    <row r="3163" spans="1:28" x14ac:dyDescent="0.25">
      <c r="A3163" s="1">
        <v>38580</v>
      </c>
      <c r="B3163" s="5">
        <v>123.44</v>
      </c>
      <c r="C3163" s="5">
        <v>123.52</v>
      </c>
      <c r="D3163" s="5">
        <v>122.09</v>
      </c>
      <c r="E3163" s="5">
        <v>122.21</v>
      </c>
      <c r="F3163" s="5">
        <v>71942100</v>
      </c>
      <c r="G3163" s="5">
        <v>100.18253</v>
      </c>
      <c r="H3163" s="9">
        <f t="shared" si="269"/>
        <v>4.0405095892150911E-3</v>
      </c>
      <c r="I3163" s="6">
        <f t="shared" si="270"/>
        <v>124.01908374445983</v>
      </c>
      <c r="J3163" s="6">
        <f t="shared" si="271"/>
        <v>123.52</v>
      </c>
      <c r="K3163" s="7">
        <f t="shared" si="272"/>
        <v>1.2035500481135265E-3</v>
      </c>
      <c r="L3163" s="18">
        <v>-2.8255429078873906E-3</v>
      </c>
      <c r="M3163" s="18">
        <v>-3.4713812868329974E-3</v>
      </c>
      <c r="N3163" s="18">
        <v>4.9662134657657564E-3</v>
      </c>
      <c r="O3163" s="18">
        <v>-2.0211819872261172E-3</v>
      </c>
      <c r="P3163" s="18">
        <v>5.6211812627291469E-3</v>
      </c>
      <c r="R3163" s="12">
        <f t="shared" si="273"/>
        <v>2.833549222797993E-3</v>
      </c>
      <c r="T3163">
        <f t="shared" si="274"/>
        <v>-2.8255429078873906E-3</v>
      </c>
      <c r="U3163">
        <f t="shared" si="275"/>
        <v>8.8160078808533761E-6</v>
      </c>
      <c r="V3163">
        <f t="shared" si="276"/>
        <v>1.2035500481135664E-3</v>
      </c>
      <c r="W3163">
        <f t="shared" si="277"/>
        <v>1.6233590048096529E-5</v>
      </c>
      <c r="Y3163">
        <f t="shared" si="278"/>
        <v>0</v>
      </c>
      <c r="AA3163">
        <f t="shared" si="279"/>
        <v>8.8160078808533761E-6</v>
      </c>
      <c r="AB3163">
        <f t="shared" si="280"/>
        <v>1.6233590048096529E-5</v>
      </c>
    </row>
    <row r="3164" spans="1:28" x14ac:dyDescent="0.25">
      <c r="A3164" s="1">
        <v>38581</v>
      </c>
      <c r="B3164" s="5">
        <v>122.19</v>
      </c>
      <c r="C3164" s="5">
        <v>122.87</v>
      </c>
      <c r="D3164" s="5">
        <v>122.03</v>
      </c>
      <c r="E3164" s="5">
        <v>122.2</v>
      </c>
      <c r="F3164" s="5">
        <v>62275100</v>
      </c>
      <c r="G3164" s="5">
        <v>100.17433</v>
      </c>
      <c r="H3164" s="9">
        <f t="shared" si="269"/>
        <v>7.4937897933957665E-4</v>
      </c>
      <c r="I3164" s="6">
        <f t="shared" si="270"/>
        <v>122.96207619519146</v>
      </c>
      <c r="J3164" s="6">
        <f t="shared" si="271"/>
        <v>122.87</v>
      </c>
      <c r="K3164" s="7">
        <f t="shared" si="272"/>
        <v>-4.5168701814162077E-3</v>
      </c>
      <c r="L3164" s="18">
        <v>-5.2623056994818285E-3</v>
      </c>
      <c r="M3164" s="18">
        <v>-1.0767487046632107E-2</v>
      </c>
      <c r="N3164" s="18">
        <v>8.1906790072894253E-4</v>
      </c>
      <c r="O3164" s="18">
        <v>-1.3562605957859075E-2</v>
      </c>
      <c r="P3164" s="18">
        <v>-5.2104534722787754E-3</v>
      </c>
      <c r="R3164" s="12">
        <f t="shared" si="273"/>
        <v>5.2901440546919698E-3</v>
      </c>
      <c r="T3164">
        <f t="shared" si="274"/>
        <v>-5.2623056994818285E-3</v>
      </c>
      <c r="U3164">
        <f t="shared" si="275"/>
        <v>2.9224177426291886E-5</v>
      </c>
      <c r="V3164">
        <f t="shared" si="276"/>
        <v>-4.5168701814163326E-3</v>
      </c>
      <c r="W3164">
        <f t="shared" si="277"/>
        <v>5.5567411159357426E-7</v>
      </c>
      <c r="Y3164">
        <f t="shared" si="278"/>
        <v>0</v>
      </c>
      <c r="AA3164">
        <f t="shared" si="279"/>
        <v>2.9224177426291886E-5</v>
      </c>
      <c r="AB3164">
        <f t="shared" si="280"/>
        <v>5.5567411159357426E-7</v>
      </c>
    </row>
    <row r="3165" spans="1:28" x14ac:dyDescent="0.25">
      <c r="A3165" s="1">
        <v>38582</v>
      </c>
      <c r="B3165" s="5">
        <v>122.05</v>
      </c>
      <c r="C3165" s="5">
        <v>122.56</v>
      </c>
      <c r="D3165" s="5">
        <v>121.84</v>
      </c>
      <c r="E3165" s="5">
        <v>122.19</v>
      </c>
      <c r="F3165" s="5">
        <v>53388600</v>
      </c>
      <c r="G3165" s="5">
        <v>100.16614</v>
      </c>
      <c r="H3165" s="9">
        <f t="shared" si="269"/>
        <v>1.8413519328062122E-3</v>
      </c>
      <c r="I3165" s="6">
        <f t="shared" si="270"/>
        <v>122.78567609288474</v>
      </c>
      <c r="J3165" s="6">
        <f t="shared" si="271"/>
        <v>122.56</v>
      </c>
      <c r="K3165" s="7">
        <f t="shared" si="272"/>
        <v>-6.86285562914145E-4</v>
      </c>
      <c r="L3165" s="18">
        <v>-2.5229917799299839E-3</v>
      </c>
      <c r="M3165" s="18">
        <v>-6.6737201920730183E-3</v>
      </c>
      <c r="N3165" s="18">
        <v>1.6389412439554718E-4</v>
      </c>
      <c r="O3165" s="18">
        <v>-1.1900906735751282E-2</v>
      </c>
      <c r="P3165" s="18">
        <v>-3.2762716029166583E-4</v>
      </c>
      <c r="R3165" s="12">
        <f t="shared" si="273"/>
        <v>2.5293733681461816E-3</v>
      </c>
      <c r="T3165">
        <f t="shared" si="274"/>
        <v>-2.5229917799299839E-3</v>
      </c>
      <c r="U3165">
        <f t="shared" si="275"/>
        <v>7.1108897905429485E-6</v>
      </c>
      <c r="V3165">
        <f t="shared" si="276"/>
        <v>-6.8628556291416842E-4</v>
      </c>
      <c r="W3165">
        <f t="shared" si="277"/>
        <v>3.373489727624548E-6</v>
      </c>
      <c r="Y3165">
        <f t="shared" si="278"/>
        <v>0</v>
      </c>
      <c r="AA3165">
        <f t="shared" si="279"/>
        <v>7.1108897905429485E-6</v>
      </c>
      <c r="AB3165">
        <f t="shared" si="280"/>
        <v>3.373489727624548E-6</v>
      </c>
    </row>
    <row r="3166" spans="1:28" x14ac:dyDescent="0.25">
      <c r="A3166" s="1">
        <v>38583</v>
      </c>
      <c r="B3166" s="5">
        <v>122.63</v>
      </c>
      <c r="C3166" s="5">
        <v>122.82</v>
      </c>
      <c r="D3166" s="5">
        <v>122.2</v>
      </c>
      <c r="E3166" s="5">
        <v>122.47</v>
      </c>
      <c r="F3166" s="5">
        <v>39842100</v>
      </c>
      <c r="G3166" s="5">
        <v>100.39567</v>
      </c>
      <c r="H3166" s="9">
        <f t="shared" si="269"/>
        <v>2.3909182404198148E-3</v>
      </c>
      <c r="I3166" s="6">
        <f t="shared" si="270"/>
        <v>123.11365257828835</v>
      </c>
      <c r="J3166" s="6">
        <f t="shared" si="271"/>
        <v>122.82</v>
      </c>
      <c r="K3166" s="7">
        <f t="shared" si="272"/>
        <v>4.5174002797677797E-3</v>
      </c>
      <c r="L3166" s="18">
        <v>2.1214099216708693E-3</v>
      </c>
      <c r="M3166" s="18">
        <v>5.7114882506525966E-4</v>
      </c>
      <c r="N3166" s="18">
        <v>6.4839133289560369E-3</v>
      </c>
      <c r="O3166" s="18">
        <v>-1.9532839586555717E-3</v>
      </c>
      <c r="P3166" s="18">
        <v>4.9168237318690799E-3</v>
      </c>
      <c r="R3166" s="12">
        <f t="shared" si="273"/>
        <v>2.1169190685554895E-3</v>
      </c>
      <c r="T3166">
        <f t="shared" si="274"/>
        <v>2.1214099216708693E-3</v>
      </c>
      <c r="U3166">
        <f t="shared" si="275"/>
        <v>3.9116000139459892E-6</v>
      </c>
      <c r="V3166">
        <f t="shared" si="276"/>
        <v>4.5174002797678803E-3</v>
      </c>
      <c r="W3166">
        <f t="shared" si="277"/>
        <v>5.7407697960938431E-6</v>
      </c>
      <c r="Y3166">
        <f t="shared" si="278"/>
        <v>0</v>
      </c>
      <c r="AA3166">
        <f t="shared" si="279"/>
        <v>3.9116000139459892E-6</v>
      </c>
      <c r="AB3166">
        <f t="shared" si="280"/>
        <v>5.7407697960938431E-6</v>
      </c>
    </row>
    <row r="3167" spans="1:28" x14ac:dyDescent="0.25">
      <c r="A3167" s="1">
        <v>38586</v>
      </c>
      <c r="B3167" s="5">
        <v>122.58</v>
      </c>
      <c r="C3167" s="5">
        <v>123.23</v>
      </c>
      <c r="D3167" s="5">
        <v>121.88</v>
      </c>
      <c r="E3167" s="5">
        <v>122.47</v>
      </c>
      <c r="F3167" s="5">
        <v>69912000</v>
      </c>
      <c r="G3167" s="5">
        <v>100.39567</v>
      </c>
      <c r="H3167" s="9">
        <f t="shared" si="269"/>
        <v>1.5322755864313198E-3</v>
      </c>
      <c r="I3167" s="6">
        <f t="shared" si="270"/>
        <v>123.04117767948408</v>
      </c>
      <c r="J3167" s="6">
        <f t="shared" si="271"/>
        <v>123.23</v>
      </c>
      <c r="K3167" s="7">
        <f t="shared" si="272"/>
        <v>1.8008278739951205E-3</v>
      </c>
      <c r="L3167" s="18">
        <v>3.3382185311838786E-3</v>
      </c>
      <c r="M3167" s="18">
        <v>-1.9540791402051783E-3</v>
      </c>
      <c r="N3167" s="18">
        <v>3.1096563011456801E-3</v>
      </c>
      <c r="O3167" s="18">
        <v>1.6318537858994731E-4</v>
      </c>
      <c r="P3167" s="18">
        <v>6.0735390676296408E-3</v>
      </c>
      <c r="R3167" s="12">
        <f t="shared" si="273"/>
        <v>3.3271119045688025E-3</v>
      </c>
      <c r="T3167">
        <f t="shared" si="274"/>
        <v>3.3382185311838786E-3</v>
      </c>
      <c r="U3167">
        <f t="shared" si="275"/>
        <v>1.0205374231893424E-5</v>
      </c>
      <c r="V3167">
        <f t="shared" si="276"/>
        <v>1.8008278739951589E-3</v>
      </c>
      <c r="W3167">
        <f t="shared" si="277"/>
        <v>2.3635700328111635E-6</v>
      </c>
      <c r="Y3167">
        <f t="shared" si="278"/>
        <v>0</v>
      </c>
      <c r="AA3167">
        <f t="shared" si="279"/>
        <v>1.0205374231893424E-5</v>
      </c>
      <c r="AB3167">
        <f t="shared" si="280"/>
        <v>2.3635700328111635E-6</v>
      </c>
    </row>
    <row r="3168" spans="1:28" x14ac:dyDescent="0.25">
      <c r="A3168" s="1">
        <v>38587</v>
      </c>
      <c r="B3168" s="5">
        <v>122.5</v>
      </c>
      <c r="C3168" s="5">
        <v>122.61</v>
      </c>
      <c r="D3168" s="5">
        <v>121.15</v>
      </c>
      <c r="E3168" s="5">
        <v>122.24</v>
      </c>
      <c r="F3168" s="5">
        <v>55168600</v>
      </c>
      <c r="G3168" s="5">
        <v>100.20712</v>
      </c>
      <c r="H3168" s="9">
        <f t="shared" si="269"/>
        <v>3.7494572803296045E-3</v>
      </c>
      <c r="I3168" s="6">
        <f t="shared" si="270"/>
        <v>123.0697209571412</v>
      </c>
      <c r="J3168" s="6">
        <f t="shared" si="271"/>
        <v>122.61</v>
      </c>
      <c r="K3168" s="7">
        <f t="shared" si="272"/>
        <v>-1.3006495403619532E-3</v>
      </c>
      <c r="L3168" s="18">
        <v>-5.031242392274593E-3</v>
      </c>
      <c r="M3168" s="18">
        <v>-5.9238821715491552E-3</v>
      </c>
      <c r="N3168" s="18">
        <v>5.0869707909420026E-3</v>
      </c>
      <c r="O3168" s="18">
        <v>-2.6054388536068673E-3</v>
      </c>
      <c r="P3168" s="18">
        <v>2.4549918166938411E-3</v>
      </c>
      <c r="R3168" s="12">
        <f t="shared" si="273"/>
        <v>5.0566837941441456E-3</v>
      </c>
      <c r="T3168">
        <f t="shared" si="274"/>
        <v>-5.031242392274593E-3</v>
      </c>
      <c r="U3168">
        <f t="shared" si="275"/>
        <v>2.6779339349627543E-5</v>
      </c>
      <c r="V3168">
        <f t="shared" si="276"/>
        <v>-1.3006495403619089E-3</v>
      </c>
      <c r="W3168">
        <f t="shared" si="277"/>
        <v>1.3917323026742014E-5</v>
      </c>
      <c r="Y3168">
        <f t="shared" si="278"/>
        <v>0</v>
      </c>
      <c r="AA3168">
        <f t="shared" si="279"/>
        <v>2.6779339349627543E-5</v>
      </c>
      <c r="AB3168">
        <f t="shared" si="280"/>
        <v>1.3917323026742014E-5</v>
      </c>
    </row>
    <row r="3169" spans="1:28" x14ac:dyDescent="0.25">
      <c r="A3169" s="1">
        <v>38588</v>
      </c>
      <c r="B3169" s="5">
        <v>121.94</v>
      </c>
      <c r="C3169" s="5">
        <v>122.73</v>
      </c>
      <c r="D3169" s="5">
        <v>121.09</v>
      </c>
      <c r="E3169" s="5">
        <v>121.15</v>
      </c>
      <c r="F3169" s="5">
        <v>79104600</v>
      </c>
      <c r="G3169" s="5">
        <v>99.313590000000005</v>
      </c>
      <c r="H3169" s="9">
        <f t="shared" si="269"/>
        <v>2.7209040909126347E-4</v>
      </c>
      <c r="I3169" s="6">
        <f t="shared" si="270"/>
        <v>122.69660634409223</v>
      </c>
      <c r="J3169" s="6">
        <f t="shared" si="271"/>
        <v>122.73</v>
      </c>
      <c r="K3169" s="7">
        <f t="shared" si="272"/>
        <v>7.0635628490527125E-4</v>
      </c>
      <c r="L3169" s="18">
        <v>9.7871299241503174E-4</v>
      </c>
      <c r="M3169" s="18">
        <v>-5.464480874316946E-3</v>
      </c>
      <c r="N3169" s="18">
        <v>6.5208419314897181E-3</v>
      </c>
      <c r="O3169" s="18">
        <v>-1.0468230138764967E-2</v>
      </c>
      <c r="P3169" s="18">
        <v>4.9228749589769194E-4</v>
      </c>
      <c r="R3169" s="12">
        <f t="shared" si="273"/>
        <v>9.7775604986560793E-4</v>
      </c>
      <c r="T3169">
        <f t="shared" si="274"/>
        <v>9.7871299241503174E-4</v>
      </c>
      <c r="U3169">
        <f t="shared" si="275"/>
        <v>6.973579443617088E-7</v>
      </c>
      <c r="V3169">
        <f t="shared" si="276"/>
        <v>7.0635628490522961E-4</v>
      </c>
      <c r="W3169">
        <f t="shared" si="277"/>
        <v>7.4178176125579908E-8</v>
      </c>
      <c r="Y3169">
        <f t="shared" si="278"/>
        <v>0</v>
      </c>
      <c r="AA3169">
        <f t="shared" si="279"/>
        <v>6.973579443617088E-7</v>
      </c>
      <c r="AB3169">
        <f t="shared" si="280"/>
        <v>7.4178176125579908E-8</v>
      </c>
    </row>
    <row r="3170" spans="1:28" x14ac:dyDescent="0.25">
      <c r="A3170" s="1">
        <v>38589</v>
      </c>
      <c r="B3170" s="5">
        <v>121.35</v>
      </c>
      <c r="C3170" s="5">
        <v>121.67</v>
      </c>
      <c r="D3170" s="5">
        <v>121.21</v>
      </c>
      <c r="E3170" s="5">
        <v>121.59</v>
      </c>
      <c r="F3170" s="5">
        <v>35631100</v>
      </c>
      <c r="G3170" s="5">
        <v>99.674279999999996</v>
      </c>
      <c r="H3170" s="9">
        <f t="shared" si="269"/>
        <v>4.4258060141970645E-3</v>
      </c>
      <c r="I3170" s="6">
        <f t="shared" si="270"/>
        <v>122.20848781774735</v>
      </c>
      <c r="J3170" s="6">
        <f t="shared" si="271"/>
        <v>121.67</v>
      </c>
      <c r="K3170" s="7">
        <f t="shared" si="272"/>
        <v>-4.2492640939676063E-3</v>
      </c>
      <c r="L3170" s="18">
        <v>-8.6368451071457963E-3</v>
      </c>
      <c r="M3170" s="18">
        <v>-1.1244194573454047E-2</v>
      </c>
      <c r="N3170" s="18">
        <v>2.1471632669913809E-3</v>
      </c>
      <c r="O3170" s="18">
        <v>-1.0276486420357278E-2</v>
      </c>
      <c r="P3170" s="18">
        <v>1.6508460586048823E-3</v>
      </c>
      <c r="R3170" s="12">
        <f t="shared" si="273"/>
        <v>8.7120900797239553E-3</v>
      </c>
      <c r="T3170">
        <f t="shared" si="274"/>
        <v>-8.6368451071457963E-3</v>
      </c>
      <c r="U3170">
        <f t="shared" si="275"/>
        <v>7.7096802617894098E-5</v>
      </c>
      <c r="V3170">
        <f t="shared" si="276"/>
        <v>-4.2492640939676418E-3</v>
      </c>
      <c r="W3170">
        <f t="shared" si="277"/>
        <v>1.925086714720144E-5</v>
      </c>
      <c r="Y3170">
        <f t="shared" si="278"/>
        <v>0</v>
      </c>
      <c r="AA3170">
        <f t="shared" si="279"/>
        <v>7.7096802617894098E-5</v>
      </c>
      <c r="AB3170">
        <f t="shared" si="280"/>
        <v>1.925086714720144E-5</v>
      </c>
    </row>
    <row r="3171" spans="1:28" x14ac:dyDescent="0.25">
      <c r="A3171" s="1">
        <v>38590</v>
      </c>
      <c r="B3171" s="5">
        <v>121.48</v>
      </c>
      <c r="C3171" s="5">
        <v>121.49</v>
      </c>
      <c r="D3171" s="5">
        <v>120.68</v>
      </c>
      <c r="E3171" s="5">
        <v>120.76</v>
      </c>
      <c r="F3171" s="5">
        <v>61956800</v>
      </c>
      <c r="G3171" s="5">
        <v>98.993880000000004</v>
      </c>
      <c r="H3171" s="9">
        <f t="shared" si="269"/>
        <v>5.4604292764428575E-3</v>
      </c>
      <c r="I3171" s="6">
        <f t="shared" si="270"/>
        <v>122.15338755279504</v>
      </c>
      <c r="J3171" s="6">
        <f t="shared" si="271"/>
        <v>121.49</v>
      </c>
      <c r="K3171" s="7">
        <f t="shared" si="272"/>
        <v>3.9729395314789598E-3</v>
      </c>
      <c r="L3171" s="18">
        <v>-1.4794115229720406E-3</v>
      </c>
      <c r="M3171" s="18">
        <v>-1.5616010520259627E-3</v>
      </c>
      <c r="N3171" s="18">
        <v>2.2275389819321756E-3</v>
      </c>
      <c r="O3171" s="18">
        <v>-1.0184958852766268E-2</v>
      </c>
      <c r="P3171" s="18">
        <v>3.2207449004872934E-3</v>
      </c>
      <c r="R3171" s="12">
        <f t="shared" si="273"/>
        <v>1.4816034241502685E-3</v>
      </c>
      <c r="T3171">
        <f t="shared" si="274"/>
        <v>-1.4794115229720406E-3</v>
      </c>
      <c r="U3171">
        <f t="shared" si="275"/>
        <v>2.6342747856526861E-6</v>
      </c>
      <c r="V3171">
        <f t="shared" si="276"/>
        <v>3.9729395314789251E-3</v>
      </c>
      <c r="W3171">
        <f t="shared" si="277"/>
        <v>2.9728132020972558E-5</v>
      </c>
      <c r="Y3171">
        <f t="shared" si="278"/>
        <v>0</v>
      </c>
      <c r="AA3171">
        <f t="shared" si="279"/>
        <v>2.6342747856526861E-6</v>
      </c>
      <c r="AB3171">
        <f t="shared" si="280"/>
        <v>2.9728132020972558E-5</v>
      </c>
    </row>
    <row r="3172" spans="1:28" x14ac:dyDescent="0.25">
      <c r="A3172" s="1">
        <v>38593</v>
      </c>
      <c r="B3172" s="5">
        <v>120.41</v>
      </c>
      <c r="C3172" s="5">
        <v>121.78</v>
      </c>
      <c r="D3172" s="5">
        <v>120.38</v>
      </c>
      <c r="E3172" s="5">
        <v>121.69</v>
      </c>
      <c r="F3172" s="5">
        <v>56179200</v>
      </c>
      <c r="G3172" s="5">
        <v>99.756259999999997</v>
      </c>
      <c r="H3172" s="9">
        <f t="shared" si="269"/>
        <v>6.690131847163161E-3</v>
      </c>
      <c r="I3172" s="6">
        <f t="shared" si="270"/>
        <v>120.96527574365247</v>
      </c>
      <c r="J3172" s="6">
        <f t="shared" si="271"/>
        <v>121.78</v>
      </c>
      <c r="K3172" s="7">
        <f t="shared" si="272"/>
        <v>-4.3190736385507016E-3</v>
      </c>
      <c r="L3172" s="18">
        <v>2.3870277389086425E-3</v>
      </c>
      <c r="M3172" s="18">
        <v>-8.8896205449008336E-3</v>
      </c>
      <c r="N3172" s="18">
        <v>-2.2373218428903829E-3</v>
      </c>
      <c r="O3172" s="18">
        <v>-1.035588066080384E-2</v>
      </c>
      <c r="P3172" s="18">
        <v>-6.6001155020212199E-3</v>
      </c>
      <c r="R3172" s="12">
        <f t="shared" si="273"/>
        <v>2.3813434061422667E-3</v>
      </c>
      <c r="T3172">
        <f t="shared" si="274"/>
        <v>2.3870277389086425E-3</v>
      </c>
      <c r="U3172">
        <f t="shared" si="275"/>
        <v>5.0328182100667929E-6</v>
      </c>
      <c r="V3172">
        <f t="shared" si="276"/>
        <v>-4.3190736385506634E-3</v>
      </c>
      <c r="W3172">
        <f t="shared" si="277"/>
        <v>4.4971795684761602E-5</v>
      </c>
      <c r="Y3172">
        <f t="shared" si="278"/>
        <v>0</v>
      </c>
      <c r="AA3172">
        <f t="shared" si="279"/>
        <v>5.0328182100667929E-6</v>
      </c>
      <c r="AB3172">
        <f t="shared" si="280"/>
        <v>4.4971795684761602E-5</v>
      </c>
    </row>
    <row r="3173" spans="1:28" x14ac:dyDescent="0.25">
      <c r="A3173" s="1">
        <v>38594</v>
      </c>
      <c r="B3173" s="5">
        <v>121.25</v>
      </c>
      <c r="C3173" s="5">
        <v>121.3</v>
      </c>
      <c r="D3173" s="5">
        <v>120.39</v>
      </c>
      <c r="E3173" s="5">
        <v>121.05</v>
      </c>
      <c r="F3173" s="5">
        <v>74160200</v>
      </c>
      <c r="G3173" s="5">
        <v>99.231610000000003</v>
      </c>
      <c r="H3173" s="9">
        <f t="shared" si="269"/>
        <v>4.4400136529250123E-3</v>
      </c>
      <c r="I3173" s="6">
        <f t="shared" si="270"/>
        <v>121.8385736560998</v>
      </c>
      <c r="J3173" s="6">
        <f t="shared" si="271"/>
        <v>121.3</v>
      </c>
      <c r="K3173" s="7">
        <f t="shared" si="272"/>
        <v>4.8097927492027543E-4</v>
      </c>
      <c r="L3173" s="18">
        <v>-3.9415339136147365E-3</v>
      </c>
      <c r="M3173" s="18">
        <v>-4.3521103629495794E-3</v>
      </c>
      <c r="N3173" s="18">
        <v>7.2271141385613635E-3</v>
      </c>
      <c r="O3173" s="18">
        <v>-1.9754712322000989E-3</v>
      </c>
      <c r="P3173" s="18">
        <v>4.7232350016572777E-3</v>
      </c>
      <c r="R3173" s="12">
        <f t="shared" si="273"/>
        <v>3.9571310799670911E-3</v>
      </c>
      <c r="T3173">
        <f t="shared" si="274"/>
        <v>-3.9415339136147365E-3</v>
      </c>
      <c r="U3173">
        <f t="shared" si="275"/>
        <v>1.6688591888777831E-5</v>
      </c>
      <c r="V3173">
        <f t="shared" si="276"/>
        <v>4.8097927492030124E-4</v>
      </c>
      <c r="W3173">
        <f t="shared" si="277"/>
        <v>1.9558622902766346E-5</v>
      </c>
      <c r="Y3173">
        <f t="shared" si="278"/>
        <v>0</v>
      </c>
      <c r="AA3173">
        <f t="shared" si="279"/>
        <v>1.6688591888777831E-5</v>
      </c>
      <c r="AB3173">
        <f t="shared" si="280"/>
        <v>1.9558622902766346E-5</v>
      </c>
    </row>
    <row r="3174" spans="1:28" x14ac:dyDescent="0.25">
      <c r="A3174" s="1">
        <v>38595</v>
      </c>
      <c r="B3174" s="5">
        <v>121.19</v>
      </c>
      <c r="C3174" s="5">
        <v>122.66</v>
      </c>
      <c r="D3174" s="5">
        <v>120.74</v>
      </c>
      <c r="E3174" s="5">
        <v>122.58</v>
      </c>
      <c r="F3174" s="5">
        <v>102945200</v>
      </c>
      <c r="G3174" s="5">
        <v>100.48584</v>
      </c>
      <c r="H3174" s="9">
        <f t="shared" si="269"/>
        <v>6.8085074189163652E-3</v>
      </c>
      <c r="I3174" s="6">
        <f t="shared" si="270"/>
        <v>121.82486847999571</v>
      </c>
      <c r="J3174" s="6">
        <f t="shared" si="271"/>
        <v>122.66</v>
      </c>
      <c r="K3174" s="7">
        <f t="shared" si="272"/>
        <v>4.327027864762625E-3</v>
      </c>
      <c r="L3174" s="18">
        <v>1.1211871393239869E-2</v>
      </c>
      <c r="M3174" s="18">
        <v>-9.0684253915906954E-4</v>
      </c>
      <c r="N3174" s="18">
        <v>6.6450701885538699E-3</v>
      </c>
      <c r="O3174" s="18">
        <v>-4.8448021021514354E-3</v>
      </c>
      <c r="P3174" s="18">
        <v>6.7286924738327869E-3</v>
      </c>
      <c r="R3174" s="12">
        <f t="shared" si="273"/>
        <v>1.1087559106473188E-2</v>
      </c>
      <c r="T3174">
        <f t="shared" si="274"/>
        <v>1.1211871393239869E-2</v>
      </c>
      <c r="U3174">
        <f t="shared" si="275"/>
        <v>1.2250589252276627E-4</v>
      </c>
      <c r="V3174">
        <f t="shared" si="276"/>
        <v>4.3270278647626892E-3</v>
      </c>
      <c r="W3174">
        <f t="shared" si="277"/>
        <v>4.7401070411614109E-5</v>
      </c>
      <c r="Y3174">
        <f t="shared" si="278"/>
        <v>0</v>
      </c>
      <c r="AA3174">
        <f t="shared" si="279"/>
        <v>1.2250589252276627E-4</v>
      </c>
      <c r="AB3174">
        <f t="shared" si="280"/>
        <v>4.7401070411614109E-5</v>
      </c>
    </row>
    <row r="3175" spans="1:28" x14ac:dyDescent="0.25">
      <c r="A3175" s="1">
        <v>38596</v>
      </c>
      <c r="B3175" s="5">
        <v>122.52</v>
      </c>
      <c r="C3175" s="5">
        <v>123.15</v>
      </c>
      <c r="D3175" s="5">
        <v>121.14</v>
      </c>
      <c r="E3175" s="5">
        <v>122.49</v>
      </c>
      <c r="F3175" s="5">
        <v>74578700</v>
      </c>
      <c r="G3175" s="5">
        <v>100.41206</v>
      </c>
      <c r="H3175" s="9">
        <f t="shared" si="269"/>
        <v>5.4251637917124285E-4</v>
      </c>
      <c r="I3175" s="6">
        <f t="shared" si="270"/>
        <v>123.08318910790507</v>
      </c>
      <c r="J3175" s="6">
        <f t="shared" si="271"/>
        <v>123.15</v>
      </c>
      <c r="K3175" s="7">
        <f t="shared" si="272"/>
        <v>3.4500987111125343E-3</v>
      </c>
      <c r="L3175" s="18">
        <v>3.9947823251265113E-3</v>
      </c>
      <c r="M3175" s="18">
        <v>-1.1413663786075112E-3</v>
      </c>
      <c r="N3175" s="18">
        <v>1.4742421732648614E-2</v>
      </c>
      <c r="O3175" s="18">
        <v>1.0057708161582912E-2</v>
      </c>
      <c r="P3175" s="18">
        <v>1.7692499377024662E-2</v>
      </c>
      <c r="R3175" s="12">
        <f t="shared" si="273"/>
        <v>3.9788875355258879E-3</v>
      </c>
      <c r="T3175">
        <f t="shared" si="274"/>
        <v>3.9947823251265113E-3</v>
      </c>
      <c r="U3175">
        <f t="shared" si="275"/>
        <v>1.483134812971288E-5</v>
      </c>
      <c r="V3175">
        <f t="shared" si="276"/>
        <v>3.4500987111125703E-3</v>
      </c>
      <c r="W3175">
        <f t="shared" si="277"/>
        <v>2.966802393752879E-7</v>
      </c>
      <c r="Y3175">
        <f t="shared" si="278"/>
        <v>0</v>
      </c>
      <c r="AA3175">
        <f t="shared" si="279"/>
        <v>1.483134812971288E-5</v>
      </c>
      <c r="AB3175">
        <f t="shared" si="280"/>
        <v>2.966802393752879E-7</v>
      </c>
    </row>
    <row r="3176" spans="1:28" x14ac:dyDescent="0.25">
      <c r="A3176" s="1">
        <v>38597</v>
      </c>
      <c r="B3176" s="5">
        <v>122.85</v>
      </c>
      <c r="C3176" s="5">
        <v>122.88</v>
      </c>
      <c r="D3176" s="5">
        <v>122.04</v>
      </c>
      <c r="E3176" s="5">
        <v>122.27</v>
      </c>
      <c r="F3176" s="5">
        <v>47653400</v>
      </c>
      <c r="G3176" s="5">
        <v>100.23171000000001</v>
      </c>
      <c r="H3176" s="9">
        <f t="shared" si="269"/>
        <v>6.5451380532359771E-3</v>
      </c>
      <c r="I3176" s="6">
        <f t="shared" si="270"/>
        <v>123.68426656398162</v>
      </c>
      <c r="J3176" s="6">
        <f t="shared" si="271"/>
        <v>122.88</v>
      </c>
      <c r="K3176" s="7">
        <f t="shared" si="272"/>
        <v>4.3383399430093669E-3</v>
      </c>
      <c r="L3176" s="18">
        <v>-2.1924482338612217E-3</v>
      </c>
      <c r="M3176" s="18">
        <v>-2.4360535931791105E-3</v>
      </c>
      <c r="N3176" s="18">
        <v>1.4115898959881079E-2</v>
      </c>
      <c r="O3176" s="18">
        <v>1.5489972281101938E-3</v>
      </c>
      <c r="P3176" s="18">
        <v>1.7475567334768849E-2</v>
      </c>
      <c r="R3176" s="12">
        <f t="shared" si="273"/>
        <v>2.197265625E-3</v>
      </c>
      <c r="T3176">
        <f t="shared" si="274"/>
        <v>-2.1924482338612217E-3</v>
      </c>
      <c r="U3176">
        <f t="shared" si="275"/>
        <v>5.4572773477694188E-6</v>
      </c>
      <c r="V3176">
        <f t="shared" si="276"/>
        <v>4.3383399430094727E-3</v>
      </c>
      <c r="W3176">
        <f t="shared" si="277"/>
        <v>4.2651194211154051E-5</v>
      </c>
      <c r="Y3176">
        <f t="shared" si="278"/>
        <v>0</v>
      </c>
      <c r="AA3176">
        <f t="shared" si="279"/>
        <v>5.4572773477694188E-6</v>
      </c>
      <c r="AB3176">
        <f t="shared" si="280"/>
        <v>4.2651194211154051E-5</v>
      </c>
    </row>
    <row r="3177" spans="1:28" x14ac:dyDescent="0.25">
      <c r="A3177" s="1">
        <v>38601</v>
      </c>
      <c r="B3177" s="5">
        <v>122.66</v>
      </c>
      <c r="C3177" s="5">
        <v>123.8</v>
      </c>
      <c r="D3177" s="5">
        <v>122.65</v>
      </c>
      <c r="E3177" s="5">
        <v>123.7</v>
      </c>
      <c r="F3177" s="5">
        <v>57251300</v>
      </c>
      <c r="G3177" s="5">
        <v>101.40397</v>
      </c>
      <c r="H3177" s="9">
        <f t="shared" si="269"/>
        <v>3.1400802350508572E-3</v>
      </c>
      <c r="I3177" s="6">
        <f t="shared" si="270"/>
        <v>123.4112580669007</v>
      </c>
      <c r="J3177" s="6">
        <f t="shared" si="271"/>
        <v>123.8</v>
      </c>
      <c r="K3177" s="7">
        <f t="shared" si="272"/>
        <v>4.3233892163142716E-3</v>
      </c>
      <c r="L3177" s="18">
        <v>7.4869791666667407E-3</v>
      </c>
      <c r="M3177" s="18">
        <v>-1.7903645833333703E-3</v>
      </c>
      <c r="N3177" s="18">
        <v>5.0803015404785601E-3</v>
      </c>
      <c r="O3177" s="18">
        <v>-3.9788875355258879E-3</v>
      </c>
      <c r="P3177" s="18">
        <v>1.2547465742116515E-2</v>
      </c>
      <c r="R3177" s="12">
        <f t="shared" si="273"/>
        <v>7.4313408723748475E-3</v>
      </c>
      <c r="T3177">
        <f t="shared" si="274"/>
        <v>7.4869791666667407E-3</v>
      </c>
      <c r="U3177">
        <f t="shared" si="275"/>
        <v>5.3924727213206632E-5</v>
      </c>
      <c r="V3177">
        <f t="shared" si="276"/>
        <v>4.3233892163143661E-3</v>
      </c>
      <c r="W3177">
        <f t="shared" si="277"/>
        <v>1.000830137397054E-5</v>
      </c>
      <c r="Y3177">
        <f t="shared" si="278"/>
        <v>0</v>
      </c>
      <c r="AA3177">
        <f t="shared" si="279"/>
        <v>5.3924727213206632E-5</v>
      </c>
      <c r="AB3177">
        <f t="shared" si="280"/>
        <v>1.000830137397054E-5</v>
      </c>
    </row>
    <row r="3178" spans="1:28" x14ac:dyDescent="0.25">
      <c r="A3178" s="1">
        <v>38602</v>
      </c>
      <c r="B3178" s="5">
        <v>123.63</v>
      </c>
      <c r="C3178" s="5">
        <v>124.13</v>
      </c>
      <c r="D3178" s="5">
        <v>123.46</v>
      </c>
      <c r="E3178" s="5">
        <v>123.91</v>
      </c>
      <c r="F3178" s="5">
        <v>41749700</v>
      </c>
      <c r="G3178" s="5">
        <v>101.57612</v>
      </c>
      <c r="H3178" s="9">
        <f t="shared" si="269"/>
        <v>1.6564617115077951E-5</v>
      </c>
      <c r="I3178" s="6">
        <f t="shared" si="270"/>
        <v>124.13205616592248</v>
      </c>
      <c r="J3178" s="6">
        <f t="shared" si="271"/>
        <v>124.13</v>
      </c>
      <c r="K3178" s="7">
        <f t="shared" si="272"/>
        <v>2.6821984323301177E-3</v>
      </c>
      <c r="L3178" s="18">
        <v>2.6655896607430396E-3</v>
      </c>
      <c r="M3178" s="18">
        <v>-1.3731825525040708E-3</v>
      </c>
      <c r="N3178" s="18">
        <v>7.9902160619649276E-3</v>
      </c>
      <c r="O3178" s="18">
        <v>6.103515625E-3</v>
      </c>
      <c r="P3178" s="18">
        <v>1.3028515240904426E-2</v>
      </c>
      <c r="R3178" s="12">
        <f t="shared" si="273"/>
        <v>2.6585031821477756E-3</v>
      </c>
      <c r="T3178">
        <f t="shared" si="274"/>
        <v>2.6655896607430396E-3</v>
      </c>
      <c r="U3178">
        <f t="shared" si="275"/>
        <v>6.3602634375562026E-6</v>
      </c>
      <c r="V3178">
        <f t="shared" si="276"/>
        <v>2.6821984323301962E-3</v>
      </c>
      <c r="W3178">
        <f t="shared" si="277"/>
        <v>2.758512936343393E-10</v>
      </c>
      <c r="Y3178">
        <f t="shared" si="278"/>
        <v>0</v>
      </c>
      <c r="AA3178">
        <f t="shared" si="279"/>
        <v>6.3602634375562026E-6</v>
      </c>
      <c r="AB3178">
        <f t="shared" si="280"/>
        <v>2.758512936343393E-10</v>
      </c>
    </row>
    <row r="3179" spans="1:28" x14ac:dyDescent="0.25">
      <c r="A3179" s="1">
        <v>38603</v>
      </c>
      <c r="B3179" s="5">
        <v>123.66</v>
      </c>
      <c r="C3179" s="5">
        <v>124</v>
      </c>
      <c r="D3179" s="5">
        <v>123.31</v>
      </c>
      <c r="E3179" s="5">
        <v>123.5</v>
      </c>
      <c r="F3179" s="5">
        <v>39068700</v>
      </c>
      <c r="G3179" s="5">
        <v>101.24002</v>
      </c>
      <c r="H3179" s="9">
        <f t="shared" si="269"/>
        <v>1.924511248435623E-3</v>
      </c>
      <c r="I3179" s="6">
        <f t="shared" si="270"/>
        <v>124.23863939480603</v>
      </c>
      <c r="J3179" s="6">
        <f t="shared" si="271"/>
        <v>124</v>
      </c>
      <c r="K3179" s="7">
        <f t="shared" si="272"/>
        <v>8.7520659635888579E-4</v>
      </c>
      <c r="L3179" s="18">
        <v>-1.0472891323611844E-3</v>
      </c>
      <c r="M3179" s="18">
        <v>-3.7863530169982562E-3</v>
      </c>
      <c r="N3179" s="18">
        <v>1.6199578810951465E-3</v>
      </c>
      <c r="O3179" s="18">
        <v>-1.1308562197092087E-3</v>
      </c>
      <c r="P3179" s="18">
        <v>8.2348145128412487E-3</v>
      </c>
      <c r="R3179" s="12">
        <f t="shared" si="273"/>
        <v>1.0483870967741282E-3</v>
      </c>
      <c r="T3179">
        <f t="shared" si="274"/>
        <v>-1.0472891323611844E-3</v>
      </c>
      <c r="U3179">
        <f t="shared" si="275"/>
        <v>1.4182964514262102E-6</v>
      </c>
      <c r="V3179">
        <f t="shared" si="276"/>
        <v>8.7520659635886844E-4</v>
      </c>
      <c r="W3179">
        <f t="shared" si="277"/>
        <v>3.6959898269468469E-6</v>
      </c>
      <c r="Y3179">
        <f t="shared" si="278"/>
        <v>0</v>
      </c>
      <c r="AA3179">
        <f t="shared" si="279"/>
        <v>1.4182964514262102E-6</v>
      </c>
      <c r="AB3179">
        <f t="shared" si="280"/>
        <v>3.6959898269468469E-6</v>
      </c>
    </row>
    <row r="3180" spans="1:28" x14ac:dyDescent="0.25">
      <c r="A3180" s="1">
        <v>38604</v>
      </c>
      <c r="B3180" s="5">
        <v>123.83</v>
      </c>
      <c r="C3180" s="5">
        <v>124.74</v>
      </c>
      <c r="D3180" s="5">
        <v>123.8</v>
      </c>
      <c r="E3180" s="5">
        <v>124.6</v>
      </c>
      <c r="F3180" s="5">
        <v>43093900</v>
      </c>
      <c r="G3180" s="5">
        <v>102.14175</v>
      </c>
      <c r="H3180" s="9">
        <f t="shared" si="269"/>
        <v>3.5240848801876279E-3</v>
      </c>
      <c r="I3180" s="6">
        <f t="shared" si="270"/>
        <v>124.30040565204538</v>
      </c>
      <c r="J3180" s="6">
        <f t="shared" si="271"/>
        <v>124.74</v>
      </c>
      <c r="K3180" s="7">
        <f t="shared" si="272"/>
        <v>2.4226262261724876E-3</v>
      </c>
      <c r="L3180" s="18">
        <v>5.9677419354837724E-3</v>
      </c>
      <c r="M3180" s="18">
        <v>-1.3709677419354582E-3</v>
      </c>
      <c r="N3180" s="18">
        <v>4.2170140296813319E-3</v>
      </c>
      <c r="O3180" s="18">
        <v>-2.4168210746797758E-3</v>
      </c>
      <c r="P3180" s="18">
        <v>2.9969220800258878E-3</v>
      </c>
      <c r="R3180" s="12">
        <f t="shared" si="273"/>
        <v>5.9323392656726037E-3</v>
      </c>
      <c r="T3180">
        <f t="shared" si="274"/>
        <v>5.9677419354837724E-3</v>
      </c>
      <c r="U3180">
        <f t="shared" si="275"/>
        <v>3.3920240363470373E-5</v>
      </c>
      <c r="V3180">
        <f t="shared" si="276"/>
        <v>2.4226262261723974E-3</v>
      </c>
      <c r="W3180">
        <f t="shared" si="277"/>
        <v>1.2567845392406293E-5</v>
      </c>
      <c r="Y3180">
        <f t="shared" si="278"/>
        <v>0</v>
      </c>
      <c r="AA3180">
        <f t="shared" si="279"/>
        <v>3.3920240363470373E-5</v>
      </c>
      <c r="AB3180">
        <f t="shared" si="280"/>
        <v>1.2567845392406293E-5</v>
      </c>
    </row>
    <row r="3181" spans="1:28" x14ac:dyDescent="0.25">
      <c r="A3181" s="1">
        <v>38607</v>
      </c>
      <c r="B3181" s="5">
        <v>124.45</v>
      </c>
      <c r="C3181" s="5">
        <v>124.67</v>
      </c>
      <c r="D3181" s="5">
        <v>124.27</v>
      </c>
      <c r="E3181" s="5">
        <v>124.35</v>
      </c>
      <c r="F3181" s="5">
        <v>33017600</v>
      </c>
      <c r="G3181" s="5">
        <v>101.93680999999999</v>
      </c>
      <c r="H3181" s="9">
        <f t="shared" si="269"/>
        <v>2.0691410757962547E-3</v>
      </c>
      <c r="I3181" s="6">
        <f t="shared" si="270"/>
        <v>124.92795981791953</v>
      </c>
      <c r="J3181" s="6">
        <f t="shared" si="271"/>
        <v>124.67</v>
      </c>
      <c r="K3181" s="7">
        <f t="shared" si="272"/>
        <v>1.506812713800876E-3</v>
      </c>
      <c r="L3181" s="18">
        <v>-5.6116722783383644E-4</v>
      </c>
      <c r="M3181" s="18">
        <v>-2.3248356581688778E-3</v>
      </c>
      <c r="N3181" s="18">
        <v>5.2504038772214212E-3</v>
      </c>
      <c r="O3181" s="18">
        <v>3.6290322580645462E-3</v>
      </c>
      <c r="P3181" s="18">
        <v>9.244992295839749E-3</v>
      </c>
      <c r="R3181" s="12">
        <f t="shared" si="273"/>
        <v>5.6148231330710452E-4</v>
      </c>
      <c r="T3181">
        <f t="shared" si="274"/>
        <v>-5.6116722783383644E-4</v>
      </c>
      <c r="U3181">
        <f t="shared" si="275"/>
        <v>4.9674390921767347E-7</v>
      </c>
      <c r="V3181">
        <f t="shared" si="276"/>
        <v>1.5068127138009313E-3</v>
      </c>
      <c r="W3181">
        <f t="shared" si="277"/>
        <v>4.2765410390037371E-6</v>
      </c>
      <c r="Y3181">
        <f t="shared" si="278"/>
        <v>0</v>
      </c>
      <c r="AA3181">
        <f t="shared" si="279"/>
        <v>4.9674390921767347E-7</v>
      </c>
      <c r="AB3181">
        <f t="shared" si="280"/>
        <v>4.2765410390037371E-6</v>
      </c>
    </row>
    <row r="3182" spans="1:28" x14ac:dyDescent="0.25">
      <c r="A3182" s="1">
        <v>38608</v>
      </c>
      <c r="B3182" s="5">
        <v>124.13</v>
      </c>
      <c r="C3182" s="5">
        <v>124.42</v>
      </c>
      <c r="D3182" s="5">
        <v>123.52</v>
      </c>
      <c r="E3182" s="5">
        <v>123.66</v>
      </c>
      <c r="F3182" s="5">
        <v>58427500</v>
      </c>
      <c r="G3182" s="5">
        <v>101.37118</v>
      </c>
      <c r="H3182" s="9">
        <f t="shared" si="269"/>
        <v>1.9980703363302599E-3</v>
      </c>
      <c r="I3182" s="6">
        <f t="shared" si="270"/>
        <v>124.6685999112462</v>
      </c>
      <c r="J3182" s="6">
        <f t="shared" si="271"/>
        <v>124.42</v>
      </c>
      <c r="K3182" s="7">
        <f t="shared" si="272"/>
        <v>-1.1230358176003707E-5</v>
      </c>
      <c r="L3182" s="18">
        <v>-2.0052939760969446E-3</v>
      </c>
      <c r="M3182" s="18">
        <v>-4.3314349883692982E-3</v>
      </c>
      <c r="N3182" s="18">
        <v>-1.126579222660351E-3</v>
      </c>
      <c r="O3182" s="18">
        <v>-4.8901715568382409E-3</v>
      </c>
      <c r="P3182" s="18">
        <v>2.6655896607430396E-3</v>
      </c>
      <c r="R3182" s="12">
        <f t="shared" si="273"/>
        <v>2.009323259926088E-3</v>
      </c>
      <c r="T3182">
        <f t="shared" si="274"/>
        <v>-2.0052939760969446E-3</v>
      </c>
      <c r="U3182">
        <f t="shared" si="275"/>
        <v>4.6178888196341402E-6</v>
      </c>
      <c r="V3182">
        <f t="shared" si="276"/>
        <v>-1.1230358175962074E-5</v>
      </c>
      <c r="W3182">
        <f t="shared" si="277"/>
        <v>3.9762897123161181E-6</v>
      </c>
      <c r="Y3182">
        <f t="shared" si="278"/>
        <v>0</v>
      </c>
      <c r="AA3182">
        <f t="shared" si="279"/>
        <v>4.6178888196341402E-6</v>
      </c>
      <c r="AB3182">
        <f t="shared" si="280"/>
        <v>3.9762897123161181E-6</v>
      </c>
    </row>
    <row r="3183" spans="1:28" x14ac:dyDescent="0.25">
      <c r="A3183" s="1">
        <v>38609</v>
      </c>
      <c r="B3183" s="5">
        <v>123.74</v>
      </c>
      <c r="C3183" s="5">
        <v>123.92</v>
      </c>
      <c r="D3183" s="5">
        <v>123.02</v>
      </c>
      <c r="E3183" s="5">
        <v>123.21</v>
      </c>
      <c r="F3183" s="5">
        <v>57694600</v>
      </c>
      <c r="G3183" s="5">
        <v>101.00229</v>
      </c>
      <c r="H3183" s="9">
        <f t="shared" si="269"/>
        <v>2.6695172928719035E-3</v>
      </c>
      <c r="I3183" s="6">
        <f t="shared" si="270"/>
        <v>124.2508065829327</v>
      </c>
      <c r="J3183" s="6">
        <f t="shared" si="271"/>
        <v>123.92</v>
      </c>
      <c r="K3183" s="7">
        <f t="shared" si="272"/>
        <v>-1.359857073358835E-3</v>
      </c>
      <c r="L3183" s="18">
        <v>-4.0186465198520649E-3</v>
      </c>
      <c r="M3183" s="18">
        <v>-5.4653592669989814E-3</v>
      </c>
      <c r="N3183" s="18">
        <v>1.7810880829014497E-3</v>
      </c>
      <c r="O3183" s="18">
        <v>-7.4596935910804518E-3</v>
      </c>
      <c r="P3183" s="18">
        <v>-4.2649070572141623E-3</v>
      </c>
      <c r="R3183" s="12">
        <f t="shared" si="273"/>
        <v>4.0348612007747864E-3</v>
      </c>
      <c r="T3183">
        <f t="shared" si="274"/>
        <v>-4.0186465198520649E-3</v>
      </c>
      <c r="U3183">
        <f t="shared" si="275"/>
        <v>1.7324574038029095E-5</v>
      </c>
      <c r="V3183">
        <f t="shared" si="276"/>
        <v>-1.3598570733588389E-3</v>
      </c>
      <c r="W3183">
        <f t="shared" si="277"/>
        <v>7.0691613207837548E-6</v>
      </c>
      <c r="Y3183">
        <f t="shared" si="278"/>
        <v>0</v>
      </c>
      <c r="AA3183">
        <f t="shared" si="279"/>
        <v>1.7324574038029095E-5</v>
      </c>
      <c r="AB3183">
        <f t="shared" si="280"/>
        <v>7.0691613207837548E-6</v>
      </c>
    </row>
    <row r="3184" spans="1:28" x14ac:dyDescent="0.25">
      <c r="A3184" s="1">
        <v>38610</v>
      </c>
      <c r="B3184" s="5">
        <v>123.59</v>
      </c>
      <c r="C3184" s="5">
        <v>123.65</v>
      </c>
      <c r="D3184" s="5">
        <v>122.9</v>
      </c>
      <c r="E3184" s="5">
        <v>123.15</v>
      </c>
      <c r="F3184" s="5">
        <v>73156900</v>
      </c>
      <c r="G3184" s="5">
        <v>100.95310000000001</v>
      </c>
      <c r="H3184" s="9">
        <f t="shared" si="269"/>
        <v>4.1274099725905344E-3</v>
      </c>
      <c r="I3184" s="6">
        <f t="shared" si="270"/>
        <v>124.16035424311082</v>
      </c>
      <c r="J3184" s="6">
        <f t="shared" si="271"/>
        <v>123.65</v>
      </c>
      <c r="K3184" s="7">
        <f t="shared" si="272"/>
        <v>1.9395920199388171E-3</v>
      </c>
      <c r="L3184" s="18">
        <v>-2.1788250484182647E-3</v>
      </c>
      <c r="M3184" s="18">
        <v>-2.6630083925113235E-3</v>
      </c>
      <c r="N3184" s="18">
        <v>4.6333929442368138E-3</v>
      </c>
      <c r="O3184" s="18">
        <v>-6.6709532229545232E-3</v>
      </c>
      <c r="P3184" s="18">
        <v>5.6670984455964302E-4</v>
      </c>
      <c r="R3184" s="12">
        <f t="shared" si="273"/>
        <v>2.1835826930853841E-3</v>
      </c>
      <c r="T3184">
        <f t="shared" si="274"/>
        <v>-2.1788250484182647E-3</v>
      </c>
      <c r="U3184">
        <f t="shared" si="275"/>
        <v>5.3938131926400388E-6</v>
      </c>
      <c r="V3184">
        <f t="shared" si="276"/>
        <v>1.9395920199387628E-3</v>
      </c>
      <c r="W3184">
        <f t="shared" si="277"/>
        <v>1.6961359148934492E-5</v>
      </c>
      <c r="Y3184">
        <f t="shared" si="278"/>
        <v>0</v>
      </c>
      <c r="AA3184">
        <f t="shared" si="279"/>
        <v>5.3938131926400388E-6</v>
      </c>
      <c r="AB3184">
        <f t="shared" si="280"/>
        <v>1.6961359148934492E-5</v>
      </c>
    </row>
    <row r="3185" spans="1:28" x14ac:dyDescent="0.25">
      <c r="A3185" s="1">
        <v>38611</v>
      </c>
      <c r="B3185" s="5">
        <v>123.3</v>
      </c>
      <c r="C3185" s="5">
        <v>123.74</v>
      </c>
      <c r="D3185" s="5">
        <v>122.87</v>
      </c>
      <c r="E3185" s="5">
        <v>123.5</v>
      </c>
      <c r="F3185" s="5">
        <v>75424100</v>
      </c>
      <c r="G3185" s="5">
        <v>101.67097</v>
      </c>
      <c r="H3185" s="9">
        <f t="shared" si="269"/>
        <v>8.5247573762514683E-4</v>
      </c>
      <c r="I3185" s="6">
        <f t="shared" si="270"/>
        <v>123.84548534777372</v>
      </c>
      <c r="J3185" s="6">
        <f t="shared" si="271"/>
        <v>123.74</v>
      </c>
      <c r="K3185" s="7">
        <f t="shared" si="272"/>
        <v>1.5809571190757371E-3</v>
      </c>
      <c r="L3185" s="18">
        <v>7.2786089769505402E-4</v>
      </c>
      <c r="M3185" s="18">
        <v>-2.8305701577032716E-3</v>
      </c>
      <c r="N3185" s="18">
        <v>3.2546786004881145E-3</v>
      </c>
      <c r="O3185" s="18">
        <v>-5.0032278889606818E-3</v>
      </c>
      <c r="P3185" s="18">
        <v>2.276052674361928E-3</v>
      </c>
      <c r="R3185" s="12">
        <f t="shared" si="273"/>
        <v>7.2733150153536652E-4</v>
      </c>
      <c r="T3185">
        <f t="shared" si="274"/>
        <v>7.2786089769505402E-4</v>
      </c>
      <c r="U3185">
        <f t="shared" si="275"/>
        <v>3.4132178214123437E-7</v>
      </c>
      <c r="V3185">
        <f t="shared" si="276"/>
        <v>1.5809571190756877E-3</v>
      </c>
      <c r="W3185">
        <f t="shared" si="277"/>
        <v>7.2777316293391512E-7</v>
      </c>
      <c r="Y3185">
        <f t="shared" si="278"/>
        <v>0</v>
      </c>
      <c r="AA3185">
        <f t="shared" si="279"/>
        <v>3.4132178214123437E-7</v>
      </c>
      <c r="AB3185">
        <f t="shared" si="280"/>
        <v>7.2777316293391512E-7</v>
      </c>
    </row>
    <row r="3186" spans="1:28" x14ac:dyDescent="0.25">
      <c r="A3186" s="1">
        <v>38614</v>
      </c>
      <c r="B3186" s="5">
        <v>123.47</v>
      </c>
      <c r="C3186" s="5">
        <v>123.55</v>
      </c>
      <c r="D3186" s="5">
        <v>122.64</v>
      </c>
      <c r="E3186" s="5">
        <v>123.09</v>
      </c>
      <c r="F3186" s="5">
        <v>53355300</v>
      </c>
      <c r="G3186" s="5">
        <v>101.33344</v>
      </c>
      <c r="H3186" s="9">
        <f t="shared" si="269"/>
        <v>3.4187363558033645E-3</v>
      </c>
      <c r="I3186" s="6">
        <f t="shared" si="270"/>
        <v>123.97238487675951</v>
      </c>
      <c r="J3186" s="6">
        <f t="shared" si="271"/>
        <v>123.55</v>
      </c>
      <c r="K3186" s="7">
        <f t="shared" si="272"/>
        <v>1.8780093483069553E-3</v>
      </c>
      <c r="L3186" s="18">
        <v>-1.5354776143526871E-3</v>
      </c>
      <c r="M3186" s="18">
        <v>-2.1819945046064326E-3</v>
      </c>
      <c r="N3186" s="18">
        <v>4.8832098966387072E-3</v>
      </c>
      <c r="O3186" s="18">
        <v>-1.4557217953902191E-3</v>
      </c>
      <c r="P3186" s="18">
        <v>4.6379170056956021E-3</v>
      </c>
      <c r="R3186" s="12">
        <f t="shared" si="273"/>
        <v>1.5378389316065277E-3</v>
      </c>
      <c r="T3186">
        <f t="shared" si="274"/>
        <v>-1.5354776143526871E-3</v>
      </c>
      <c r="U3186">
        <f t="shared" si="275"/>
        <v>2.8194137609328128E-6</v>
      </c>
      <c r="V3186">
        <f t="shared" si="276"/>
        <v>1.8780093483070637E-3</v>
      </c>
      <c r="W3186">
        <f t="shared" si="277"/>
        <v>1.1651893244248092E-5</v>
      </c>
      <c r="Y3186">
        <f t="shared" si="278"/>
        <v>0</v>
      </c>
      <c r="AA3186">
        <f t="shared" si="279"/>
        <v>2.8194137609328128E-6</v>
      </c>
      <c r="AB3186">
        <f t="shared" si="280"/>
        <v>1.1651893244248092E-5</v>
      </c>
    </row>
    <row r="3187" spans="1:28" x14ac:dyDescent="0.25">
      <c r="A3187" s="1">
        <v>38615</v>
      </c>
      <c r="B3187" s="5">
        <v>123.2</v>
      </c>
      <c r="C3187" s="5">
        <v>123.61</v>
      </c>
      <c r="D3187" s="5">
        <v>121.87</v>
      </c>
      <c r="E3187" s="5">
        <v>122.05</v>
      </c>
      <c r="F3187" s="5">
        <v>84480300</v>
      </c>
      <c r="G3187" s="5">
        <v>100.47726</v>
      </c>
      <c r="H3187" s="9">
        <f t="shared" si="269"/>
        <v>1.1362818122426788E-3</v>
      </c>
      <c r="I3187" s="6">
        <f t="shared" si="270"/>
        <v>123.75045579481132</v>
      </c>
      <c r="J3187" s="6">
        <f t="shared" si="271"/>
        <v>123.61</v>
      </c>
      <c r="K3187" s="7">
        <f t="shared" si="272"/>
        <v>1.62246697540526E-3</v>
      </c>
      <c r="L3187" s="18">
        <v>4.8563334682327763E-4</v>
      </c>
      <c r="M3187" s="18">
        <v>-2.8328611898016387E-3</v>
      </c>
      <c r="N3187" s="18">
        <v>4.5662100456620447E-3</v>
      </c>
      <c r="O3187" s="18">
        <v>-4.3639890092127542E-3</v>
      </c>
      <c r="P3187" s="18">
        <v>2.6857654431513556E-3</v>
      </c>
      <c r="R3187" s="12">
        <f t="shared" si="273"/>
        <v>4.8539762155164201E-4</v>
      </c>
      <c r="T3187">
        <f t="shared" si="274"/>
        <v>4.8563334682327763E-4</v>
      </c>
      <c r="U3187">
        <f t="shared" si="275"/>
        <v>1.1696397128295602E-7</v>
      </c>
      <c r="V3187">
        <f t="shared" si="276"/>
        <v>1.6224669754052456E-3</v>
      </c>
      <c r="W3187">
        <f t="shared" si="277"/>
        <v>1.292390699074844E-6</v>
      </c>
      <c r="Y3187">
        <f t="shared" si="278"/>
        <v>0</v>
      </c>
      <c r="AA3187">
        <f t="shared" si="279"/>
        <v>1.1696397128295602E-7</v>
      </c>
      <c r="AB3187">
        <f t="shared" si="280"/>
        <v>1.292390699074844E-6</v>
      </c>
    </row>
    <row r="3188" spans="1:28" x14ac:dyDescent="0.25">
      <c r="A3188" s="1">
        <v>38616</v>
      </c>
      <c r="B3188" s="5">
        <v>121.79</v>
      </c>
      <c r="C3188" s="5">
        <v>121.87</v>
      </c>
      <c r="D3188" s="5">
        <v>120.78</v>
      </c>
      <c r="E3188" s="5">
        <v>120.91</v>
      </c>
      <c r="F3188" s="5">
        <v>94469100</v>
      </c>
      <c r="G3188" s="5">
        <v>99.538759999999996</v>
      </c>
      <c r="H3188" s="9">
        <f t="shared" si="269"/>
        <v>6.0305870478418733E-3</v>
      </c>
      <c r="I3188" s="6">
        <f t="shared" si="270"/>
        <v>122.60494764352049</v>
      </c>
      <c r="J3188" s="6">
        <f t="shared" si="271"/>
        <v>121.87</v>
      </c>
      <c r="K3188" s="7">
        <f t="shared" si="272"/>
        <v>-8.1308337228339633E-3</v>
      </c>
      <c r="L3188" s="18">
        <v>-1.4076531024997951E-2</v>
      </c>
      <c r="M3188" s="18">
        <v>-1.4723727853733437E-2</v>
      </c>
      <c r="N3188" s="18">
        <v>-6.5643718716668076E-4</v>
      </c>
      <c r="O3188" s="18">
        <v>-1.4245244840145665E-2</v>
      </c>
      <c r="P3188" s="18">
        <v>-6.9308545335942107E-3</v>
      </c>
      <c r="R3188" s="12">
        <f t="shared" si="273"/>
        <v>1.427750882087464E-2</v>
      </c>
      <c r="T3188">
        <f t="shared" si="274"/>
        <v>-1.4076531024997951E-2</v>
      </c>
      <c r="U3188">
        <f t="shared" si="275"/>
        <v>2.0221307595565219E-4</v>
      </c>
      <c r="V3188">
        <f t="shared" si="276"/>
        <v>-8.1308337228339633E-3</v>
      </c>
      <c r="W3188">
        <f t="shared" si="277"/>
        <v>3.5351316408960123E-5</v>
      </c>
      <c r="Y3188">
        <f t="shared" si="278"/>
        <v>0</v>
      </c>
      <c r="AA3188">
        <f t="shared" si="279"/>
        <v>2.0221307595565219E-4</v>
      </c>
      <c r="AB3188">
        <f t="shared" si="280"/>
        <v>3.5351316408960123E-5</v>
      </c>
    </row>
    <row r="3189" spans="1:28" x14ac:dyDescent="0.25">
      <c r="A3189" s="1">
        <v>38617</v>
      </c>
      <c r="B3189" s="5">
        <v>120.95</v>
      </c>
      <c r="C3189" s="5">
        <v>121.66</v>
      </c>
      <c r="D3189" s="5">
        <v>120.44</v>
      </c>
      <c r="E3189" s="5">
        <v>121.34</v>
      </c>
      <c r="F3189" s="5">
        <v>84597200</v>
      </c>
      <c r="G3189" s="5">
        <v>99.892750000000007</v>
      </c>
      <c r="H3189" s="9">
        <f t="shared" si="269"/>
        <v>1.2722773555415845E-3</v>
      </c>
      <c r="I3189" s="6">
        <f t="shared" si="270"/>
        <v>121.81478526307518</v>
      </c>
      <c r="J3189" s="6">
        <f t="shared" si="271"/>
        <v>121.66</v>
      </c>
      <c r="K3189" s="7">
        <f t="shared" si="272"/>
        <v>-4.5306258246344895E-4</v>
      </c>
      <c r="L3189" s="18">
        <v>-1.723147616312537E-3</v>
      </c>
      <c r="M3189" s="18">
        <v>-7.5490276524164956E-3</v>
      </c>
      <c r="N3189" s="18">
        <v>1.4075178009604894E-3</v>
      </c>
      <c r="O3189" s="18">
        <v>-2.1519294555456647E-2</v>
      </c>
      <c r="P3189" s="18">
        <v>-7.5490276524164956E-3</v>
      </c>
      <c r="R3189" s="12">
        <f t="shared" si="273"/>
        <v>1.7261219792865656E-3</v>
      </c>
      <c r="T3189">
        <f t="shared" si="274"/>
        <v>-1.723147616312537E-3</v>
      </c>
      <c r="U3189">
        <f t="shared" si="275"/>
        <v>3.4848713210760893E-6</v>
      </c>
      <c r="V3189">
        <f t="shared" si="276"/>
        <v>-4.5306258246347042E-4</v>
      </c>
      <c r="W3189">
        <f t="shared" si="277"/>
        <v>1.6131159932073845E-6</v>
      </c>
      <c r="Y3189">
        <f t="shared" si="278"/>
        <v>0</v>
      </c>
      <c r="AA3189">
        <f t="shared" si="279"/>
        <v>3.4848713210760893E-6</v>
      </c>
      <c r="AB3189">
        <f t="shared" si="280"/>
        <v>1.6131159932073845E-6</v>
      </c>
    </row>
    <row r="3190" spans="1:28" x14ac:dyDescent="0.25">
      <c r="A3190" s="1">
        <v>38618</v>
      </c>
      <c r="B3190" s="5">
        <v>121.24</v>
      </c>
      <c r="C3190" s="5">
        <v>121.89</v>
      </c>
      <c r="D3190" s="5">
        <v>120.9</v>
      </c>
      <c r="E3190" s="5">
        <v>121.44</v>
      </c>
      <c r="F3190" s="5">
        <v>59368100</v>
      </c>
      <c r="G3190" s="5">
        <v>99.975080000000005</v>
      </c>
      <c r="H3190" s="9">
        <f t="shared" si="269"/>
        <v>1.7113946238855871E-4</v>
      </c>
      <c r="I3190" s="6">
        <f t="shared" si="270"/>
        <v>121.86913981092945</v>
      </c>
      <c r="J3190" s="6">
        <f t="shared" si="271"/>
        <v>121.89</v>
      </c>
      <c r="K3190" s="7">
        <f t="shared" si="272"/>
        <v>1.7190515447102163E-3</v>
      </c>
      <c r="L3190" s="18">
        <v>1.8905145487424502E-3</v>
      </c>
      <c r="M3190" s="18">
        <v>-3.4522439585731313E-3</v>
      </c>
      <c r="N3190" s="18">
        <v>6.6423115244105269E-3</v>
      </c>
      <c r="O3190" s="18">
        <v>-5.1694428489374999E-3</v>
      </c>
      <c r="P3190" s="18">
        <v>3.8085775790692722E-3</v>
      </c>
      <c r="R3190" s="12">
        <f t="shared" si="273"/>
        <v>1.8869472475182558E-3</v>
      </c>
      <c r="T3190">
        <f t="shared" si="274"/>
        <v>1.8905145487424502E-3</v>
      </c>
      <c r="U3190">
        <f t="shared" si="275"/>
        <v>3.0515937869365061E-6</v>
      </c>
      <c r="V3190">
        <f t="shared" si="276"/>
        <v>1.7190515447103039E-3</v>
      </c>
      <c r="W3190">
        <f t="shared" si="277"/>
        <v>2.9399561751727825E-8</v>
      </c>
      <c r="Y3190">
        <f t="shared" si="278"/>
        <v>0</v>
      </c>
      <c r="AA3190">
        <f t="shared" si="279"/>
        <v>3.0515937869365061E-6</v>
      </c>
      <c r="AB3190">
        <f t="shared" si="280"/>
        <v>2.9399561751727825E-8</v>
      </c>
    </row>
    <row r="3191" spans="1:28" x14ac:dyDescent="0.25">
      <c r="A3191" s="1">
        <v>38621</v>
      </c>
      <c r="B3191" s="5">
        <v>122.02</v>
      </c>
      <c r="C3191" s="5">
        <v>122.24</v>
      </c>
      <c r="D3191" s="5">
        <v>121.08</v>
      </c>
      <c r="E3191" s="5">
        <v>121.58</v>
      </c>
      <c r="F3191" s="5">
        <v>70415400</v>
      </c>
      <c r="G3191" s="5">
        <v>100.09034</v>
      </c>
      <c r="H3191" s="9">
        <f t="shared" si="269"/>
        <v>2.6609878582575242E-3</v>
      </c>
      <c r="I3191" s="6">
        <f t="shared" si="270"/>
        <v>122.56527915579339</v>
      </c>
      <c r="J3191" s="6">
        <f t="shared" si="271"/>
        <v>122.24</v>
      </c>
      <c r="K3191" s="7">
        <f t="shared" si="272"/>
        <v>5.5400701927425834E-3</v>
      </c>
      <c r="L3191" s="18">
        <v>2.8714414636146213E-3</v>
      </c>
      <c r="M3191" s="18">
        <v>1.0665354007710626E-3</v>
      </c>
      <c r="N3191" s="18">
        <v>9.2638544251446575E-3</v>
      </c>
      <c r="O3191" s="18">
        <v>2.9590662502054776E-3</v>
      </c>
      <c r="P3191" s="18">
        <v>1.3118565260710646E-2</v>
      </c>
      <c r="R3191" s="12">
        <f t="shared" si="273"/>
        <v>2.8632198952879273E-3</v>
      </c>
      <c r="T3191">
        <f t="shared" si="274"/>
        <v>2.8714414636146213E-3</v>
      </c>
      <c r="U3191">
        <f t="shared" si="275"/>
        <v>7.4409368929842283E-6</v>
      </c>
      <c r="V3191">
        <f t="shared" si="276"/>
        <v>5.5400701927426077E-3</v>
      </c>
      <c r="W3191">
        <f t="shared" si="277"/>
        <v>7.1215792939272519E-6</v>
      </c>
      <c r="Y3191">
        <f t="shared" si="278"/>
        <v>0</v>
      </c>
      <c r="AA3191">
        <f t="shared" si="279"/>
        <v>7.4409368929842283E-6</v>
      </c>
      <c r="AB3191">
        <f t="shared" si="280"/>
        <v>7.1215792939272519E-6</v>
      </c>
    </row>
    <row r="3192" spans="1:28" x14ac:dyDescent="0.25">
      <c r="A3192" s="1">
        <v>38622</v>
      </c>
      <c r="B3192" s="5">
        <v>121.52</v>
      </c>
      <c r="C3192" s="5">
        <v>121.99</v>
      </c>
      <c r="D3192" s="5">
        <v>121.02</v>
      </c>
      <c r="E3192" s="5">
        <v>121.55</v>
      </c>
      <c r="F3192" s="5">
        <v>66150800</v>
      </c>
      <c r="G3192" s="5">
        <v>100.06564</v>
      </c>
      <c r="H3192" s="9">
        <f t="shared" si="269"/>
        <v>1.1978548490598762E-3</v>
      </c>
      <c r="I3192" s="6">
        <f t="shared" si="270"/>
        <v>122.13612631303681</v>
      </c>
      <c r="J3192" s="6">
        <f t="shared" si="271"/>
        <v>121.99</v>
      </c>
      <c r="K3192" s="7">
        <f t="shared" si="272"/>
        <v>-8.4975202031401008E-4</v>
      </c>
      <c r="L3192" s="18">
        <v>-2.0451570680628528E-3</v>
      </c>
      <c r="M3192" s="18">
        <v>-5.8900523560209139E-3</v>
      </c>
      <c r="N3192" s="18">
        <v>3.6339610175091241E-3</v>
      </c>
      <c r="O3192" s="18">
        <v>-3.0355238329642376E-3</v>
      </c>
      <c r="P3192" s="18">
        <v>5.12820512820511E-3</v>
      </c>
      <c r="R3192" s="12">
        <f t="shared" si="273"/>
        <v>2.0493483072383523E-3</v>
      </c>
      <c r="T3192">
        <f t="shared" si="274"/>
        <v>-2.0451570680628528E-3</v>
      </c>
      <c r="U3192">
        <f t="shared" si="275"/>
        <v>4.7908036640856889E-6</v>
      </c>
      <c r="V3192">
        <f t="shared" si="276"/>
        <v>-8.4975202031400965E-4</v>
      </c>
      <c r="W3192">
        <f t="shared" si="277"/>
        <v>1.428993228183414E-6</v>
      </c>
      <c r="Y3192">
        <f t="shared" si="278"/>
        <v>0</v>
      </c>
      <c r="AA3192">
        <f t="shared" si="279"/>
        <v>4.7908036640856889E-6</v>
      </c>
      <c r="AB3192">
        <f t="shared" si="280"/>
        <v>1.428993228183414E-6</v>
      </c>
    </row>
    <row r="3193" spans="1:28" x14ac:dyDescent="0.25">
      <c r="A3193" s="1">
        <v>38623</v>
      </c>
      <c r="B3193" s="5">
        <v>121.93</v>
      </c>
      <c r="C3193" s="5">
        <v>122.12</v>
      </c>
      <c r="D3193" s="5">
        <v>121.2</v>
      </c>
      <c r="E3193" s="5">
        <v>121.67</v>
      </c>
      <c r="F3193" s="5">
        <v>58620500</v>
      </c>
      <c r="G3193" s="5">
        <v>100.16443</v>
      </c>
      <c r="H3193" s="9">
        <f t="shared" si="269"/>
        <v>3.1534698469661837E-3</v>
      </c>
      <c r="I3193" s="6">
        <f t="shared" si="270"/>
        <v>122.50510173771151</v>
      </c>
      <c r="J3193" s="6">
        <f t="shared" si="271"/>
        <v>122.12</v>
      </c>
      <c r="K3193" s="7">
        <f t="shared" si="272"/>
        <v>4.2224914969383699E-3</v>
      </c>
      <c r="L3193" s="18">
        <v>1.0656611197639165E-3</v>
      </c>
      <c r="M3193" s="18">
        <v>-4.9184359373710684E-4</v>
      </c>
      <c r="N3193" s="18">
        <v>7.5194182779707575E-3</v>
      </c>
      <c r="O3193" s="18">
        <v>-2.5359947643978087E-3</v>
      </c>
      <c r="P3193" s="18">
        <v>7.0201519656425404E-3</v>
      </c>
      <c r="R3193" s="12">
        <f t="shared" si="273"/>
        <v>1.0645266950540799E-3</v>
      </c>
      <c r="T3193">
        <f t="shared" si="274"/>
        <v>1.0656611197639165E-3</v>
      </c>
      <c r="U3193">
        <f t="shared" si="275"/>
        <v>8.5013513665307574E-7</v>
      </c>
      <c r="V3193">
        <f t="shared" si="276"/>
        <v>4.2224914969384297E-3</v>
      </c>
      <c r="W3193">
        <f t="shared" si="277"/>
        <v>9.9655780302517798E-6</v>
      </c>
      <c r="Y3193">
        <f t="shared" si="278"/>
        <v>0</v>
      </c>
      <c r="AA3193">
        <f t="shared" si="279"/>
        <v>8.5013513665307574E-7</v>
      </c>
      <c r="AB3193">
        <f t="shared" si="280"/>
        <v>9.9655780302517798E-6</v>
      </c>
    </row>
    <row r="3194" spans="1:28" x14ac:dyDescent="0.25">
      <c r="A3194" s="1">
        <v>38624</v>
      </c>
      <c r="B3194" s="5">
        <v>121.55</v>
      </c>
      <c r="C3194" s="5">
        <v>122.86</v>
      </c>
      <c r="D3194" s="5">
        <v>121.08</v>
      </c>
      <c r="E3194" s="5">
        <v>122.66</v>
      </c>
      <c r="F3194" s="5">
        <v>66607700</v>
      </c>
      <c r="G3194" s="5">
        <v>100.97945</v>
      </c>
      <c r="H3194" s="9">
        <f t="shared" si="269"/>
        <v>5.9865542647038472E-3</v>
      </c>
      <c r="I3194" s="6">
        <f t="shared" si="270"/>
        <v>122.12449194303848</v>
      </c>
      <c r="J3194" s="6">
        <f t="shared" si="271"/>
        <v>122.86</v>
      </c>
      <c r="K3194" s="7">
        <f t="shared" si="272"/>
        <v>3.6783025208631925E-5</v>
      </c>
      <c r="L3194" s="18">
        <v>6.0596134949228997E-3</v>
      </c>
      <c r="M3194" s="18">
        <v>-4.667540124467795E-3</v>
      </c>
      <c r="N3194" s="18">
        <v>2.8877887788778533E-3</v>
      </c>
      <c r="O3194" s="18">
        <v>-3.6068530207393756E-3</v>
      </c>
      <c r="P3194" s="18">
        <v>4.3794414146423044E-3</v>
      </c>
      <c r="R3194" s="12">
        <f t="shared" si="273"/>
        <v>6.0231157414943892E-3</v>
      </c>
      <c r="T3194">
        <f t="shared" si="274"/>
        <v>6.0596134949228997E-3</v>
      </c>
      <c r="U3194">
        <f t="shared" si="275"/>
        <v>3.4998820615955992E-5</v>
      </c>
      <c r="V3194">
        <f t="shared" si="276"/>
        <v>3.6783025208597664E-5</v>
      </c>
      <c r="W3194">
        <f t="shared" si="277"/>
        <v>3.6274486866918999E-5</v>
      </c>
      <c r="Y3194">
        <f t="shared" si="278"/>
        <v>0</v>
      </c>
      <c r="AA3194">
        <f t="shared" si="279"/>
        <v>3.4998820615955992E-5</v>
      </c>
      <c r="AB3194">
        <f t="shared" si="280"/>
        <v>3.6274486866918999E-5</v>
      </c>
    </row>
    <row r="3195" spans="1:28" x14ac:dyDescent="0.25">
      <c r="A3195" s="1">
        <v>38625</v>
      </c>
      <c r="B3195" s="5">
        <v>122.62</v>
      </c>
      <c r="C3195" s="5">
        <v>123.04</v>
      </c>
      <c r="D3195" s="5">
        <v>121.74</v>
      </c>
      <c r="E3195" s="5">
        <v>123.04</v>
      </c>
      <c r="F3195" s="5">
        <v>47824200</v>
      </c>
      <c r="G3195" s="5">
        <v>101.29227</v>
      </c>
      <c r="H3195" s="9">
        <f t="shared" si="269"/>
        <v>1.3418932663245009E-3</v>
      </c>
      <c r="I3195" s="6">
        <f t="shared" si="270"/>
        <v>123.20510654748857</v>
      </c>
      <c r="J3195" s="6">
        <f t="shared" si="271"/>
        <v>123.04</v>
      </c>
      <c r="K3195" s="7">
        <f t="shared" si="272"/>
        <v>2.8089414576637798E-3</v>
      </c>
      <c r="L3195" s="18">
        <v>1.4650822073905001E-3</v>
      </c>
      <c r="M3195" s="18">
        <v>-1.9534429431873335E-3</v>
      </c>
      <c r="N3195" s="18">
        <v>1.2718863561281823E-2</v>
      </c>
      <c r="O3195" s="18">
        <v>4.0943334425156408E-3</v>
      </c>
      <c r="P3195" s="18">
        <v>1.1716171617161653E-2</v>
      </c>
      <c r="R3195" s="12">
        <f t="shared" si="273"/>
        <v>1.4629388816645994E-3</v>
      </c>
      <c r="T3195">
        <f t="shared" si="274"/>
        <v>1.4650822073905001E-3</v>
      </c>
      <c r="U3195">
        <f t="shared" si="275"/>
        <v>1.7462269801350339E-6</v>
      </c>
      <c r="V3195">
        <f t="shared" si="276"/>
        <v>2.8089414576637495E-3</v>
      </c>
      <c r="W3195">
        <f t="shared" si="277"/>
        <v>1.8059576845449799E-6</v>
      </c>
      <c r="Y3195">
        <f t="shared" si="278"/>
        <v>0</v>
      </c>
      <c r="AA3195">
        <f t="shared" si="279"/>
        <v>1.7462269801350339E-6</v>
      </c>
      <c r="AB3195">
        <f t="shared" si="280"/>
        <v>1.8059576845449799E-6</v>
      </c>
    </row>
    <row r="3196" spans="1:28" x14ac:dyDescent="0.25">
      <c r="A3196" s="1">
        <v>38628</v>
      </c>
      <c r="B3196" s="5">
        <v>122.96</v>
      </c>
      <c r="C3196" s="5">
        <v>123.34</v>
      </c>
      <c r="D3196" s="5">
        <v>122.45</v>
      </c>
      <c r="E3196" s="5">
        <v>122.6</v>
      </c>
      <c r="F3196" s="5">
        <v>50994800</v>
      </c>
      <c r="G3196" s="5">
        <v>100.93004999999999</v>
      </c>
      <c r="H3196" s="9">
        <f t="shared" si="269"/>
        <v>2.7404171386578025E-3</v>
      </c>
      <c r="I3196" s="6">
        <f t="shared" si="270"/>
        <v>123.67800304988207</v>
      </c>
      <c r="J3196" s="6">
        <f t="shared" si="271"/>
        <v>123.34</v>
      </c>
      <c r="K3196" s="7">
        <f t="shared" si="272"/>
        <v>5.1853303794055167E-3</v>
      </c>
      <c r="L3196" s="18">
        <v>2.438231469440888E-3</v>
      </c>
      <c r="M3196" s="18">
        <v>-6.5019505851771076E-4</v>
      </c>
      <c r="N3196" s="18">
        <v>1.0021356990307151E-2</v>
      </c>
      <c r="O3196" s="18">
        <v>8.1393455966138895E-4</v>
      </c>
      <c r="P3196" s="18">
        <v>1.5526924347538884E-2</v>
      </c>
      <c r="R3196" s="12">
        <f t="shared" si="273"/>
        <v>2.4323009567049914E-3</v>
      </c>
      <c r="T3196">
        <f t="shared" si="274"/>
        <v>2.438231469440888E-3</v>
      </c>
      <c r="U3196">
        <f t="shared" si="275"/>
        <v>5.2651803516475173E-6</v>
      </c>
      <c r="V3196">
        <f t="shared" si="276"/>
        <v>5.185330379405606E-3</v>
      </c>
      <c r="W3196">
        <f t="shared" si="277"/>
        <v>7.5465524211293419E-6</v>
      </c>
      <c r="Y3196">
        <f t="shared" si="278"/>
        <v>0</v>
      </c>
      <c r="AA3196">
        <f t="shared" si="279"/>
        <v>5.2651803516475173E-6</v>
      </c>
      <c r="AB3196">
        <f t="shared" si="280"/>
        <v>7.5465524211293419E-6</v>
      </c>
    </row>
    <row r="3197" spans="1:28" x14ac:dyDescent="0.25">
      <c r="A3197" s="1">
        <v>38629</v>
      </c>
      <c r="B3197" s="5">
        <v>122.79</v>
      </c>
      <c r="C3197" s="5">
        <v>123.03</v>
      </c>
      <c r="D3197" s="5">
        <v>121.16</v>
      </c>
      <c r="E3197" s="5">
        <v>121.22</v>
      </c>
      <c r="F3197" s="5">
        <v>60776300</v>
      </c>
      <c r="G3197" s="5">
        <v>99.793970000000002</v>
      </c>
      <c r="H3197" s="9">
        <f t="shared" si="269"/>
        <v>3.1741271485559164E-3</v>
      </c>
      <c r="I3197" s="6">
        <f t="shared" si="270"/>
        <v>123.42051286308683</v>
      </c>
      <c r="J3197" s="6">
        <f t="shared" si="271"/>
        <v>123.03</v>
      </c>
      <c r="K3197" s="7">
        <f t="shared" si="272"/>
        <v>6.5277171304373356E-4</v>
      </c>
      <c r="L3197" s="18">
        <v>-2.5133776552619391E-3</v>
      </c>
      <c r="M3197" s="18">
        <v>-4.45921842062591E-3</v>
      </c>
      <c r="N3197" s="18">
        <v>2.7766435279705792E-3</v>
      </c>
      <c r="O3197" s="18">
        <v>-2.0318595578673326E-3</v>
      </c>
      <c r="P3197" s="18">
        <v>8.6249383932972545E-3</v>
      </c>
      <c r="R3197" s="12">
        <f t="shared" si="273"/>
        <v>2.5197106396814828E-3</v>
      </c>
      <c r="T3197">
        <f t="shared" si="274"/>
        <v>-2.5133776552619391E-3</v>
      </c>
      <c r="U3197">
        <f t="shared" si="275"/>
        <v>7.0597076883057097E-6</v>
      </c>
      <c r="V3197">
        <f t="shared" si="276"/>
        <v>6.5277171304378712E-4</v>
      </c>
      <c r="W3197">
        <f t="shared" si="277"/>
        <v>1.0024501822422749E-5</v>
      </c>
      <c r="Y3197">
        <f t="shared" si="278"/>
        <v>0</v>
      </c>
      <c r="AA3197">
        <f t="shared" si="279"/>
        <v>7.0597076883057097E-6</v>
      </c>
      <c r="AB3197">
        <f t="shared" si="280"/>
        <v>1.0024501822422749E-5</v>
      </c>
    </row>
    <row r="3198" spans="1:28" x14ac:dyDescent="0.25">
      <c r="A3198" s="1">
        <v>38630</v>
      </c>
      <c r="B3198" s="5">
        <v>121.25</v>
      </c>
      <c r="C3198" s="5">
        <v>121.31</v>
      </c>
      <c r="D3198" s="5">
        <v>119.57</v>
      </c>
      <c r="E3198" s="5">
        <v>119.63</v>
      </c>
      <c r="F3198" s="5">
        <v>106052100</v>
      </c>
      <c r="G3198" s="5">
        <v>98.484999999999999</v>
      </c>
      <c r="H3198" s="9">
        <f t="shared" si="269"/>
        <v>6.2237619698242153E-3</v>
      </c>
      <c r="I3198" s="6">
        <f t="shared" si="270"/>
        <v>122.06500456455939</v>
      </c>
      <c r="J3198" s="6">
        <f t="shared" si="271"/>
        <v>121.31</v>
      </c>
      <c r="K3198" s="7">
        <f t="shared" si="272"/>
        <v>-7.8435782771732066E-3</v>
      </c>
      <c r="L3198" s="18">
        <v>-1.398033000081278E-2</v>
      </c>
      <c r="M3198" s="18">
        <v>-1.4468015931073719E-2</v>
      </c>
      <c r="N3198" s="18">
        <v>7.4281941234732862E-4</v>
      </c>
      <c r="O3198" s="18">
        <v>-1.6945029998378547E-2</v>
      </c>
      <c r="P3198" s="18">
        <v>-9.7999183340139462E-3</v>
      </c>
      <c r="R3198" s="12">
        <f t="shared" si="273"/>
        <v>1.4178550820212577E-2</v>
      </c>
      <c r="T3198">
        <f t="shared" si="274"/>
        <v>-1.398033000081278E-2</v>
      </c>
      <c r="U3198">
        <f t="shared" si="275"/>
        <v>1.9948634183132729E-4</v>
      </c>
      <c r="V3198">
        <f t="shared" si="276"/>
        <v>-7.843578277173191E-3</v>
      </c>
      <c r="W3198">
        <f t="shared" si="277"/>
        <v>3.7659721717593464E-5</v>
      </c>
      <c r="Y3198">
        <f t="shared" si="278"/>
        <v>0</v>
      </c>
      <c r="AA3198">
        <f t="shared" si="279"/>
        <v>1.9948634183132729E-4</v>
      </c>
      <c r="AB3198">
        <f t="shared" si="280"/>
        <v>3.7659721717593464E-5</v>
      </c>
    </row>
    <row r="3199" spans="1:28" x14ac:dyDescent="0.25">
      <c r="A3199" s="1">
        <v>38631</v>
      </c>
      <c r="B3199" s="5">
        <v>119.78</v>
      </c>
      <c r="C3199" s="5">
        <v>120.26</v>
      </c>
      <c r="D3199" s="5">
        <v>118.17</v>
      </c>
      <c r="E3199" s="5">
        <v>119.2</v>
      </c>
      <c r="F3199" s="5">
        <v>140941800</v>
      </c>
      <c r="G3199" s="5">
        <v>98.131</v>
      </c>
      <c r="H3199" s="9">
        <f t="shared" si="269"/>
        <v>4.4637543040333405E-3</v>
      </c>
      <c r="I3199" s="6">
        <f t="shared" si="270"/>
        <v>120.79681109260306</v>
      </c>
      <c r="J3199" s="6">
        <f t="shared" si="271"/>
        <v>120.26</v>
      </c>
      <c r="K3199" s="7">
        <f t="shared" si="272"/>
        <v>-4.2303924441261728E-3</v>
      </c>
      <c r="L3199" s="18">
        <v>-8.6555106751298183E-3</v>
      </c>
      <c r="M3199" s="18">
        <v>-1.2612315555189157E-2</v>
      </c>
      <c r="N3199" s="18">
        <v>1.756293384628238E-3</v>
      </c>
      <c r="O3199" s="18">
        <v>-2.6416321222466066E-2</v>
      </c>
      <c r="P3199" s="18">
        <v>-1.1389897655992076E-2</v>
      </c>
      <c r="R3199" s="12">
        <f t="shared" si="273"/>
        <v>8.7310826542490449E-3</v>
      </c>
      <c r="T3199">
        <f t="shared" si="274"/>
        <v>-8.6555106751298183E-3</v>
      </c>
      <c r="U3199">
        <f t="shared" si="275"/>
        <v>7.7424936257919171E-5</v>
      </c>
      <c r="V3199">
        <f t="shared" si="276"/>
        <v>-4.230392444126152E-3</v>
      </c>
      <c r="W3199">
        <f t="shared" si="277"/>
        <v>1.9581671358361015E-5</v>
      </c>
      <c r="Y3199">
        <f t="shared" si="278"/>
        <v>0</v>
      </c>
      <c r="AA3199">
        <f t="shared" si="279"/>
        <v>7.7424936257919171E-5</v>
      </c>
      <c r="AB3199">
        <f t="shared" si="280"/>
        <v>1.9581671358361015E-5</v>
      </c>
    </row>
    <row r="3200" spans="1:28" x14ac:dyDescent="0.25">
      <c r="A3200" s="1">
        <v>38632</v>
      </c>
      <c r="B3200" s="5">
        <v>119.7</v>
      </c>
      <c r="C3200" s="5">
        <v>120.05</v>
      </c>
      <c r="D3200" s="5">
        <v>119.13</v>
      </c>
      <c r="E3200" s="5">
        <v>119.61</v>
      </c>
      <c r="F3200" s="5">
        <v>75661400</v>
      </c>
      <c r="G3200" s="5">
        <v>98.468540000000004</v>
      </c>
      <c r="H3200" s="9">
        <f t="shared" si="269"/>
        <v>4.4556717243331434E-3</v>
      </c>
      <c r="I3200" s="6">
        <f t="shared" si="270"/>
        <v>120.58490339050618</v>
      </c>
      <c r="J3200" s="6">
        <f t="shared" si="271"/>
        <v>120.05</v>
      </c>
      <c r="K3200" s="7">
        <f t="shared" si="272"/>
        <v>2.7016746258621879E-3</v>
      </c>
      <c r="L3200" s="18">
        <v>-1.7462165308499422E-3</v>
      </c>
      <c r="M3200" s="18">
        <v>-4.6565774155995499E-3</v>
      </c>
      <c r="N3200" s="18">
        <v>1.2947448591013044E-2</v>
      </c>
      <c r="O3200" s="18">
        <v>-1.3271783035199047E-2</v>
      </c>
      <c r="P3200" s="18">
        <v>1.0872292381032267E-3</v>
      </c>
      <c r="R3200" s="12">
        <f t="shared" si="273"/>
        <v>1.7492711370263869E-3</v>
      </c>
      <c r="T3200">
        <f t="shared" si="274"/>
        <v>-1.7462165308499422E-3</v>
      </c>
      <c r="U3200">
        <f t="shared" si="275"/>
        <v>3.5715327188283435E-6</v>
      </c>
      <c r="V3200">
        <f t="shared" si="276"/>
        <v>2.7016746258621271E-3</v>
      </c>
      <c r="W3200">
        <f t="shared" si="277"/>
        <v>1.978373574195743E-5</v>
      </c>
      <c r="Y3200">
        <f t="shared" si="278"/>
        <v>0</v>
      </c>
      <c r="AA3200">
        <f t="shared" si="279"/>
        <v>3.5715327188283435E-6</v>
      </c>
      <c r="AB3200">
        <f t="shared" si="280"/>
        <v>1.978373574195743E-5</v>
      </c>
    </row>
    <row r="3201" spans="1:28" x14ac:dyDescent="0.25">
      <c r="A3201" s="1">
        <v>38635</v>
      </c>
      <c r="B3201" s="5">
        <v>119.68</v>
      </c>
      <c r="C3201" s="5">
        <v>119.71</v>
      </c>
      <c r="D3201" s="5">
        <v>118.3</v>
      </c>
      <c r="E3201" s="5">
        <v>118.6</v>
      </c>
      <c r="F3201" s="5">
        <v>52677000</v>
      </c>
      <c r="G3201" s="5">
        <v>97.637060000000005</v>
      </c>
      <c r="H3201" s="9">
        <f t="shared" si="269"/>
        <v>6.3218716277817499E-3</v>
      </c>
      <c r="I3201" s="6">
        <f t="shared" si="270"/>
        <v>120.46679125256173</v>
      </c>
      <c r="J3201" s="6">
        <f t="shared" si="271"/>
        <v>119.71</v>
      </c>
      <c r="K3201" s="7">
        <f t="shared" si="272"/>
        <v>3.4718138489108013E-3</v>
      </c>
      <c r="L3201" s="18">
        <v>-2.8321532694710605E-3</v>
      </c>
      <c r="M3201" s="18">
        <v>-3.0820491461890365E-3</v>
      </c>
      <c r="N3201" s="18">
        <v>4.6168051708219693E-3</v>
      </c>
      <c r="O3201" s="18">
        <v>-4.8228837518708989E-3</v>
      </c>
      <c r="P3201" s="18">
        <v>1.2778200897012759E-2</v>
      </c>
      <c r="R3201" s="12">
        <f t="shared" si="273"/>
        <v>2.8401971430958017E-3</v>
      </c>
      <c r="T3201">
        <f t="shared" si="274"/>
        <v>-2.8321532694710605E-3</v>
      </c>
      <c r="U3201">
        <f t="shared" si="275"/>
        <v>8.8553062355872687E-6</v>
      </c>
      <c r="V3201">
        <f t="shared" si="276"/>
        <v>3.4718138489107098E-3</v>
      </c>
      <c r="W3201">
        <f t="shared" si="277"/>
        <v>3.9740001429638562E-5</v>
      </c>
      <c r="Y3201">
        <f t="shared" si="278"/>
        <v>0</v>
      </c>
      <c r="AA3201">
        <f t="shared" si="279"/>
        <v>8.8553062355872687E-6</v>
      </c>
      <c r="AB3201">
        <f t="shared" si="280"/>
        <v>3.9740001429638562E-5</v>
      </c>
    </row>
    <row r="3202" spans="1:28" x14ac:dyDescent="0.25">
      <c r="A3202" s="1">
        <v>38636</v>
      </c>
      <c r="B3202" s="5">
        <v>118.99</v>
      </c>
      <c r="C3202" s="5">
        <v>119.39</v>
      </c>
      <c r="D3202" s="5">
        <v>118.32</v>
      </c>
      <c r="E3202" s="5">
        <v>118.43</v>
      </c>
      <c r="F3202" s="5">
        <v>75629800</v>
      </c>
      <c r="G3202" s="5">
        <v>97.497110000000006</v>
      </c>
      <c r="H3202" s="9">
        <f t="shared" si="269"/>
        <v>2.0226117248272057E-3</v>
      </c>
      <c r="I3202" s="6">
        <f t="shared" si="270"/>
        <v>119.63147961382711</v>
      </c>
      <c r="J3202" s="6">
        <f t="shared" si="271"/>
        <v>119.39</v>
      </c>
      <c r="K3202" s="7">
        <f t="shared" si="272"/>
        <v>-6.5592169553821628E-4</v>
      </c>
      <c r="L3202" s="18">
        <v>-2.6731267229136435E-3</v>
      </c>
      <c r="M3202" s="18">
        <v>-6.0145351265558089E-3</v>
      </c>
      <c r="N3202" s="18">
        <v>5.8326289095520512E-3</v>
      </c>
      <c r="O3202" s="18">
        <v>-8.8296543107039271E-3</v>
      </c>
      <c r="P3202" s="18">
        <v>-1.175186770754677E-3</v>
      </c>
      <c r="R3202" s="12">
        <f t="shared" si="273"/>
        <v>2.6802914816985712E-3</v>
      </c>
      <c r="T3202">
        <f t="shared" si="274"/>
        <v>-2.6731267229136435E-3</v>
      </c>
      <c r="U3202">
        <f t="shared" si="275"/>
        <v>7.934137526981972E-6</v>
      </c>
      <c r="V3202">
        <f t="shared" si="276"/>
        <v>-6.5592169553829738E-4</v>
      </c>
      <c r="W3202">
        <f t="shared" si="277"/>
        <v>4.0691161224683706E-6</v>
      </c>
      <c r="Y3202">
        <f t="shared" si="278"/>
        <v>0</v>
      </c>
      <c r="AA3202">
        <f t="shared" si="279"/>
        <v>7.934137526981972E-6</v>
      </c>
      <c r="AB3202">
        <f t="shared" si="280"/>
        <v>4.0691161224683706E-6</v>
      </c>
    </row>
    <row r="3203" spans="1:28" x14ac:dyDescent="0.25">
      <c r="A3203" s="1">
        <v>38637</v>
      </c>
      <c r="B3203" s="5">
        <v>118.39</v>
      </c>
      <c r="C3203" s="5">
        <v>119.13</v>
      </c>
      <c r="D3203" s="5">
        <v>117.41</v>
      </c>
      <c r="E3203" s="5">
        <v>117.5</v>
      </c>
      <c r="F3203" s="5">
        <v>100510400</v>
      </c>
      <c r="G3203" s="5">
        <v>96.731489999999994</v>
      </c>
      <c r="H3203" s="9">
        <f t="shared" si="269"/>
        <v>1.8311533874437735E-5</v>
      </c>
      <c r="I3203" s="6">
        <f t="shared" si="270"/>
        <v>119.12781854696954</v>
      </c>
      <c r="J3203" s="6">
        <f t="shared" si="271"/>
        <v>119.13</v>
      </c>
      <c r="K3203" s="7">
        <f t="shared" si="272"/>
        <v>-2.1960084850528765E-3</v>
      </c>
      <c r="L3203" s="18">
        <v>-2.1777368288802279E-3</v>
      </c>
      <c r="M3203" s="18">
        <v>-8.3759108803082016E-3</v>
      </c>
      <c r="N3203" s="18">
        <v>5.9161595672763134E-4</v>
      </c>
      <c r="O3203" s="18">
        <v>-1.1026647732019002E-2</v>
      </c>
      <c r="P3203" s="18">
        <v>7.6077768385474087E-4</v>
      </c>
      <c r="R3203" s="12">
        <f t="shared" si="273"/>
        <v>2.1824897171158764E-3</v>
      </c>
      <c r="T3203">
        <f t="shared" si="274"/>
        <v>-2.1777368288802279E-3</v>
      </c>
      <c r="U3203">
        <f t="shared" si="275"/>
        <v>5.3887596875664676E-6</v>
      </c>
      <c r="V3203">
        <f t="shared" si="276"/>
        <v>-2.1960084850528583E-3</v>
      </c>
      <c r="W3203">
        <f t="shared" si="277"/>
        <v>3.3385341929082185E-10</v>
      </c>
      <c r="Y3203">
        <f t="shared" si="278"/>
        <v>0</v>
      </c>
      <c r="AA3203">
        <f t="shared" si="279"/>
        <v>5.3887596875664676E-6</v>
      </c>
      <c r="AB3203">
        <f t="shared" si="280"/>
        <v>3.3385341929082185E-10</v>
      </c>
    </row>
    <row r="3204" spans="1:28" x14ac:dyDescent="0.25">
      <c r="A3204" s="1">
        <v>38638</v>
      </c>
      <c r="B3204" s="5">
        <v>117.46</v>
      </c>
      <c r="C3204" s="5">
        <v>118.08</v>
      </c>
      <c r="D3204" s="5">
        <v>116.88</v>
      </c>
      <c r="E3204" s="5">
        <v>117.43</v>
      </c>
      <c r="F3204" s="5">
        <v>99052900</v>
      </c>
      <c r="G3204" s="5">
        <v>96.673860000000005</v>
      </c>
      <c r="H3204" s="9">
        <f t="shared" si="269"/>
        <v>1.6235272111659871E-3</v>
      </c>
      <c r="I3204" s="6">
        <f t="shared" si="270"/>
        <v>118.27170609309448</v>
      </c>
      <c r="J3204" s="6">
        <f t="shared" si="271"/>
        <v>118.08</v>
      </c>
      <c r="K3204" s="7">
        <f t="shared" si="272"/>
        <v>-7.204683177247641E-3</v>
      </c>
      <c r="L3204" s="18">
        <v>-8.8139007806598002E-3</v>
      </c>
      <c r="M3204" s="18">
        <v>-1.4018299336858941E-2</v>
      </c>
      <c r="N3204" s="18">
        <v>4.2585810407969049E-4</v>
      </c>
      <c r="O3204" s="18">
        <v>-1.6165507998994966E-2</v>
      </c>
      <c r="P3204" s="18">
        <v>-7.2684246112237894E-3</v>
      </c>
      <c r="R3204" s="12">
        <f t="shared" si="273"/>
        <v>8.8922764227641338E-3</v>
      </c>
      <c r="T3204">
        <f t="shared" si="274"/>
        <v>-8.8139007806598002E-3</v>
      </c>
      <c r="U3204">
        <f t="shared" si="275"/>
        <v>8.0237418397169989E-5</v>
      </c>
      <c r="V3204">
        <f t="shared" si="276"/>
        <v>-7.2046831772476505E-3</v>
      </c>
      <c r="W3204">
        <f t="shared" si="277"/>
        <v>2.5895812951315427E-6</v>
      </c>
      <c r="Y3204">
        <f t="shared" si="278"/>
        <v>0</v>
      </c>
      <c r="AA3204">
        <f t="shared" si="279"/>
        <v>8.0237418397169989E-5</v>
      </c>
      <c r="AB3204">
        <f t="shared" si="280"/>
        <v>2.5895812951315427E-6</v>
      </c>
    </row>
    <row r="3205" spans="1:28" x14ac:dyDescent="0.25">
      <c r="A3205" s="1">
        <v>38639</v>
      </c>
      <c r="B3205" s="5">
        <v>118.12</v>
      </c>
      <c r="C3205" s="5">
        <v>118.81</v>
      </c>
      <c r="D3205" s="5">
        <v>117.56</v>
      </c>
      <c r="E3205" s="5">
        <v>118.67</v>
      </c>
      <c r="F3205" s="5">
        <v>88651000</v>
      </c>
      <c r="G3205" s="5">
        <v>97.694689999999994</v>
      </c>
      <c r="H3205" s="9">
        <f t="shared" si="269"/>
        <v>1.9583687426183438E-4</v>
      </c>
      <c r="I3205" s="6">
        <f t="shared" si="270"/>
        <v>118.83326737903104</v>
      </c>
      <c r="J3205" s="6">
        <f t="shared" si="271"/>
        <v>118.81</v>
      </c>
      <c r="K3205" s="7">
        <f t="shared" si="272"/>
        <v>6.3792969091383076E-3</v>
      </c>
      <c r="L3205" s="18">
        <v>6.1822493224932273E-3</v>
      </c>
      <c r="M3205" s="18">
        <v>3.387533875338633E-4</v>
      </c>
      <c r="N3205" s="18">
        <v>1.0609171800136874E-2</v>
      </c>
      <c r="O3205" s="18">
        <v>-8.4781331318726227E-3</v>
      </c>
      <c r="P3205" s="18">
        <v>6.0471850779320047E-3</v>
      </c>
      <c r="R3205" s="12">
        <f t="shared" si="273"/>
        <v>6.1442639508458852E-3</v>
      </c>
      <c r="T3205">
        <f t="shared" si="274"/>
        <v>6.1822493224932273E-3</v>
      </c>
      <c r="U3205">
        <f t="shared" si="275"/>
        <v>3.646488239456602E-5</v>
      </c>
      <c r="V3205">
        <f t="shared" si="276"/>
        <v>6.3792969091382989E-3</v>
      </c>
      <c r="W3205">
        <f t="shared" si="277"/>
        <v>3.8827751402647003E-8</v>
      </c>
      <c r="Y3205">
        <f t="shared" si="278"/>
        <v>0</v>
      </c>
      <c r="AA3205">
        <f t="shared" si="279"/>
        <v>3.646488239456602E-5</v>
      </c>
      <c r="AB3205">
        <f t="shared" si="280"/>
        <v>3.8827751402647003E-8</v>
      </c>
    </row>
    <row r="3206" spans="1:28" x14ac:dyDescent="0.25">
      <c r="A3206" s="1">
        <v>38642</v>
      </c>
      <c r="B3206" s="5">
        <v>118.8</v>
      </c>
      <c r="C3206" s="5">
        <v>119.27</v>
      </c>
      <c r="D3206" s="5">
        <v>118.45</v>
      </c>
      <c r="E3206" s="5">
        <v>119.11</v>
      </c>
      <c r="F3206" s="5">
        <v>68109300</v>
      </c>
      <c r="G3206" s="5">
        <v>98.056920000000005</v>
      </c>
      <c r="H3206" s="9">
        <f t="shared" si="269"/>
        <v>7.0246764393511185E-4</v>
      </c>
      <c r="I3206" s="6">
        <f t="shared" si="270"/>
        <v>119.35378331589213</v>
      </c>
      <c r="J3206" s="6">
        <f t="shared" si="271"/>
        <v>119.27</v>
      </c>
      <c r="K3206" s="7">
        <f t="shared" si="272"/>
        <v>4.5769153765854859E-3</v>
      </c>
      <c r="L3206" s="18">
        <v>3.8717279690261286E-3</v>
      </c>
      <c r="M3206" s="18">
        <v>-8.4167999326645315E-5</v>
      </c>
      <c r="N3206" s="18">
        <v>1.0547805375978214E-2</v>
      </c>
      <c r="O3206" s="18">
        <v>6.0975609756097615E-3</v>
      </c>
      <c r="P3206" s="18">
        <v>1.6427104722792629E-2</v>
      </c>
      <c r="R3206" s="12">
        <f t="shared" si="273"/>
        <v>3.8567955059947145E-3</v>
      </c>
      <c r="T3206">
        <f t="shared" si="274"/>
        <v>3.8717279690261286E-3</v>
      </c>
      <c r="U3206">
        <f t="shared" si="275"/>
        <v>1.3898689199057282E-5</v>
      </c>
      <c r="V3206">
        <f t="shared" si="276"/>
        <v>4.5769153765855553E-3</v>
      </c>
      <c r="W3206">
        <f t="shared" si="277"/>
        <v>4.9728927978038496E-7</v>
      </c>
      <c r="Y3206">
        <f t="shared" si="278"/>
        <v>0</v>
      </c>
      <c r="AA3206">
        <f t="shared" si="279"/>
        <v>1.3898689199057282E-5</v>
      </c>
      <c r="AB3206">
        <f t="shared" si="280"/>
        <v>4.9728927978038496E-7</v>
      </c>
    </row>
    <row r="3207" spans="1:28" x14ac:dyDescent="0.25">
      <c r="A3207" s="1">
        <v>38643</v>
      </c>
      <c r="B3207" s="5">
        <v>118.94</v>
      </c>
      <c r="C3207" s="5">
        <v>118.96</v>
      </c>
      <c r="D3207" s="5">
        <v>117.8</v>
      </c>
      <c r="E3207" s="5">
        <v>117.82</v>
      </c>
      <c r="F3207" s="5">
        <v>74996900</v>
      </c>
      <c r="G3207" s="5">
        <v>96.994929999999997</v>
      </c>
      <c r="H3207" s="9">
        <f t="shared" si="269"/>
        <v>4.628355338752943E-3</v>
      </c>
      <c r="I3207" s="6">
        <f t="shared" si="270"/>
        <v>119.51058915109805</v>
      </c>
      <c r="J3207" s="6">
        <f t="shared" si="271"/>
        <v>118.96</v>
      </c>
      <c r="K3207" s="7">
        <f t="shared" si="272"/>
        <v>2.0171807755350176E-3</v>
      </c>
      <c r="L3207" s="18">
        <v>-2.5991447975182158E-3</v>
      </c>
      <c r="M3207" s="18">
        <v>-2.7668315586484304E-3</v>
      </c>
      <c r="N3207" s="18">
        <v>4.1367665681721899E-3</v>
      </c>
      <c r="O3207" s="18">
        <v>1.0941839912463891E-3</v>
      </c>
      <c r="P3207" s="18">
        <v>1.1738686628104844E-2</v>
      </c>
      <c r="R3207" s="12">
        <f t="shared" si="273"/>
        <v>2.6059179556152667E-3</v>
      </c>
      <c r="T3207">
        <f t="shared" si="274"/>
        <v>-2.5991447975182158E-3</v>
      </c>
      <c r="U3207">
        <f t="shared" si="275"/>
        <v>7.5228321793828811E-6</v>
      </c>
      <c r="V3207">
        <f t="shared" si="276"/>
        <v>2.0171807755349214E-3</v>
      </c>
      <c r="W3207">
        <f t="shared" si="277"/>
        <v>2.1310461796424374E-5</v>
      </c>
      <c r="Y3207">
        <f t="shared" si="278"/>
        <v>0</v>
      </c>
      <c r="AA3207">
        <f t="shared" si="279"/>
        <v>7.5228321793828811E-6</v>
      </c>
      <c r="AB3207">
        <f t="shared" si="280"/>
        <v>2.1310461796424374E-5</v>
      </c>
    </row>
    <row r="3208" spans="1:28" x14ac:dyDescent="0.25">
      <c r="A3208" s="1">
        <v>38644</v>
      </c>
      <c r="B3208" s="5">
        <v>117.5</v>
      </c>
      <c r="C3208" s="5">
        <v>119.8</v>
      </c>
      <c r="D3208" s="5">
        <v>117.12</v>
      </c>
      <c r="E3208" s="5">
        <v>119.78</v>
      </c>
      <c r="F3208" s="5">
        <v>116563800</v>
      </c>
      <c r="G3208" s="5">
        <v>98.608490000000003</v>
      </c>
      <c r="H3208" s="9">
        <f t="shared" si="269"/>
        <v>1.3521485051685045E-2</v>
      </c>
      <c r="I3208" s="6">
        <f t="shared" si="270"/>
        <v>118.18012609080813</v>
      </c>
      <c r="J3208" s="6">
        <f t="shared" si="271"/>
        <v>119.8</v>
      </c>
      <c r="K3208" s="7">
        <f t="shared" si="272"/>
        <v>-6.5557658809000168E-3</v>
      </c>
      <c r="L3208" s="18">
        <v>7.0611970410221492E-3</v>
      </c>
      <c r="M3208" s="18">
        <v>-1.2273032952252794E-2</v>
      </c>
      <c r="N3208" s="18">
        <v>-2.5466893039048921E-3</v>
      </c>
      <c r="O3208" s="18">
        <v>-1.484027836002344E-2</v>
      </c>
      <c r="P3208" s="18">
        <v>-8.0202617138033228E-3</v>
      </c>
      <c r="R3208" s="12">
        <f t="shared" si="273"/>
        <v>7.0116861435726152E-3</v>
      </c>
      <c r="T3208">
        <f t="shared" si="274"/>
        <v>7.0611970410221492E-3</v>
      </c>
      <c r="U3208">
        <f t="shared" si="275"/>
        <v>4.7852686882444568E-5</v>
      </c>
      <c r="V3208">
        <f t="shared" si="276"/>
        <v>-6.5557658809000108E-3</v>
      </c>
      <c r="W3208">
        <f t="shared" si="277"/>
        <v>1.8542167921700288E-4</v>
      </c>
      <c r="Y3208">
        <f t="shared" si="278"/>
        <v>0</v>
      </c>
      <c r="AA3208">
        <f t="shared" si="279"/>
        <v>4.7852686882444568E-5</v>
      </c>
      <c r="AB3208">
        <f t="shared" si="280"/>
        <v>1.8542167921700288E-4</v>
      </c>
    </row>
    <row r="3209" spans="1:28" x14ac:dyDescent="0.25">
      <c r="A3209" s="1">
        <v>38645</v>
      </c>
      <c r="B3209" s="5">
        <v>119.49</v>
      </c>
      <c r="C3209" s="5">
        <v>119.81</v>
      </c>
      <c r="D3209" s="5">
        <v>117.3</v>
      </c>
      <c r="E3209" s="5">
        <v>117.67</v>
      </c>
      <c r="F3209" s="5">
        <v>131966700</v>
      </c>
      <c r="G3209" s="5">
        <v>96.871440000000007</v>
      </c>
      <c r="H3209" s="9">
        <f t="shared" si="269"/>
        <v>3.3549383321265225E-3</v>
      </c>
      <c r="I3209" s="6">
        <f t="shared" si="270"/>
        <v>120.21195516157208</v>
      </c>
      <c r="J3209" s="6">
        <f t="shared" si="271"/>
        <v>119.81</v>
      </c>
      <c r="K3209" s="7">
        <f t="shared" si="272"/>
        <v>3.4386908311526635E-3</v>
      </c>
      <c r="L3209" s="18">
        <v>8.3472454090127712E-5</v>
      </c>
      <c r="M3209" s="18">
        <v>-2.5876460767946252E-3</v>
      </c>
      <c r="N3209" s="18">
        <v>2.0235655737704805E-2</v>
      </c>
      <c r="O3209" s="18">
        <v>4.4552790854068824E-3</v>
      </c>
      <c r="P3209" s="18">
        <v>1.4346349745331111E-2</v>
      </c>
      <c r="R3209" s="12">
        <f t="shared" si="273"/>
        <v>8.3465487021205931E-5</v>
      </c>
      <c r="T3209">
        <f t="shared" si="274"/>
        <v>8.3472454090127712E-5</v>
      </c>
      <c r="U3209">
        <f t="shared" si="275"/>
        <v>3.6193380660393677E-9</v>
      </c>
      <c r="V3209">
        <f t="shared" si="276"/>
        <v>3.4386908311525577E-3</v>
      </c>
      <c r="W3209">
        <f t="shared" si="277"/>
        <v>1.1257490357777447E-5</v>
      </c>
      <c r="Y3209">
        <f t="shared" si="278"/>
        <v>0</v>
      </c>
      <c r="AA3209">
        <f t="shared" si="279"/>
        <v>3.6193380660393677E-9</v>
      </c>
      <c r="AB3209">
        <f t="shared" si="280"/>
        <v>1.1257490357777447E-5</v>
      </c>
    </row>
    <row r="3210" spans="1:28" x14ac:dyDescent="0.25">
      <c r="A3210" s="1">
        <v>38646</v>
      </c>
      <c r="B3210" s="5">
        <v>118.29</v>
      </c>
      <c r="C3210" s="5">
        <v>118.78</v>
      </c>
      <c r="D3210" s="5">
        <v>117.51</v>
      </c>
      <c r="E3210" s="5">
        <v>118.13</v>
      </c>
      <c r="F3210" s="5">
        <v>96579500</v>
      </c>
      <c r="G3210" s="5">
        <v>97.250129999999999</v>
      </c>
      <c r="H3210" s="9">
        <f t="shared" si="269"/>
        <v>5.9097676775365926E-3</v>
      </c>
      <c r="I3210" s="6">
        <f t="shared" si="270"/>
        <v>119.4819622047378</v>
      </c>
      <c r="J3210" s="6">
        <f t="shared" si="271"/>
        <v>118.78</v>
      </c>
      <c r="K3210" s="7">
        <f t="shared" si="272"/>
        <v>-2.7379834342892984E-3</v>
      </c>
      <c r="L3210" s="18">
        <v>-8.596945163174996E-3</v>
      </c>
      <c r="M3210" s="18">
        <v>-1.2686754027209757E-2</v>
      </c>
      <c r="N3210" s="18">
        <v>8.4398976982098528E-3</v>
      </c>
      <c r="O3210" s="18">
        <v>-1.2604340567612615E-2</v>
      </c>
      <c r="P3210" s="18">
        <v>9.9897540983606703E-3</v>
      </c>
      <c r="R3210" s="12">
        <f t="shared" si="273"/>
        <v>8.6714935174272423E-3</v>
      </c>
      <c r="T3210">
        <f t="shared" si="274"/>
        <v>-8.596945163174996E-3</v>
      </c>
      <c r="U3210">
        <f t="shared" si="275"/>
        <v>7.6397713423372279E-5</v>
      </c>
      <c r="V3210">
        <f t="shared" si="276"/>
        <v>-2.7379834342893261E-3</v>
      </c>
      <c r="W3210">
        <f t="shared" si="277"/>
        <v>3.4327432540546957E-5</v>
      </c>
      <c r="Y3210">
        <f t="shared" si="278"/>
        <v>0</v>
      </c>
      <c r="AA3210">
        <f t="shared" si="279"/>
        <v>7.6397713423372279E-5</v>
      </c>
      <c r="AB3210">
        <f t="shared" si="280"/>
        <v>3.4327432540546957E-5</v>
      </c>
    </row>
    <row r="3211" spans="1:28" x14ac:dyDescent="0.25">
      <c r="A3211" s="1">
        <v>38649</v>
      </c>
      <c r="B3211" s="5">
        <v>118.44</v>
      </c>
      <c r="C3211" s="5">
        <v>120.09</v>
      </c>
      <c r="D3211" s="5">
        <v>118.41</v>
      </c>
      <c r="E3211" s="5">
        <v>119.96</v>
      </c>
      <c r="F3211" s="5">
        <v>71308400</v>
      </c>
      <c r="G3211" s="5">
        <v>98.756680000000003</v>
      </c>
      <c r="H3211" s="9">
        <f t="shared" si="269"/>
        <v>6.0118088957167304E-3</v>
      </c>
      <c r="I3211" s="6">
        <f t="shared" si="270"/>
        <v>119.36804186971338</v>
      </c>
      <c r="J3211" s="6">
        <f t="shared" si="271"/>
        <v>120.09</v>
      </c>
      <c r="K3211" s="7">
        <f t="shared" si="272"/>
        <v>4.9506808361118749E-3</v>
      </c>
      <c r="L3211" s="18">
        <v>1.1028792726048176E-2</v>
      </c>
      <c r="M3211" s="18">
        <v>-2.8624347533254824E-3</v>
      </c>
      <c r="N3211" s="18">
        <v>7.9142200663773199E-3</v>
      </c>
      <c r="O3211" s="18">
        <v>-1.1434771721893E-2</v>
      </c>
      <c r="P3211" s="18">
        <v>9.7186700767264433E-3</v>
      </c>
      <c r="R3211" s="12">
        <f t="shared" si="273"/>
        <v>1.0908485302689619E-2</v>
      </c>
      <c r="T3211">
        <f t="shared" si="274"/>
        <v>1.1028792726048176E-2</v>
      </c>
      <c r="U3211">
        <f t="shared" si="275"/>
        <v>1.1848669379712301E-4</v>
      </c>
      <c r="V3211">
        <f t="shared" si="276"/>
        <v>4.9506808361119425E-3</v>
      </c>
      <c r="W3211">
        <f t="shared" si="277"/>
        <v>3.6943444146584205E-5</v>
      </c>
      <c r="Y3211">
        <f t="shared" si="278"/>
        <v>0</v>
      </c>
      <c r="AA3211">
        <f t="shared" si="279"/>
        <v>1.1848669379712301E-4</v>
      </c>
      <c r="AB3211">
        <f t="shared" si="280"/>
        <v>3.6943444146584205E-5</v>
      </c>
    </row>
    <row r="3212" spans="1:28" x14ac:dyDescent="0.25">
      <c r="A3212" s="1">
        <v>38650</v>
      </c>
      <c r="B3212" s="5">
        <v>119.72</v>
      </c>
      <c r="C3212" s="5">
        <v>120.24</v>
      </c>
      <c r="D3212" s="5">
        <v>118.94</v>
      </c>
      <c r="E3212" s="5">
        <v>119.72</v>
      </c>
      <c r="F3212" s="5">
        <v>76594500</v>
      </c>
      <c r="G3212" s="5">
        <v>98.559100000000001</v>
      </c>
      <c r="H3212" s="9">
        <f t="shared" si="269"/>
        <v>9.3651977047959356E-4</v>
      </c>
      <c r="I3212" s="6">
        <f t="shared" si="270"/>
        <v>120.35260713720245</v>
      </c>
      <c r="J3212" s="6">
        <f t="shared" si="271"/>
        <v>120.24</v>
      </c>
      <c r="K3212" s="7">
        <f t="shared" si="272"/>
        <v>2.1867527454613217E-3</v>
      </c>
      <c r="L3212" s="18">
        <v>1.2490632025978776E-3</v>
      </c>
      <c r="M3212" s="18">
        <v>-3.08102256640852E-3</v>
      </c>
      <c r="N3212" s="18">
        <v>1.1063254792669452E-2</v>
      </c>
      <c r="O3212" s="18">
        <v>7.9137902003703076E-3</v>
      </c>
      <c r="P3212" s="18">
        <v>1.8806910050208403E-2</v>
      </c>
      <c r="R3212" s="12">
        <f t="shared" si="273"/>
        <v>1.2475049900199098E-3</v>
      </c>
      <c r="T3212">
        <f t="shared" si="274"/>
        <v>1.2490632025978776E-3</v>
      </c>
      <c r="U3212">
        <f t="shared" si="275"/>
        <v>1.2219750732171536E-6</v>
      </c>
      <c r="V3212">
        <f t="shared" si="276"/>
        <v>2.1867527454613178E-3</v>
      </c>
      <c r="W3212">
        <f t="shared" si="277"/>
        <v>8.7926167879544747E-7</v>
      </c>
      <c r="Y3212">
        <f t="shared" si="278"/>
        <v>0</v>
      </c>
      <c r="AA3212">
        <f t="shared" si="279"/>
        <v>1.2219750732171536E-6</v>
      </c>
      <c r="AB3212">
        <f t="shared" si="280"/>
        <v>8.7926167879544747E-7</v>
      </c>
    </row>
    <row r="3213" spans="1:28" x14ac:dyDescent="0.25">
      <c r="A3213" s="1">
        <v>38651</v>
      </c>
      <c r="B3213" s="5">
        <v>119.51</v>
      </c>
      <c r="C3213" s="5">
        <v>120.54</v>
      </c>
      <c r="D3213" s="5">
        <v>119.19</v>
      </c>
      <c r="E3213" s="5">
        <v>119.37</v>
      </c>
      <c r="F3213" s="5">
        <v>80855800</v>
      </c>
      <c r="G3213" s="5">
        <v>98.270970000000005</v>
      </c>
      <c r="H3213" s="9">
        <f t="shared" si="269"/>
        <v>2.1703948681690566E-3</v>
      </c>
      <c r="I3213" s="6">
        <f t="shared" si="270"/>
        <v>120.27838060259091</v>
      </c>
      <c r="J3213" s="6">
        <f t="shared" si="271"/>
        <v>120.54</v>
      </c>
      <c r="K3213" s="7">
        <f t="shared" si="272"/>
        <v>3.1919995501437882E-4</v>
      </c>
      <c r="L3213" s="18">
        <v>2.4950099800400416E-3</v>
      </c>
      <c r="M3213" s="18">
        <v>-6.071190951430383E-3</v>
      </c>
      <c r="N3213" s="18">
        <v>4.7923322683707248E-3</v>
      </c>
      <c r="O3213" s="18">
        <v>-4.8297110500458151E-3</v>
      </c>
      <c r="P3213" s="18">
        <v>9.2897559327760337E-3</v>
      </c>
      <c r="R3213" s="12">
        <f t="shared" si="273"/>
        <v>2.4888003982082019E-3</v>
      </c>
      <c r="T3213">
        <f t="shared" si="274"/>
        <v>2.4950099800400416E-3</v>
      </c>
      <c r="U3213">
        <f t="shared" si="275"/>
        <v>5.5289718737974831E-6</v>
      </c>
      <c r="V3213">
        <f t="shared" si="276"/>
        <v>3.1919995501428211E-4</v>
      </c>
      <c r="W3213">
        <f t="shared" si="277"/>
        <v>4.7341492650025957E-6</v>
      </c>
      <c r="Y3213">
        <f t="shared" si="278"/>
        <v>0</v>
      </c>
      <c r="AA3213">
        <f t="shared" si="279"/>
        <v>5.5289718737974831E-6</v>
      </c>
      <c r="AB3213">
        <f t="shared" si="280"/>
        <v>4.7341492650025957E-6</v>
      </c>
    </row>
    <row r="3214" spans="1:28" x14ac:dyDescent="0.25">
      <c r="A3214" s="1">
        <v>38652</v>
      </c>
      <c r="B3214" s="5">
        <v>119.2</v>
      </c>
      <c r="C3214" s="5">
        <v>119.37</v>
      </c>
      <c r="D3214" s="5">
        <v>117.93</v>
      </c>
      <c r="E3214" s="5">
        <v>118.1</v>
      </c>
      <c r="F3214" s="5">
        <v>66623100</v>
      </c>
      <c r="G3214" s="5">
        <v>97.225430000000003</v>
      </c>
      <c r="H3214" s="9">
        <f t="shared" si="269"/>
        <v>4.9691446995174804E-3</v>
      </c>
      <c r="I3214" s="6">
        <f t="shared" si="270"/>
        <v>119.9631668027814</v>
      </c>
      <c r="J3214" s="6">
        <f t="shared" si="271"/>
        <v>119.37</v>
      </c>
      <c r="K3214" s="7">
        <f t="shared" si="272"/>
        <v>-4.7854089697909261E-3</v>
      </c>
      <c r="L3214" s="18">
        <v>-9.7063215530114322E-3</v>
      </c>
      <c r="M3214" s="18">
        <v>-1.1116641778662673E-2</v>
      </c>
      <c r="N3214" s="18">
        <v>8.3899656011521273E-5</v>
      </c>
      <c r="O3214" s="18">
        <v>-8.649367930804952E-3</v>
      </c>
      <c r="P3214" s="18">
        <v>2.1859761224147789E-3</v>
      </c>
      <c r="R3214" s="12">
        <f t="shared" si="273"/>
        <v>9.8014576526765929E-3</v>
      </c>
      <c r="T3214">
        <f t="shared" si="274"/>
        <v>-9.7063215530114322E-3</v>
      </c>
      <c r="U3214">
        <f t="shared" si="275"/>
        <v>9.702161235585853E-5</v>
      </c>
      <c r="V3214">
        <f t="shared" si="276"/>
        <v>-4.7854089697909608E-3</v>
      </c>
      <c r="W3214">
        <f t="shared" si="277"/>
        <v>2.4215380651697572E-5</v>
      </c>
      <c r="Y3214">
        <f t="shared" si="278"/>
        <v>0</v>
      </c>
      <c r="AA3214">
        <f t="shared" si="279"/>
        <v>9.702161235585853E-5</v>
      </c>
      <c r="AB3214">
        <f t="shared" si="280"/>
        <v>2.4215380651697572E-5</v>
      </c>
    </row>
    <row r="3215" spans="1:28" x14ac:dyDescent="0.25">
      <c r="A3215" s="1">
        <v>38653</v>
      </c>
      <c r="B3215" s="5">
        <v>118.43</v>
      </c>
      <c r="C3215" s="5">
        <v>119.95</v>
      </c>
      <c r="D3215" s="5">
        <v>118.1</v>
      </c>
      <c r="E3215" s="5">
        <v>119.8</v>
      </c>
      <c r="F3215" s="5">
        <v>72322000</v>
      </c>
      <c r="G3215" s="5">
        <v>98.624960000000002</v>
      </c>
      <c r="H3215" s="9">
        <f t="shared" si="269"/>
        <v>6.1016683924489667E-3</v>
      </c>
      <c r="I3215" s="6">
        <f t="shared" si="270"/>
        <v>119.21810487632575</v>
      </c>
      <c r="J3215" s="6">
        <f t="shared" si="271"/>
        <v>119.95</v>
      </c>
      <c r="K3215" s="7">
        <f t="shared" si="272"/>
        <v>-1.2724731814882152E-3</v>
      </c>
      <c r="L3215" s="18">
        <v>4.8588422551729682E-3</v>
      </c>
      <c r="M3215" s="18">
        <v>-7.8746753790734925E-3</v>
      </c>
      <c r="N3215" s="18">
        <v>4.2398032731281177E-3</v>
      </c>
      <c r="O3215" s="18">
        <v>-1.7504562800730095E-2</v>
      </c>
      <c r="P3215" s="18">
        <v>-6.376373856867068E-3</v>
      </c>
      <c r="R3215" s="12">
        <f t="shared" si="273"/>
        <v>4.8353480616923905E-3</v>
      </c>
      <c r="T3215">
        <f t="shared" si="274"/>
        <v>4.8588422551729682E-3</v>
      </c>
      <c r="U3215">
        <f t="shared" si="275"/>
        <v>2.2233194653453765E-5</v>
      </c>
      <c r="V3215">
        <f t="shared" si="276"/>
        <v>-1.272473181488265E-3</v>
      </c>
      <c r="W3215">
        <f t="shared" si="277"/>
        <v>3.7593028983840329E-5</v>
      </c>
      <c r="Y3215">
        <f t="shared" si="278"/>
        <v>0</v>
      </c>
      <c r="AA3215">
        <f t="shared" si="279"/>
        <v>2.2233194653453765E-5</v>
      </c>
      <c r="AB3215">
        <f t="shared" si="280"/>
        <v>3.7593028983840329E-5</v>
      </c>
    </row>
    <row r="3216" spans="1:28" x14ac:dyDescent="0.25">
      <c r="A3216" s="1">
        <v>38656</v>
      </c>
      <c r="B3216" s="5">
        <v>120.29</v>
      </c>
      <c r="C3216" s="5">
        <v>121.3</v>
      </c>
      <c r="D3216" s="5">
        <v>120.13</v>
      </c>
      <c r="E3216" s="5">
        <v>120.13</v>
      </c>
      <c r="F3216" s="5">
        <v>77698900</v>
      </c>
      <c r="G3216" s="5">
        <v>98.896630000000002</v>
      </c>
      <c r="H3216" s="9">
        <f t="shared" si="269"/>
        <v>3.1471981296999907E-3</v>
      </c>
      <c r="I3216" s="6">
        <f t="shared" si="270"/>
        <v>120.91824486686738</v>
      </c>
      <c r="J3216" s="6">
        <f t="shared" si="271"/>
        <v>121.3</v>
      </c>
      <c r="K3216" s="7">
        <f t="shared" si="272"/>
        <v>8.0720705866392118E-3</v>
      </c>
      <c r="L3216" s="18">
        <v>1.1254689453939148E-2</v>
      </c>
      <c r="M3216" s="18">
        <v>2.8345143809920259E-3</v>
      </c>
      <c r="N3216" s="18">
        <v>1.85436071126166E-2</v>
      </c>
      <c r="O3216" s="18">
        <v>7.7071290944124016E-3</v>
      </c>
      <c r="P3216" s="18">
        <v>2.0011871449164831E-2</v>
      </c>
      <c r="R3216" s="12">
        <f t="shared" si="273"/>
        <v>1.1129431162407166E-2</v>
      </c>
      <c r="T3216">
        <f t="shared" si="274"/>
        <v>1.1254689453939148E-2</v>
      </c>
      <c r="U3216">
        <f t="shared" si="275"/>
        <v>1.2345556688250406E-4</v>
      </c>
      <c r="V3216">
        <f t="shared" si="276"/>
        <v>8.0720705866392795E-3</v>
      </c>
      <c r="W3216">
        <f t="shared" si="277"/>
        <v>1.0129062854493101E-5</v>
      </c>
      <c r="Y3216">
        <f t="shared" si="278"/>
        <v>0</v>
      </c>
      <c r="AA3216">
        <f t="shared" si="279"/>
        <v>1.2345556688250406E-4</v>
      </c>
      <c r="AB3216">
        <f t="shared" si="280"/>
        <v>1.0129062854493101E-5</v>
      </c>
    </row>
    <row r="3217" spans="1:28" x14ac:dyDescent="0.25">
      <c r="A3217" s="1">
        <v>38657</v>
      </c>
      <c r="B3217" s="5">
        <v>120.58</v>
      </c>
      <c r="C3217" s="5">
        <v>120.9</v>
      </c>
      <c r="D3217" s="5">
        <v>120.22</v>
      </c>
      <c r="E3217" s="5">
        <v>120.49</v>
      </c>
      <c r="F3217" s="5">
        <v>66365100</v>
      </c>
      <c r="G3217" s="5">
        <v>99.192989999999995</v>
      </c>
      <c r="H3217" s="9">
        <f t="shared" si="269"/>
        <v>3.5144814707952499E-3</v>
      </c>
      <c r="I3217" s="6">
        <f t="shared" si="270"/>
        <v>121.32490080981916</v>
      </c>
      <c r="J3217" s="6">
        <f t="shared" si="271"/>
        <v>120.9</v>
      </c>
      <c r="K3217" s="7">
        <f t="shared" si="272"/>
        <v>2.0528285094103442E-4</v>
      </c>
      <c r="L3217" s="18">
        <v>-3.2976092333057982E-3</v>
      </c>
      <c r="M3217" s="18">
        <v>-5.9356966199505257E-3</v>
      </c>
      <c r="N3217" s="18">
        <v>3.7459418962790814E-3</v>
      </c>
      <c r="O3217" s="18">
        <v>5.2521884118381656E-3</v>
      </c>
      <c r="P3217" s="18">
        <v>2.0999153259949166E-2</v>
      </c>
      <c r="R3217" s="12">
        <f t="shared" si="273"/>
        <v>3.3085194375517268E-3</v>
      </c>
      <c r="T3217">
        <f t="shared" si="274"/>
        <v>-3.2976092333057982E-3</v>
      </c>
      <c r="U3217">
        <f t="shared" si="275"/>
        <v>1.1842150784247575E-5</v>
      </c>
      <c r="V3217">
        <f t="shared" si="276"/>
        <v>2.052828509411242E-4</v>
      </c>
      <c r="W3217">
        <f t="shared" si="277"/>
        <v>1.2270252953879749E-5</v>
      </c>
      <c r="Y3217">
        <f t="shared" si="278"/>
        <v>0</v>
      </c>
      <c r="AA3217">
        <f t="shared" si="279"/>
        <v>1.1842150784247575E-5</v>
      </c>
      <c r="AB3217">
        <f t="shared" si="280"/>
        <v>1.2270252953879749E-5</v>
      </c>
    </row>
    <row r="3218" spans="1:28" x14ac:dyDescent="0.25">
      <c r="A3218" s="1">
        <v>38658</v>
      </c>
      <c r="B3218" s="5">
        <v>120.17</v>
      </c>
      <c r="C3218" s="5">
        <v>121.75</v>
      </c>
      <c r="D3218" s="5">
        <v>120.13</v>
      </c>
      <c r="E3218" s="5">
        <v>121.75</v>
      </c>
      <c r="F3218" s="5">
        <v>74012300</v>
      </c>
      <c r="G3218" s="5">
        <v>100.23029</v>
      </c>
      <c r="H3218" s="9">
        <f t="shared" si="269"/>
        <v>7.8400434695957699E-3</v>
      </c>
      <c r="I3218" s="6">
        <f t="shared" si="270"/>
        <v>120.79547470757672</v>
      </c>
      <c r="J3218" s="6">
        <f t="shared" si="271"/>
        <v>121.75</v>
      </c>
      <c r="K3218" s="7">
        <f t="shared" si="272"/>
        <v>-8.6455990424555537E-4</v>
      </c>
      <c r="L3218" s="18">
        <v>7.030603804797364E-3</v>
      </c>
      <c r="M3218" s="18">
        <v>-6.0380479735319126E-3</v>
      </c>
      <c r="N3218" s="18">
        <v>-4.1590417567793914E-4</v>
      </c>
      <c r="O3218" s="18">
        <v>-9.3157460840890272E-3</v>
      </c>
      <c r="P3218" s="18">
        <v>3.3297261300258008E-4</v>
      </c>
      <c r="R3218" s="12">
        <f t="shared" si="273"/>
        <v>6.9815195071868397E-3</v>
      </c>
      <c r="T3218">
        <f t="shared" si="274"/>
        <v>7.030603804797364E-3</v>
      </c>
      <c r="U3218">
        <f t="shared" si="275"/>
        <v>4.7430361510722879E-5</v>
      </c>
      <c r="V3218">
        <f t="shared" si="276"/>
        <v>-8.645599042456098E-4</v>
      </c>
      <c r="W3218">
        <f t="shared" si="277"/>
        <v>6.233360999258921E-5</v>
      </c>
      <c r="Y3218">
        <f t="shared" si="278"/>
        <v>0</v>
      </c>
      <c r="AA3218">
        <f t="shared" si="279"/>
        <v>4.7430361510722879E-5</v>
      </c>
      <c r="AB3218">
        <f t="shared" si="280"/>
        <v>6.233360999258921E-5</v>
      </c>
    </row>
    <row r="3219" spans="1:28" x14ac:dyDescent="0.25">
      <c r="A3219" s="1">
        <v>38659</v>
      </c>
      <c r="B3219" s="5">
        <v>122.15</v>
      </c>
      <c r="C3219" s="5">
        <v>122.66</v>
      </c>
      <c r="D3219" s="5">
        <v>121.75</v>
      </c>
      <c r="E3219" s="5">
        <v>122.27</v>
      </c>
      <c r="F3219" s="5">
        <v>84897600</v>
      </c>
      <c r="G3219" s="5">
        <v>100.65837000000001</v>
      </c>
      <c r="H3219" s="9">
        <f t="shared" si="269"/>
        <v>6.2263780086246889E-4</v>
      </c>
      <c r="I3219" s="6">
        <f t="shared" si="270"/>
        <v>122.5836272473462</v>
      </c>
      <c r="J3219" s="6">
        <f t="shared" si="271"/>
        <v>122.66</v>
      </c>
      <c r="K3219" s="7">
        <f t="shared" si="272"/>
        <v>6.8470410459647345E-3</v>
      </c>
      <c r="L3219" s="18">
        <v>7.4743326488706519E-3</v>
      </c>
      <c r="M3219" s="18">
        <v>3.2854209445585258E-3</v>
      </c>
      <c r="N3219" s="18">
        <v>1.6815116956630405E-2</v>
      </c>
      <c r="O3219" s="18">
        <v>1.0339123242349091E-2</v>
      </c>
      <c r="P3219" s="18">
        <v>1.6053901181168007E-2</v>
      </c>
      <c r="R3219" s="12">
        <f t="shared" si="273"/>
        <v>7.418881460948934E-3</v>
      </c>
      <c r="T3219">
        <f t="shared" si="274"/>
        <v>7.4743326488706519E-3</v>
      </c>
      <c r="U3219">
        <f t="shared" si="275"/>
        <v>5.3739151641493926E-5</v>
      </c>
      <c r="V3219">
        <f t="shared" si="276"/>
        <v>6.8470410459646747E-3</v>
      </c>
      <c r="W3219">
        <f t="shared" si="277"/>
        <v>3.9349475507635018E-7</v>
      </c>
      <c r="Y3219">
        <f t="shared" si="278"/>
        <v>0</v>
      </c>
      <c r="AA3219">
        <f t="shared" si="279"/>
        <v>5.3739151641493926E-5</v>
      </c>
      <c r="AB3219">
        <f t="shared" si="280"/>
        <v>3.9349475507635018E-7</v>
      </c>
    </row>
    <row r="3220" spans="1:28" x14ac:dyDescent="0.25">
      <c r="A3220" s="1">
        <v>38660</v>
      </c>
      <c r="B3220" s="5">
        <v>122.4</v>
      </c>
      <c r="C3220" s="5">
        <v>122.46</v>
      </c>
      <c r="D3220" s="5">
        <v>121.55</v>
      </c>
      <c r="E3220" s="5">
        <v>122.11</v>
      </c>
      <c r="F3220" s="5">
        <v>59156000</v>
      </c>
      <c r="G3220" s="5">
        <v>100.52666000000001</v>
      </c>
      <c r="H3220" s="9">
        <f t="shared" si="269"/>
        <v>4.6883913624837792E-3</v>
      </c>
      <c r="I3220" s="6">
        <f t="shared" si="270"/>
        <v>123.03414040624976</v>
      </c>
      <c r="J3220" s="6">
        <f t="shared" si="271"/>
        <v>122.46</v>
      </c>
      <c r="K3220" s="7">
        <f t="shared" si="272"/>
        <v>3.0502234326574259E-3</v>
      </c>
      <c r="L3220" s="18">
        <v>-1.6305233980107303E-3</v>
      </c>
      <c r="M3220" s="18">
        <v>-2.1196804174139494E-3</v>
      </c>
      <c r="N3220" s="18">
        <v>5.3388090349075767E-3</v>
      </c>
      <c r="O3220" s="18">
        <v>5.3388090349075767E-3</v>
      </c>
      <c r="P3220" s="18">
        <v>1.8896195787896586E-2</v>
      </c>
      <c r="R3220" s="12">
        <f t="shared" si="273"/>
        <v>1.6331863465621765E-3</v>
      </c>
      <c r="T3220">
        <f t="shared" si="274"/>
        <v>-1.6305233980107303E-3</v>
      </c>
      <c r="U3220">
        <f t="shared" si="275"/>
        <v>3.1476323042123453E-6</v>
      </c>
      <c r="V3220">
        <f t="shared" si="276"/>
        <v>3.050223432657484E-3</v>
      </c>
      <c r="W3220">
        <f t="shared" si="277"/>
        <v>2.1909390892810531E-5</v>
      </c>
      <c r="Y3220">
        <f t="shared" si="278"/>
        <v>0</v>
      </c>
      <c r="AA3220">
        <f t="shared" si="279"/>
        <v>3.1476323042123453E-6</v>
      </c>
      <c r="AB3220">
        <f t="shared" si="280"/>
        <v>2.1909390892810531E-5</v>
      </c>
    </row>
    <row r="3221" spans="1:28" x14ac:dyDescent="0.25">
      <c r="A3221" s="1">
        <v>38663</v>
      </c>
      <c r="B3221" s="5">
        <v>122.37</v>
      </c>
      <c r="C3221" s="5">
        <v>122.62</v>
      </c>
      <c r="D3221" s="5">
        <v>121.85</v>
      </c>
      <c r="E3221" s="5">
        <v>122.23</v>
      </c>
      <c r="F3221" s="5">
        <v>46765400</v>
      </c>
      <c r="G3221" s="5">
        <v>100.62545</v>
      </c>
      <c r="H3221" s="9">
        <f t="shared" si="269"/>
        <v>2.1391950670708315E-3</v>
      </c>
      <c r="I3221" s="6">
        <f t="shared" si="270"/>
        <v>122.88230809912422</v>
      </c>
      <c r="J3221" s="6">
        <f t="shared" si="271"/>
        <v>122.62</v>
      </c>
      <c r="K3221" s="7">
        <f t="shared" si="272"/>
        <v>3.4485391076614124E-3</v>
      </c>
      <c r="L3221" s="18">
        <v>1.3065490772496968E-3</v>
      </c>
      <c r="M3221" s="18">
        <v>-7.3493385595291283E-4</v>
      </c>
      <c r="N3221" s="18">
        <v>6.7461949814890954E-3</v>
      </c>
      <c r="O3221" s="18">
        <v>-2.364258927115559E-3</v>
      </c>
      <c r="P3221" s="18">
        <v>5.0924024640657262E-3</v>
      </c>
      <c r="R3221" s="12">
        <f t="shared" si="273"/>
        <v>1.3048442342196154E-3</v>
      </c>
      <c r="T3221">
        <f t="shared" si="274"/>
        <v>1.3065490772496968E-3</v>
      </c>
      <c r="U3221">
        <f t="shared" si="275"/>
        <v>1.3523728984255406E-6</v>
      </c>
      <c r="V3221">
        <f t="shared" si="276"/>
        <v>3.4485391076615191E-3</v>
      </c>
      <c r="W3221">
        <f t="shared" si="277"/>
        <v>4.5881212903836391E-6</v>
      </c>
      <c r="Y3221">
        <f t="shared" si="278"/>
        <v>0</v>
      </c>
      <c r="AA3221">
        <f t="shared" si="279"/>
        <v>1.3523728984255406E-6</v>
      </c>
      <c r="AB3221">
        <f t="shared" si="280"/>
        <v>4.5881212903836391E-6</v>
      </c>
    </row>
    <row r="3222" spans="1:28" x14ac:dyDescent="0.25">
      <c r="A3222" s="1">
        <v>38664</v>
      </c>
      <c r="B3222" s="5">
        <v>121.93</v>
      </c>
      <c r="C3222" s="5">
        <v>122.42</v>
      </c>
      <c r="D3222" s="5">
        <v>121.79</v>
      </c>
      <c r="E3222" s="5">
        <v>122.23</v>
      </c>
      <c r="F3222" s="5">
        <v>42152800</v>
      </c>
      <c r="G3222" s="5">
        <v>100.62545</v>
      </c>
      <c r="H3222" s="9">
        <f t="shared" si="269"/>
        <v>5.4031580033186977E-4</v>
      </c>
      <c r="I3222" s="6">
        <f t="shared" si="270"/>
        <v>122.48614546027662</v>
      </c>
      <c r="J3222" s="6">
        <f t="shared" si="271"/>
        <v>122.42</v>
      </c>
      <c r="K3222" s="7">
        <f t="shared" si="272"/>
        <v>-1.0916207773885688E-3</v>
      </c>
      <c r="L3222" s="18">
        <v>-1.6310552927744082E-3</v>
      </c>
      <c r="M3222" s="18">
        <v>-5.6271407600717582E-3</v>
      </c>
      <c r="N3222" s="18">
        <v>6.5654493229394539E-4</v>
      </c>
      <c r="O3222" s="18">
        <v>-4.3279438183895236E-3</v>
      </c>
      <c r="P3222" s="18">
        <v>3.1262854792266648E-3</v>
      </c>
      <c r="R3222" s="12">
        <f t="shared" si="273"/>
        <v>1.6337199803952984E-3</v>
      </c>
      <c r="T3222">
        <f t="shared" si="274"/>
        <v>-1.6310552927744082E-3</v>
      </c>
      <c r="U3222">
        <f t="shared" si="275"/>
        <v>3.1495199165340889E-6</v>
      </c>
      <c r="V3222">
        <f t="shared" si="276"/>
        <v>-1.0916207773885578E-3</v>
      </c>
      <c r="W3222">
        <f t="shared" si="277"/>
        <v>2.9098959638956729E-7</v>
      </c>
      <c r="Y3222">
        <f t="shared" si="278"/>
        <v>0</v>
      </c>
      <c r="AA3222">
        <f t="shared" si="279"/>
        <v>3.1495199165340889E-6</v>
      </c>
      <c r="AB3222">
        <f t="shared" si="280"/>
        <v>2.9098959638956729E-7</v>
      </c>
    </row>
    <row r="3223" spans="1:28" x14ac:dyDescent="0.25">
      <c r="A3223" s="1">
        <v>38665</v>
      </c>
      <c r="B3223" s="5">
        <v>122.08</v>
      </c>
      <c r="C3223" s="5">
        <v>122.95</v>
      </c>
      <c r="D3223" s="5">
        <v>121.86</v>
      </c>
      <c r="E3223" s="5">
        <v>122.39</v>
      </c>
      <c r="F3223" s="5">
        <v>57666800</v>
      </c>
      <c r="G3223" s="5">
        <v>100.75716</v>
      </c>
      <c r="H3223" s="9">
        <f t="shared" si="269"/>
        <v>3.1164061726277614E-3</v>
      </c>
      <c r="I3223" s="6">
        <f t="shared" si="270"/>
        <v>122.56683786107541</v>
      </c>
      <c r="J3223" s="6">
        <f t="shared" si="271"/>
        <v>122.95</v>
      </c>
      <c r="K3223" s="7">
        <f t="shared" si="272"/>
        <v>1.1994597375871183E-3</v>
      </c>
      <c r="L3223" s="18">
        <v>4.329357948047674E-3</v>
      </c>
      <c r="M3223" s="18">
        <v>-2.777323966672185E-3</v>
      </c>
      <c r="N3223" s="18">
        <v>2.3811478774939943E-3</v>
      </c>
      <c r="O3223" s="18">
        <v>-4.4038492904909798E-3</v>
      </c>
      <c r="P3223" s="18">
        <v>1.8875666803446212E-3</v>
      </c>
      <c r="R3223" s="12">
        <f t="shared" si="273"/>
        <v>4.3106954046360224E-3</v>
      </c>
      <c r="T3223">
        <f t="shared" si="274"/>
        <v>4.329357948047674E-3</v>
      </c>
      <c r="U3223">
        <f t="shared" si="275"/>
        <v>1.7520290085828339E-5</v>
      </c>
      <c r="V3223">
        <f t="shared" si="276"/>
        <v>1.1994597375870608E-3</v>
      </c>
      <c r="W3223">
        <f t="shared" si="277"/>
        <v>9.7962628078445486E-6</v>
      </c>
      <c r="Y3223">
        <f t="shared" si="278"/>
        <v>0</v>
      </c>
      <c r="AA3223">
        <f t="shared" si="279"/>
        <v>1.7520290085828339E-5</v>
      </c>
      <c r="AB3223">
        <f t="shared" si="280"/>
        <v>9.7962628078445486E-6</v>
      </c>
    </row>
    <row r="3224" spans="1:28" x14ac:dyDescent="0.25">
      <c r="A3224" s="1">
        <v>38666</v>
      </c>
      <c r="B3224" s="5">
        <v>122.34</v>
      </c>
      <c r="C3224" s="5">
        <v>123.52</v>
      </c>
      <c r="D3224" s="5">
        <v>121.75</v>
      </c>
      <c r="E3224" s="5">
        <v>123.34</v>
      </c>
      <c r="F3224" s="5">
        <v>79048100</v>
      </c>
      <c r="G3224" s="5">
        <v>101.53925</v>
      </c>
      <c r="H3224" s="9">
        <f t="shared" ref="H3224:H3287" si="281">ABS(-1+I3224/C3224)</f>
        <v>5.4527429091077995E-3</v>
      </c>
      <c r="I3224" s="6">
        <f t="shared" ref="I3224:I3287" si="282">(1+K3224)*C3223</f>
        <v>122.846477195867</v>
      </c>
      <c r="J3224" s="6">
        <f t="shared" ref="J3224:J3287" si="283">C3224</f>
        <v>123.52</v>
      </c>
      <c r="K3224" s="7">
        <f t="shared" ref="K3224:K3287" si="284">TREND(L1477:L3223,M1477:P3223,M3224:P3224)</f>
        <v>-8.4199108688907129E-4</v>
      </c>
      <c r="L3224" s="18">
        <v>4.6360309068727013E-3</v>
      </c>
      <c r="M3224" s="18">
        <v>-4.9613664091093801E-3</v>
      </c>
      <c r="N3224" s="18">
        <v>3.9389463318562079E-3</v>
      </c>
      <c r="O3224" s="18">
        <v>-6.5348799215814157E-4</v>
      </c>
      <c r="P3224" s="18">
        <v>4.5159701124886098E-3</v>
      </c>
      <c r="R3224" s="12">
        <f t="shared" ref="R3224:R3287" si="285">ABS(-1+C3223/C3224)</f>
        <v>4.6146373056994427E-3</v>
      </c>
      <c r="T3224">
        <f t="shared" si="274"/>
        <v>4.6360309068727013E-3</v>
      </c>
      <c r="U3224">
        <f t="shared" si="275"/>
        <v>2.0181635460320515E-5</v>
      </c>
      <c r="V3224">
        <f t="shared" si="276"/>
        <v>-8.4199108688898239E-4</v>
      </c>
      <c r="W3224">
        <f t="shared" si="277"/>
        <v>3.0008724964136731E-5</v>
      </c>
      <c r="Y3224">
        <f t="shared" si="278"/>
        <v>0</v>
      </c>
      <c r="AA3224">
        <f t="shared" si="279"/>
        <v>2.0181635460320515E-5</v>
      </c>
      <c r="AB3224">
        <f t="shared" si="280"/>
        <v>3.0008724964136731E-5</v>
      </c>
    </row>
    <row r="3225" spans="1:28" x14ac:dyDescent="0.25">
      <c r="A3225" s="1">
        <v>38667</v>
      </c>
      <c r="B3225" s="5">
        <v>123.35</v>
      </c>
      <c r="C3225" s="5">
        <v>123.84</v>
      </c>
      <c r="D3225" s="5">
        <v>122.43</v>
      </c>
      <c r="E3225" s="5">
        <v>123.76</v>
      </c>
      <c r="F3225" s="5">
        <v>34867000</v>
      </c>
      <c r="G3225" s="5">
        <v>101.88502</v>
      </c>
      <c r="H3225" s="9">
        <f t="shared" si="281"/>
        <v>1.0038945591965831E-3</v>
      </c>
      <c r="I3225" s="6">
        <f t="shared" si="282"/>
        <v>123.96432230221092</v>
      </c>
      <c r="J3225" s="6">
        <f t="shared" si="283"/>
        <v>123.84</v>
      </c>
      <c r="K3225" s="7">
        <f t="shared" si="284"/>
        <v>3.5971688974330363E-3</v>
      </c>
      <c r="L3225" s="18">
        <v>2.5906735751295429E-3</v>
      </c>
      <c r="M3225" s="18">
        <v>-1.3762953367876252E-3</v>
      </c>
      <c r="N3225" s="18">
        <v>1.3141683778234103E-2</v>
      </c>
      <c r="O3225" s="18">
        <v>3.2533550223667884E-3</v>
      </c>
      <c r="P3225" s="18">
        <v>1.2227145905137071E-2</v>
      </c>
      <c r="R3225" s="12">
        <f t="shared" si="285"/>
        <v>2.5839793281654533E-3</v>
      </c>
      <c r="T3225">
        <f t="shared" ref="T3225:T3288" si="286">-1+J3225/J3224</f>
        <v>2.5906735751295429E-3</v>
      </c>
      <c r="U3225">
        <f t="shared" ref="U3225:U3288" si="287">(T3225-$T$1747)^2</f>
        <v>5.9880056734761797E-6</v>
      </c>
      <c r="V3225">
        <f t="shared" ref="V3225:V3288" si="288">-1+I3225/J3224</f>
        <v>3.5971688974330007E-3</v>
      </c>
      <c r="W3225">
        <f t="shared" ref="W3225:W3288" si="289">(T3225-V3225)^2</f>
        <v>1.0130328338187415E-6</v>
      </c>
      <c r="Y3225">
        <f t="shared" ref="Y3225:Y3288" si="290">IF(B3225=C3225,1,0)</f>
        <v>0</v>
      </c>
      <c r="AA3225">
        <f t="shared" ref="AA3225:AA3288" si="291">(1-Y3225)*U3225</f>
        <v>5.9880056734761797E-6</v>
      </c>
      <c r="AB3225">
        <f t="shared" ref="AB3225:AB3288" si="292">(1-Y3225)*W3225</f>
        <v>1.0130328338187415E-6</v>
      </c>
    </row>
    <row r="3226" spans="1:28" x14ac:dyDescent="0.25">
      <c r="A3226" s="1">
        <v>38670</v>
      </c>
      <c r="B3226" s="5">
        <v>123.79</v>
      </c>
      <c r="C3226" s="5">
        <v>124.02</v>
      </c>
      <c r="D3226" s="5">
        <v>123.38</v>
      </c>
      <c r="E3226" s="5">
        <v>123.69</v>
      </c>
      <c r="F3226" s="5">
        <v>45092200</v>
      </c>
      <c r="G3226" s="5">
        <v>101.82738000000001</v>
      </c>
      <c r="H3226" s="9">
        <f t="shared" si="281"/>
        <v>3.9260825615030637E-3</v>
      </c>
      <c r="I3226" s="6">
        <f t="shared" si="282"/>
        <v>124.50691275927761</v>
      </c>
      <c r="J3226" s="6">
        <f t="shared" si="283"/>
        <v>124.02</v>
      </c>
      <c r="K3226" s="7">
        <f t="shared" si="284"/>
        <v>5.3852774489470869E-3</v>
      </c>
      <c r="L3226" s="18">
        <v>1.4534883720929148E-3</v>
      </c>
      <c r="M3226" s="18">
        <v>-4.0374677002585901E-4</v>
      </c>
      <c r="N3226" s="18">
        <v>1.1108388466879004E-2</v>
      </c>
      <c r="O3226" s="18">
        <v>2.1858808290156073E-3</v>
      </c>
      <c r="P3226" s="18">
        <v>1.6755646817248504E-2</v>
      </c>
      <c r="R3226" s="12">
        <f t="shared" si="285"/>
        <v>1.4513788098693414E-3</v>
      </c>
      <c r="T3226">
        <f t="shared" si="286"/>
        <v>1.4534883720929148E-3</v>
      </c>
      <c r="U3226">
        <f t="shared" si="287"/>
        <v>1.7157200772382562E-6</v>
      </c>
      <c r="V3226">
        <f t="shared" si="288"/>
        <v>5.3852774489471233E-3</v>
      </c>
      <c r="W3226">
        <f t="shared" si="289"/>
        <v>1.5458965344870071E-5</v>
      </c>
      <c r="Y3226">
        <f t="shared" si="290"/>
        <v>0</v>
      </c>
      <c r="AA3226">
        <f t="shared" si="291"/>
        <v>1.7157200772382562E-6</v>
      </c>
      <c r="AB3226">
        <f t="shared" si="292"/>
        <v>1.5458965344870071E-5</v>
      </c>
    </row>
    <row r="3227" spans="1:28" x14ac:dyDescent="0.25">
      <c r="A3227" s="1">
        <v>38671</v>
      </c>
      <c r="B3227" s="5">
        <v>123.55</v>
      </c>
      <c r="C3227" s="5">
        <v>124.09</v>
      </c>
      <c r="D3227" s="5">
        <v>122.86</v>
      </c>
      <c r="E3227" s="5">
        <v>123.24</v>
      </c>
      <c r="F3227" s="5">
        <v>69592500</v>
      </c>
      <c r="G3227" s="5">
        <v>101.45692</v>
      </c>
      <c r="H3227" s="9">
        <f t="shared" si="281"/>
        <v>6.6387432179615402E-4</v>
      </c>
      <c r="I3227" s="6">
        <f t="shared" si="282"/>
        <v>124.17238016459169</v>
      </c>
      <c r="J3227" s="6">
        <f t="shared" si="283"/>
        <v>124.09</v>
      </c>
      <c r="K3227" s="7">
        <f t="shared" si="284"/>
        <v>1.228674121848877E-3</v>
      </c>
      <c r="L3227" s="18">
        <v>5.6442509272702779E-4</v>
      </c>
      <c r="M3227" s="18">
        <v>-3.7897113368811075E-3</v>
      </c>
      <c r="N3227" s="18">
        <v>1.3778570270708279E-3</v>
      </c>
      <c r="O3227" s="18">
        <v>-2.3417312661498935E-3</v>
      </c>
      <c r="P3227" s="18">
        <v>9.1480846197826704E-3</v>
      </c>
      <c r="R3227" s="12">
        <f t="shared" si="285"/>
        <v>5.6410669675244218E-4</v>
      </c>
      <c r="T3227">
        <f t="shared" si="286"/>
        <v>5.6442509272702779E-4</v>
      </c>
      <c r="U3227">
        <f t="shared" si="287"/>
        <v>1.7706565808769929E-7</v>
      </c>
      <c r="V3227">
        <f t="shared" si="288"/>
        <v>1.228674121848794E-3</v>
      </c>
      <c r="W3227">
        <f t="shared" si="289"/>
        <v>4.4122677268920898E-7</v>
      </c>
      <c r="Y3227">
        <f t="shared" si="290"/>
        <v>0</v>
      </c>
      <c r="AA3227">
        <f t="shared" si="291"/>
        <v>1.7706565808769929E-7</v>
      </c>
      <c r="AB3227">
        <f t="shared" si="292"/>
        <v>4.4122677268920898E-7</v>
      </c>
    </row>
    <row r="3228" spans="1:28" x14ac:dyDescent="0.25">
      <c r="A3228" s="1">
        <v>38672</v>
      </c>
      <c r="B3228" s="5">
        <v>123.37</v>
      </c>
      <c r="C3228" s="5">
        <v>123.55</v>
      </c>
      <c r="D3228" s="5">
        <v>122.98</v>
      </c>
      <c r="E3228" s="5">
        <v>123.49</v>
      </c>
      <c r="F3228" s="5">
        <v>51133000</v>
      </c>
      <c r="G3228" s="5">
        <v>101.66273</v>
      </c>
      <c r="H3228" s="9">
        <f t="shared" si="281"/>
        <v>3.0451618903248878E-3</v>
      </c>
      <c r="I3228" s="6">
        <f t="shared" si="282"/>
        <v>123.92622975154963</v>
      </c>
      <c r="J3228" s="6">
        <f t="shared" si="283"/>
        <v>123.55</v>
      </c>
      <c r="K3228" s="7">
        <f t="shared" si="284"/>
        <v>-1.3197699125664401E-3</v>
      </c>
      <c r="L3228" s="18">
        <v>-4.3516802320896497E-3</v>
      </c>
      <c r="M3228" s="18">
        <v>-5.8022403094527553E-3</v>
      </c>
      <c r="N3228" s="18">
        <v>4.1510662542731946E-3</v>
      </c>
      <c r="O3228" s="18">
        <v>-5.2410901467504489E-3</v>
      </c>
      <c r="P3228" s="18">
        <v>-8.1050413357042217E-5</v>
      </c>
      <c r="R3228" s="12">
        <f t="shared" si="285"/>
        <v>4.3707001214083885E-3</v>
      </c>
      <c r="T3228">
        <f t="shared" si="286"/>
        <v>-4.3516802320896497E-3</v>
      </c>
      <c r="U3228">
        <f t="shared" si="287"/>
        <v>2.0207844550221307E-5</v>
      </c>
      <c r="V3228">
        <f t="shared" si="288"/>
        <v>-1.3197699125665485E-3</v>
      </c>
      <c r="W3228">
        <f t="shared" si="289"/>
        <v>9.1924801856306729E-6</v>
      </c>
      <c r="Y3228">
        <f t="shared" si="290"/>
        <v>0</v>
      </c>
      <c r="AA3228">
        <f t="shared" si="291"/>
        <v>2.0207844550221307E-5</v>
      </c>
      <c r="AB3228">
        <f t="shared" si="292"/>
        <v>9.1924801856306729E-6</v>
      </c>
    </row>
    <row r="3229" spans="1:28" x14ac:dyDescent="0.25">
      <c r="A3229" s="1">
        <v>38673</v>
      </c>
      <c r="B3229" s="5">
        <v>123.68</v>
      </c>
      <c r="C3229" s="5">
        <v>124.65</v>
      </c>
      <c r="D3229" s="5">
        <v>123.14</v>
      </c>
      <c r="E3229" s="5">
        <v>124.64</v>
      </c>
      <c r="F3229" s="5">
        <v>55717500</v>
      </c>
      <c r="G3229" s="5">
        <v>102.60947</v>
      </c>
      <c r="H3229" s="9">
        <f t="shared" si="281"/>
        <v>3.4872559738583497E-3</v>
      </c>
      <c r="I3229" s="6">
        <f t="shared" si="282"/>
        <v>124.21531354285857</v>
      </c>
      <c r="J3229" s="6">
        <f t="shared" si="283"/>
        <v>124.65</v>
      </c>
      <c r="K3229" s="7">
        <f t="shared" si="284"/>
        <v>5.3849740417528137E-3</v>
      </c>
      <c r="L3229" s="18">
        <v>8.9032780250910548E-3</v>
      </c>
      <c r="M3229" s="18">
        <v>1.0522055847834721E-3</v>
      </c>
      <c r="N3229" s="18">
        <v>5.6919824361685301E-3</v>
      </c>
      <c r="O3229" s="18">
        <v>-3.3040535095495427E-3</v>
      </c>
      <c r="P3229" s="18">
        <v>6.6742633892236114E-3</v>
      </c>
      <c r="R3229" s="12">
        <f t="shared" si="285"/>
        <v>8.8247091857200921E-3</v>
      </c>
      <c r="T3229">
        <f t="shared" si="286"/>
        <v>8.9032780250910548E-3</v>
      </c>
      <c r="U3229">
        <f t="shared" si="287"/>
        <v>7.6731374153975402E-5</v>
      </c>
      <c r="V3229">
        <f t="shared" si="288"/>
        <v>5.3849740417528658E-3</v>
      </c>
      <c r="W3229">
        <f t="shared" si="289"/>
        <v>1.2378462919173367E-5</v>
      </c>
      <c r="Y3229">
        <f t="shared" si="290"/>
        <v>0</v>
      </c>
      <c r="AA3229">
        <f t="shared" si="291"/>
        <v>7.6731374153975402E-5</v>
      </c>
      <c r="AB3229">
        <f t="shared" si="292"/>
        <v>1.2378462919173367E-5</v>
      </c>
    </row>
    <row r="3230" spans="1:28" x14ac:dyDescent="0.25">
      <c r="A3230" s="1">
        <v>38674</v>
      </c>
      <c r="B3230" s="5">
        <v>125.06</v>
      </c>
      <c r="C3230" s="5">
        <v>125.28</v>
      </c>
      <c r="D3230" s="5">
        <v>124.33</v>
      </c>
      <c r="E3230" s="5">
        <v>125.13</v>
      </c>
      <c r="F3230" s="5">
        <v>72437200</v>
      </c>
      <c r="G3230" s="5">
        <v>103.01286</v>
      </c>
      <c r="H3230" s="9">
        <f t="shared" si="281"/>
        <v>1.3466001650412895E-3</v>
      </c>
      <c r="I3230" s="6">
        <f t="shared" si="282"/>
        <v>125.44870206867638</v>
      </c>
      <c r="J3230" s="6">
        <f t="shared" si="283"/>
        <v>125.28</v>
      </c>
      <c r="K3230" s="7">
        <f t="shared" si="284"/>
        <v>6.4075577110019755E-3</v>
      </c>
      <c r="L3230" s="18">
        <v>5.0541516245488083E-3</v>
      </c>
      <c r="M3230" s="18">
        <v>3.2892097874046566E-3</v>
      </c>
      <c r="N3230" s="18">
        <v>1.5592009095338755E-2</v>
      </c>
      <c r="O3230" s="18">
        <v>1.2221772561715971E-2</v>
      </c>
      <c r="P3230" s="18">
        <v>1.6913319238900604E-2</v>
      </c>
      <c r="R3230" s="12">
        <f t="shared" si="285"/>
        <v>5.0287356321838672E-3</v>
      </c>
      <c r="T3230">
        <f t="shared" si="286"/>
        <v>5.0541516245488083E-3</v>
      </c>
      <c r="U3230">
        <f t="shared" si="287"/>
        <v>2.4113189343550266E-5</v>
      </c>
      <c r="V3230">
        <f t="shared" si="288"/>
        <v>6.4075577110018767E-3</v>
      </c>
      <c r="W3230">
        <f t="shared" si="289"/>
        <v>1.8317080348482104E-6</v>
      </c>
      <c r="Y3230">
        <f t="shared" si="290"/>
        <v>0</v>
      </c>
      <c r="AA3230">
        <f t="shared" si="291"/>
        <v>2.4113189343550266E-5</v>
      </c>
      <c r="AB3230">
        <f t="shared" si="292"/>
        <v>1.8317080348482104E-6</v>
      </c>
    </row>
    <row r="3231" spans="1:28" x14ac:dyDescent="0.25">
      <c r="A3231" s="1">
        <v>38677</v>
      </c>
      <c r="B3231" s="5">
        <v>125.15</v>
      </c>
      <c r="C3231" s="5">
        <v>125.91</v>
      </c>
      <c r="D3231" s="5">
        <v>124.98</v>
      </c>
      <c r="E3231" s="5">
        <v>125.76</v>
      </c>
      <c r="F3231" s="5">
        <v>50021200</v>
      </c>
      <c r="G3231" s="5">
        <v>103.53151</v>
      </c>
      <c r="H3231" s="9">
        <f t="shared" si="281"/>
        <v>1.1423550950470096E-3</v>
      </c>
      <c r="I3231" s="6">
        <f t="shared" si="282"/>
        <v>125.76616606998263</v>
      </c>
      <c r="J3231" s="6">
        <f t="shared" si="283"/>
        <v>125.91</v>
      </c>
      <c r="K3231" s="7">
        <f t="shared" si="284"/>
        <v>3.8806359353658433E-3</v>
      </c>
      <c r="L3231" s="18">
        <v>5.0287356321838672E-3</v>
      </c>
      <c r="M3231" s="18">
        <v>-1.0376756066411419E-3</v>
      </c>
      <c r="N3231" s="18">
        <v>6.5953510817984284E-3</v>
      </c>
      <c r="O3231" s="18">
        <v>4.0112314480544864E-3</v>
      </c>
      <c r="P3231" s="18">
        <v>1.6322884521682735E-2</v>
      </c>
      <c r="R3231" s="12">
        <f t="shared" si="285"/>
        <v>5.0035739814152658E-3</v>
      </c>
      <c r="T3231">
        <f t="shared" si="286"/>
        <v>5.0287356321838672E-3</v>
      </c>
      <c r="U3231">
        <f t="shared" si="287"/>
        <v>2.386422392824314E-5</v>
      </c>
      <c r="V3231">
        <f t="shared" si="288"/>
        <v>3.880635935365806E-3</v>
      </c>
      <c r="W3231">
        <f t="shared" si="289"/>
        <v>1.3181329138337241E-6</v>
      </c>
      <c r="Y3231">
        <f t="shared" si="290"/>
        <v>0</v>
      </c>
      <c r="AA3231">
        <f t="shared" si="291"/>
        <v>2.386422392824314E-5</v>
      </c>
      <c r="AB3231">
        <f t="shared" si="292"/>
        <v>1.3181329138337241E-6</v>
      </c>
    </row>
    <row r="3232" spans="1:28" x14ac:dyDescent="0.25">
      <c r="A3232" s="1">
        <v>38678</v>
      </c>
      <c r="B3232" s="5">
        <v>125.56</v>
      </c>
      <c r="C3232" s="5">
        <v>126.52</v>
      </c>
      <c r="D3232" s="5">
        <v>125.42</v>
      </c>
      <c r="E3232" s="5">
        <v>126.3</v>
      </c>
      <c r="F3232" s="5">
        <v>66438800</v>
      </c>
      <c r="G3232" s="5">
        <v>103.97607000000001</v>
      </c>
      <c r="H3232" s="9">
        <f t="shared" si="281"/>
        <v>3.4302099474700087E-3</v>
      </c>
      <c r="I3232" s="6">
        <f t="shared" si="282"/>
        <v>126.08600983744608</v>
      </c>
      <c r="J3232" s="6">
        <f t="shared" si="283"/>
        <v>126.52</v>
      </c>
      <c r="K3232" s="7">
        <f t="shared" si="284"/>
        <v>1.3979019732037403E-3</v>
      </c>
      <c r="L3232" s="18">
        <v>4.8447303629577387E-3</v>
      </c>
      <c r="M3232" s="18">
        <v>-2.779763323008444E-3</v>
      </c>
      <c r="N3232" s="18">
        <v>4.6407425188030871E-3</v>
      </c>
      <c r="O3232" s="18">
        <v>2.234993614304015E-3</v>
      </c>
      <c r="P3232" s="18">
        <v>9.8930266226977537E-3</v>
      </c>
      <c r="R3232" s="12">
        <f t="shared" si="285"/>
        <v>4.8213721150806021E-3</v>
      </c>
      <c r="T3232">
        <f t="shared" si="286"/>
        <v>4.8447303629577387E-3</v>
      </c>
      <c r="U3232">
        <f t="shared" si="287"/>
        <v>2.2100312760366767E-5</v>
      </c>
      <c r="V3232">
        <f t="shared" si="288"/>
        <v>1.3979019732037745E-3</v>
      </c>
      <c r="W3232">
        <f t="shared" si="289"/>
        <v>1.1880625948413905E-5</v>
      </c>
      <c r="Y3232">
        <f t="shared" si="290"/>
        <v>0</v>
      </c>
      <c r="AA3232">
        <f t="shared" si="291"/>
        <v>2.2100312760366767E-5</v>
      </c>
      <c r="AB3232">
        <f t="shared" si="292"/>
        <v>1.1880625948413905E-5</v>
      </c>
    </row>
    <row r="3233" spans="1:28" x14ac:dyDescent="0.25">
      <c r="A3233" s="1">
        <v>38679</v>
      </c>
      <c r="B3233" s="5">
        <v>126.25</v>
      </c>
      <c r="C3233" s="5">
        <v>127.41</v>
      </c>
      <c r="D3233" s="5">
        <v>126.21</v>
      </c>
      <c r="E3233" s="5">
        <v>127.03</v>
      </c>
      <c r="F3233" s="5">
        <v>50854700</v>
      </c>
      <c r="G3233" s="5">
        <v>104.57702999999999</v>
      </c>
      <c r="H3233" s="9">
        <f t="shared" si="281"/>
        <v>4.9346681796587077E-3</v>
      </c>
      <c r="I3233" s="6">
        <f t="shared" si="282"/>
        <v>126.78127392722968</v>
      </c>
      <c r="J3233" s="6">
        <f t="shared" si="283"/>
        <v>127.41</v>
      </c>
      <c r="K3233" s="7">
        <f t="shared" si="284"/>
        <v>2.0650800444964035E-3</v>
      </c>
      <c r="L3233" s="18">
        <v>7.0344609547896564E-3</v>
      </c>
      <c r="M3233" s="18">
        <v>-2.1340499525765999E-3</v>
      </c>
      <c r="N3233" s="18">
        <v>6.6177643119118557E-3</v>
      </c>
      <c r="O3233" s="18">
        <v>2.7003415137796249E-3</v>
      </c>
      <c r="P3233" s="18">
        <v>1.016162586013758E-2</v>
      </c>
      <c r="R3233" s="12">
        <f t="shared" si="285"/>
        <v>6.9853229730790778E-3</v>
      </c>
      <c r="T3233">
        <f t="shared" si="286"/>
        <v>7.0344609547896564E-3</v>
      </c>
      <c r="U3233">
        <f t="shared" si="287"/>
        <v>4.7483504544102847E-5</v>
      </c>
      <c r="V3233">
        <f t="shared" si="288"/>
        <v>2.065080044496348E-3</v>
      </c>
      <c r="W3233">
        <f t="shared" si="289"/>
        <v>2.4694746631587551E-5</v>
      </c>
      <c r="Y3233">
        <f t="shared" si="290"/>
        <v>0</v>
      </c>
      <c r="AA3233">
        <f t="shared" si="291"/>
        <v>4.7483504544102847E-5</v>
      </c>
      <c r="AB3233">
        <f t="shared" si="292"/>
        <v>2.4694746631587551E-5</v>
      </c>
    </row>
    <row r="3234" spans="1:28" x14ac:dyDescent="0.25">
      <c r="A3234" s="1">
        <v>38681</v>
      </c>
      <c r="B3234" s="5">
        <v>126.98</v>
      </c>
      <c r="C3234" s="5">
        <v>127.22</v>
      </c>
      <c r="D3234" s="5">
        <v>126.81</v>
      </c>
      <c r="E3234" s="5">
        <v>127.13</v>
      </c>
      <c r="F3234" s="5">
        <v>15270000</v>
      </c>
      <c r="G3234" s="5">
        <v>104.65936000000001</v>
      </c>
      <c r="H3234" s="9">
        <f t="shared" si="281"/>
        <v>2.7172198854987784E-3</v>
      </c>
      <c r="I3234" s="6">
        <f t="shared" si="282"/>
        <v>127.56568471383316</v>
      </c>
      <c r="J3234" s="6">
        <f t="shared" si="283"/>
        <v>127.22</v>
      </c>
      <c r="K3234" s="7">
        <f t="shared" si="284"/>
        <v>1.2219191102203378E-3</v>
      </c>
      <c r="L3234" s="18">
        <v>-1.4912487245899442E-3</v>
      </c>
      <c r="M3234" s="18">
        <v>-3.3749313240718504E-3</v>
      </c>
      <c r="N3234" s="18">
        <v>6.1009428729894566E-3</v>
      </c>
      <c r="O3234" s="18">
        <v>3.6357888080935652E-3</v>
      </c>
      <c r="P3234" s="18">
        <v>1.2438207622388786E-2</v>
      </c>
      <c r="R3234" s="12">
        <f t="shared" si="285"/>
        <v>1.4934758685740679E-3</v>
      </c>
      <c r="T3234">
        <f t="shared" si="286"/>
        <v>-1.4912487245899442E-3</v>
      </c>
      <c r="U3234">
        <f t="shared" si="287"/>
        <v>2.6728395247061174E-6</v>
      </c>
      <c r="V3234">
        <f t="shared" si="288"/>
        <v>1.2219191102202931E-3</v>
      </c>
      <c r="W3234">
        <f t="shared" si="289"/>
        <v>7.3612796998488713E-6</v>
      </c>
      <c r="Y3234">
        <f t="shared" si="290"/>
        <v>0</v>
      </c>
      <c r="AA3234">
        <f t="shared" si="291"/>
        <v>2.6728395247061174E-6</v>
      </c>
      <c r="AB3234">
        <f t="shared" si="292"/>
        <v>7.3612796998488713E-6</v>
      </c>
    </row>
    <row r="3235" spans="1:28" x14ac:dyDescent="0.25">
      <c r="A3235" s="1">
        <v>38684</v>
      </c>
      <c r="B3235" s="5">
        <v>127.25</v>
      </c>
      <c r="C3235" s="5">
        <v>127.27</v>
      </c>
      <c r="D3235" s="5">
        <v>126.04</v>
      </c>
      <c r="E3235" s="5">
        <v>126.23</v>
      </c>
      <c r="F3235" s="5">
        <v>54498500</v>
      </c>
      <c r="G3235" s="5">
        <v>103.91843</v>
      </c>
      <c r="H3235" s="9">
        <f t="shared" si="281"/>
        <v>3.9375961581915586E-3</v>
      </c>
      <c r="I3235" s="6">
        <f t="shared" si="282"/>
        <v>127.77113786305304</v>
      </c>
      <c r="J3235" s="6">
        <f t="shared" si="283"/>
        <v>127.27</v>
      </c>
      <c r="K3235" s="7">
        <f t="shared" si="284"/>
        <v>4.3321636775118496E-3</v>
      </c>
      <c r="L3235" s="18">
        <v>3.9301996541429851E-4</v>
      </c>
      <c r="M3235" s="18">
        <v>2.3581197924849029E-4</v>
      </c>
      <c r="N3235" s="18">
        <v>3.4697579055278371E-3</v>
      </c>
      <c r="O3235" s="18">
        <v>-1.2557883996546781E-3</v>
      </c>
      <c r="P3235" s="18">
        <v>8.2402345297520885E-3</v>
      </c>
      <c r="R3235" s="12">
        <f t="shared" si="285"/>
        <v>3.9286556140483153E-4</v>
      </c>
      <c r="T3235">
        <f t="shared" si="286"/>
        <v>3.9301996541429851E-4</v>
      </c>
      <c r="U3235">
        <f t="shared" si="287"/>
        <v>6.2193664591776968E-8</v>
      </c>
      <c r="V3235">
        <f t="shared" si="288"/>
        <v>4.3321636775117689E-3</v>
      </c>
      <c r="W3235">
        <f t="shared" si="289"/>
        <v>1.5516853184557039E-5</v>
      </c>
      <c r="Y3235">
        <f t="shared" si="290"/>
        <v>0</v>
      </c>
      <c r="AA3235">
        <f t="shared" si="291"/>
        <v>6.2193664591776968E-8</v>
      </c>
      <c r="AB3235">
        <f t="shared" si="292"/>
        <v>1.5516853184557039E-5</v>
      </c>
    </row>
    <row r="3236" spans="1:28" x14ac:dyDescent="0.25">
      <c r="A3236" s="1">
        <v>38685</v>
      </c>
      <c r="B3236" s="5">
        <v>126.65</v>
      </c>
      <c r="C3236" s="5">
        <v>126.98</v>
      </c>
      <c r="D3236" s="5">
        <v>126.09</v>
      </c>
      <c r="E3236" s="5">
        <v>126.09</v>
      </c>
      <c r="F3236" s="5">
        <v>51738900</v>
      </c>
      <c r="G3236" s="5">
        <v>103.80318</v>
      </c>
      <c r="H3236" s="9">
        <f t="shared" si="281"/>
        <v>1.3751462577791251E-3</v>
      </c>
      <c r="I3236" s="6">
        <f t="shared" si="282"/>
        <v>127.1546160718128</v>
      </c>
      <c r="J3236" s="6">
        <f t="shared" si="283"/>
        <v>126.98</v>
      </c>
      <c r="K3236" s="7">
        <f t="shared" si="284"/>
        <v>-9.066074344872845E-4</v>
      </c>
      <c r="L3236" s="18">
        <v>-2.2786202561483337E-3</v>
      </c>
      <c r="M3236" s="18">
        <v>-4.8715329614205105E-3</v>
      </c>
      <c r="N3236" s="18">
        <v>4.8397334179626217E-3</v>
      </c>
      <c r="O3236" s="18">
        <v>-4.4804276057223147E-3</v>
      </c>
      <c r="P3236" s="18">
        <v>-1.2617301474646681E-3</v>
      </c>
      <c r="R3236" s="12">
        <f t="shared" si="285"/>
        <v>2.2838242242873008E-3</v>
      </c>
      <c r="T3236">
        <f t="shared" si="286"/>
        <v>-2.2786202561483337E-3</v>
      </c>
      <c r="U3236">
        <f t="shared" si="287"/>
        <v>5.8673127205006728E-6</v>
      </c>
      <c r="V3236">
        <f t="shared" si="288"/>
        <v>-9.0660743448733871E-4</v>
      </c>
      <c r="W3236">
        <f t="shared" si="289"/>
        <v>1.8824191828021653E-6</v>
      </c>
      <c r="Y3236">
        <f t="shared" si="290"/>
        <v>0</v>
      </c>
      <c r="AA3236">
        <f t="shared" si="291"/>
        <v>5.8673127205006728E-6</v>
      </c>
      <c r="AB3236">
        <f t="shared" si="292"/>
        <v>1.8824191828021653E-6</v>
      </c>
    </row>
    <row r="3237" spans="1:28" x14ac:dyDescent="0.25">
      <c r="A3237" s="1">
        <v>38686</v>
      </c>
      <c r="B3237" s="5">
        <v>126.16</v>
      </c>
      <c r="C3237" s="5">
        <v>126.52</v>
      </c>
      <c r="D3237" s="5">
        <v>125.29</v>
      </c>
      <c r="E3237" s="5">
        <v>125.41</v>
      </c>
      <c r="F3237" s="5">
        <v>56007200</v>
      </c>
      <c r="G3237" s="5">
        <v>103.24337</v>
      </c>
      <c r="H3237" s="9">
        <f t="shared" si="281"/>
        <v>2.5029294759506548E-3</v>
      </c>
      <c r="I3237" s="6">
        <f t="shared" si="282"/>
        <v>126.83667063729727</v>
      </c>
      <c r="J3237" s="6">
        <f t="shared" si="283"/>
        <v>126.52</v>
      </c>
      <c r="K3237" s="7">
        <f t="shared" si="284"/>
        <v>-1.1287554158350499E-3</v>
      </c>
      <c r="L3237" s="18">
        <v>-3.6226177350764388E-3</v>
      </c>
      <c r="M3237" s="18">
        <v>-6.4577098755710383E-3</v>
      </c>
      <c r="N3237" s="18">
        <v>5.5515901340297269E-4</v>
      </c>
      <c r="O3237" s="18">
        <v>-8.7216154631885034E-3</v>
      </c>
      <c r="P3237" s="18">
        <v>9.520787051728874E-4</v>
      </c>
      <c r="R3237" s="12">
        <f t="shared" si="285"/>
        <v>3.6357888080935652E-3</v>
      </c>
      <c r="T3237">
        <f t="shared" si="286"/>
        <v>-3.6226177350764388E-3</v>
      </c>
      <c r="U3237">
        <f t="shared" si="287"/>
        <v>1.4184647528155244E-5</v>
      </c>
      <c r="V3237">
        <f t="shared" si="288"/>
        <v>-1.1287554158350144E-3</v>
      </c>
      <c r="W3237">
        <f t="shared" si="289"/>
        <v>6.2193492673322165E-6</v>
      </c>
      <c r="Y3237">
        <f t="shared" si="290"/>
        <v>0</v>
      </c>
      <c r="AA3237">
        <f t="shared" si="291"/>
        <v>1.4184647528155244E-5</v>
      </c>
      <c r="AB3237">
        <f t="shared" si="292"/>
        <v>6.2193492673322165E-6</v>
      </c>
    </row>
    <row r="3238" spans="1:28" x14ac:dyDescent="0.25">
      <c r="A3238" s="1">
        <v>38687</v>
      </c>
      <c r="B3238" s="5">
        <v>126.02</v>
      </c>
      <c r="C3238" s="5">
        <v>127.03</v>
      </c>
      <c r="D3238" s="5">
        <v>125.98</v>
      </c>
      <c r="E3238" s="5">
        <v>126.69</v>
      </c>
      <c r="F3238" s="5">
        <v>65468200</v>
      </c>
      <c r="G3238" s="5">
        <v>104.29713</v>
      </c>
      <c r="H3238" s="9">
        <f t="shared" si="281"/>
        <v>3.1646568137438935E-3</v>
      </c>
      <c r="I3238" s="6">
        <f t="shared" si="282"/>
        <v>126.62799364495011</v>
      </c>
      <c r="J3238" s="6">
        <f t="shared" si="283"/>
        <v>127.03</v>
      </c>
      <c r="K3238" s="7">
        <f t="shared" si="284"/>
        <v>8.5356975142366774E-4</v>
      </c>
      <c r="L3238" s="18">
        <v>4.0309832437559479E-3</v>
      </c>
      <c r="M3238" s="18">
        <v>-3.9519443566234935E-3</v>
      </c>
      <c r="N3238" s="18">
        <v>5.8264825604597004E-3</v>
      </c>
      <c r="O3238" s="18">
        <v>-7.5602457079855245E-3</v>
      </c>
      <c r="P3238" s="18">
        <v>-5.5515901340319473E-4</v>
      </c>
      <c r="R3238" s="12">
        <f t="shared" si="285"/>
        <v>4.0147996536251673E-3</v>
      </c>
      <c r="T3238">
        <f t="shared" si="286"/>
        <v>4.0309832437559479E-3</v>
      </c>
      <c r="U3238">
        <f t="shared" si="287"/>
        <v>1.5111488894769564E-5</v>
      </c>
      <c r="V3238">
        <f t="shared" si="288"/>
        <v>8.5356975142358849E-4</v>
      </c>
      <c r="W3238">
        <f t="shared" si="289"/>
        <v>1.009595650125572E-5</v>
      </c>
      <c r="Y3238">
        <f t="shared" si="290"/>
        <v>0</v>
      </c>
      <c r="AA3238">
        <f t="shared" si="291"/>
        <v>1.5111488894769564E-5</v>
      </c>
      <c r="AB3238">
        <f t="shared" si="292"/>
        <v>1.009595650125572E-5</v>
      </c>
    </row>
    <row r="3239" spans="1:28" x14ac:dyDescent="0.25">
      <c r="A3239" s="1">
        <v>38688</v>
      </c>
      <c r="B3239" s="5">
        <v>126.77</v>
      </c>
      <c r="C3239" s="5">
        <v>127.08</v>
      </c>
      <c r="D3239" s="5">
        <v>126.5</v>
      </c>
      <c r="E3239" s="5">
        <v>126.85</v>
      </c>
      <c r="F3239" s="5">
        <v>46699400</v>
      </c>
      <c r="G3239" s="5">
        <v>104.42885</v>
      </c>
      <c r="H3239" s="9">
        <f t="shared" si="281"/>
        <v>2.2070605471762317E-3</v>
      </c>
      <c r="I3239" s="6">
        <f t="shared" si="282"/>
        <v>127.36047325433515</v>
      </c>
      <c r="J3239" s="6">
        <f t="shared" si="283"/>
        <v>127.08</v>
      </c>
      <c r="K3239" s="7">
        <f t="shared" si="284"/>
        <v>2.6015370726217568E-3</v>
      </c>
      <c r="L3239" s="18">
        <v>3.9360780917885307E-4</v>
      </c>
      <c r="M3239" s="18">
        <v>-2.0467606077304579E-3</v>
      </c>
      <c r="N3239" s="18">
        <v>6.2708366407364657E-3</v>
      </c>
      <c r="O3239" s="18">
        <v>1.9759721783116913E-3</v>
      </c>
      <c r="P3239" s="18">
        <v>1.1812594780109986E-2</v>
      </c>
      <c r="R3239" s="12">
        <f t="shared" si="285"/>
        <v>3.9345294302794986E-4</v>
      </c>
      <c r="T3239">
        <f t="shared" si="286"/>
        <v>3.9360780917885307E-4</v>
      </c>
      <c r="U3239">
        <f t="shared" si="287"/>
        <v>6.2487210840112612E-8</v>
      </c>
      <c r="V3239">
        <f t="shared" si="288"/>
        <v>2.6015370726217846E-3</v>
      </c>
      <c r="W3239">
        <f t="shared" si="289"/>
        <v>4.874951632367646E-6</v>
      </c>
      <c r="Y3239">
        <f t="shared" si="290"/>
        <v>0</v>
      </c>
      <c r="AA3239">
        <f t="shared" si="291"/>
        <v>6.2487210840112612E-8</v>
      </c>
      <c r="AB3239">
        <f t="shared" si="292"/>
        <v>4.874951632367646E-6</v>
      </c>
    </row>
    <row r="3240" spans="1:28" x14ac:dyDescent="0.25">
      <c r="A3240" s="1">
        <v>38691</v>
      </c>
      <c r="B3240" s="5">
        <v>126.7</v>
      </c>
      <c r="C3240" s="5">
        <v>126.73</v>
      </c>
      <c r="D3240" s="5">
        <v>126.18</v>
      </c>
      <c r="E3240" s="5">
        <v>126.58</v>
      </c>
      <c r="F3240" s="5">
        <v>59273400</v>
      </c>
      <c r="G3240" s="5">
        <v>104.20657</v>
      </c>
      <c r="H3240" s="9">
        <f t="shared" si="281"/>
        <v>4.0361020623247423E-3</v>
      </c>
      <c r="I3240" s="6">
        <f t="shared" si="282"/>
        <v>127.24149521435842</v>
      </c>
      <c r="J3240" s="6">
        <f t="shared" si="283"/>
        <v>126.73</v>
      </c>
      <c r="K3240" s="7">
        <f t="shared" si="284"/>
        <v>1.2708153474851568E-3</v>
      </c>
      <c r="L3240" s="18">
        <v>-2.7541706011960931E-3</v>
      </c>
      <c r="M3240" s="18">
        <v>-2.9902423670128409E-3</v>
      </c>
      <c r="N3240" s="18">
        <v>1.5810276679841806E-3</v>
      </c>
      <c r="O3240" s="18">
        <v>-2.5978115405809188E-3</v>
      </c>
      <c r="P3240" s="18">
        <v>5.7151928877599012E-3</v>
      </c>
      <c r="R3240" s="12">
        <f t="shared" si="285"/>
        <v>2.76177700623359E-3</v>
      </c>
      <c r="T3240">
        <f t="shared" si="286"/>
        <v>-2.7541706011960931E-3</v>
      </c>
      <c r="U3240">
        <f t="shared" si="287"/>
        <v>8.3972679644793693E-6</v>
      </c>
      <c r="V3240">
        <f t="shared" si="288"/>
        <v>1.270815347485188E-3</v>
      </c>
      <c r="W3240">
        <f t="shared" si="289"/>
        <v>1.6200511887081751E-5</v>
      </c>
      <c r="Y3240">
        <f t="shared" si="290"/>
        <v>0</v>
      </c>
      <c r="AA3240">
        <f t="shared" si="291"/>
        <v>8.3972679644793693E-6</v>
      </c>
      <c r="AB3240">
        <f t="shared" si="292"/>
        <v>1.6200511887081751E-5</v>
      </c>
    </row>
    <row r="3241" spans="1:28" x14ac:dyDescent="0.25">
      <c r="A3241" s="1">
        <v>38692</v>
      </c>
      <c r="B3241" s="5">
        <v>127.05</v>
      </c>
      <c r="C3241" s="5">
        <v>127.74</v>
      </c>
      <c r="D3241" s="5">
        <v>126.63</v>
      </c>
      <c r="E3241" s="5">
        <v>126.82</v>
      </c>
      <c r="F3241" s="5">
        <v>57935200</v>
      </c>
      <c r="G3241" s="5">
        <v>104.40415</v>
      </c>
      <c r="H3241" s="9">
        <f t="shared" si="281"/>
        <v>2.4758679058226596E-3</v>
      </c>
      <c r="I3241" s="6">
        <f t="shared" si="282"/>
        <v>127.4237326337102</v>
      </c>
      <c r="J3241" s="6">
        <f t="shared" si="283"/>
        <v>127.74</v>
      </c>
      <c r="K3241" s="7">
        <f t="shared" si="284"/>
        <v>5.47409953215648E-3</v>
      </c>
      <c r="L3241" s="18">
        <v>7.9696993608457944E-3</v>
      </c>
      <c r="M3241" s="18">
        <v>2.5250532628422473E-3</v>
      </c>
      <c r="N3241" s="18">
        <v>6.8949120304326872E-3</v>
      </c>
      <c r="O3241" s="18">
        <v>-2.3607176581685874E-4</v>
      </c>
      <c r="P3241" s="18">
        <v>4.3478260869564966E-3</v>
      </c>
      <c r="R3241" s="12">
        <f t="shared" si="285"/>
        <v>7.9066854548300869E-3</v>
      </c>
      <c r="T3241">
        <f t="shared" si="286"/>
        <v>7.9696993608457944E-3</v>
      </c>
      <c r="U3241">
        <f t="shared" si="287"/>
        <v>6.1247308598699402E-5</v>
      </c>
      <c r="V3241">
        <f t="shared" si="288"/>
        <v>5.4740995321564956E-3</v>
      </c>
      <c r="W3241">
        <f t="shared" si="289"/>
        <v>6.2280185049540578E-6</v>
      </c>
      <c r="Y3241">
        <f t="shared" si="290"/>
        <v>0</v>
      </c>
      <c r="AA3241">
        <f t="shared" si="291"/>
        <v>6.1247308598699402E-5</v>
      </c>
      <c r="AB3241">
        <f t="shared" si="292"/>
        <v>6.2280185049540578E-6</v>
      </c>
    </row>
    <row r="3242" spans="1:28" x14ac:dyDescent="0.25">
      <c r="A3242" s="1">
        <v>38693</v>
      </c>
      <c r="B3242" s="5">
        <v>126.77</v>
      </c>
      <c r="C3242" s="5">
        <v>126.87</v>
      </c>
      <c r="D3242" s="5">
        <v>125.68</v>
      </c>
      <c r="E3242" s="5">
        <v>126.08</v>
      </c>
      <c r="F3242" s="5">
        <v>66816500</v>
      </c>
      <c r="G3242" s="5">
        <v>103.79494</v>
      </c>
      <c r="H3242" s="9">
        <f t="shared" si="281"/>
        <v>3.307088369302047E-3</v>
      </c>
      <c r="I3242" s="6">
        <f t="shared" si="282"/>
        <v>127.28957030141336</v>
      </c>
      <c r="J3242" s="6">
        <f t="shared" si="283"/>
        <v>126.87</v>
      </c>
      <c r="K3242" s="7">
        <f t="shared" si="284"/>
        <v>-3.5261445012260994E-3</v>
      </c>
      <c r="L3242" s="18">
        <v>-6.8107092531703994E-3</v>
      </c>
      <c r="M3242" s="18">
        <v>-7.5935493972131285E-3</v>
      </c>
      <c r="N3242" s="18">
        <v>1.1055831951354289E-3</v>
      </c>
      <c r="O3242" s="18">
        <v>3.1563165785519764E-4</v>
      </c>
      <c r="P3242" s="18">
        <v>4.6758598827072451E-3</v>
      </c>
      <c r="R3242" s="12">
        <f t="shared" si="285"/>
        <v>6.8574131000236349E-3</v>
      </c>
      <c r="T3242">
        <f t="shared" si="286"/>
        <v>-6.8107092531703994E-3</v>
      </c>
      <c r="U3242">
        <f t="shared" si="287"/>
        <v>4.8362881582028843E-5</v>
      </c>
      <c r="V3242">
        <f t="shared" si="288"/>
        <v>-3.526144501226125E-3</v>
      </c>
      <c r="W3242">
        <f t="shared" si="289"/>
        <v>1.0788365609714753E-5</v>
      </c>
      <c r="Y3242">
        <f t="shared" si="290"/>
        <v>0</v>
      </c>
      <c r="AA3242">
        <f t="shared" si="291"/>
        <v>4.8362881582028843E-5</v>
      </c>
      <c r="AB3242">
        <f t="shared" si="292"/>
        <v>1.0788365609714753E-5</v>
      </c>
    </row>
    <row r="3243" spans="1:28" x14ac:dyDescent="0.25">
      <c r="A3243" s="1">
        <v>38694</v>
      </c>
      <c r="B3243" s="5">
        <v>126.22</v>
      </c>
      <c r="C3243" s="5">
        <v>126.82</v>
      </c>
      <c r="D3243" s="5">
        <v>125.48</v>
      </c>
      <c r="E3243" s="5">
        <v>126</v>
      </c>
      <c r="F3243" s="5">
        <v>62608600</v>
      </c>
      <c r="G3243" s="5">
        <v>103.72909</v>
      </c>
      <c r="H3243" s="9">
        <f t="shared" si="281"/>
        <v>6.5483090204088157E-4</v>
      </c>
      <c r="I3243" s="6">
        <f t="shared" si="282"/>
        <v>126.90304565499682</v>
      </c>
      <c r="J3243" s="6">
        <f t="shared" si="283"/>
        <v>126.82</v>
      </c>
      <c r="K3243" s="7">
        <f t="shared" si="284"/>
        <v>2.6046862928032492E-4</v>
      </c>
      <c r="L3243" s="18">
        <v>-3.9410420115082445E-4</v>
      </c>
      <c r="M3243" s="18">
        <v>-5.1233546149602738E-3</v>
      </c>
      <c r="N3243" s="18">
        <v>4.2966263526416082E-3</v>
      </c>
      <c r="O3243" s="18">
        <v>-1.1899170189447306E-2</v>
      </c>
      <c r="P3243" s="18">
        <v>-3.2377793571822799E-3</v>
      </c>
      <c r="R3243" s="12">
        <f t="shared" si="285"/>
        <v>3.9425958050798293E-4</v>
      </c>
      <c r="T3243">
        <f t="shared" si="286"/>
        <v>-3.9410420115082445E-4</v>
      </c>
      <c r="U3243">
        <f t="shared" si="287"/>
        <v>2.8916171565393183E-7</v>
      </c>
      <c r="V3243">
        <f t="shared" si="288"/>
        <v>2.6046862928041925E-4</v>
      </c>
      <c r="W3243">
        <f t="shared" si="289"/>
        <v>4.2846559033876973E-7</v>
      </c>
      <c r="Y3243">
        <f t="shared" si="290"/>
        <v>0</v>
      </c>
      <c r="AA3243">
        <f t="shared" si="291"/>
        <v>2.8916171565393183E-7</v>
      </c>
      <c r="AB3243">
        <f t="shared" si="292"/>
        <v>4.2846559033876973E-7</v>
      </c>
    </row>
    <row r="3244" spans="1:28" x14ac:dyDescent="0.25">
      <c r="A3244" s="1">
        <v>38695</v>
      </c>
      <c r="B3244" s="5">
        <v>126.16</v>
      </c>
      <c r="C3244" s="5">
        <v>126.78</v>
      </c>
      <c r="D3244" s="5">
        <v>125.82</v>
      </c>
      <c r="E3244" s="5">
        <v>126.33</v>
      </c>
      <c r="F3244" s="5">
        <v>50744500</v>
      </c>
      <c r="G3244" s="5">
        <v>104.00076</v>
      </c>
      <c r="H3244" s="9">
        <f t="shared" si="281"/>
        <v>4.6808440176215882E-4</v>
      </c>
      <c r="I3244" s="6">
        <f t="shared" si="282"/>
        <v>126.8393437404554</v>
      </c>
      <c r="J3244" s="6">
        <f t="shared" si="283"/>
        <v>126.78</v>
      </c>
      <c r="K3244" s="7">
        <f t="shared" si="284"/>
        <v>1.5252909994811054E-4</v>
      </c>
      <c r="L3244" s="18">
        <v>-3.1540766440618651E-4</v>
      </c>
      <c r="M3244" s="18">
        <v>-5.204226462703021E-3</v>
      </c>
      <c r="N3244" s="18">
        <v>5.4191903092126736E-3</v>
      </c>
      <c r="O3244" s="18">
        <v>-5.5962796563412409E-3</v>
      </c>
      <c r="P3244" s="18">
        <v>3.819223424570195E-3</v>
      </c>
      <c r="R3244" s="12">
        <f t="shared" si="285"/>
        <v>3.1550717778827675E-4</v>
      </c>
      <c r="T3244">
        <f t="shared" si="286"/>
        <v>-3.1540766440618651E-4</v>
      </c>
      <c r="U3244">
        <f t="shared" si="287"/>
        <v>2.1071868853531265E-7</v>
      </c>
      <c r="V3244">
        <f t="shared" si="288"/>
        <v>1.5252909994800667E-4</v>
      </c>
      <c r="W3244">
        <f t="shared" si="289"/>
        <v>2.1896481543427172E-7</v>
      </c>
      <c r="Y3244">
        <f t="shared" si="290"/>
        <v>0</v>
      </c>
      <c r="AA3244">
        <f t="shared" si="291"/>
        <v>2.1071868853531265E-7</v>
      </c>
      <c r="AB3244">
        <f t="shared" si="292"/>
        <v>2.1896481543427172E-7</v>
      </c>
    </row>
    <row r="3245" spans="1:28" x14ac:dyDescent="0.25">
      <c r="A3245" s="1">
        <v>38698</v>
      </c>
      <c r="B3245" s="5">
        <v>126.71</v>
      </c>
      <c r="C3245" s="5">
        <v>126.86</v>
      </c>
      <c r="D3245" s="5">
        <v>125.96</v>
      </c>
      <c r="E3245" s="5">
        <v>126.45</v>
      </c>
      <c r="F3245" s="5">
        <v>48389900</v>
      </c>
      <c r="G3245" s="5">
        <v>104.09954999999999</v>
      </c>
      <c r="H3245" s="9">
        <f t="shared" si="281"/>
        <v>3.5702981982435045E-3</v>
      </c>
      <c r="I3245" s="6">
        <f t="shared" si="282"/>
        <v>127.31292802942917</v>
      </c>
      <c r="J3245" s="6">
        <f t="shared" si="283"/>
        <v>126.86</v>
      </c>
      <c r="K3245" s="7">
        <f t="shared" si="284"/>
        <v>4.2035654632368805E-3</v>
      </c>
      <c r="L3245" s="18">
        <v>6.310143555765535E-4</v>
      </c>
      <c r="M3245" s="18">
        <v>-5.5213756112959533E-4</v>
      </c>
      <c r="N3245" s="18">
        <v>7.0735972023525662E-3</v>
      </c>
      <c r="O3245" s="18">
        <v>-8.6737107711720718E-4</v>
      </c>
      <c r="P3245" s="18">
        <v>9.8023589416640355E-3</v>
      </c>
      <c r="R3245" s="12">
        <f t="shared" si="285"/>
        <v>6.3061642755790626E-4</v>
      </c>
      <c r="T3245">
        <f t="shared" si="286"/>
        <v>6.310143555765535E-4</v>
      </c>
      <c r="U3245">
        <f t="shared" si="287"/>
        <v>2.3754020676896859E-7</v>
      </c>
      <c r="V3245">
        <f t="shared" si="288"/>
        <v>4.203565463236858E-3</v>
      </c>
      <c r="W3245">
        <f t="shared" si="289"/>
        <v>1.2763121416844868E-5</v>
      </c>
      <c r="Y3245">
        <f t="shared" si="290"/>
        <v>0</v>
      </c>
      <c r="AA3245">
        <f t="shared" si="291"/>
        <v>2.3754020676896859E-7</v>
      </c>
      <c r="AB3245">
        <f t="shared" si="292"/>
        <v>1.2763121416844868E-5</v>
      </c>
    </row>
    <row r="3246" spans="1:28" x14ac:dyDescent="0.25">
      <c r="A3246" s="1">
        <v>38699</v>
      </c>
      <c r="B3246" s="5">
        <v>126.42</v>
      </c>
      <c r="C3246" s="5">
        <v>127.7</v>
      </c>
      <c r="D3246" s="5">
        <v>126.29</v>
      </c>
      <c r="E3246" s="5">
        <v>127.31</v>
      </c>
      <c r="F3246" s="5">
        <v>88630900</v>
      </c>
      <c r="G3246" s="5">
        <v>104.80754</v>
      </c>
      <c r="H3246" s="9">
        <f t="shared" si="281"/>
        <v>5.6606218880311809E-3</v>
      </c>
      <c r="I3246" s="6">
        <f t="shared" si="282"/>
        <v>126.97713858489843</v>
      </c>
      <c r="J3246" s="6">
        <f t="shared" si="283"/>
        <v>127.7</v>
      </c>
      <c r="K3246" s="7">
        <f t="shared" si="284"/>
        <v>9.2336894922292469E-4</v>
      </c>
      <c r="L3246" s="18">
        <v>6.6214724893582932E-3</v>
      </c>
      <c r="M3246" s="18">
        <v>-3.4683903515686509E-3</v>
      </c>
      <c r="N3246" s="18">
        <v>3.6519530009526679E-3</v>
      </c>
      <c r="O3246" s="18">
        <v>-2.8395646000946018E-3</v>
      </c>
      <c r="P3246" s="18">
        <v>4.7687172150692181E-3</v>
      </c>
      <c r="R3246" s="12">
        <f t="shared" si="285"/>
        <v>6.5779169929522929E-3</v>
      </c>
      <c r="T3246">
        <f t="shared" si="286"/>
        <v>6.6214724893582932E-3</v>
      </c>
      <c r="U3246">
        <f t="shared" si="287"/>
        <v>4.1962399412627791E-5</v>
      </c>
      <c r="V3246">
        <f t="shared" si="288"/>
        <v>9.2336894922295798E-4</v>
      </c>
      <c r="W3246">
        <f t="shared" si="289"/>
        <v>3.2468383954102841E-5</v>
      </c>
      <c r="Y3246">
        <f t="shared" si="290"/>
        <v>0</v>
      </c>
      <c r="AA3246">
        <f t="shared" si="291"/>
        <v>4.1962399412627791E-5</v>
      </c>
      <c r="AB3246">
        <f t="shared" si="292"/>
        <v>3.2468383954102841E-5</v>
      </c>
    </row>
    <row r="3247" spans="1:28" x14ac:dyDescent="0.25">
      <c r="A3247" s="1">
        <v>38700</v>
      </c>
      <c r="B3247" s="5">
        <v>127.19</v>
      </c>
      <c r="C3247" s="5">
        <v>128.09</v>
      </c>
      <c r="D3247" s="5">
        <v>127.14</v>
      </c>
      <c r="E3247" s="5">
        <v>127.81</v>
      </c>
      <c r="F3247" s="5">
        <v>64375000</v>
      </c>
      <c r="G3247" s="5">
        <v>105.21916</v>
      </c>
      <c r="H3247" s="9">
        <f t="shared" si="281"/>
        <v>2.565071049800971E-3</v>
      </c>
      <c r="I3247" s="6">
        <f t="shared" si="282"/>
        <v>127.761440049231</v>
      </c>
      <c r="J3247" s="6">
        <f t="shared" si="283"/>
        <v>128.09</v>
      </c>
      <c r="K3247" s="7">
        <f t="shared" si="284"/>
        <v>4.8112802843380733E-4</v>
      </c>
      <c r="L3247" s="18">
        <v>3.0540328895849456E-3</v>
      </c>
      <c r="M3247" s="18">
        <v>-3.9937353171496381E-3</v>
      </c>
      <c r="N3247" s="18">
        <v>7.1264549845593272E-3</v>
      </c>
      <c r="O3247" s="18">
        <v>2.6012927636764882E-3</v>
      </c>
      <c r="P3247" s="18">
        <v>9.7650047634170178E-3</v>
      </c>
      <c r="R3247" s="12">
        <f t="shared" si="285"/>
        <v>3.0447341712858123E-3</v>
      </c>
      <c r="T3247">
        <f t="shared" si="286"/>
        <v>3.0540328895849456E-3</v>
      </c>
      <c r="U3247">
        <f t="shared" si="287"/>
        <v>8.4704252541269852E-6</v>
      </c>
      <c r="V3247">
        <f t="shared" si="288"/>
        <v>4.811280284338082E-4</v>
      </c>
      <c r="W3247">
        <f t="shared" si="289"/>
        <v>6.6198394245351533E-6</v>
      </c>
      <c r="Y3247">
        <f t="shared" si="290"/>
        <v>0</v>
      </c>
      <c r="AA3247">
        <f t="shared" si="291"/>
        <v>8.4704252541269852E-6</v>
      </c>
      <c r="AB3247">
        <f t="shared" si="292"/>
        <v>6.6198394245351533E-6</v>
      </c>
    </row>
    <row r="3248" spans="1:28" x14ac:dyDescent="0.25">
      <c r="A3248" s="1">
        <v>38701</v>
      </c>
      <c r="B3248" s="5">
        <v>127.84</v>
      </c>
      <c r="C3248" s="5">
        <v>128</v>
      </c>
      <c r="D3248" s="5">
        <v>127.18</v>
      </c>
      <c r="E3248" s="5">
        <v>127.44</v>
      </c>
      <c r="F3248" s="5">
        <v>55900300</v>
      </c>
      <c r="G3248" s="5">
        <v>104.91457</v>
      </c>
      <c r="H3248" s="9">
        <f t="shared" si="281"/>
        <v>3.6143288481771396E-3</v>
      </c>
      <c r="I3248" s="6">
        <f t="shared" si="282"/>
        <v>128.46263409256667</v>
      </c>
      <c r="J3248" s="6">
        <f t="shared" si="283"/>
        <v>128</v>
      </c>
      <c r="K3248" s="7">
        <f t="shared" si="284"/>
        <v>2.909158346214824E-3</v>
      </c>
      <c r="L3248" s="18">
        <v>-7.0263096260447799E-4</v>
      </c>
      <c r="M3248" s="18">
        <v>-1.9517526739011304E-3</v>
      </c>
      <c r="N3248" s="18">
        <v>5.5057417020607513E-3</v>
      </c>
      <c r="O3248" s="18">
        <v>1.0963194988253822E-3</v>
      </c>
      <c r="P3248" s="18">
        <v>1.2273339140074446E-2</v>
      </c>
      <c r="R3248" s="12">
        <f t="shared" si="285"/>
        <v>7.0312500000002665E-4</v>
      </c>
      <c r="T3248">
        <f t="shared" si="286"/>
        <v>-7.0263096260447799E-4</v>
      </c>
      <c r="U3248">
        <f t="shared" si="287"/>
        <v>7.1616335247033406E-7</v>
      </c>
      <c r="V3248">
        <f t="shared" si="288"/>
        <v>2.9091583462148574E-3</v>
      </c>
      <c r="W3248">
        <f t="shared" si="289"/>
        <v>1.3045022011301652E-5</v>
      </c>
      <c r="Y3248">
        <f t="shared" si="290"/>
        <v>0</v>
      </c>
      <c r="AA3248">
        <f t="shared" si="291"/>
        <v>7.1616335247033406E-7</v>
      </c>
      <c r="AB3248">
        <f t="shared" si="292"/>
        <v>1.3045022011301652E-5</v>
      </c>
    </row>
    <row r="3249" spans="1:28" x14ac:dyDescent="0.25">
      <c r="A3249" s="1">
        <v>38702</v>
      </c>
      <c r="B3249" s="5">
        <v>127.28</v>
      </c>
      <c r="C3249" s="5">
        <v>127.36</v>
      </c>
      <c r="D3249" s="5">
        <v>126.36</v>
      </c>
      <c r="E3249" s="5">
        <v>126.36</v>
      </c>
      <c r="F3249" s="5">
        <v>46238300</v>
      </c>
      <c r="G3249" s="5">
        <v>104.57689999999999</v>
      </c>
      <c r="H3249" s="9">
        <f t="shared" si="281"/>
        <v>4.0054211315689869E-3</v>
      </c>
      <c r="I3249" s="6">
        <f t="shared" si="282"/>
        <v>127.87013043531663</v>
      </c>
      <c r="J3249" s="6">
        <f t="shared" si="283"/>
        <v>127.36</v>
      </c>
      <c r="K3249" s="7">
        <f t="shared" si="284"/>
        <v>-1.0146059740888391E-3</v>
      </c>
      <c r="L3249" s="18">
        <v>-5.0000000000000044E-3</v>
      </c>
      <c r="M3249" s="18">
        <v>-5.6249999999999911E-3</v>
      </c>
      <c r="N3249" s="18">
        <v>7.8628715206785493E-4</v>
      </c>
      <c r="O3249" s="18">
        <v>-6.3236786634397468E-3</v>
      </c>
      <c r="P3249" s="18">
        <v>1.1011483404121947E-3</v>
      </c>
      <c r="R3249" s="12">
        <f t="shared" si="285"/>
        <v>5.0251256281406143E-3</v>
      </c>
      <c r="T3249">
        <f t="shared" si="286"/>
        <v>-5.0000000000000044E-3</v>
      </c>
      <c r="U3249">
        <f t="shared" si="287"/>
        <v>2.6456964438452926E-5</v>
      </c>
      <c r="V3249">
        <f t="shared" si="288"/>
        <v>-1.0146059740888669E-3</v>
      </c>
      <c r="W3249">
        <f t="shared" si="289"/>
        <v>1.5883365541768184E-5</v>
      </c>
      <c r="Y3249">
        <f t="shared" si="290"/>
        <v>0</v>
      </c>
      <c r="AA3249">
        <f t="shared" si="291"/>
        <v>2.6456964438452926E-5</v>
      </c>
      <c r="AB3249">
        <f t="shared" si="292"/>
        <v>1.5883365541768184E-5</v>
      </c>
    </row>
    <row r="3250" spans="1:28" x14ac:dyDescent="0.25">
      <c r="A3250" s="1">
        <v>38705</v>
      </c>
      <c r="B3250" s="5">
        <v>126.73</v>
      </c>
      <c r="C3250" s="5">
        <v>126.87</v>
      </c>
      <c r="D3250" s="5">
        <v>125.69</v>
      </c>
      <c r="E3250" s="5">
        <v>125.71</v>
      </c>
      <c r="F3250" s="5">
        <v>48733000</v>
      </c>
      <c r="G3250" s="5">
        <v>104.03895</v>
      </c>
      <c r="H3250" s="9">
        <f t="shared" si="281"/>
        <v>3.5583548168325319E-3</v>
      </c>
      <c r="I3250" s="6">
        <f t="shared" si="282"/>
        <v>127.32144847561155</v>
      </c>
      <c r="J3250" s="6">
        <f t="shared" si="283"/>
        <v>126.87</v>
      </c>
      <c r="K3250" s="7">
        <f t="shared" si="284"/>
        <v>-3.0269727063807965E-4</v>
      </c>
      <c r="L3250" s="18">
        <v>-3.8473618090452133E-3</v>
      </c>
      <c r="M3250" s="18">
        <v>-4.9466080402009727E-3</v>
      </c>
      <c r="N3250" s="18">
        <v>2.9281418170308271E-3</v>
      </c>
      <c r="O3250" s="18">
        <v>-9.9218749999999689E-3</v>
      </c>
      <c r="P3250" s="18">
        <v>-3.5382921843056803E-3</v>
      </c>
      <c r="R3250" s="12">
        <f t="shared" si="285"/>
        <v>3.8622211712775467E-3</v>
      </c>
      <c r="T3250">
        <f t="shared" si="286"/>
        <v>-3.8473618090452133E-3</v>
      </c>
      <c r="U3250">
        <f t="shared" si="287"/>
        <v>1.592804266928152E-5</v>
      </c>
      <c r="V3250">
        <f t="shared" si="288"/>
        <v>-3.0269727063803042E-4</v>
      </c>
      <c r="W3250">
        <f t="shared" si="289"/>
        <v>1.2564646689841407E-5</v>
      </c>
      <c r="Y3250">
        <f t="shared" si="290"/>
        <v>0</v>
      </c>
      <c r="AA3250">
        <f t="shared" si="291"/>
        <v>1.592804266928152E-5</v>
      </c>
      <c r="AB3250">
        <f t="shared" si="292"/>
        <v>1.2564646689841407E-5</v>
      </c>
    </row>
    <row r="3251" spans="1:28" x14ac:dyDescent="0.25">
      <c r="A3251" s="1">
        <v>38706</v>
      </c>
      <c r="B3251" s="5">
        <v>125.86</v>
      </c>
      <c r="C3251" s="5">
        <v>126.59</v>
      </c>
      <c r="D3251" s="5">
        <v>125.48</v>
      </c>
      <c r="E3251" s="5">
        <v>125.83</v>
      </c>
      <c r="F3251" s="5">
        <v>46603200</v>
      </c>
      <c r="G3251" s="5">
        <v>104.13827000000001</v>
      </c>
      <c r="H3251" s="9">
        <f t="shared" si="281"/>
        <v>3.6796557898233218E-4</v>
      </c>
      <c r="I3251" s="6">
        <f t="shared" si="282"/>
        <v>126.54341923735663</v>
      </c>
      <c r="J3251" s="6">
        <f t="shared" si="283"/>
        <v>126.59</v>
      </c>
      <c r="K3251" s="7">
        <f t="shared" si="284"/>
        <v>-2.57413701145564E-3</v>
      </c>
      <c r="L3251" s="18">
        <v>-2.2069835264444393E-3</v>
      </c>
      <c r="M3251" s="18">
        <v>-7.9609048632458546E-3</v>
      </c>
      <c r="N3251" s="18">
        <v>1.3525340122524376E-3</v>
      </c>
      <c r="O3251" s="18">
        <v>-1.1777638190954787E-2</v>
      </c>
      <c r="P3251" s="18">
        <v>-3.9569484013928236E-3</v>
      </c>
      <c r="R3251" s="12">
        <f t="shared" si="285"/>
        <v>2.2118650762303904E-3</v>
      </c>
      <c r="T3251">
        <f t="shared" si="286"/>
        <v>-2.2069835264444393E-3</v>
      </c>
      <c r="U3251">
        <f t="shared" si="287"/>
        <v>5.5253998822674268E-6</v>
      </c>
      <c r="V3251">
        <f t="shared" si="288"/>
        <v>-2.5741370114555906E-3</v>
      </c>
      <c r="W3251">
        <f t="shared" si="289"/>
        <v>1.3480168155583371E-7</v>
      </c>
      <c r="Y3251">
        <f t="shared" si="290"/>
        <v>0</v>
      </c>
      <c r="AA3251">
        <f t="shared" si="291"/>
        <v>5.5253998822674268E-6</v>
      </c>
      <c r="AB3251">
        <f t="shared" si="292"/>
        <v>1.3480168155583371E-7</v>
      </c>
    </row>
    <row r="3252" spans="1:28" x14ac:dyDescent="0.25">
      <c r="A3252" s="1">
        <v>38707</v>
      </c>
      <c r="B3252" s="5">
        <v>126.22</v>
      </c>
      <c r="C3252" s="5">
        <v>126.76</v>
      </c>
      <c r="D3252" s="5">
        <v>125.8</v>
      </c>
      <c r="E3252" s="5">
        <v>126.03</v>
      </c>
      <c r="F3252" s="5">
        <v>51806900</v>
      </c>
      <c r="G3252" s="5">
        <v>104.30379000000001</v>
      </c>
      <c r="H3252" s="9">
        <f t="shared" si="281"/>
        <v>6.9666444005900274E-4</v>
      </c>
      <c r="I3252" s="6">
        <f t="shared" si="282"/>
        <v>126.84830918442188</v>
      </c>
      <c r="J3252" s="6">
        <f t="shared" si="283"/>
        <v>126.76</v>
      </c>
      <c r="K3252" s="7">
        <f t="shared" si="284"/>
        <v>2.0405180853295042E-3</v>
      </c>
      <c r="L3252" s="18">
        <v>1.3429180819970465E-3</v>
      </c>
      <c r="M3252" s="18">
        <v>-2.9228217078758334E-3</v>
      </c>
      <c r="N3252" s="18">
        <v>5.8973541600255697E-3</v>
      </c>
      <c r="O3252" s="18">
        <v>-5.1233546149602738E-3</v>
      </c>
      <c r="P3252" s="18">
        <v>4.2167236852574952E-3</v>
      </c>
      <c r="R3252" s="12">
        <f t="shared" si="285"/>
        <v>1.3411170716314258E-3</v>
      </c>
      <c r="T3252">
        <f t="shared" si="286"/>
        <v>1.3429180819970465E-3</v>
      </c>
      <c r="U3252">
        <f t="shared" si="287"/>
        <v>1.438283775319314E-6</v>
      </c>
      <c r="V3252">
        <f t="shared" si="288"/>
        <v>2.0405180853295679E-3</v>
      </c>
      <c r="W3252">
        <f t="shared" si="289"/>
        <v>4.8664576464953379E-7</v>
      </c>
      <c r="Y3252">
        <f t="shared" si="290"/>
        <v>0</v>
      </c>
      <c r="AA3252">
        <f t="shared" si="291"/>
        <v>1.438283775319314E-6</v>
      </c>
      <c r="AB3252">
        <f t="shared" si="292"/>
        <v>4.8664576464953379E-7</v>
      </c>
    </row>
    <row r="3253" spans="1:28" x14ac:dyDescent="0.25">
      <c r="A3253" s="1">
        <v>38708</v>
      </c>
      <c r="B3253" s="5">
        <v>126.31</v>
      </c>
      <c r="C3253" s="5">
        <v>126.69</v>
      </c>
      <c r="D3253" s="5">
        <v>126.08</v>
      </c>
      <c r="E3253" s="5">
        <v>126.69</v>
      </c>
      <c r="F3253" s="5">
        <v>32247900</v>
      </c>
      <c r="G3253" s="5">
        <v>104.85001</v>
      </c>
      <c r="H3253" s="9">
        <f t="shared" si="281"/>
        <v>1.6629394161455924E-3</v>
      </c>
      <c r="I3253" s="6">
        <f t="shared" si="282"/>
        <v>126.90067779463148</v>
      </c>
      <c r="J3253" s="6">
        <f t="shared" si="283"/>
        <v>126.69</v>
      </c>
      <c r="K3253" s="7">
        <f t="shared" si="284"/>
        <v>1.1097964234101281E-3</v>
      </c>
      <c r="L3253" s="18">
        <v>-5.522246765541361E-4</v>
      </c>
      <c r="M3253" s="18">
        <v>-3.5500157778479702E-3</v>
      </c>
      <c r="N3253" s="18">
        <v>4.0540540540541237E-3</v>
      </c>
      <c r="O3253" s="18">
        <v>-2.2118650762303904E-3</v>
      </c>
      <c r="P3253" s="18">
        <v>6.6145999362448027E-3</v>
      </c>
      <c r="R3253" s="12">
        <f t="shared" si="285"/>
        <v>5.52529797142709E-4</v>
      </c>
      <c r="T3253">
        <f t="shared" si="286"/>
        <v>-5.522246765541361E-4</v>
      </c>
      <c r="U3253">
        <f t="shared" si="287"/>
        <v>4.8421844712850872E-7</v>
      </c>
      <c r="V3253">
        <f t="shared" si="288"/>
        <v>1.1097964234101365E-3</v>
      </c>
      <c r="W3253">
        <f t="shared" si="289"/>
        <v>2.7623141367264504E-6</v>
      </c>
      <c r="Y3253">
        <f t="shared" si="290"/>
        <v>0</v>
      </c>
      <c r="AA3253">
        <f t="shared" si="291"/>
        <v>4.8421844712850872E-7</v>
      </c>
      <c r="AB3253">
        <f t="shared" si="292"/>
        <v>2.7623141367264504E-6</v>
      </c>
    </row>
    <row r="3254" spans="1:28" x14ac:dyDescent="0.25">
      <c r="A3254" s="1">
        <v>38709</v>
      </c>
      <c r="B3254" s="5">
        <v>126.78</v>
      </c>
      <c r="C3254" s="5">
        <v>126.86</v>
      </c>
      <c r="D3254" s="5">
        <v>126.42</v>
      </c>
      <c r="E3254" s="5">
        <v>126.76</v>
      </c>
      <c r="F3254" s="5">
        <v>27977300</v>
      </c>
      <c r="G3254" s="5">
        <v>104.90794</v>
      </c>
      <c r="H3254" s="9">
        <f t="shared" si="281"/>
        <v>3.0958347561176325E-3</v>
      </c>
      <c r="I3254" s="6">
        <f t="shared" si="282"/>
        <v>127.25273759716107</v>
      </c>
      <c r="J3254" s="6">
        <f t="shared" si="283"/>
        <v>126.86</v>
      </c>
      <c r="K3254" s="7">
        <f t="shared" si="284"/>
        <v>4.4418470057706128E-3</v>
      </c>
      <c r="L3254" s="18">
        <v>1.3418580787749601E-3</v>
      </c>
      <c r="M3254" s="18">
        <v>7.103954534690704E-4</v>
      </c>
      <c r="N3254" s="18">
        <v>5.5520304568528189E-3</v>
      </c>
      <c r="O3254" s="18">
        <v>1.5777847901543574E-4</v>
      </c>
      <c r="P3254" s="18">
        <v>7.7901430842608477E-3</v>
      </c>
      <c r="R3254" s="12">
        <f t="shared" si="285"/>
        <v>1.3400599085606757E-3</v>
      </c>
      <c r="T3254">
        <f t="shared" si="286"/>
        <v>1.3418580787749601E-3</v>
      </c>
      <c r="U3254">
        <f t="shared" si="287"/>
        <v>1.4357424076481846E-6</v>
      </c>
      <c r="V3254">
        <f t="shared" si="288"/>
        <v>4.4418470057705495E-3</v>
      </c>
      <c r="W3254">
        <f t="shared" si="289"/>
        <v>9.6099313474952657E-6</v>
      </c>
      <c r="Y3254">
        <f t="shared" si="290"/>
        <v>0</v>
      </c>
      <c r="AA3254">
        <f t="shared" si="291"/>
        <v>1.4357424076481846E-6</v>
      </c>
      <c r="AB3254">
        <f t="shared" si="292"/>
        <v>9.6099313474952657E-6</v>
      </c>
    </row>
    <row r="3255" spans="1:28" x14ac:dyDescent="0.25">
      <c r="A3255" s="1">
        <v>38713</v>
      </c>
      <c r="B3255" s="5">
        <v>126.96</v>
      </c>
      <c r="C3255" s="5">
        <v>127.05</v>
      </c>
      <c r="D3255" s="5">
        <v>125.38</v>
      </c>
      <c r="E3255" s="5">
        <v>125.47</v>
      </c>
      <c r="F3255" s="5">
        <v>44499500</v>
      </c>
      <c r="G3255" s="5">
        <v>103.84032000000001</v>
      </c>
      <c r="H3255" s="9">
        <f t="shared" si="281"/>
        <v>2.2078078322878003E-3</v>
      </c>
      <c r="I3255" s="6">
        <f t="shared" si="282"/>
        <v>127.33050198509217</v>
      </c>
      <c r="J3255" s="6">
        <f t="shared" si="283"/>
        <v>127.05</v>
      </c>
      <c r="K3255" s="7">
        <f t="shared" si="284"/>
        <v>3.7088285124718149E-3</v>
      </c>
      <c r="L3255" s="18">
        <v>1.49771401545018E-3</v>
      </c>
      <c r="M3255" s="18">
        <v>7.8827053444729955E-4</v>
      </c>
      <c r="N3255" s="18">
        <v>4.2714760322732914E-3</v>
      </c>
      <c r="O3255" s="18">
        <v>2.1311863604072112E-3</v>
      </c>
      <c r="P3255" s="18">
        <v>6.9796954314720328E-3</v>
      </c>
      <c r="R3255" s="12">
        <f t="shared" si="285"/>
        <v>1.4954742227469842E-3</v>
      </c>
      <c r="T3255">
        <f t="shared" si="286"/>
        <v>1.49771401545018E-3</v>
      </c>
      <c r="U3255">
        <f t="shared" si="287"/>
        <v>1.8335343434496759E-6</v>
      </c>
      <c r="V3255">
        <f t="shared" si="288"/>
        <v>3.7088285124717846E-3</v>
      </c>
      <c r="W3255">
        <f t="shared" si="289"/>
        <v>4.8890273189391032E-6</v>
      </c>
      <c r="Y3255">
        <f t="shared" si="290"/>
        <v>0</v>
      </c>
      <c r="AA3255">
        <f t="shared" si="291"/>
        <v>1.8335343434496759E-6</v>
      </c>
      <c r="AB3255">
        <f t="shared" si="292"/>
        <v>4.8890273189391032E-6</v>
      </c>
    </row>
    <row r="3256" spans="1:28" x14ac:dyDescent="0.25">
      <c r="A3256" s="1">
        <v>38714</v>
      </c>
      <c r="B3256" s="5">
        <v>125.74</v>
      </c>
      <c r="C3256" s="5">
        <v>125.99</v>
      </c>
      <c r="D3256" s="5">
        <v>125.5</v>
      </c>
      <c r="E3256" s="5">
        <v>125.75</v>
      </c>
      <c r="F3256" s="5">
        <v>30764300</v>
      </c>
      <c r="G3256" s="5">
        <v>104.07205999999999</v>
      </c>
      <c r="H3256" s="9">
        <f t="shared" si="281"/>
        <v>2.9480039886973231E-3</v>
      </c>
      <c r="I3256" s="6">
        <f t="shared" si="282"/>
        <v>126.36141902253597</v>
      </c>
      <c r="J3256" s="6">
        <f t="shared" si="283"/>
        <v>125.99</v>
      </c>
      <c r="K3256" s="7">
        <f t="shared" si="284"/>
        <v>-5.4197636951124851E-3</v>
      </c>
      <c r="L3256" s="18">
        <v>-8.3431719795356019E-3</v>
      </c>
      <c r="M3256" s="18">
        <v>-1.0310901219992119E-2</v>
      </c>
      <c r="N3256" s="18">
        <v>2.8712713351410901E-3</v>
      </c>
      <c r="O3256" s="18">
        <v>-8.8286299858111317E-3</v>
      </c>
      <c r="P3256" s="18">
        <v>-5.3788957443443586E-3</v>
      </c>
      <c r="R3256" s="12">
        <f t="shared" si="285"/>
        <v>8.4133661401699644E-3</v>
      </c>
      <c r="T3256">
        <f t="shared" si="286"/>
        <v>-8.3431719795356019E-3</v>
      </c>
      <c r="U3256">
        <f t="shared" si="287"/>
        <v>7.2025865360133271E-5</v>
      </c>
      <c r="V3256">
        <f t="shared" si="288"/>
        <v>-5.4197636951124339E-3</v>
      </c>
      <c r="W3256">
        <f t="shared" si="289"/>
        <v>8.5463159974340105E-6</v>
      </c>
      <c r="Y3256">
        <f t="shared" si="290"/>
        <v>0</v>
      </c>
      <c r="AA3256">
        <f t="shared" si="291"/>
        <v>7.2025865360133271E-5</v>
      </c>
      <c r="AB3256">
        <f t="shared" si="292"/>
        <v>8.5463159974340105E-6</v>
      </c>
    </row>
    <row r="3257" spans="1:28" x14ac:dyDescent="0.25">
      <c r="A3257" s="1">
        <v>38715</v>
      </c>
      <c r="B3257" s="5">
        <v>125.72</v>
      </c>
      <c r="C3257" s="5">
        <v>125.96</v>
      </c>
      <c r="D3257" s="5">
        <v>125.06</v>
      </c>
      <c r="E3257" s="5">
        <v>125.19</v>
      </c>
      <c r="F3257" s="5">
        <v>32788900</v>
      </c>
      <c r="G3257" s="5">
        <v>103.6086</v>
      </c>
      <c r="H3257" s="9">
        <f t="shared" si="281"/>
        <v>3.521079937111482E-3</v>
      </c>
      <c r="I3257" s="6">
        <f t="shared" si="282"/>
        <v>126.40351522887855</v>
      </c>
      <c r="J3257" s="6">
        <f t="shared" si="283"/>
        <v>125.96</v>
      </c>
      <c r="K3257" s="7">
        <f t="shared" si="284"/>
        <v>3.2821273821616258E-3</v>
      </c>
      <c r="L3257" s="18">
        <v>-2.3811413604257758E-4</v>
      </c>
      <c r="M3257" s="18">
        <v>-2.1430272243828652E-3</v>
      </c>
      <c r="N3257" s="18">
        <v>1.7529880478086568E-3</v>
      </c>
      <c r="O3257" s="18">
        <v>-1.0468319559228667E-2</v>
      </c>
      <c r="P3257" s="18">
        <v>2.7117562609666468E-3</v>
      </c>
      <c r="R3257" s="12">
        <f t="shared" si="285"/>
        <v>2.3817084788824161E-4</v>
      </c>
      <c r="T3257">
        <f t="shared" si="286"/>
        <v>-2.3811413604257758E-4</v>
      </c>
      <c r="U3257">
        <f t="shared" si="287"/>
        <v>1.4573117272897938E-7</v>
      </c>
      <c r="V3257">
        <f t="shared" si="288"/>
        <v>3.2821273821617147E-3</v>
      </c>
      <c r="W3257">
        <f t="shared" si="289"/>
        <v>1.239210034648926E-5</v>
      </c>
      <c r="Y3257">
        <f t="shared" si="290"/>
        <v>0</v>
      </c>
      <c r="AA3257">
        <f t="shared" si="291"/>
        <v>1.4573117272897938E-7</v>
      </c>
      <c r="AB3257">
        <f t="shared" si="292"/>
        <v>1.239210034648926E-5</v>
      </c>
    </row>
    <row r="3258" spans="1:28" x14ac:dyDescent="0.25">
      <c r="A3258" s="1">
        <v>38716</v>
      </c>
      <c r="B3258" s="5">
        <v>124.8</v>
      </c>
      <c r="C3258" s="5">
        <v>125.06</v>
      </c>
      <c r="D3258" s="5">
        <v>124.36</v>
      </c>
      <c r="E3258" s="5">
        <v>124.51</v>
      </c>
      <c r="F3258" s="5">
        <v>44645600</v>
      </c>
      <c r="G3258" s="5">
        <v>103.04582000000001</v>
      </c>
      <c r="H3258" s="9">
        <f t="shared" si="281"/>
        <v>2.2556473025174828E-3</v>
      </c>
      <c r="I3258" s="6">
        <f t="shared" si="282"/>
        <v>125.34209125165283</v>
      </c>
      <c r="J3258" s="6">
        <f t="shared" si="283"/>
        <v>125.06</v>
      </c>
      <c r="K3258" s="7">
        <f t="shared" si="284"/>
        <v>-4.9055950170464038E-3</v>
      </c>
      <c r="L3258" s="18">
        <v>-7.1451254366464712E-3</v>
      </c>
      <c r="M3258" s="18">
        <v>-9.2092727850110467E-3</v>
      </c>
      <c r="N3258" s="18">
        <v>-2.0790020790021346E-3</v>
      </c>
      <c r="O3258" s="18">
        <v>-9.4451940630209119E-3</v>
      </c>
      <c r="P3258" s="18">
        <v>-5.5776892430279279E-3</v>
      </c>
      <c r="R3258" s="12">
        <f t="shared" si="285"/>
        <v>7.1965456580840304E-3</v>
      </c>
      <c r="T3258">
        <f t="shared" si="286"/>
        <v>-7.1451254366464712E-3</v>
      </c>
      <c r="U3258">
        <f t="shared" si="287"/>
        <v>5.3126005215629685E-5</v>
      </c>
      <c r="V3258">
        <f t="shared" si="288"/>
        <v>-4.9055950170463491E-3</v>
      </c>
      <c r="W3258">
        <f t="shared" si="289"/>
        <v>5.0154965003142985E-6</v>
      </c>
      <c r="Y3258">
        <f t="shared" si="290"/>
        <v>0</v>
      </c>
      <c r="AA3258">
        <f t="shared" si="291"/>
        <v>5.3126005215629685E-5</v>
      </c>
      <c r="AB3258">
        <f t="shared" si="292"/>
        <v>5.0154965003142985E-6</v>
      </c>
    </row>
    <row r="3259" spans="1:28" x14ac:dyDescent="0.25">
      <c r="A3259" s="1">
        <v>38720</v>
      </c>
      <c r="B3259" s="5">
        <v>125.19</v>
      </c>
      <c r="C3259" s="5">
        <v>127</v>
      </c>
      <c r="D3259" s="5">
        <v>124.39</v>
      </c>
      <c r="E3259" s="5">
        <v>126.7</v>
      </c>
      <c r="F3259" s="5">
        <v>73256700</v>
      </c>
      <c r="G3259" s="5">
        <v>104.85827999999999</v>
      </c>
      <c r="H3259" s="9">
        <f t="shared" si="281"/>
        <v>1.0365956948126365E-2</v>
      </c>
      <c r="I3259" s="6">
        <f t="shared" si="282"/>
        <v>125.68352346758795</v>
      </c>
      <c r="J3259" s="6">
        <f t="shared" si="283"/>
        <v>127</v>
      </c>
      <c r="K3259" s="7">
        <f t="shared" si="284"/>
        <v>4.9857945593149667E-3</v>
      </c>
      <c r="L3259" s="18">
        <v>1.5512553974092347E-2</v>
      </c>
      <c r="M3259" s="18">
        <v>1.0395010395010118E-3</v>
      </c>
      <c r="N3259" s="18">
        <v>6.6741717594080985E-3</v>
      </c>
      <c r="O3259" s="18">
        <v>-6.1130517624642389E-3</v>
      </c>
      <c r="P3259" s="18">
        <v>1.0395010395010118E-3</v>
      </c>
      <c r="R3259" s="12">
        <f t="shared" si="285"/>
        <v>1.5275590551181106E-2</v>
      </c>
      <c r="T3259">
        <f t="shared" si="286"/>
        <v>1.5512553974092347E-2</v>
      </c>
      <c r="U3259">
        <f t="shared" si="287"/>
        <v>2.362037199567996E-4</v>
      </c>
      <c r="V3259">
        <f t="shared" si="288"/>
        <v>4.9857945593150266E-3</v>
      </c>
      <c r="W3259">
        <f t="shared" si="289"/>
        <v>1.1081266377660295E-4</v>
      </c>
      <c r="Y3259">
        <f t="shared" si="290"/>
        <v>0</v>
      </c>
      <c r="AA3259">
        <f t="shared" si="291"/>
        <v>2.362037199567996E-4</v>
      </c>
      <c r="AB3259">
        <f t="shared" si="292"/>
        <v>1.1081266377660295E-4</v>
      </c>
    </row>
    <row r="3260" spans="1:28" x14ac:dyDescent="0.25">
      <c r="A3260" s="1">
        <v>38721</v>
      </c>
      <c r="B3260" s="5">
        <v>126.86</v>
      </c>
      <c r="C3260" s="5">
        <v>127.49</v>
      </c>
      <c r="D3260" s="5">
        <v>126.7</v>
      </c>
      <c r="E3260" s="5">
        <v>127.3</v>
      </c>
      <c r="F3260" s="5">
        <v>51899600</v>
      </c>
      <c r="G3260" s="5">
        <v>105.35486</v>
      </c>
      <c r="H3260" s="9">
        <f t="shared" si="281"/>
        <v>5.1112508950945656E-4</v>
      </c>
      <c r="I3260" s="6">
        <f t="shared" si="282"/>
        <v>127.42483666233844</v>
      </c>
      <c r="J3260" s="6">
        <f t="shared" si="283"/>
        <v>127.49</v>
      </c>
      <c r="K3260" s="7">
        <f t="shared" si="284"/>
        <v>3.3451705695938987E-3</v>
      </c>
      <c r="L3260" s="18">
        <v>3.8582677165353019E-3</v>
      </c>
      <c r="M3260" s="18">
        <v>-1.102362204724372E-3</v>
      </c>
      <c r="N3260" s="18">
        <v>1.9856901680199268E-2</v>
      </c>
      <c r="O3260" s="18">
        <v>1.4393091316168283E-2</v>
      </c>
      <c r="P3260" s="18">
        <v>2.0102926986169223E-2</v>
      </c>
      <c r="R3260" s="12">
        <f t="shared" si="285"/>
        <v>3.8434387010745086E-3</v>
      </c>
      <c r="T3260">
        <f t="shared" si="286"/>
        <v>3.8582677165353019E-3</v>
      </c>
      <c r="U3260">
        <f t="shared" si="287"/>
        <v>1.3798508188735541E-5</v>
      </c>
      <c r="V3260">
        <f t="shared" si="288"/>
        <v>3.345170569593936E-3</v>
      </c>
      <c r="W3260">
        <f t="shared" si="289"/>
        <v>2.6326868219936962E-7</v>
      </c>
      <c r="Y3260">
        <f t="shared" si="290"/>
        <v>0</v>
      </c>
      <c r="AA3260">
        <f t="shared" si="291"/>
        <v>1.3798508188735541E-5</v>
      </c>
      <c r="AB3260">
        <f t="shared" si="292"/>
        <v>2.6326868219936962E-7</v>
      </c>
    </row>
    <row r="3261" spans="1:28" x14ac:dyDescent="0.25">
      <c r="A3261" s="1">
        <v>38722</v>
      </c>
      <c r="B3261" s="5">
        <v>127.15</v>
      </c>
      <c r="C3261" s="5">
        <v>127.59</v>
      </c>
      <c r="D3261" s="5">
        <v>126.88</v>
      </c>
      <c r="E3261" s="5">
        <v>127.38</v>
      </c>
      <c r="F3261" s="5">
        <v>47307500</v>
      </c>
      <c r="G3261" s="5">
        <v>105.42106</v>
      </c>
      <c r="H3261" s="9">
        <f t="shared" si="281"/>
        <v>3.2924377897791679E-3</v>
      </c>
      <c r="I3261" s="6">
        <f t="shared" si="282"/>
        <v>128.01008213759792</v>
      </c>
      <c r="J3261" s="6">
        <f t="shared" si="283"/>
        <v>127.59</v>
      </c>
      <c r="K3261" s="7">
        <f t="shared" si="284"/>
        <v>4.0793955415947677E-3</v>
      </c>
      <c r="L3261" s="18">
        <v>7.8437524511731915E-4</v>
      </c>
      <c r="M3261" s="18">
        <v>-2.6668758333986409E-3</v>
      </c>
      <c r="N3261" s="18">
        <v>3.5516969218627459E-3</v>
      </c>
      <c r="O3261" s="18">
        <v>1.1811023622048111E-3</v>
      </c>
      <c r="P3261" s="18">
        <v>2.2188278800546746E-2</v>
      </c>
      <c r="R3261" s="12">
        <f t="shared" si="285"/>
        <v>7.8376048279649169E-4</v>
      </c>
      <c r="T3261">
        <f t="shared" si="286"/>
        <v>7.8437524511731915E-4</v>
      </c>
      <c r="U3261">
        <f t="shared" si="287"/>
        <v>4.105501264276571E-7</v>
      </c>
      <c r="V3261">
        <f t="shared" si="288"/>
        <v>4.0793955415947547E-3</v>
      </c>
      <c r="W3261">
        <f t="shared" si="289"/>
        <v>1.0857158754198246E-5</v>
      </c>
      <c r="Y3261">
        <f t="shared" si="290"/>
        <v>0</v>
      </c>
      <c r="AA3261">
        <f t="shared" si="291"/>
        <v>4.105501264276571E-7</v>
      </c>
      <c r="AB3261">
        <f t="shared" si="292"/>
        <v>1.0857158754198246E-5</v>
      </c>
    </row>
    <row r="3262" spans="1:28" x14ac:dyDescent="0.25">
      <c r="A3262" s="1">
        <v>38723</v>
      </c>
      <c r="B3262" s="5">
        <v>128.02000000000001</v>
      </c>
      <c r="C3262" s="5">
        <v>128.58000000000001</v>
      </c>
      <c r="D3262" s="5">
        <v>127.36</v>
      </c>
      <c r="E3262" s="5">
        <v>128.44</v>
      </c>
      <c r="F3262" s="5">
        <v>62885900</v>
      </c>
      <c r="G3262" s="5">
        <v>106.29833000000001</v>
      </c>
      <c r="H3262" s="9">
        <f t="shared" si="281"/>
        <v>1.23181377648518E-3</v>
      </c>
      <c r="I3262" s="6">
        <f t="shared" si="282"/>
        <v>128.42161338461955</v>
      </c>
      <c r="J3262" s="6">
        <f t="shared" si="283"/>
        <v>128.58000000000001</v>
      </c>
      <c r="K3262" s="7">
        <f t="shared" si="284"/>
        <v>6.5178570782939704E-3</v>
      </c>
      <c r="L3262" s="18">
        <v>7.7592287796850457E-3</v>
      </c>
      <c r="M3262" s="18">
        <v>3.3701700760249143E-3</v>
      </c>
      <c r="N3262" s="18">
        <v>8.9848675914250276E-3</v>
      </c>
      <c r="O3262" s="18">
        <v>4.1571887991216361E-3</v>
      </c>
      <c r="P3262" s="18">
        <v>1.0418310970797151E-2</v>
      </c>
      <c r="R3262" s="12">
        <f t="shared" si="285"/>
        <v>7.6994867008867152E-3</v>
      </c>
      <c r="T3262">
        <f t="shared" si="286"/>
        <v>7.7592287796850457E-3</v>
      </c>
      <c r="U3262">
        <f t="shared" si="287"/>
        <v>5.7997293157558938E-5</v>
      </c>
      <c r="V3262">
        <f t="shared" si="288"/>
        <v>6.5178570782939982E-3</v>
      </c>
      <c r="W3262">
        <f t="shared" si="289"/>
        <v>1.5410037010145039E-6</v>
      </c>
      <c r="Y3262">
        <f t="shared" si="290"/>
        <v>0</v>
      </c>
      <c r="AA3262">
        <f t="shared" si="291"/>
        <v>5.7997293157558938E-5</v>
      </c>
      <c r="AB3262">
        <f t="shared" si="292"/>
        <v>1.5410037010145039E-6</v>
      </c>
    </row>
    <row r="3263" spans="1:28" x14ac:dyDescent="0.25">
      <c r="A3263" s="1">
        <v>38726</v>
      </c>
      <c r="B3263" s="5">
        <v>128.41999999999999</v>
      </c>
      <c r="C3263" s="5">
        <v>129.06</v>
      </c>
      <c r="D3263" s="5">
        <v>128.38</v>
      </c>
      <c r="E3263" s="5">
        <v>128.77000000000001</v>
      </c>
      <c r="F3263" s="5">
        <v>43527400</v>
      </c>
      <c r="G3263" s="5">
        <v>106.57144</v>
      </c>
      <c r="H3263" s="9">
        <f t="shared" si="281"/>
        <v>1.3321837778605961E-3</v>
      </c>
      <c r="I3263" s="6">
        <f t="shared" si="282"/>
        <v>128.88806836162931</v>
      </c>
      <c r="J3263" s="6">
        <f t="shared" si="283"/>
        <v>129.06</v>
      </c>
      <c r="K3263" s="7">
        <f t="shared" si="284"/>
        <v>2.3959275286146633E-3</v>
      </c>
      <c r="L3263" s="18">
        <v>3.7330844610359293E-3</v>
      </c>
      <c r="M3263" s="18">
        <v>-1.2443614870121245E-3</v>
      </c>
      <c r="N3263" s="18">
        <v>8.3228643216080034E-3</v>
      </c>
      <c r="O3263" s="18">
        <v>6.5052120072104369E-3</v>
      </c>
      <c r="P3263" s="18">
        <v>1.213745271122324E-2</v>
      </c>
      <c r="R3263" s="12">
        <f t="shared" si="285"/>
        <v>3.7192003719199729E-3</v>
      </c>
      <c r="T3263">
        <f t="shared" si="286"/>
        <v>3.7330844610359293E-3</v>
      </c>
      <c r="U3263">
        <f t="shared" si="287"/>
        <v>1.2884158999923525E-5</v>
      </c>
      <c r="V3263">
        <f t="shared" si="288"/>
        <v>2.3959275286147275E-3</v>
      </c>
      <c r="W3263">
        <f t="shared" si="289"/>
        <v>1.7879886619220785E-6</v>
      </c>
      <c r="Y3263">
        <f t="shared" si="290"/>
        <v>0</v>
      </c>
      <c r="AA3263">
        <f t="shared" si="291"/>
        <v>1.2884158999923525E-5</v>
      </c>
      <c r="AB3263">
        <f t="shared" si="292"/>
        <v>1.7879886619220785E-6</v>
      </c>
    </row>
    <row r="3264" spans="1:28" x14ac:dyDescent="0.25">
      <c r="A3264" s="1">
        <v>38727</v>
      </c>
      <c r="B3264" s="5">
        <v>128.38999999999999</v>
      </c>
      <c r="C3264" s="5">
        <v>128.97999999999999</v>
      </c>
      <c r="D3264" s="5">
        <v>128.25998999999999</v>
      </c>
      <c r="E3264" s="5">
        <v>128.89999</v>
      </c>
      <c r="F3264" s="5">
        <v>44960800</v>
      </c>
      <c r="G3264" s="5">
        <v>106.67901999999999</v>
      </c>
      <c r="H3264" s="9">
        <f t="shared" si="281"/>
        <v>5.9432881893917155E-5</v>
      </c>
      <c r="I3264" s="6">
        <f t="shared" si="282"/>
        <v>128.98766565310666</v>
      </c>
      <c r="J3264" s="6">
        <f t="shared" si="283"/>
        <v>128.97999999999999</v>
      </c>
      <c r="K3264" s="7">
        <f t="shared" si="284"/>
        <v>-5.6047068722563011E-4</v>
      </c>
      <c r="L3264" s="18">
        <v>-6.1986672865343984E-4</v>
      </c>
      <c r="M3264" s="18">
        <v>-5.1913838524718647E-3</v>
      </c>
      <c r="N3264" s="18">
        <v>7.7893752920887849E-5</v>
      </c>
      <c r="O3264" s="18">
        <v>-1.4776792658269811E-3</v>
      </c>
      <c r="P3264" s="18">
        <v>8.0873115577888566E-3</v>
      </c>
      <c r="R3264" s="12">
        <f t="shared" si="285"/>
        <v>6.2025120173681003E-4</v>
      </c>
      <c r="T3264">
        <f t="shared" si="286"/>
        <v>-6.1986672865343984E-4</v>
      </c>
      <c r="U3264">
        <f t="shared" si="287"/>
        <v>5.8293242936250645E-7</v>
      </c>
      <c r="V3264">
        <f t="shared" si="288"/>
        <v>-5.6047068722564486E-4</v>
      </c>
      <c r="W3264">
        <f t="shared" si="289"/>
        <v>3.5278897372923372E-9</v>
      </c>
      <c r="Y3264">
        <f t="shared" si="290"/>
        <v>0</v>
      </c>
      <c r="AA3264">
        <f t="shared" si="291"/>
        <v>5.8293242936250645E-7</v>
      </c>
      <c r="AB3264">
        <f t="shared" si="292"/>
        <v>3.5278897372923372E-9</v>
      </c>
    </row>
    <row r="3265" spans="1:28" x14ac:dyDescent="0.25">
      <c r="A3265" s="1">
        <v>38728</v>
      </c>
      <c r="B3265" s="5">
        <v>129.02000000000001</v>
      </c>
      <c r="C3265" s="5">
        <v>129.44</v>
      </c>
      <c r="D3265" s="5">
        <v>128.72999999999999</v>
      </c>
      <c r="E3265" s="5">
        <v>129.31</v>
      </c>
      <c r="F3265" s="5">
        <v>49598900</v>
      </c>
      <c r="G3265" s="5">
        <v>107.01835</v>
      </c>
      <c r="H3265" s="9">
        <f t="shared" si="281"/>
        <v>1.1821049174542964E-4</v>
      </c>
      <c r="I3265" s="6">
        <f t="shared" si="282"/>
        <v>129.45530116605153</v>
      </c>
      <c r="J3265" s="6">
        <f t="shared" si="283"/>
        <v>129.44</v>
      </c>
      <c r="K3265" s="7">
        <f t="shared" si="284"/>
        <v>3.6850764928790134E-3</v>
      </c>
      <c r="L3265" s="18">
        <v>3.5664444099861026E-3</v>
      </c>
      <c r="M3265" s="18">
        <v>3.1012560086840502E-4</v>
      </c>
      <c r="N3265" s="18">
        <v>5.9255423300752508E-3</v>
      </c>
      <c r="O3265" s="18">
        <v>-3.099333643266089E-4</v>
      </c>
      <c r="P3265" s="18">
        <v>4.985200186945038E-3</v>
      </c>
      <c r="R3265" s="12">
        <f t="shared" si="285"/>
        <v>3.5537700865266864E-3</v>
      </c>
      <c r="T3265">
        <f t="shared" si="286"/>
        <v>3.5664444099861026E-3</v>
      </c>
      <c r="U3265">
        <f t="shared" si="287"/>
        <v>1.1715635286703333E-5</v>
      </c>
      <c r="V3265">
        <f t="shared" si="288"/>
        <v>3.6850764928790802E-3</v>
      </c>
      <c r="W3265">
        <f t="shared" si="289"/>
        <v>1.4073571091526324E-8</v>
      </c>
      <c r="Y3265">
        <f t="shared" si="290"/>
        <v>0</v>
      </c>
      <c r="AA3265">
        <f t="shared" si="291"/>
        <v>1.1715635286703333E-5</v>
      </c>
      <c r="AB3265">
        <f t="shared" si="292"/>
        <v>1.4073571091526324E-8</v>
      </c>
    </row>
    <row r="3266" spans="1:28" x14ac:dyDescent="0.25">
      <c r="A3266" s="1">
        <v>38729</v>
      </c>
      <c r="B3266" s="5">
        <v>129.08000000000001</v>
      </c>
      <c r="C3266" s="5">
        <v>129.28</v>
      </c>
      <c r="D3266" s="5">
        <v>128.44</v>
      </c>
      <c r="E3266" s="5">
        <v>128.80000000000001</v>
      </c>
      <c r="F3266" s="5">
        <v>40509200</v>
      </c>
      <c r="G3266" s="5">
        <v>106.59627999999999</v>
      </c>
      <c r="H3266" s="9">
        <f t="shared" si="281"/>
        <v>2.0501377516728425E-3</v>
      </c>
      <c r="I3266" s="6">
        <f t="shared" si="282"/>
        <v>129.54504180853627</v>
      </c>
      <c r="J3266" s="6">
        <f t="shared" si="283"/>
        <v>129.28</v>
      </c>
      <c r="K3266" s="7">
        <f t="shared" si="284"/>
        <v>8.1150964567572011E-4</v>
      </c>
      <c r="L3266" s="18">
        <v>-1.2360939431396156E-3</v>
      </c>
      <c r="M3266" s="18">
        <v>-2.7812113720641074E-3</v>
      </c>
      <c r="N3266" s="18">
        <v>2.7188689505168728E-3</v>
      </c>
      <c r="O3266" s="18">
        <v>7.7531400217112356E-4</v>
      </c>
      <c r="P3266" s="18">
        <v>6.3933421482413877E-3</v>
      </c>
      <c r="R3266" s="12">
        <f t="shared" si="285"/>
        <v>1.2376237623761277E-3</v>
      </c>
      <c r="T3266">
        <f t="shared" si="286"/>
        <v>-1.2360939431396156E-3</v>
      </c>
      <c r="U3266">
        <f t="shared" si="287"/>
        <v>1.9036475105212512E-6</v>
      </c>
      <c r="V3266">
        <f t="shared" si="288"/>
        <v>8.1150964567577866E-4</v>
      </c>
      <c r="W3266">
        <f t="shared" si="289"/>
        <v>4.1926804569296821E-6</v>
      </c>
      <c r="Y3266">
        <f t="shared" si="290"/>
        <v>0</v>
      </c>
      <c r="AA3266">
        <f t="shared" si="291"/>
        <v>1.9036475105212512E-6</v>
      </c>
      <c r="AB3266">
        <f t="shared" si="292"/>
        <v>4.1926804569296821E-6</v>
      </c>
    </row>
    <row r="3267" spans="1:28" x14ac:dyDescent="0.25">
      <c r="A3267" s="1">
        <v>38730</v>
      </c>
      <c r="B3267" s="5">
        <v>128.57001</v>
      </c>
      <c r="C3267" s="5">
        <v>128.89999</v>
      </c>
      <c r="D3267" s="5">
        <v>128.19999999999999</v>
      </c>
      <c r="E3267" s="5">
        <v>128.67999</v>
      </c>
      <c r="F3267" s="5">
        <v>44856700</v>
      </c>
      <c r="G3267" s="5">
        <v>106.49695</v>
      </c>
      <c r="H3267" s="9">
        <f t="shared" si="281"/>
        <v>1.6465426835492458E-3</v>
      </c>
      <c r="I3267" s="6">
        <f t="shared" si="282"/>
        <v>129.11222933544408</v>
      </c>
      <c r="J3267" s="6">
        <f t="shared" si="283"/>
        <v>128.89999</v>
      </c>
      <c r="K3267" s="7">
        <f t="shared" si="284"/>
        <v>-1.2977310067754586E-3</v>
      </c>
      <c r="L3267" s="18">
        <v>-2.9394337871286869E-3</v>
      </c>
      <c r="M3267" s="18">
        <v>-5.491878094059488E-3</v>
      </c>
      <c r="N3267" s="18">
        <v>1.0122236063532242E-3</v>
      </c>
      <c r="O3267" s="18">
        <v>-6.7211835599505498E-3</v>
      </c>
      <c r="P3267" s="18">
        <v>-1.2428338382660664E-3</v>
      </c>
      <c r="R3267" s="12">
        <f t="shared" si="285"/>
        <v>2.9480995304964619E-3</v>
      </c>
      <c r="T3267">
        <f t="shared" si="286"/>
        <v>-2.9394337871286869E-3</v>
      </c>
      <c r="U3267">
        <f t="shared" si="287"/>
        <v>9.5053032113336702E-6</v>
      </c>
      <c r="V3267">
        <f t="shared" si="288"/>
        <v>-1.2977310067753267E-3</v>
      </c>
      <c r="W3267">
        <f t="shared" si="289"/>
        <v>2.695188019019953E-6</v>
      </c>
      <c r="Y3267">
        <f t="shared" si="290"/>
        <v>0</v>
      </c>
      <c r="AA3267">
        <f t="shared" si="291"/>
        <v>9.5053032113336702E-6</v>
      </c>
      <c r="AB3267">
        <f t="shared" si="292"/>
        <v>2.695188019019953E-6</v>
      </c>
    </row>
    <row r="3268" spans="1:28" x14ac:dyDescent="0.25">
      <c r="A3268" s="1">
        <v>38734</v>
      </c>
      <c r="B3268" s="5">
        <v>128.19999999999999</v>
      </c>
      <c r="C3268" s="5">
        <v>128.41999999999999</v>
      </c>
      <c r="D3268" s="5">
        <v>127.81</v>
      </c>
      <c r="E3268" s="5">
        <v>128.33000000000001</v>
      </c>
      <c r="F3268" s="5">
        <v>52066600</v>
      </c>
      <c r="G3268" s="5">
        <v>106.20729</v>
      </c>
      <c r="H3268" s="9">
        <f t="shared" si="281"/>
        <v>2.6515128612141226E-3</v>
      </c>
      <c r="I3268" s="6">
        <f t="shared" si="282"/>
        <v>128.7605072816371</v>
      </c>
      <c r="J3268" s="6">
        <f t="shared" si="283"/>
        <v>128.41999999999999</v>
      </c>
      <c r="K3268" s="7">
        <f t="shared" si="284"/>
        <v>-1.0821003039868462E-3</v>
      </c>
      <c r="L3268" s="18">
        <v>-3.7237396217021379E-3</v>
      </c>
      <c r="M3268" s="18">
        <v>-5.4304891722646298E-3</v>
      </c>
      <c r="N3268" s="18">
        <v>0</v>
      </c>
      <c r="O3268" s="18">
        <v>-8.3539603960397502E-3</v>
      </c>
      <c r="P3268" s="18">
        <v>-1.8685767673622955E-3</v>
      </c>
      <c r="R3268" s="12">
        <f t="shared" si="285"/>
        <v>3.7376576857188759E-3</v>
      </c>
      <c r="T3268">
        <f t="shared" si="286"/>
        <v>-3.7237396217021379E-3</v>
      </c>
      <c r="U3268">
        <f t="shared" si="287"/>
        <v>1.4956574002416543E-5</v>
      </c>
      <c r="V3268">
        <f t="shared" si="288"/>
        <v>-1.0821003039868105E-3</v>
      </c>
      <c r="W3268">
        <f t="shared" si="289"/>
        <v>6.9782582848995003E-6</v>
      </c>
      <c r="Y3268">
        <f t="shared" si="290"/>
        <v>0</v>
      </c>
      <c r="AA3268">
        <f t="shared" si="291"/>
        <v>1.4956574002416543E-5</v>
      </c>
      <c r="AB3268">
        <f t="shared" si="292"/>
        <v>6.9782582848995003E-6</v>
      </c>
    </row>
    <row r="3269" spans="1:28" x14ac:dyDescent="0.25">
      <c r="A3269" s="1">
        <v>38735</v>
      </c>
      <c r="B3269" s="5">
        <v>127.58</v>
      </c>
      <c r="C3269" s="5">
        <v>128.89999</v>
      </c>
      <c r="D3269" s="5">
        <v>127.16</v>
      </c>
      <c r="E3269" s="5">
        <v>127.82</v>
      </c>
      <c r="F3269" s="5">
        <v>75067600</v>
      </c>
      <c r="G3269" s="5">
        <v>105.78521000000001</v>
      </c>
      <c r="H3269" s="9">
        <f t="shared" si="281"/>
        <v>6.0398003489479102E-3</v>
      </c>
      <c r="I3269" s="6">
        <f t="shared" si="282"/>
        <v>128.12145979541862</v>
      </c>
      <c r="J3269" s="6">
        <f t="shared" si="283"/>
        <v>128.89999</v>
      </c>
      <c r="K3269" s="7">
        <f t="shared" si="284"/>
        <v>-2.3247173694235118E-3</v>
      </c>
      <c r="L3269" s="18">
        <v>3.7376576857188759E-3</v>
      </c>
      <c r="M3269" s="18">
        <v>-6.5410372216164747E-3</v>
      </c>
      <c r="N3269" s="18">
        <v>-1.7995462013927765E-3</v>
      </c>
      <c r="O3269" s="18">
        <v>-1.0240419723849481E-2</v>
      </c>
      <c r="P3269" s="18">
        <v>-4.8361934477377799E-3</v>
      </c>
      <c r="R3269" s="12">
        <f t="shared" si="285"/>
        <v>3.7237396217021379E-3</v>
      </c>
      <c r="T3269">
        <f t="shared" si="286"/>
        <v>3.7376576857188759E-3</v>
      </c>
      <c r="U3269">
        <f t="shared" si="287"/>
        <v>1.2917010646791015E-5</v>
      </c>
      <c r="V3269">
        <f t="shared" si="288"/>
        <v>-2.3247173694235235E-3</v>
      </c>
      <c r="W3269">
        <f t="shared" si="289"/>
        <v>3.6752391309212812E-5</v>
      </c>
      <c r="Y3269">
        <f t="shared" si="290"/>
        <v>0</v>
      </c>
      <c r="AA3269">
        <f t="shared" si="291"/>
        <v>1.2917010646791015E-5</v>
      </c>
      <c r="AB3269">
        <f t="shared" si="292"/>
        <v>3.6752391309212812E-5</v>
      </c>
    </row>
    <row r="3270" spans="1:28" x14ac:dyDescent="0.25">
      <c r="A3270" s="1">
        <v>38736</v>
      </c>
      <c r="B3270" s="5">
        <v>128.13</v>
      </c>
      <c r="C3270" s="5">
        <v>128.77000000000001</v>
      </c>
      <c r="D3270" s="5">
        <v>127.81</v>
      </c>
      <c r="E3270" s="5">
        <v>128.31</v>
      </c>
      <c r="F3270" s="5">
        <v>81530400</v>
      </c>
      <c r="G3270" s="5">
        <v>106.19073</v>
      </c>
      <c r="H3270" s="9">
        <f t="shared" si="281"/>
        <v>3.5845853206295519E-4</v>
      </c>
      <c r="I3270" s="6">
        <f t="shared" si="282"/>
        <v>128.72384129482626</v>
      </c>
      <c r="J3270" s="6">
        <f t="shared" si="283"/>
        <v>128.77000000000001</v>
      </c>
      <c r="K3270" s="7">
        <f t="shared" si="284"/>
        <v>-1.3665532881247909E-3</v>
      </c>
      <c r="L3270" s="18">
        <v>-1.0084562458072543E-3</v>
      </c>
      <c r="M3270" s="18">
        <v>-5.9735458474434733E-3</v>
      </c>
      <c r="N3270" s="18">
        <v>7.6281849638251131E-3</v>
      </c>
      <c r="O3270" s="18">
        <v>-2.2582152312723425E-3</v>
      </c>
      <c r="P3270" s="18">
        <v>2.5037164541115153E-3</v>
      </c>
      <c r="R3270" s="12">
        <f t="shared" si="285"/>
        <v>1.0094742564261683E-3</v>
      </c>
      <c r="T3270">
        <f t="shared" si="286"/>
        <v>-1.0084562458072543E-3</v>
      </c>
      <c r="U3270">
        <f t="shared" si="287"/>
        <v>1.3273105261862113E-6</v>
      </c>
      <c r="V3270">
        <f t="shared" si="288"/>
        <v>-1.3665532881247389E-3</v>
      </c>
      <c r="W3270">
        <f t="shared" si="289"/>
        <v>1.2823349171653031E-7</v>
      </c>
      <c r="Y3270">
        <f t="shared" si="290"/>
        <v>0</v>
      </c>
      <c r="AA3270">
        <f t="shared" si="291"/>
        <v>1.3273105261862113E-6</v>
      </c>
      <c r="AB3270">
        <f t="shared" si="292"/>
        <v>1.2823349171653031E-7</v>
      </c>
    </row>
    <row r="3271" spans="1:28" x14ac:dyDescent="0.25">
      <c r="A3271" s="1">
        <v>38737</v>
      </c>
      <c r="B3271" s="5">
        <v>128.28</v>
      </c>
      <c r="C3271" s="5">
        <v>128.31</v>
      </c>
      <c r="D3271" s="5">
        <v>125.97</v>
      </c>
      <c r="E3271" s="5">
        <v>125.97</v>
      </c>
      <c r="F3271" s="5">
        <v>114957800</v>
      </c>
      <c r="G3271" s="5">
        <v>104.25414000000001</v>
      </c>
      <c r="H3271" s="9">
        <f t="shared" si="281"/>
        <v>5.5291934450574232E-3</v>
      </c>
      <c r="I3271" s="6">
        <f t="shared" si="282"/>
        <v>129.01945081093533</v>
      </c>
      <c r="J3271" s="6">
        <f t="shared" si="283"/>
        <v>128.31</v>
      </c>
      <c r="K3271" s="7">
        <f t="shared" si="284"/>
        <v>1.9371811053451907E-3</v>
      </c>
      <c r="L3271" s="18">
        <v>-3.5722606197096107E-3</v>
      </c>
      <c r="M3271" s="18">
        <v>-3.8052341383862931E-3</v>
      </c>
      <c r="N3271" s="18">
        <v>3.677333541976413E-3</v>
      </c>
      <c r="O3271" s="18">
        <v>-4.8098529720599359E-3</v>
      </c>
      <c r="P3271" s="18">
        <v>8.8078011953445223E-3</v>
      </c>
      <c r="R3271" s="12">
        <f t="shared" si="285"/>
        <v>3.585067414854759E-3</v>
      </c>
      <c r="T3271">
        <f t="shared" si="286"/>
        <v>-3.5722606197096107E-3</v>
      </c>
      <c r="U3271">
        <f t="shared" si="287"/>
        <v>1.3807868282531598E-5</v>
      </c>
      <c r="V3271">
        <f t="shared" si="288"/>
        <v>1.9371811053452426E-3</v>
      </c>
      <c r="W3271">
        <f t="shared" si="289"/>
        <v>3.0353948121775398E-5</v>
      </c>
      <c r="Y3271">
        <f t="shared" si="290"/>
        <v>0</v>
      </c>
      <c r="AA3271">
        <f t="shared" si="291"/>
        <v>1.3807868282531598E-5</v>
      </c>
      <c r="AB3271">
        <f t="shared" si="292"/>
        <v>3.0353948121775398E-5</v>
      </c>
    </row>
    <row r="3272" spans="1:28" x14ac:dyDescent="0.25">
      <c r="A3272" s="1">
        <v>38740</v>
      </c>
      <c r="B3272" s="5">
        <v>126.21</v>
      </c>
      <c r="C3272" s="5">
        <v>126.82</v>
      </c>
      <c r="D3272" s="5">
        <v>126.13</v>
      </c>
      <c r="E3272" s="5">
        <v>126.42</v>
      </c>
      <c r="F3272" s="5">
        <v>67017400</v>
      </c>
      <c r="G3272" s="5">
        <v>104.62656</v>
      </c>
      <c r="H3272" s="9">
        <f t="shared" si="281"/>
        <v>2.4012587272013164E-3</v>
      </c>
      <c r="I3272" s="6">
        <f t="shared" si="282"/>
        <v>127.12452763178366</v>
      </c>
      <c r="J3272" s="6">
        <f t="shared" si="283"/>
        <v>126.82</v>
      </c>
      <c r="K3272" s="7">
        <f t="shared" si="284"/>
        <v>-9.2391268663107855E-3</v>
      </c>
      <c r="L3272" s="18">
        <v>-1.1612500974203188E-2</v>
      </c>
      <c r="M3272" s="18">
        <v>-1.6366612111292977E-2</v>
      </c>
      <c r="N3272" s="18">
        <v>1.9052155275065541E-3</v>
      </c>
      <c r="O3272" s="18">
        <v>-1.9880406927079375E-2</v>
      </c>
      <c r="P3272" s="18">
        <v>-1.251858227055791E-2</v>
      </c>
      <c r="R3272" s="12">
        <f t="shared" si="285"/>
        <v>1.1748935499132696E-2</v>
      </c>
      <c r="T3272">
        <f t="shared" si="286"/>
        <v>-1.1612500974203188E-2</v>
      </c>
      <c r="U3272">
        <f t="shared" si="287"/>
        <v>1.3820669516115516E-4</v>
      </c>
      <c r="V3272">
        <f t="shared" si="288"/>
        <v>-9.2391268663107873E-3</v>
      </c>
      <c r="W3272">
        <f t="shared" si="289"/>
        <v>5.6329046560140496E-6</v>
      </c>
      <c r="Y3272">
        <f t="shared" si="290"/>
        <v>0</v>
      </c>
      <c r="AA3272">
        <f t="shared" si="291"/>
        <v>1.3820669516115516E-4</v>
      </c>
      <c r="AB3272">
        <f t="shared" si="292"/>
        <v>5.6329046560140496E-6</v>
      </c>
    </row>
    <row r="3273" spans="1:28" x14ac:dyDescent="0.25">
      <c r="A3273" s="1">
        <v>38741</v>
      </c>
      <c r="B3273" s="5">
        <v>126.63</v>
      </c>
      <c r="C3273" s="5">
        <v>127.15</v>
      </c>
      <c r="D3273" s="5">
        <v>126.42</v>
      </c>
      <c r="E3273" s="5">
        <v>126.55</v>
      </c>
      <c r="F3273" s="5">
        <v>53008800</v>
      </c>
      <c r="G3273" s="5">
        <v>104.73415</v>
      </c>
      <c r="H3273" s="9">
        <f t="shared" si="281"/>
        <v>2.6028713869306053E-3</v>
      </c>
      <c r="I3273" s="6">
        <f t="shared" si="282"/>
        <v>127.48095509684822</v>
      </c>
      <c r="J3273" s="6">
        <f t="shared" si="283"/>
        <v>127.15</v>
      </c>
      <c r="K3273" s="7">
        <f t="shared" si="284"/>
        <v>5.2117575843575658E-3</v>
      </c>
      <c r="L3273" s="18">
        <v>2.6021132313516215E-3</v>
      </c>
      <c r="M3273" s="18">
        <v>-1.4981864059296912E-3</v>
      </c>
      <c r="N3273" s="18">
        <v>3.9641639578213983E-3</v>
      </c>
      <c r="O3273" s="18">
        <v>-1.3093289689034449E-2</v>
      </c>
      <c r="P3273" s="18">
        <v>5.2393427006429683E-3</v>
      </c>
      <c r="R3273" s="12">
        <f t="shared" si="285"/>
        <v>2.5953598112467002E-3</v>
      </c>
      <c r="T3273">
        <f t="shared" si="286"/>
        <v>2.6021132313516215E-3</v>
      </c>
      <c r="U3273">
        <f t="shared" si="287"/>
        <v>6.0441231361969355E-6</v>
      </c>
      <c r="V3273">
        <f t="shared" si="288"/>
        <v>5.2117575843575459E-3</v>
      </c>
      <c r="W3273">
        <f t="shared" si="289"/>
        <v>6.8102436491757092E-6</v>
      </c>
      <c r="Y3273">
        <f t="shared" si="290"/>
        <v>0</v>
      </c>
      <c r="AA3273">
        <f t="shared" si="291"/>
        <v>6.0441231361969355E-6</v>
      </c>
      <c r="AB3273">
        <f t="shared" si="292"/>
        <v>6.8102436491757092E-6</v>
      </c>
    </row>
    <row r="3274" spans="1:28" x14ac:dyDescent="0.25">
      <c r="A3274" s="1">
        <v>38742</v>
      </c>
      <c r="B3274" s="5">
        <v>127.04</v>
      </c>
      <c r="C3274" s="5">
        <v>127.18</v>
      </c>
      <c r="D3274" s="5">
        <v>125.84</v>
      </c>
      <c r="E3274" s="5">
        <v>126.66</v>
      </c>
      <c r="F3274" s="5">
        <v>87747700</v>
      </c>
      <c r="G3274" s="5">
        <v>104.82519000000001</v>
      </c>
      <c r="H3274" s="9">
        <f t="shared" si="281"/>
        <v>2.3079631585807281E-3</v>
      </c>
      <c r="I3274" s="6">
        <f t="shared" si="282"/>
        <v>127.4735267545083</v>
      </c>
      <c r="J3274" s="6">
        <f t="shared" si="283"/>
        <v>127.18</v>
      </c>
      <c r="K3274" s="7">
        <f t="shared" si="284"/>
        <v>2.5444495045873778E-3</v>
      </c>
      <c r="L3274" s="18">
        <v>2.3594180102248785E-4</v>
      </c>
      <c r="M3274" s="18">
        <v>-8.651199370821594E-4</v>
      </c>
      <c r="N3274" s="18">
        <v>4.9042872963138695E-3</v>
      </c>
      <c r="O3274" s="18">
        <v>1.7347421542344144E-3</v>
      </c>
      <c r="P3274" s="18">
        <v>7.2147784032348117E-3</v>
      </c>
      <c r="R3274" s="12">
        <f t="shared" si="285"/>
        <v>2.3588614562042309E-4</v>
      </c>
      <c r="T3274">
        <f t="shared" si="286"/>
        <v>2.3594180102248785E-4</v>
      </c>
      <c r="U3274">
        <f t="shared" si="287"/>
        <v>8.5208429656959434E-9</v>
      </c>
      <c r="V3274">
        <f t="shared" si="288"/>
        <v>2.5444495045874316E-3</v>
      </c>
      <c r="W3274">
        <f t="shared" si="289"/>
        <v>5.3292078174186897E-6</v>
      </c>
      <c r="Y3274">
        <f t="shared" si="290"/>
        <v>0</v>
      </c>
      <c r="AA3274">
        <f t="shared" si="291"/>
        <v>8.5208429656959434E-9</v>
      </c>
      <c r="AB3274">
        <f t="shared" si="292"/>
        <v>5.3292078174186897E-6</v>
      </c>
    </row>
    <row r="3275" spans="1:28" x14ac:dyDescent="0.25">
      <c r="A3275" s="1">
        <v>38743</v>
      </c>
      <c r="B3275" s="5">
        <v>127.25</v>
      </c>
      <c r="C3275" s="5">
        <v>127.67</v>
      </c>
      <c r="D3275" s="5">
        <v>126.76</v>
      </c>
      <c r="E3275" s="5">
        <v>127.36</v>
      </c>
      <c r="F3275" s="5">
        <v>71294000</v>
      </c>
      <c r="G3275" s="5">
        <v>105.40451</v>
      </c>
      <c r="H3275" s="9">
        <f t="shared" si="281"/>
        <v>6.087184488943187E-4</v>
      </c>
      <c r="I3275" s="6">
        <f t="shared" si="282"/>
        <v>127.74771508437033</v>
      </c>
      <c r="J3275" s="6">
        <f t="shared" si="283"/>
        <v>127.67</v>
      </c>
      <c r="K3275" s="7">
        <f t="shared" si="284"/>
        <v>4.4638707687554464E-3</v>
      </c>
      <c r="L3275" s="18">
        <v>3.8528070451329111E-3</v>
      </c>
      <c r="M3275" s="18">
        <v>5.5040100644743184E-4</v>
      </c>
      <c r="N3275" s="18">
        <v>1.1204704386522435E-2</v>
      </c>
      <c r="O3275" s="18">
        <v>7.8647267007458943E-4</v>
      </c>
      <c r="P3275" s="18">
        <v>6.5654168644202482E-3</v>
      </c>
      <c r="R3275" s="12">
        <f t="shared" si="285"/>
        <v>3.8380198950418443E-3</v>
      </c>
      <c r="T3275">
        <f t="shared" si="286"/>
        <v>3.8528070451329111E-3</v>
      </c>
      <c r="U3275">
        <f t="shared" si="287"/>
        <v>1.375796921278018E-5</v>
      </c>
      <c r="V3275">
        <f t="shared" si="288"/>
        <v>4.4638707687554291E-3</v>
      </c>
      <c r="W3275">
        <f t="shared" si="289"/>
        <v>3.7339887432741713E-7</v>
      </c>
      <c r="Y3275">
        <f t="shared" si="290"/>
        <v>0</v>
      </c>
      <c r="AA3275">
        <f t="shared" si="291"/>
        <v>1.375796921278018E-5</v>
      </c>
      <c r="AB3275">
        <f t="shared" si="292"/>
        <v>3.7339887432741713E-7</v>
      </c>
    </row>
    <row r="3276" spans="1:28" x14ac:dyDescent="0.25">
      <c r="A3276" s="1">
        <v>38744</v>
      </c>
      <c r="B3276" s="5">
        <v>127.66</v>
      </c>
      <c r="C3276" s="5">
        <v>128.66</v>
      </c>
      <c r="D3276" s="5">
        <v>127.45</v>
      </c>
      <c r="E3276" s="5">
        <v>128.53998999999999</v>
      </c>
      <c r="F3276" s="5">
        <v>65771200</v>
      </c>
      <c r="G3276" s="5">
        <v>106.38109</v>
      </c>
      <c r="H3276" s="9">
        <f t="shared" si="281"/>
        <v>3.3516882783030111E-3</v>
      </c>
      <c r="I3276" s="6">
        <f t="shared" si="282"/>
        <v>128.22877178611353</v>
      </c>
      <c r="J3276" s="6">
        <f t="shared" si="283"/>
        <v>128.66</v>
      </c>
      <c r="K3276" s="7">
        <f t="shared" si="284"/>
        <v>4.3766882283506042E-3</v>
      </c>
      <c r="L3276" s="18">
        <v>7.7543667267172545E-3</v>
      </c>
      <c r="M3276" s="18">
        <v>-7.8326936633565936E-5</v>
      </c>
      <c r="N3276" s="18">
        <v>7.1000315556957183E-3</v>
      </c>
      <c r="O3276" s="18">
        <v>3.7741783299261034E-3</v>
      </c>
      <c r="P3276" s="18">
        <v>1.4462809917355379E-2</v>
      </c>
      <c r="R3276" s="12">
        <f t="shared" si="285"/>
        <v>7.694699207212774E-3</v>
      </c>
      <c r="T3276">
        <f t="shared" si="286"/>
        <v>7.7543667267172545E-3</v>
      </c>
      <c r="U3276">
        <f t="shared" si="287"/>
        <v>5.7923261940774573E-5</v>
      </c>
      <c r="V3276">
        <f t="shared" si="288"/>
        <v>4.3766882283506892E-3</v>
      </c>
      <c r="W3276">
        <f t="shared" si="289"/>
        <v>1.1408712038327815E-5</v>
      </c>
      <c r="Y3276">
        <f t="shared" si="290"/>
        <v>0</v>
      </c>
      <c r="AA3276">
        <f t="shared" si="291"/>
        <v>5.7923261940774573E-5</v>
      </c>
      <c r="AB3276">
        <f t="shared" si="292"/>
        <v>1.1408712038327815E-5</v>
      </c>
    </row>
    <row r="3277" spans="1:28" x14ac:dyDescent="0.25">
      <c r="A3277" s="1">
        <v>38747</v>
      </c>
      <c r="B3277" s="5">
        <v>128.44</v>
      </c>
      <c r="C3277" s="5">
        <v>128.81</v>
      </c>
      <c r="D3277" s="5">
        <v>128.35001</v>
      </c>
      <c r="E3277" s="5">
        <v>128.44</v>
      </c>
      <c r="F3277" s="5">
        <v>33709600</v>
      </c>
      <c r="G3277" s="5">
        <v>106.29833000000001</v>
      </c>
      <c r="H3277" s="9">
        <f t="shared" si="281"/>
        <v>1.1365007763659563E-3</v>
      </c>
      <c r="I3277" s="6">
        <f t="shared" si="282"/>
        <v>128.9563926650037</v>
      </c>
      <c r="J3277" s="6">
        <f t="shared" si="283"/>
        <v>128.81</v>
      </c>
      <c r="K3277" s="7">
        <f t="shared" si="284"/>
        <v>2.3036892974016938E-3</v>
      </c>
      <c r="L3277" s="18">
        <v>1.1658635162443698E-3</v>
      </c>
      <c r="M3277" s="18">
        <v>-1.7099331571583942E-3</v>
      </c>
      <c r="N3277" s="18">
        <v>7.7677520596310945E-3</v>
      </c>
      <c r="O3277" s="18">
        <v>6.0311741207801361E-3</v>
      </c>
      <c r="P3277" s="18">
        <v>1.3253392237298822E-2</v>
      </c>
      <c r="R3277" s="12">
        <f t="shared" si="285"/>
        <v>1.1645058613461989E-3</v>
      </c>
      <c r="T3277">
        <f t="shared" si="286"/>
        <v>1.1658635162443698E-3</v>
      </c>
      <c r="U3277">
        <f t="shared" si="287"/>
        <v>1.0449544334400844E-6</v>
      </c>
      <c r="V3277">
        <f t="shared" si="288"/>
        <v>2.3036892974017675E-3</v>
      </c>
      <c r="W3277">
        <f t="shared" si="289"/>
        <v>1.2946475082664423E-6</v>
      </c>
      <c r="Y3277">
        <f t="shared" si="290"/>
        <v>0</v>
      </c>
      <c r="AA3277">
        <f t="shared" si="291"/>
        <v>1.0449544334400844E-6</v>
      </c>
      <c r="AB3277">
        <f t="shared" si="292"/>
        <v>1.2946475082664423E-6</v>
      </c>
    </row>
    <row r="3278" spans="1:28" x14ac:dyDescent="0.25">
      <c r="A3278" s="1">
        <v>38748</v>
      </c>
      <c r="B3278" s="5">
        <v>128.32001</v>
      </c>
      <c r="C3278" s="5">
        <v>128.53998999999999</v>
      </c>
      <c r="D3278" s="5">
        <v>127.49</v>
      </c>
      <c r="E3278" s="5">
        <v>127.5</v>
      </c>
      <c r="F3278" s="5">
        <v>72937000</v>
      </c>
      <c r="G3278" s="5">
        <v>105.52038</v>
      </c>
      <c r="H3278" s="9">
        <f t="shared" si="281"/>
        <v>2.6820576249464434E-3</v>
      </c>
      <c r="I3278" s="6">
        <f t="shared" si="282"/>
        <v>128.88474166029002</v>
      </c>
      <c r="J3278" s="6">
        <f t="shared" si="283"/>
        <v>128.53998999999999</v>
      </c>
      <c r="K3278" s="7">
        <f t="shared" si="284"/>
        <v>5.8024734329647359E-4</v>
      </c>
      <c r="L3278" s="18">
        <v>-2.0961881841472518E-3</v>
      </c>
      <c r="M3278" s="18">
        <v>-3.8039748466733858E-3</v>
      </c>
      <c r="N3278" s="18">
        <v>-2.3373586024655335E-4</v>
      </c>
      <c r="O3278" s="18">
        <v>-2.6425462459195304E-3</v>
      </c>
      <c r="P3278" s="18">
        <v>6.8262848175755231E-3</v>
      </c>
      <c r="R3278" s="12">
        <f t="shared" si="285"/>
        <v>2.1005914190597164E-3</v>
      </c>
      <c r="T3278">
        <f t="shared" si="286"/>
        <v>-2.0961881841472518E-3</v>
      </c>
      <c r="U3278">
        <f t="shared" si="287"/>
        <v>5.016800678672435E-6</v>
      </c>
      <c r="V3278">
        <f t="shared" si="288"/>
        <v>5.8024734329653604E-4</v>
      </c>
      <c r="W3278">
        <f t="shared" si="289"/>
        <v>7.1633071325633071E-6</v>
      </c>
      <c r="Y3278">
        <f t="shared" si="290"/>
        <v>0</v>
      </c>
      <c r="AA3278">
        <f t="shared" si="291"/>
        <v>5.016800678672435E-6</v>
      </c>
      <c r="AB3278">
        <f t="shared" si="292"/>
        <v>7.1633071325633071E-6</v>
      </c>
    </row>
    <row r="3279" spans="1:28" x14ac:dyDescent="0.25">
      <c r="A3279" s="1">
        <v>38749</v>
      </c>
      <c r="B3279" s="5">
        <v>127.82</v>
      </c>
      <c r="C3279" s="5">
        <v>128.42999</v>
      </c>
      <c r="D3279" s="5">
        <v>127.72</v>
      </c>
      <c r="E3279" s="5">
        <v>128.38999999999999</v>
      </c>
      <c r="F3279" s="5">
        <v>63561000</v>
      </c>
      <c r="G3279" s="5">
        <v>106.25695</v>
      </c>
      <c r="H3279" s="9">
        <f t="shared" si="281"/>
        <v>7.2749164597740723E-4</v>
      </c>
      <c r="I3279" s="6">
        <f t="shared" si="282"/>
        <v>128.33655825518204</v>
      </c>
      <c r="J3279" s="6">
        <f t="shared" si="283"/>
        <v>128.42999</v>
      </c>
      <c r="K3279" s="7">
        <f t="shared" si="284"/>
        <v>-1.58263389329601E-3</v>
      </c>
      <c r="L3279" s="18">
        <v>-8.5576480906823793E-4</v>
      </c>
      <c r="M3279" s="18">
        <v>-5.6012918625557573E-3</v>
      </c>
      <c r="N3279" s="18">
        <v>2.5884383088869978E-3</v>
      </c>
      <c r="O3279" s="18">
        <v>-7.6857386848847575E-3</v>
      </c>
      <c r="P3279" s="18">
        <v>-4.1294114429754059E-3</v>
      </c>
      <c r="R3279" s="12">
        <f t="shared" si="285"/>
        <v>8.5649776971852276E-4</v>
      </c>
      <c r="T3279">
        <f t="shared" si="286"/>
        <v>-8.5576480906823793E-4</v>
      </c>
      <c r="U3279">
        <f t="shared" si="287"/>
        <v>9.9879675791679825E-7</v>
      </c>
      <c r="V3279">
        <f t="shared" si="288"/>
        <v>-1.5826338932961592E-3</v>
      </c>
      <c r="W3279">
        <f t="shared" si="289"/>
        <v>5.2833866560633695E-7</v>
      </c>
      <c r="Y3279">
        <f t="shared" si="290"/>
        <v>0</v>
      </c>
      <c r="AA3279">
        <f t="shared" si="291"/>
        <v>9.9879675791679825E-7</v>
      </c>
      <c r="AB3279">
        <f t="shared" si="292"/>
        <v>5.2833866560633695E-7</v>
      </c>
    </row>
    <row r="3280" spans="1:28" x14ac:dyDescent="0.25">
      <c r="A3280" s="1">
        <v>38750</v>
      </c>
      <c r="B3280" s="5">
        <v>128.10001</v>
      </c>
      <c r="C3280" s="5">
        <v>128.13999999999999</v>
      </c>
      <c r="D3280" s="5">
        <v>126.8</v>
      </c>
      <c r="E3280" s="5">
        <v>126.9</v>
      </c>
      <c r="F3280" s="5">
        <v>83626900</v>
      </c>
      <c r="G3280" s="5">
        <v>105.02381</v>
      </c>
      <c r="H3280" s="9">
        <f t="shared" si="281"/>
        <v>3.9721373159067319E-3</v>
      </c>
      <c r="I3280" s="6">
        <f t="shared" si="282"/>
        <v>128.64898967566029</v>
      </c>
      <c r="J3280" s="6">
        <f t="shared" si="283"/>
        <v>128.13999999999999</v>
      </c>
      <c r="K3280" s="7">
        <f t="shared" si="284"/>
        <v>1.7052066706561004E-3</v>
      </c>
      <c r="L3280" s="18">
        <v>-2.2579617112795658E-3</v>
      </c>
      <c r="M3280" s="18">
        <v>-2.5693375822890552E-3</v>
      </c>
      <c r="N3280" s="18">
        <v>2.9753366739742049E-3</v>
      </c>
      <c r="O3280" s="18">
        <v>-3.4229036426717263E-3</v>
      </c>
      <c r="P3280" s="18">
        <v>4.7847674327399226E-3</v>
      </c>
      <c r="R3280" s="12">
        <f t="shared" si="285"/>
        <v>2.2630716403935214E-3</v>
      </c>
      <c r="T3280">
        <f t="shared" si="286"/>
        <v>-2.2579617112795658E-3</v>
      </c>
      <c r="U3280">
        <f t="shared" si="287"/>
        <v>5.7676590247610636E-6</v>
      </c>
      <c r="V3280">
        <f t="shared" si="288"/>
        <v>1.7052066706559899E-3</v>
      </c>
      <c r="W3280">
        <f t="shared" si="289"/>
        <v>1.570670362357369E-5</v>
      </c>
      <c r="Y3280">
        <f t="shared" si="290"/>
        <v>0</v>
      </c>
      <c r="AA3280">
        <f t="shared" si="291"/>
        <v>5.7676590247610636E-6</v>
      </c>
      <c r="AB3280">
        <f t="shared" si="292"/>
        <v>1.570670362357369E-5</v>
      </c>
    </row>
    <row r="3281" spans="1:28" x14ac:dyDescent="0.25">
      <c r="A3281" s="1">
        <v>38751</v>
      </c>
      <c r="B3281" s="5">
        <v>126.58</v>
      </c>
      <c r="C3281" s="5">
        <v>128.38999999999999</v>
      </c>
      <c r="D3281" s="5">
        <v>126.14</v>
      </c>
      <c r="E3281" s="5">
        <v>126.27</v>
      </c>
      <c r="F3281" s="5">
        <v>86040400</v>
      </c>
      <c r="G3281" s="5">
        <v>104.50241</v>
      </c>
      <c r="H3281" s="9">
        <f t="shared" si="281"/>
        <v>8.718269981257909E-3</v>
      </c>
      <c r="I3281" s="6">
        <f t="shared" si="282"/>
        <v>127.27066131710629</v>
      </c>
      <c r="J3281" s="6">
        <f t="shared" si="283"/>
        <v>128.38999999999999</v>
      </c>
      <c r="K3281" s="7">
        <f t="shared" si="284"/>
        <v>-6.7842881449484511E-3</v>
      </c>
      <c r="L3281" s="18">
        <v>1.950991103480515E-3</v>
      </c>
      <c r="M3281" s="18">
        <v>-1.2174184485718609E-2</v>
      </c>
      <c r="N3281" s="18">
        <v>-1.7350157728706073E-3</v>
      </c>
      <c r="O3281" s="18">
        <v>-1.4404657354563422E-2</v>
      </c>
      <c r="P3281" s="18">
        <v>-8.9257751331036639E-3</v>
      </c>
      <c r="R3281" s="12">
        <f t="shared" si="285"/>
        <v>1.9471921489212507E-3</v>
      </c>
      <c r="T3281">
        <f t="shared" si="286"/>
        <v>1.950991103480515E-3</v>
      </c>
      <c r="U3281">
        <f t="shared" si="287"/>
        <v>3.2665419087889214E-6</v>
      </c>
      <c r="V3281">
        <f t="shared" si="288"/>
        <v>-6.7842881449484693E-3</v>
      </c>
      <c r="W3281">
        <f t="shared" si="289"/>
        <v>7.6305103548034034E-5</v>
      </c>
      <c r="Y3281">
        <f t="shared" si="290"/>
        <v>0</v>
      </c>
      <c r="AA3281">
        <f t="shared" si="291"/>
        <v>3.2665419087889214E-6</v>
      </c>
      <c r="AB3281">
        <f t="shared" si="292"/>
        <v>7.6305103548034034E-5</v>
      </c>
    </row>
    <row r="3282" spans="1:28" x14ac:dyDescent="0.25">
      <c r="A3282" s="1">
        <v>38754</v>
      </c>
      <c r="B3282" s="5">
        <v>126.44</v>
      </c>
      <c r="C3282" s="5">
        <v>126.8</v>
      </c>
      <c r="D3282" s="5">
        <v>126.17</v>
      </c>
      <c r="E3282" s="5">
        <v>126.6</v>
      </c>
      <c r="F3282" s="5">
        <v>45511900</v>
      </c>
      <c r="G3282" s="5">
        <v>104.77553</v>
      </c>
      <c r="H3282" s="9">
        <f t="shared" si="281"/>
        <v>4.5452223376982737E-3</v>
      </c>
      <c r="I3282" s="6">
        <f t="shared" si="282"/>
        <v>127.37633419242015</v>
      </c>
      <c r="J3282" s="6">
        <f t="shared" si="283"/>
        <v>126.8</v>
      </c>
      <c r="K3282" s="7">
        <f t="shared" si="284"/>
        <v>-7.8952084085976027E-3</v>
      </c>
      <c r="L3282" s="18">
        <v>-1.2384142067139114E-2</v>
      </c>
      <c r="M3282" s="18">
        <v>-1.5188098761585667E-2</v>
      </c>
      <c r="N3282" s="18">
        <v>2.3783098144918302E-3</v>
      </c>
      <c r="O3282" s="18">
        <v>-1.3266739503667746E-2</v>
      </c>
      <c r="P3282" s="18">
        <v>-2.8391167192428624E-3</v>
      </c>
      <c r="R3282" s="12">
        <f t="shared" si="285"/>
        <v>1.2539432176656096E-2</v>
      </c>
      <c r="T3282">
        <f t="shared" si="286"/>
        <v>-1.2384142067139114E-2</v>
      </c>
      <c r="U3282">
        <f t="shared" si="287"/>
        <v>1.5694515787461247E-4</v>
      </c>
      <c r="V3282">
        <f t="shared" si="288"/>
        <v>-7.8952084085975871E-3</v>
      </c>
      <c r="W3282">
        <f t="shared" si="289"/>
        <v>2.015052539078702E-5</v>
      </c>
      <c r="Y3282">
        <f t="shared" si="290"/>
        <v>0</v>
      </c>
      <c r="AA3282">
        <f t="shared" si="291"/>
        <v>1.5694515787461247E-4</v>
      </c>
      <c r="AB3282">
        <f t="shared" si="292"/>
        <v>2.015052539078702E-5</v>
      </c>
    </row>
    <row r="3283" spans="1:28" x14ac:dyDescent="0.25">
      <c r="A3283" s="1">
        <v>38755</v>
      </c>
      <c r="B3283" s="5">
        <v>126.38</v>
      </c>
      <c r="C3283" s="5">
        <v>126.66</v>
      </c>
      <c r="D3283" s="5">
        <v>125.4</v>
      </c>
      <c r="E3283" s="5">
        <v>125.48</v>
      </c>
      <c r="F3283" s="5">
        <v>71208100</v>
      </c>
      <c r="G3283" s="5">
        <v>103.8486</v>
      </c>
      <c r="H3283" s="9">
        <f t="shared" si="281"/>
        <v>4.4906615441537845E-3</v>
      </c>
      <c r="I3283" s="6">
        <f t="shared" si="282"/>
        <v>127.22878719118251</v>
      </c>
      <c r="J3283" s="6">
        <f t="shared" si="283"/>
        <v>126.66</v>
      </c>
      <c r="K3283" s="7">
        <f t="shared" si="284"/>
        <v>3.3816024541206977E-3</v>
      </c>
      <c r="L3283" s="18">
        <v>-1.1041009463722551E-3</v>
      </c>
      <c r="M3283" s="18">
        <v>-3.3123028391167653E-3</v>
      </c>
      <c r="N3283" s="18">
        <v>1.6644210192597875E-3</v>
      </c>
      <c r="O3283" s="18">
        <v>-1.5655424877326851E-2</v>
      </c>
      <c r="P3283" s="18">
        <v>1.9026478515933309E-3</v>
      </c>
      <c r="R3283" s="12">
        <f t="shared" si="285"/>
        <v>1.105321332701692E-3</v>
      </c>
      <c r="T3283">
        <f t="shared" si="286"/>
        <v>-1.1041009463722551E-3</v>
      </c>
      <c r="U3283">
        <f t="shared" si="287"/>
        <v>1.5568409711858731E-6</v>
      </c>
      <c r="V3283">
        <f t="shared" si="288"/>
        <v>3.3816024541206691E-3</v>
      </c>
      <c r="W3283">
        <f t="shared" si="289"/>
        <v>2.0121534997193783E-5</v>
      </c>
      <c r="Y3283">
        <f t="shared" si="290"/>
        <v>0</v>
      </c>
      <c r="AA3283">
        <f t="shared" si="291"/>
        <v>1.5568409711858731E-6</v>
      </c>
      <c r="AB3283">
        <f t="shared" si="292"/>
        <v>2.0121534997193783E-5</v>
      </c>
    </row>
    <row r="3284" spans="1:28" x14ac:dyDescent="0.25">
      <c r="A3284" s="1">
        <v>38756</v>
      </c>
      <c r="B3284" s="5">
        <v>125.85</v>
      </c>
      <c r="C3284" s="5">
        <v>128.10001</v>
      </c>
      <c r="D3284" s="5">
        <v>125.6</v>
      </c>
      <c r="E3284" s="5">
        <v>126.62</v>
      </c>
      <c r="F3284" s="5">
        <v>59422200</v>
      </c>
      <c r="G3284" s="5">
        <v>104.79208</v>
      </c>
      <c r="H3284" s="9">
        <f t="shared" si="281"/>
        <v>1.3081671181086496E-2</v>
      </c>
      <c r="I3284" s="6">
        <f t="shared" si="282"/>
        <v>126.4242477908861</v>
      </c>
      <c r="J3284" s="6">
        <f t="shared" si="283"/>
        <v>128.10001</v>
      </c>
      <c r="K3284" s="7">
        <f t="shared" si="284"/>
        <v>-1.8612996140368523E-3</v>
      </c>
      <c r="L3284" s="18">
        <v>1.1369098373598563E-2</v>
      </c>
      <c r="M3284" s="18">
        <v>-6.3950734249170749E-3</v>
      </c>
      <c r="N3284" s="18">
        <v>3.5885167464113632E-3</v>
      </c>
      <c r="O3284" s="18">
        <v>-7.4921135646688342E-3</v>
      </c>
      <c r="P3284" s="18">
        <v>-2.5362606007768296E-3</v>
      </c>
      <c r="R3284" s="12">
        <f t="shared" si="285"/>
        <v>1.1241294985066763E-2</v>
      </c>
      <c r="T3284">
        <f t="shared" si="286"/>
        <v>1.1369098373598563E-2</v>
      </c>
      <c r="U3284">
        <f t="shared" si="287"/>
        <v>1.2601106412477554E-4</v>
      </c>
      <c r="V3284">
        <f t="shared" si="288"/>
        <v>-1.8612996140368043E-3</v>
      </c>
      <c r="W3284">
        <f t="shared" si="289"/>
        <v>1.7504343091122597E-4</v>
      </c>
      <c r="Y3284">
        <f t="shared" si="290"/>
        <v>0</v>
      </c>
      <c r="AA3284">
        <f t="shared" si="291"/>
        <v>1.2601106412477554E-4</v>
      </c>
      <c r="AB3284">
        <f t="shared" si="292"/>
        <v>1.7504343091122597E-4</v>
      </c>
    </row>
    <row r="3285" spans="1:28" x14ac:dyDescent="0.25">
      <c r="A3285" s="1">
        <v>38757</v>
      </c>
      <c r="B3285" s="5">
        <v>126.92</v>
      </c>
      <c r="C3285" s="5">
        <v>127.6</v>
      </c>
      <c r="D3285" s="5">
        <v>126.37</v>
      </c>
      <c r="E3285" s="5">
        <v>126.41</v>
      </c>
      <c r="F3285" s="5">
        <v>62023300</v>
      </c>
      <c r="G3285" s="5">
        <v>104.61829</v>
      </c>
      <c r="H3285" s="9">
        <f t="shared" si="281"/>
        <v>1.0344452821304806E-3</v>
      </c>
      <c r="I3285" s="6">
        <f t="shared" si="282"/>
        <v>127.73199521799984</v>
      </c>
      <c r="J3285" s="6">
        <f t="shared" si="283"/>
        <v>127.6</v>
      </c>
      <c r="K3285" s="7">
        <f t="shared" si="284"/>
        <v>-2.8728708295975994E-3</v>
      </c>
      <c r="L3285" s="18">
        <v>-3.9032783838190976E-3</v>
      </c>
      <c r="M3285" s="18">
        <v>-9.2116308187641938E-3</v>
      </c>
      <c r="N3285" s="18">
        <v>1.0509554140127442E-2</v>
      </c>
      <c r="O3285" s="18">
        <v>2.052739617874666E-3</v>
      </c>
      <c r="P3285" s="18">
        <v>1.2121212121212199E-2</v>
      </c>
      <c r="R3285" s="12">
        <f t="shared" si="285"/>
        <v>3.9185736677116445E-3</v>
      </c>
      <c r="T3285">
        <f t="shared" si="286"/>
        <v>-3.9032783838190976E-3</v>
      </c>
      <c r="U3285">
        <f t="shared" si="287"/>
        <v>1.6377494895421826E-5</v>
      </c>
      <c r="V3285">
        <f t="shared" si="288"/>
        <v>-2.8728708295976402E-3</v>
      </c>
      <c r="W3285">
        <f t="shared" si="289"/>
        <v>1.0617397277966459E-6</v>
      </c>
      <c r="Y3285">
        <f t="shared" si="290"/>
        <v>0</v>
      </c>
      <c r="AA3285">
        <f t="shared" si="291"/>
        <v>1.6377494895421826E-5</v>
      </c>
      <c r="AB3285">
        <f t="shared" si="292"/>
        <v>1.0617397277966459E-6</v>
      </c>
    </row>
    <row r="3286" spans="1:28" x14ac:dyDescent="0.25">
      <c r="A3286" s="1">
        <v>38758</v>
      </c>
      <c r="B3286" s="5">
        <v>126.43</v>
      </c>
      <c r="C3286" s="5">
        <v>127.13</v>
      </c>
      <c r="D3286" s="5">
        <v>125.45</v>
      </c>
      <c r="E3286" s="5">
        <v>126.64</v>
      </c>
      <c r="F3286" s="5">
        <v>64508700</v>
      </c>
      <c r="G3286" s="5">
        <v>104.80862999999999</v>
      </c>
      <c r="H3286" s="9">
        <f t="shared" si="281"/>
        <v>2.4231124770350831E-3</v>
      </c>
      <c r="I3286" s="6">
        <f t="shared" si="282"/>
        <v>127.43805028920548</v>
      </c>
      <c r="J3286" s="6">
        <f t="shared" si="283"/>
        <v>127.13</v>
      </c>
      <c r="K3286" s="7">
        <f t="shared" si="284"/>
        <v>-1.2691983604585586E-3</v>
      </c>
      <c r="L3286" s="18">
        <v>-3.6833855799373039E-3</v>
      </c>
      <c r="M3286" s="18">
        <v>-9.1692789968651489E-3</v>
      </c>
      <c r="N3286" s="18">
        <v>4.7479623328317011E-4</v>
      </c>
      <c r="O3286" s="18">
        <v>-1.3036767132180493E-2</v>
      </c>
      <c r="P3286" s="18">
        <v>6.6082802547771102E-3</v>
      </c>
      <c r="R3286" s="12">
        <f t="shared" si="285"/>
        <v>3.6970030677259125E-3</v>
      </c>
      <c r="T3286">
        <f t="shared" si="286"/>
        <v>-3.6833855799373039E-3</v>
      </c>
      <c r="U3286">
        <f t="shared" si="287"/>
        <v>1.4646074187130726E-5</v>
      </c>
      <c r="V3286">
        <f t="shared" si="288"/>
        <v>-1.2691983604585788E-3</v>
      </c>
      <c r="W3286">
        <f t="shared" si="289"/>
        <v>5.8282999306944181E-6</v>
      </c>
      <c r="Y3286">
        <f t="shared" si="290"/>
        <v>0</v>
      </c>
      <c r="AA3286">
        <f t="shared" si="291"/>
        <v>1.4646074187130726E-5</v>
      </c>
      <c r="AB3286">
        <f t="shared" si="292"/>
        <v>5.8282999306944181E-6</v>
      </c>
    </row>
    <row r="3287" spans="1:28" x14ac:dyDescent="0.25">
      <c r="A3287" s="1">
        <v>38761</v>
      </c>
      <c r="B3287" s="5">
        <v>126.6</v>
      </c>
      <c r="C3287" s="5">
        <v>126.79</v>
      </c>
      <c r="D3287" s="5">
        <v>125.95</v>
      </c>
      <c r="E3287" s="5">
        <v>126.41</v>
      </c>
      <c r="F3287" s="5">
        <v>52308700</v>
      </c>
      <c r="G3287" s="5">
        <v>104.61829</v>
      </c>
      <c r="H3287" s="9">
        <f t="shared" si="281"/>
        <v>4.2286558132564878E-3</v>
      </c>
      <c r="I3287" s="6">
        <f t="shared" si="282"/>
        <v>127.3261512705628</v>
      </c>
      <c r="J3287" s="6">
        <f t="shared" si="283"/>
        <v>126.79</v>
      </c>
      <c r="K3287" s="7">
        <f t="shared" si="284"/>
        <v>1.5429188276787353E-3</v>
      </c>
      <c r="L3287" s="18">
        <v>-2.6744277511208114E-3</v>
      </c>
      <c r="M3287" s="18">
        <v>-4.168960906159036E-3</v>
      </c>
      <c r="N3287" s="18">
        <v>9.1669988043043826E-3</v>
      </c>
      <c r="O3287" s="18">
        <v>-7.8369905956112706E-3</v>
      </c>
      <c r="P3287" s="18">
        <v>1.8200522275855224E-3</v>
      </c>
      <c r="R3287" s="12">
        <f t="shared" si="285"/>
        <v>2.6815994952282818E-3</v>
      </c>
      <c r="T3287">
        <f t="shared" si="286"/>
        <v>-2.6744277511208114E-3</v>
      </c>
      <c r="U3287">
        <f t="shared" si="287"/>
        <v>7.9414685883727166E-6</v>
      </c>
      <c r="V3287">
        <f t="shared" si="288"/>
        <v>1.5429188276787631E-3</v>
      </c>
      <c r="W3287">
        <f t="shared" si="289"/>
        <v>1.7786012165712477E-5</v>
      </c>
      <c r="Y3287">
        <f t="shared" si="290"/>
        <v>0</v>
      </c>
      <c r="AA3287">
        <f t="shared" si="291"/>
        <v>7.9414685883727166E-6</v>
      </c>
      <c r="AB3287">
        <f t="shared" si="292"/>
        <v>1.7786012165712477E-5</v>
      </c>
    </row>
    <row r="3288" spans="1:28" x14ac:dyDescent="0.25">
      <c r="A3288" s="1">
        <v>38762</v>
      </c>
      <c r="B3288" s="5">
        <v>126.46</v>
      </c>
      <c r="C3288" s="5">
        <v>128.03</v>
      </c>
      <c r="D3288" s="5">
        <v>126.21</v>
      </c>
      <c r="E3288" s="5">
        <v>127.75</v>
      </c>
      <c r="F3288" s="5">
        <v>90964400</v>
      </c>
      <c r="G3288" s="5">
        <v>105.72727999999999</v>
      </c>
      <c r="H3288" s="9">
        <f t="shared" ref="H3288:H3351" si="293">ABS(-1+I3288/C3288)</f>
        <v>6.8123217423045057E-3</v>
      </c>
      <c r="I3288" s="6">
        <f t="shared" ref="I3288:I3351" si="294">(1+K3288)*C3287</f>
        <v>127.15781844733276</v>
      </c>
      <c r="J3288" s="6">
        <f t="shared" ref="J3288:J3351" si="295">C3288</f>
        <v>128.03</v>
      </c>
      <c r="K3288" s="7">
        <f t="shared" ref="K3288:K3351" si="296">TREND(L1541:L3287,M1541:P3287,M3288:P3288)</f>
        <v>2.9010051844210985E-3</v>
      </c>
      <c r="L3288" s="18">
        <v>9.7799511002445438E-3</v>
      </c>
      <c r="M3288" s="18">
        <v>-2.6027289218393257E-3</v>
      </c>
      <c r="N3288" s="18">
        <v>4.0492258832869332E-3</v>
      </c>
      <c r="O3288" s="18">
        <v>-5.270195862502991E-3</v>
      </c>
      <c r="P3288" s="18">
        <v>8.0510163411717794E-3</v>
      </c>
      <c r="R3288" s="12">
        <f t="shared" ref="R3288:R3351" si="297">ABS(-1+C3287/C3288)</f>
        <v>9.6852300242130651E-3</v>
      </c>
      <c r="T3288">
        <f t="shared" si="286"/>
        <v>9.7799511002445438E-3</v>
      </c>
      <c r="U3288">
        <f t="shared" si="287"/>
        <v>9.2858619035759838E-5</v>
      </c>
      <c r="V3288">
        <f t="shared" si="288"/>
        <v>2.9010051844211571E-3</v>
      </c>
      <c r="W3288">
        <f t="shared" si="289"/>
        <v>4.7319896912823253E-5</v>
      </c>
      <c r="Y3288">
        <f t="shared" si="290"/>
        <v>0</v>
      </c>
      <c r="AA3288">
        <f t="shared" si="291"/>
        <v>9.2858619035759838E-5</v>
      </c>
      <c r="AB3288">
        <f t="shared" si="292"/>
        <v>4.7319896912823253E-5</v>
      </c>
    </row>
    <row r="3289" spans="1:28" x14ac:dyDescent="0.25">
      <c r="A3289" s="1">
        <v>38763</v>
      </c>
      <c r="B3289" s="5">
        <v>127.68</v>
      </c>
      <c r="C3289" s="5">
        <v>128.32001</v>
      </c>
      <c r="D3289" s="5">
        <v>127.24</v>
      </c>
      <c r="E3289" s="5">
        <v>128.19999999999999</v>
      </c>
      <c r="F3289" s="5">
        <v>85471300</v>
      </c>
      <c r="G3289" s="5">
        <v>106.0997</v>
      </c>
      <c r="H3289" s="9">
        <f t="shared" si="293"/>
        <v>5.5846892283162308E-4</v>
      </c>
      <c r="I3289" s="6">
        <f t="shared" si="294"/>
        <v>128.24834726223756</v>
      </c>
      <c r="J3289" s="6">
        <f t="shared" si="295"/>
        <v>128.32001</v>
      </c>
      <c r="K3289" s="7">
        <f t="shared" si="296"/>
        <v>1.7054382741355564E-3</v>
      </c>
      <c r="L3289" s="18">
        <v>2.2651722252595707E-3</v>
      </c>
      <c r="M3289" s="18">
        <v>-2.7337342810278553E-3</v>
      </c>
      <c r="N3289" s="18">
        <v>1.1647254575707366E-2</v>
      </c>
      <c r="O3289" s="18">
        <v>7.0194810316270839E-3</v>
      </c>
      <c r="P3289" s="18">
        <v>1.3735609368797252E-2</v>
      </c>
      <c r="R3289" s="12">
        <f t="shared" si="297"/>
        <v>2.2600528163924105E-3</v>
      </c>
      <c r="T3289">
        <f t="shared" ref="T3289:T3352" si="298">-1+J3289/J3288</f>
        <v>2.2651722252595707E-3</v>
      </c>
      <c r="U3289">
        <f t="shared" ref="U3289:U3352" si="299">(T3289-$T$1747)^2</f>
        <v>4.5009270345754132E-6</v>
      </c>
      <c r="V3289">
        <f t="shared" ref="V3289:V3352" si="300">-1+I3289/J3288</f>
        <v>1.7054382741354956E-3</v>
      </c>
      <c r="W3289">
        <f t="shared" ref="W3289:W3352" si="301">(T3289-V3289)^2</f>
        <v>3.1330209604096851E-7</v>
      </c>
      <c r="Y3289">
        <f t="shared" ref="Y3289:Y3352" si="302">IF(B3289=C3289,1,0)</f>
        <v>0</v>
      </c>
      <c r="AA3289">
        <f t="shared" ref="AA3289:AA3352" si="303">(1-Y3289)*U3289</f>
        <v>4.5009270345754132E-6</v>
      </c>
      <c r="AB3289">
        <f t="shared" ref="AB3289:AB3352" si="304">(1-Y3289)*W3289</f>
        <v>3.1330209604096851E-7</v>
      </c>
    </row>
    <row r="3290" spans="1:28" x14ac:dyDescent="0.25">
      <c r="A3290" s="1">
        <v>38764</v>
      </c>
      <c r="B3290" s="5">
        <v>128.34</v>
      </c>
      <c r="C3290" s="5">
        <v>129.21001000000001</v>
      </c>
      <c r="D3290" s="5">
        <v>128.17999</v>
      </c>
      <c r="E3290" s="5">
        <v>129.16</v>
      </c>
      <c r="F3290" s="5">
        <v>61017900</v>
      </c>
      <c r="G3290" s="5">
        <v>106.89421</v>
      </c>
      <c r="H3290" s="9">
        <f t="shared" si="293"/>
        <v>1.385322066338901E-3</v>
      </c>
      <c r="I3290" s="6">
        <f t="shared" si="294"/>
        <v>129.03101252195515</v>
      </c>
      <c r="J3290" s="6">
        <f t="shared" si="295"/>
        <v>129.21001000000001</v>
      </c>
      <c r="K3290" s="7">
        <f t="shared" si="296"/>
        <v>5.5408546333119294E-3</v>
      </c>
      <c r="L3290" s="18">
        <v>6.9357849956528383E-3</v>
      </c>
      <c r="M3290" s="18">
        <v>1.5578240681257682E-4</v>
      </c>
      <c r="N3290" s="18">
        <v>8.6450801634707641E-3</v>
      </c>
      <c r="O3290" s="18">
        <v>2.421307506053294E-3</v>
      </c>
      <c r="P3290" s="18">
        <v>1.6876634181126837E-2</v>
      </c>
      <c r="R3290" s="12">
        <f t="shared" si="297"/>
        <v>6.8880112307089236E-3</v>
      </c>
      <c r="T3290">
        <f t="shared" si="298"/>
        <v>6.9357849956528383E-3</v>
      </c>
      <c r="U3290">
        <f t="shared" si="299"/>
        <v>4.6133323450374944E-5</v>
      </c>
      <c r="V3290">
        <f t="shared" si="300"/>
        <v>5.5408546333119979E-3</v>
      </c>
      <c r="W3290">
        <f t="shared" si="301"/>
        <v>1.9458307157803484E-6</v>
      </c>
      <c r="Y3290">
        <f t="shared" si="302"/>
        <v>0</v>
      </c>
      <c r="AA3290">
        <f t="shared" si="303"/>
        <v>4.6133323450374944E-5</v>
      </c>
      <c r="AB3290">
        <f t="shared" si="304"/>
        <v>1.9458307157803484E-6</v>
      </c>
    </row>
    <row r="3291" spans="1:28" x14ac:dyDescent="0.25">
      <c r="A3291" s="1">
        <v>38765</v>
      </c>
      <c r="B3291" s="5">
        <v>129.05000000000001</v>
      </c>
      <c r="C3291" s="5">
        <v>129.16</v>
      </c>
      <c r="D3291" s="5">
        <v>128.58000000000001</v>
      </c>
      <c r="E3291" s="5">
        <v>128.81</v>
      </c>
      <c r="F3291" s="5">
        <v>40342600</v>
      </c>
      <c r="G3291" s="5">
        <v>106.60455</v>
      </c>
      <c r="H3291" s="9">
        <f t="shared" si="293"/>
        <v>3.24168460274743E-3</v>
      </c>
      <c r="I3291" s="6">
        <f t="shared" si="294"/>
        <v>129.57869598329086</v>
      </c>
      <c r="J3291" s="6">
        <f t="shared" si="295"/>
        <v>129.16</v>
      </c>
      <c r="K3291" s="7">
        <f t="shared" si="296"/>
        <v>2.853385610688145E-3</v>
      </c>
      <c r="L3291" s="18">
        <v>-3.8704431645830706E-4</v>
      </c>
      <c r="M3291" s="18">
        <v>-1.2383715472199519E-3</v>
      </c>
      <c r="N3291" s="18">
        <v>6.7874088615547112E-3</v>
      </c>
      <c r="O3291" s="18">
        <v>5.6888243696366914E-3</v>
      </c>
      <c r="P3291" s="18">
        <v>1.4225086450801783E-2</v>
      </c>
      <c r="R3291" s="12">
        <f t="shared" si="297"/>
        <v>3.8719417776422738E-4</v>
      </c>
      <c r="T3291">
        <f t="shared" si="298"/>
        <v>-3.8704431645830706E-4</v>
      </c>
      <c r="U3291">
        <f t="shared" si="299"/>
        <v>2.8161882686593087E-7</v>
      </c>
      <c r="V3291">
        <f t="shared" si="300"/>
        <v>2.8533856106880418E-3</v>
      </c>
      <c r="W3291">
        <f t="shared" si="301"/>
        <v>1.0500386112745691E-5</v>
      </c>
      <c r="Y3291">
        <f t="shared" si="302"/>
        <v>0</v>
      </c>
      <c r="AA3291">
        <f t="shared" si="303"/>
        <v>2.8161882686593087E-7</v>
      </c>
      <c r="AB3291">
        <f t="shared" si="304"/>
        <v>1.0500386112745691E-5</v>
      </c>
    </row>
    <row r="3292" spans="1:28" x14ac:dyDescent="0.25">
      <c r="A3292" s="1">
        <v>38769</v>
      </c>
      <c r="B3292" s="5">
        <v>129.11000000000001</v>
      </c>
      <c r="C3292" s="5">
        <v>129.39999</v>
      </c>
      <c r="D3292" s="5">
        <v>128.28998999999999</v>
      </c>
      <c r="E3292" s="5">
        <v>128.49001000000001</v>
      </c>
      <c r="F3292" s="5">
        <v>46456300</v>
      </c>
      <c r="G3292" s="5">
        <v>106.33971</v>
      </c>
      <c r="H3292" s="9">
        <f t="shared" si="293"/>
        <v>1.6128415918634786E-3</v>
      </c>
      <c r="I3292" s="6">
        <f t="shared" si="294"/>
        <v>129.60869168585873</v>
      </c>
      <c r="J3292" s="6">
        <f t="shared" si="295"/>
        <v>129.39999</v>
      </c>
      <c r="K3292" s="7">
        <f t="shared" si="296"/>
        <v>3.4739213832358181E-3</v>
      </c>
      <c r="L3292" s="18">
        <v>1.8580829978322999E-3</v>
      </c>
      <c r="M3292" s="18">
        <v>-3.8711675441305271E-4</v>
      </c>
      <c r="N3292" s="18">
        <v>4.1219474257272459E-3</v>
      </c>
      <c r="O3292" s="18">
        <v>-7.7401123953169115E-4</v>
      </c>
      <c r="P3292" s="18">
        <v>7.2555006440553349E-3</v>
      </c>
      <c r="R3292" s="12">
        <f t="shared" si="297"/>
        <v>1.8546369284881958E-3</v>
      </c>
      <c r="T3292">
        <f t="shared" si="298"/>
        <v>1.8580829978322999E-3</v>
      </c>
      <c r="U3292">
        <f t="shared" si="299"/>
        <v>2.939337461886103E-6</v>
      </c>
      <c r="V3292">
        <f t="shared" si="300"/>
        <v>3.4739213832357674E-3</v>
      </c>
      <c r="W3292">
        <f t="shared" si="301"/>
        <v>2.6109336877432847E-6</v>
      </c>
      <c r="Y3292">
        <f t="shared" si="302"/>
        <v>0</v>
      </c>
      <c r="AA3292">
        <f t="shared" si="303"/>
        <v>2.939337461886103E-6</v>
      </c>
      <c r="AB3292">
        <f t="shared" si="304"/>
        <v>2.6109336877432847E-6</v>
      </c>
    </row>
    <row r="3293" spans="1:28" x14ac:dyDescent="0.25">
      <c r="A3293" s="1">
        <v>38770</v>
      </c>
      <c r="B3293" s="5">
        <v>128.77000000000001</v>
      </c>
      <c r="C3293" s="5">
        <v>129.64999</v>
      </c>
      <c r="D3293" s="5">
        <v>128.64999</v>
      </c>
      <c r="E3293" s="5">
        <v>129.27000000000001</v>
      </c>
      <c r="F3293" s="5">
        <v>42326700</v>
      </c>
      <c r="G3293" s="5">
        <v>106.98524999999999</v>
      </c>
      <c r="H3293" s="9">
        <f t="shared" si="293"/>
        <v>2.8015216975914026E-3</v>
      </c>
      <c r="I3293" s="6">
        <f t="shared" si="294"/>
        <v>129.2867727399225</v>
      </c>
      <c r="J3293" s="6">
        <f t="shared" si="295"/>
        <v>129.64999</v>
      </c>
      <c r="K3293" s="7">
        <f t="shared" si="296"/>
        <v>-8.7494025368549909E-4</v>
      </c>
      <c r="L3293" s="18">
        <v>1.931993966923784E-3</v>
      </c>
      <c r="M3293" s="18">
        <v>-4.8685475168892545E-3</v>
      </c>
      <c r="N3293" s="18">
        <v>3.7416013517501678E-3</v>
      </c>
      <c r="O3293" s="18">
        <v>-3.0195106844222996E-3</v>
      </c>
      <c r="P3293" s="18">
        <v>1.477679265826648E-3</v>
      </c>
      <c r="R3293" s="12">
        <f t="shared" si="297"/>
        <v>1.9282685636921038E-3</v>
      </c>
      <c r="T3293">
        <f t="shared" si="298"/>
        <v>1.931993966923784E-3</v>
      </c>
      <c r="U3293">
        <f t="shared" si="299"/>
        <v>3.1982335573612585E-6</v>
      </c>
      <c r="V3293">
        <f t="shared" si="300"/>
        <v>-8.7494025368550776E-4</v>
      </c>
      <c r="W3293">
        <f t="shared" si="301"/>
        <v>7.8788797188274914E-6</v>
      </c>
      <c r="Y3293">
        <f t="shared" si="302"/>
        <v>0</v>
      </c>
      <c r="AA3293">
        <f t="shared" si="303"/>
        <v>3.1982335573612585E-6</v>
      </c>
      <c r="AB3293">
        <f t="shared" si="304"/>
        <v>7.8788797188274914E-6</v>
      </c>
    </row>
    <row r="3294" spans="1:28" x14ac:dyDescent="0.25">
      <c r="A3294" s="1">
        <v>38771</v>
      </c>
      <c r="B3294" s="5">
        <v>129.27000000000001</v>
      </c>
      <c r="C3294" s="5">
        <v>129.63999999999999</v>
      </c>
      <c r="D3294" s="5">
        <v>128.28</v>
      </c>
      <c r="E3294" s="5">
        <v>129.08000000000001</v>
      </c>
      <c r="F3294" s="5">
        <v>43423200</v>
      </c>
      <c r="G3294" s="5">
        <v>106.828</v>
      </c>
      <c r="H3294" s="9">
        <f t="shared" si="293"/>
        <v>1.6570029840774492E-3</v>
      </c>
      <c r="I3294" s="6">
        <f t="shared" si="294"/>
        <v>129.85481386685578</v>
      </c>
      <c r="J3294" s="6">
        <f t="shared" si="295"/>
        <v>129.63999999999999</v>
      </c>
      <c r="K3294" s="7">
        <f t="shared" si="296"/>
        <v>1.5798216942072574E-3</v>
      </c>
      <c r="L3294" s="18">
        <v>-7.7053611805211197E-5</v>
      </c>
      <c r="M3294" s="18">
        <v>-2.9308910860694759E-3</v>
      </c>
      <c r="N3294" s="18">
        <v>4.8193552133195539E-3</v>
      </c>
      <c r="O3294" s="18">
        <v>-1.0045595830416865E-3</v>
      </c>
      <c r="P3294" s="18">
        <v>7.6390215635686598E-3</v>
      </c>
      <c r="R3294" s="12">
        <f t="shared" si="297"/>
        <v>7.7059549521862891E-5</v>
      </c>
      <c r="T3294">
        <f t="shared" si="298"/>
        <v>-7.7053611805211197E-5</v>
      </c>
      <c r="U3294">
        <f t="shared" si="299"/>
        <v>4.8702752239330016E-8</v>
      </c>
      <c r="V3294">
        <f t="shared" si="300"/>
        <v>1.5798216942073395E-3</v>
      </c>
      <c r="W3294">
        <f t="shared" si="301"/>
        <v>2.7452357796741835E-6</v>
      </c>
      <c r="Y3294">
        <f t="shared" si="302"/>
        <v>0</v>
      </c>
      <c r="AA3294">
        <f t="shared" si="303"/>
        <v>4.8702752239330016E-8</v>
      </c>
      <c r="AB3294">
        <f t="shared" si="304"/>
        <v>2.7452357796741835E-6</v>
      </c>
    </row>
    <row r="3295" spans="1:28" x14ac:dyDescent="0.25">
      <c r="A3295" s="1">
        <v>38772</v>
      </c>
      <c r="B3295" s="5">
        <v>129.11000000000001</v>
      </c>
      <c r="C3295" s="5">
        <v>129.47999999999999</v>
      </c>
      <c r="D3295" s="5">
        <v>128.75998999999999</v>
      </c>
      <c r="E3295" s="5">
        <v>129.41</v>
      </c>
      <c r="F3295" s="5">
        <v>36777400</v>
      </c>
      <c r="G3295" s="5">
        <v>107.10111000000001</v>
      </c>
      <c r="H3295" s="9">
        <f t="shared" si="293"/>
        <v>1.9985490091780633E-3</v>
      </c>
      <c r="I3295" s="6">
        <f t="shared" si="294"/>
        <v>129.73877212570838</v>
      </c>
      <c r="J3295" s="6">
        <f t="shared" si="295"/>
        <v>129.47999999999999</v>
      </c>
      <c r="K3295" s="7">
        <f t="shared" si="296"/>
        <v>7.6189544668605355E-4</v>
      </c>
      <c r="L3295" s="18">
        <v>-1.2341869793273119E-3</v>
      </c>
      <c r="M3295" s="18">
        <v>-4.0882443690216652E-3</v>
      </c>
      <c r="N3295" s="18">
        <v>6.4702213907079642E-3</v>
      </c>
      <c r="O3295" s="18">
        <v>-4.1649829668324312E-3</v>
      </c>
      <c r="P3295" s="18">
        <v>3.5756707015679456E-3</v>
      </c>
      <c r="R3295" s="12">
        <f t="shared" si="297"/>
        <v>1.2357120790855713E-3</v>
      </c>
      <c r="T3295">
        <f t="shared" si="298"/>
        <v>-1.2341869793273119E-3</v>
      </c>
      <c r="U3295">
        <f t="shared" si="299"/>
        <v>1.8983889668464946E-6</v>
      </c>
      <c r="V3295">
        <f t="shared" si="300"/>
        <v>7.6189544668614495E-4</v>
      </c>
      <c r="W3295">
        <f t="shared" si="301"/>
        <v>3.9843450514397678E-6</v>
      </c>
      <c r="Y3295">
        <f t="shared" si="302"/>
        <v>0</v>
      </c>
      <c r="AA3295">
        <f t="shared" si="303"/>
        <v>1.8983889668464946E-6</v>
      </c>
      <c r="AB3295">
        <f t="shared" si="304"/>
        <v>3.9843450514397678E-6</v>
      </c>
    </row>
    <row r="3296" spans="1:28" x14ac:dyDescent="0.25">
      <c r="A3296" s="1">
        <v>38775</v>
      </c>
      <c r="B3296" s="5">
        <v>129.39999</v>
      </c>
      <c r="C3296" s="5">
        <v>130.03998999999999</v>
      </c>
      <c r="D3296" s="5">
        <v>129.28</v>
      </c>
      <c r="E3296" s="5">
        <v>129.46001000000001</v>
      </c>
      <c r="F3296" s="5">
        <v>35858600</v>
      </c>
      <c r="G3296" s="5">
        <v>107.1425</v>
      </c>
      <c r="H3296" s="9">
        <f t="shared" si="293"/>
        <v>3.9681108512090724E-4</v>
      </c>
      <c r="I3296" s="6">
        <f t="shared" si="294"/>
        <v>129.98838869045898</v>
      </c>
      <c r="J3296" s="6">
        <f t="shared" si="295"/>
        <v>130.03998999999999</v>
      </c>
      <c r="K3296" s="7">
        <f t="shared" si="296"/>
        <v>3.9263877854416101E-3</v>
      </c>
      <c r="L3296" s="18">
        <v>4.3249150447945972E-3</v>
      </c>
      <c r="M3296" s="18">
        <v>-6.1793327154757716E-4</v>
      </c>
      <c r="N3296" s="18">
        <v>4.9704881151357849E-3</v>
      </c>
      <c r="O3296" s="18">
        <v>-1.8513576056771175E-3</v>
      </c>
      <c r="P3296" s="18">
        <v>8.7308231992515584E-3</v>
      </c>
      <c r="R3296" s="12">
        <f t="shared" si="297"/>
        <v>4.3062907033444286E-3</v>
      </c>
      <c r="T3296">
        <f t="shared" si="298"/>
        <v>4.3249150447945972E-3</v>
      </c>
      <c r="U3296">
        <f t="shared" si="299"/>
        <v>1.7483116286696189E-5</v>
      </c>
      <c r="V3296">
        <f t="shared" si="300"/>
        <v>3.9263877854416318E-3</v>
      </c>
      <c r="W3296">
        <f t="shared" si="301"/>
        <v>1.5882397644738574E-7</v>
      </c>
      <c r="Y3296">
        <f t="shared" si="302"/>
        <v>0</v>
      </c>
      <c r="AA3296">
        <f t="shared" si="303"/>
        <v>1.7483116286696189E-5</v>
      </c>
      <c r="AB3296">
        <f t="shared" si="304"/>
        <v>1.5882397644738574E-7</v>
      </c>
    </row>
    <row r="3297" spans="1:28" x14ac:dyDescent="0.25">
      <c r="A3297" s="1">
        <v>38776</v>
      </c>
      <c r="B3297" s="5">
        <v>129.19999999999999</v>
      </c>
      <c r="C3297" s="5">
        <v>129.91</v>
      </c>
      <c r="D3297" s="5">
        <v>128.13</v>
      </c>
      <c r="E3297" s="5">
        <v>128.22999999999999</v>
      </c>
      <c r="F3297" s="5">
        <v>74394800</v>
      </c>
      <c r="G3297" s="5">
        <v>106.12452999999999</v>
      </c>
      <c r="H3297" s="9">
        <f t="shared" si="293"/>
        <v>1.463683288106421E-3</v>
      </c>
      <c r="I3297" s="6">
        <f t="shared" si="294"/>
        <v>129.71985290404209</v>
      </c>
      <c r="J3297" s="6">
        <f t="shared" si="295"/>
        <v>129.91</v>
      </c>
      <c r="K3297" s="7">
        <f t="shared" si="296"/>
        <v>-2.4618357472797519E-3</v>
      </c>
      <c r="L3297" s="18">
        <v>-9.9961557979200144E-4</v>
      </c>
      <c r="M3297" s="18">
        <v>-6.4594745047273916E-3</v>
      </c>
      <c r="N3297" s="18">
        <v>-6.1881188118817487E-4</v>
      </c>
      <c r="O3297" s="18">
        <v>-2.1624961383998054E-3</v>
      </c>
      <c r="P3297" s="18">
        <v>3.4172882430325568E-3</v>
      </c>
      <c r="R3297" s="12">
        <f t="shared" si="297"/>
        <v>1.000615810945904E-3</v>
      </c>
      <c r="T3297">
        <f t="shared" si="298"/>
        <v>-9.9961557979200144E-4</v>
      </c>
      <c r="U3297">
        <f t="shared" si="299"/>
        <v>1.307018204203281E-6</v>
      </c>
      <c r="V3297">
        <f t="shared" si="300"/>
        <v>-2.4618357472797614E-3</v>
      </c>
      <c r="W3297">
        <f t="shared" si="301"/>
        <v>2.1380878182079326E-6</v>
      </c>
      <c r="Y3297">
        <f t="shared" si="302"/>
        <v>0</v>
      </c>
      <c r="AA3297">
        <f t="shared" si="303"/>
        <v>1.307018204203281E-6</v>
      </c>
      <c r="AB3297">
        <f t="shared" si="304"/>
        <v>2.1380878182079326E-6</v>
      </c>
    </row>
    <row r="3298" spans="1:28" x14ac:dyDescent="0.25">
      <c r="A3298" s="1">
        <v>38777</v>
      </c>
      <c r="B3298" s="5">
        <v>128.60001</v>
      </c>
      <c r="C3298" s="5">
        <v>129.49001000000001</v>
      </c>
      <c r="D3298" s="5">
        <v>128.5</v>
      </c>
      <c r="E3298" s="5">
        <v>129.37</v>
      </c>
      <c r="F3298" s="5">
        <v>48641600</v>
      </c>
      <c r="G3298" s="5">
        <v>107.068</v>
      </c>
      <c r="H3298" s="9">
        <f t="shared" si="293"/>
        <v>1.3306933215645467E-3</v>
      </c>
      <c r="I3298" s="6">
        <f t="shared" si="294"/>
        <v>129.31769850848369</v>
      </c>
      <c r="J3298" s="6">
        <f t="shared" si="295"/>
        <v>129.49001000000001</v>
      </c>
      <c r="K3298" s="7">
        <f t="shared" si="296"/>
        <v>-4.5593217728912387E-3</v>
      </c>
      <c r="L3298" s="18">
        <v>-3.2329304903393474E-3</v>
      </c>
      <c r="M3298" s="18">
        <v>-1.0083827265029655E-2</v>
      </c>
      <c r="N3298" s="18">
        <v>3.6682275813626486E-3</v>
      </c>
      <c r="O3298" s="18">
        <v>-1.1073362893983529E-2</v>
      </c>
      <c r="P3298" s="18">
        <v>-5.2598236386138808E-3</v>
      </c>
      <c r="R3298" s="12">
        <f t="shared" si="297"/>
        <v>3.2434162295607027E-3</v>
      </c>
      <c r="T3298">
        <f t="shared" si="298"/>
        <v>-3.2329304903393474E-3</v>
      </c>
      <c r="U3298">
        <f t="shared" si="299"/>
        <v>1.1401183629957604E-5</v>
      </c>
      <c r="V3298">
        <f t="shared" si="300"/>
        <v>-4.5593217728913116E-3</v>
      </c>
      <c r="W3298">
        <f t="shared" si="301"/>
        <v>1.7593138344298445E-6</v>
      </c>
      <c r="Y3298">
        <f t="shared" si="302"/>
        <v>0</v>
      </c>
      <c r="AA3298">
        <f t="shared" si="303"/>
        <v>1.1401183629957604E-5</v>
      </c>
      <c r="AB3298">
        <f t="shared" si="304"/>
        <v>1.7593138344298445E-6</v>
      </c>
    </row>
    <row r="3299" spans="1:28" x14ac:dyDescent="0.25">
      <c r="A3299" s="1">
        <v>38778</v>
      </c>
      <c r="B3299" s="5">
        <v>128.89999</v>
      </c>
      <c r="C3299" s="5">
        <v>129.41999999999999</v>
      </c>
      <c r="D3299" s="5">
        <v>128.61000000000001</v>
      </c>
      <c r="E3299" s="5">
        <v>129.36000000000001</v>
      </c>
      <c r="F3299" s="5">
        <v>60642300</v>
      </c>
      <c r="G3299" s="5">
        <v>107.05973</v>
      </c>
      <c r="H3299" s="9">
        <f t="shared" si="293"/>
        <v>1.9282454116604786E-3</v>
      </c>
      <c r="I3299" s="6">
        <f t="shared" si="294"/>
        <v>129.66955352117708</v>
      </c>
      <c r="J3299" s="6">
        <f t="shared" si="295"/>
        <v>129.41999999999999</v>
      </c>
      <c r="K3299" s="7">
        <f t="shared" si="296"/>
        <v>1.386543418886701E-3</v>
      </c>
      <c r="L3299" s="18">
        <v>-5.4065946863413039E-4</v>
      </c>
      <c r="M3299" s="18">
        <v>-4.5564904968344866E-3</v>
      </c>
      <c r="N3299" s="18">
        <v>3.1127626459144242E-3</v>
      </c>
      <c r="O3299" s="18">
        <v>-7.7746901701177817E-3</v>
      </c>
      <c r="P3299" s="18">
        <v>6.0094435339108632E-3</v>
      </c>
      <c r="R3299" s="12">
        <f t="shared" si="297"/>
        <v>5.4095193942216291E-4</v>
      </c>
      <c r="T3299">
        <f t="shared" si="298"/>
        <v>-5.4065946863413039E-4</v>
      </c>
      <c r="U3299">
        <f t="shared" si="299"/>
        <v>4.6825671474530665E-7</v>
      </c>
      <c r="V3299">
        <f t="shared" si="300"/>
        <v>1.3865434188866654E-3</v>
      </c>
      <c r="W3299">
        <f t="shared" si="301"/>
        <v>3.7141109696684932E-6</v>
      </c>
      <c r="Y3299">
        <f t="shared" si="302"/>
        <v>0</v>
      </c>
      <c r="AA3299">
        <f t="shared" si="303"/>
        <v>4.6825671474530665E-7</v>
      </c>
      <c r="AB3299">
        <f t="shared" si="304"/>
        <v>3.7141109696684932E-6</v>
      </c>
    </row>
    <row r="3300" spans="1:28" x14ac:dyDescent="0.25">
      <c r="A3300" s="1">
        <v>38779</v>
      </c>
      <c r="B3300" s="5">
        <v>128.66999999999999</v>
      </c>
      <c r="C3300" s="5">
        <v>130.07001</v>
      </c>
      <c r="D3300" s="5">
        <v>128.64999</v>
      </c>
      <c r="E3300" s="5">
        <v>128.75998999999999</v>
      </c>
      <c r="F3300" s="5">
        <v>73402500</v>
      </c>
      <c r="G3300" s="5">
        <v>106.56316</v>
      </c>
      <c r="H3300" s="9">
        <f t="shared" si="293"/>
        <v>6.1966951459805353E-3</v>
      </c>
      <c r="I3300" s="6">
        <f t="shared" si="294"/>
        <v>129.26400580039535</v>
      </c>
      <c r="J3300" s="6">
        <f t="shared" si="295"/>
        <v>130.07001</v>
      </c>
      <c r="K3300" s="7">
        <f t="shared" si="296"/>
        <v>-1.2053330212072274E-3</v>
      </c>
      <c r="L3300" s="18">
        <v>5.022484932777127E-3</v>
      </c>
      <c r="M3300" s="18">
        <v>-5.7950857672693923E-3</v>
      </c>
      <c r="N3300" s="18">
        <v>4.6652670865388046E-4</v>
      </c>
      <c r="O3300" s="18">
        <v>-6.3326120679118025E-3</v>
      </c>
      <c r="P3300" s="18">
        <v>1.3229571984434418E-3</v>
      </c>
      <c r="R3300" s="12">
        <f t="shared" si="297"/>
        <v>4.9973856387034443E-3</v>
      </c>
      <c r="T3300">
        <f t="shared" si="298"/>
        <v>5.022484932777127E-3</v>
      </c>
      <c r="U3300">
        <f t="shared" si="299"/>
        <v>2.3803192388097134E-5</v>
      </c>
      <c r="V3300">
        <f t="shared" si="300"/>
        <v>-1.2053330212071778E-3</v>
      </c>
      <c r="W3300">
        <f t="shared" si="301"/>
        <v>3.8785716467969251E-5</v>
      </c>
      <c r="Y3300">
        <f t="shared" si="302"/>
        <v>0</v>
      </c>
      <c r="AA3300">
        <f t="shared" si="303"/>
        <v>2.3803192388097134E-5</v>
      </c>
      <c r="AB3300">
        <f t="shared" si="304"/>
        <v>3.8785716467969251E-5</v>
      </c>
    </row>
    <row r="3301" spans="1:28" x14ac:dyDescent="0.25">
      <c r="A3301" s="1">
        <v>38782</v>
      </c>
      <c r="B3301" s="5">
        <v>129.13999999999999</v>
      </c>
      <c r="C3301" s="5">
        <v>129.17999</v>
      </c>
      <c r="D3301" s="5">
        <v>127.85</v>
      </c>
      <c r="E3301" s="5">
        <v>128.16999999999999</v>
      </c>
      <c r="F3301" s="5">
        <v>57478400</v>
      </c>
      <c r="G3301" s="5">
        <v>106.07487</v>
      </c>
      <c r="H3301" s="9">
        <f t="shared" si="293"/>
        <v>4.4496156497628725E-3</v>
      </c>
      <c r="I3301" s="6">
        <f t="shared" si="294"/>
        <v>129.7547913051402</v>
      </c>
      <c r="J3301" s="6">
        <f t="shared" si="295"/>
        <v>129.17999</v>
      </c>
      <c r="K3301" s="7">
        <f t="shared" si="296"/>
        <v>-2.4234540680036806E-3</v>
      </c>
      <c r="L3301" s="18">
        <v>-6.842622676818344E-3</v>
      </c>
      <c r="M3301" s="18">
        <v>-7.1500724878856836E-3</v>
      </c>
      <c r="N3301" s="18">
        <v>3.8088615475211363E-3</v>
      </c>
      <c r="O3301" s="18">
        <v>-2.1634986864472738E-3</v>
      </c>
      <c r="P3301" s="18">
        <v>4.1209859264441651E-3</v>
      </c>
      <c r="R3301" s="12">
        <f t="shared" si="297"/>
        <v>6.8897667510270377E-3</v>
      </c>
      <c r="T3301">
        <f t="shared" si="298"/>
        <v>-6.842622676818344E-3</v>
      </c>
      <c r="U3301">
        <f t="shared" si="299"/>
        <v>4.8807773814490575E-5</v>
      </c>
      <c r="V3301">
        <f t="shared" si="300"/>
        <v>-2.4234540680038164E-3</v>
      </c>
      <c r="W3301">
        <f t="shared" si="301"/>
        <v>1.9529051193131727E-5</v>
      </c>
      <c r="Y3301">
        <f t="shared" si="302"/>
        <v>0</v>
      </c>
      <c r="AA3301">
        <f t="shared" si="303"/>
        <v>4.8807773814490575E-5</v>
      </c>
      <c r="AB3301">
        <f t="shared" si="304"/>
        <v>1.9529051193131727E-5</v>
      </c>
    </row>
    <row r="3302" spans="1:28" x14ac:dyDescent="0.25">
      <c r="A3302" s="1">
        <v>38783</v>
      </c>
      <c r="B3302" s="5">
        <v>127.86</v>
      </c>
      <c r="C3302" s="5">
        <v>128.06</v>
      </c>
      <c r="D3302" s="5">
        <v>127.4</v>
      </c>
      <c r="E3302" s="5">
        <v>127.97</v>
      </c>
      <c r="F3302" s="5">
        <v>61780800</v>
      </c>
      <c r="G3302" s="5">
        <v>105.90936000000001</v>
      </c>
      <c r="H3302" s="9">
        <f t="shared" si="293"/>
        <v>4.9636289993899574E-3</v>
      </c>
      <c r="I3302" s="6">
        <f t="shared" si="294"/>
        <v>128.69564232966189</v>
      </c>
      <c r="J3302" s="6">
        <f t="shared" si="295"/>
        <v>128.06</v>
      </c>
      <c r="K3302" s="7">
        <f t="shared" si="296"/>
        <v>-3.7494016707859132E-3</v>
      </c>
      <c r="L3302" s="18">
        <v>-8.6699960264743359E-3</v>
      </c>
      <c r="M3302" s="18">
        <v>-1.0218223426089468E-2</v>
      </c>
      <c r="N3302" s="18">
        <v>7.8216660148733297E-5</v>
      </c>
      <c r="O3302" s="18">
        <v>-1.6990926655575667E-2</v>
      </c>
      <c r="P3302" s="18">
        <v>-6.1406145464916184E-3</v>
      </c>
      <c r="R3302" s="12">
        <f t="shared" si="297"/>
        <v>8.7458222708105549E-3</v>
      </c>
      <c r="T3302">
        <f t="shared" si="298"/>
        <v>-8.6699960264743359E-3</v>
      </c>
      <c r="U3302">
        <f t="shared" si="299"/>
        <v>7.7680063469917054E-5</v>
      </c>
      <c r="V3302">
        <f t="shared" si="300"/>
        <v>-3.7494016707859679E-3</v>
      </c>
      <c r="W3302">
        <f t="shared" si="301"/>
        <v>2.4212248813232226E-5</v>
      </c>
      <c r="Y3302">
        <f t="shared" si="302"/>
        <v>0</v>
      </c>
      <c r="AA3302">
        <f t="shared" si="303"/>
        <v>7.7680063469917054E-5</v>
      </c>
      <c r="AB3302">
        <f t="shared" si="304"/>
        <v>2.4212248813232226E-5</v>
      </c>
    </row>
    <row r="3303" spans="1:28" x14ac:dyDescent="0.25">
      <c r="A3303" s="1">
        <v>38784</v>
      </c>
      <c r="B3303" s="5">
        <v>127.7</v>
      </c>
      <c r="C3303" s="5">
        <v>128.44</v>
      </c>
      <c r="D3303" s="5">
        <v>127.18</v>
      </c>
      <c r="E3303" s="5">
        <v>128.24001000000001</v>
      </c>
      <c r="F3303" s="5">
        <v>66692400</v>
      </c>
      <c r="G3303" s="5">
        <v>106.13281000000001</v>
      </c>
      <c r="H3303" s="9">
        <f t="shared" si="293"/>
        <v>7.483947079918174E-4</v>
      </c>
      <c r="I3303" s="6">
        <f t="shared" si="294"/>
        <v>128.34387618370553</v>
      </c>
      <c r="J3303" s="6">
        <f t="shared" si="295"/>
        <v>128.44</v>
      </c>
      <c r="K3303" s="7">
        <f t="shared" si="296"/>
        <v>2.2167435866430876E-3</v>
      </c>
      <c r="L3303" s="18">
        <v>2.9673590504450953E-3</v>
      </c>
      <c r="M3303" s="18">
        <v>-2.811182258316447E-3</v>
      </c>
      <c r="N3303" s="18">
        <v>2.3547880690737433E-3</v>
      </c>
      <c r="O3303" s="18">
        <v>-1.1456805345781529E-2</v>
      </c>
      <c r="P3303" s="18">
        <v>-1.1732499022291121E-3</v>
      </c>
      <c r="R3303" s="12">
        <f t="shared" si="297"/>
        <v>2.9585798816568198E-3</v>
      </c>
      <c r="T3303">
        <f t="shared" si="298"/>
        <v>2.9673590504450953E-3</v>
      </c>
      <c r="U3303">
        <f t="shared" si="299"/>
        <v>7.9734266121920157E-6</v>
      </c>
      <c r="V3303">
        <f t="shared" si="300"/>
        <v>2.216743586643144E-3</v>
      </c>
      <c r="W3303">
        <f t="shared" si="301"/>
        <v>5.6342357449861848E-7</v>
      </c>
      <c r="Y3303">
        <f t="shared" si="302"/>
        <v>0</v>
      </c>
      <c r="AA3303">
        <f t="shared" si="303"/>
        <v>7.9734266121920157E-6</v>
      </c>
      <c r="AB3303">
        <f t="shared" si="304"/>
        <v>5.6342357449861848E-7</v>
      </c>
    </row>
    <row r="3304" spans="1:28" x14ac:dyDescent="0.25">
      <c r="A3304" s="1">
        <v>38785</v>
      </c>
      <c r="B3304" s="5">
        <v>128.28</v>
      </c>
      <c r="C3304" s="5">
        <v>128.67999</v>
      </c>
      <c r="D3304" s="5">
        <v>127.38</v>
      </c>
      <c r="E3304" s="5">
        <v>127.38</v>
      </c>
      <c r="F3304" s="5">
        <v>56313600</v>
      </c>
      <c r="G3304" s="5">
        <v>105.42106</v>
      </c>
      <c r="H3304" s="9">
        <f t="shared" si="293"/>
        <v>6.866901644675405E-4</v>
      </c>
      <c r="I3304" s="6">
        <f t="shared" si="294"/>
        <v>128.76835328349679</v>
      </c>
      <c r="J3304" s="6">
        <f t="shared" si="295"/>
        <v>128.67999</v>
      </c>
      <c r="K3304" s="7">
        <f t="shared" si="296"/>
        <v>2.5564721542884377E-3</v>
      </c>
      <c r="L3304" s="18">
        <v>1.8684989099968519E-3</v>
      </c>
      <c r="M3304" s="18">
        <v>-1.245717844908123E-3</v>
      </c>
      <c r="N3304" s="18">
        <v>8.6491586727472924E-3</v>
      </c>
      <c r="O3304" s="18">
        <v>1.7179447134156867E-3</v>
      </c>
      <c r="P3304" s="18">
        <v>6.9073783359496765E-3</v>
      </c>
      <c r="R3304" s="12">
        <f t="shared" si="297"/>
        <v>1.8650141331220116E-3</v>
      </c>
      <c r="T3304">
        <f t="shared" si="298"/>
        <v>1.8684989099968519E-3</v>
      </c>
      <c r="U3304">
        <f t="shared" si="299"/>
        <v>2.9751610661886333E-6</v>
      </c>
      <c r="V3304">
        <f t="shared" si="300"/>
        <v>2.5564721542883362E-3</v>
      </c>
      <c r="W3304">
        <f t="shared" si="301"/>
        <v>4.7330718486095038E-7</v>
      </c>
      <c r="Y3304">
        <f t="shared" si="302"/>
        <v>0</v>
      </c>
      <c r="AA3304">
        <f t="shared" si="303"/>
        <v>2.9751610661886333E-6</v>
      </c>
      <c r="AB3304">
        <f t="shared" si="304"/>
        <v>4.7330718486095038E-7</v>
      </c>
    </row>
    <row r="3305" spans="1:28" x14ac:dyDescent="0.25">
      <c r="A3305" s="1">
        <v>38786</v>
      </c>
      <c r="B3305" s="5">
        <v>127.71</v>
      </c>
      <c r="C3305" s="5">
        <v>128.84</v>
      </c>
      <c r="D3305" s="5">
        <v>127.44</v>
      </c>
      <c r="E3305" s="5">
        <v>128.59</v>
      </c>
      <c r="F3305" s="5">
        <v>60490800</v>
      </c>
      <c r="G3305" s="5">
        <v>106.42247</v>
      </c>
      <c r="H3305" s="9">
        <f t="shared" si="293"/>
        <v>3.2458401672491588E-3</v>
      </c>
      <c r="I3305" s="6">
        <f t="shared" si="294"/>
        <v>128.42180595285163</v>
      </c>
      <c r="J3305" s="6">
        <f t="shared" si="295"/>
        <v>128.84</v>
      </c>
      <c r="K3305" s="7">
        <f t="shared" si="296"/>
        <v>-2.0064040038265674E-3</v>
      </c>
      <c r="L3305" s="18">
        <v>1.2434722756817784E-3</v>
      </c>
      <c r="M3305" s="18">
        <v>-7.5380018291889561E-3</v>
      </c>
      <c r="N3305" s="18">
        <v>2.5906735751295429E-3</v>
      </c>
      <c r="O3305" s="18">
        <v>-5.6835876673934083E-3</v>
      </c>
      <c r="P3305" s="18">
        <v>4.1673219059599198E-3</v>
      </c>
      <c r="R3305" s="12">
        <f t="shared" si="297"/>
        <v>1.241927972679302E-3</v>
      </c>
      <c r="T3305">
        <f t="shared" si="298"/>
        <v>1.2434722756817784E-3</v>
      </c>
      <c r="U3305">
        <f t="shared" si="299"/>
        <v>1.2096455770813739E-6</v>
      </c>
      <c r="V3305">
        <f t="shared" si="300"/>
        <v>-2.0064040038266784E-3</v>
      </c>
      <c r="W3305">
        <f t="shared" si="301"/>
        <v>1.0561695832111729E-5</v>
      </c>
      <c r="Y3305">
        <f t="shared" si="302"/>
        <v>0</v>
      </c>
      <c r="AA3305">
        <f t="shared" si="303"/>
        <v>1.2096455770813739E-6</v>
      </c>
      <c r="AB3305">
        <f t="shared" si="304"/>
        <v>1.0561695832111729E-5</v>
      </c>
    </row>
    <row r="3306" spans="1:28" x14ac:dyDescent="0.25">
      <c r="A3306" s="1">
        <v>38789</v>
      </c>
      <c r="B3306" s="5">
        <v>128.84</v>
      </c>
      <c r="C3306" s="5">
        <v>129.16</v>
      </c>
      <c r="D3306" s="5">
        <v>128.53</v>
      </c>
      <c r="E3306" s="5">
        <v>128.83000000000001</v>
      </c>
      <c r="F3306" s="5">
        <v>45479100</v>
      </c>
      <c r="G3306" s="5">
        <v>106.6211</v>
      </c>
      <c r="H3306" s="9">
        <f t="shared" si="293"/>
        <v>2.3536119043763293E-3</v>
      </c>
      <c r="I3306" s="6">
        <f t="shared" si="294"/>
        <v>129.46399251356925</v>
      </c>
      <c r="J3306" s="6">
        <f t="shared" si="295"/>
        <v>129.16</v>
      </c>
      <c r="K3306" s="7">
        <f t="shared" si="296"/>
        <v>4.8431582860077541E-3</v>
      </c>
      <c r="L3306" s="18">
        <v>2.4837007140638967E-3</v>
      </c>
      <c r="M3306" s="18">
        <v>0</v>
      </c>
      <c r="N3306" s="18">
        <v>1.0985561833019464E-2</v>
      </c>
      <c r="O3306" s="18">
        <v>1.2434722756817784E-3</v>
      </c>
      <c r="P3306" s="18">
        <v>1.1461767938451883E-2</v>
      </c>
      <c r="R3306" s="12">
        <f t="shared" si="297"/>
        <v>2.4775472282440036E-3</v>
      </c>
      <c r="T3306">
        <f t="shared" si="298"/>
        <v>2.4837007140638967E-3</v>
      </c>
      <c r="U3306">
        <f t="shared" si="299"/>
        <v>5.4759150867337375E-6</v>
      </c>
      <c r="V3306">
        <f t="shared" si="300"/>
        <v>4.8431582860077871E-3</v>
      </c>
      <c r="W3306">
        <f t="shared" si="301"/>
        <v>5.5670400338033583E-6</v>
      </c>
      <c r="Y3306">
        <f t="shared" si="302"/>
        <v>0</v>
      </c>
      <c r="AA3306">
        <f t="shared" si="303"/>
        <v>5.4759150867337375E-6</v>
      </c>
      <c r="AB3306">
        <f t="shared" si="304"/>
        <v>5.5670400338033583E-6</v>
      </c>
    </row>
    <row r="3307" spans="1:28" x14ac:dyDescent="0.25">
      <c r="A3307" s="1">
        <v>38790</v>
      </c>
      <c r="B3307" s="5">
        <v>128.71001000000001</v>
      </c>
      <c r="C3307" s="5">
        <v>130.22999999999999</v>
      </c>
      <c r="D3307" s="5">
        <v>128.61000000000001</v>
      </c>
      <c r="E3307" s="5">
        <v>130.17999</v>
      </c>
      <c r="F3307" s="5">
        <v>69877300</v>
      </c>
      <c r="G3307" s="5">
        <v>107.73837</v>
      </c>
      <c r="H3307" s="9">
        <f t="shared" si="293"/>
        <v>7.0131499573741207E-3</v>
      </c>
      <c r="I3307" s="6">
        <f t="shared" si="294"/>
        <v>129.31667748105116</v>
      </c>
      <c r="J3307" s="6">
        <f t="shared" si="295"/>
        <v>130.22999999999999</v>
      </c>
      <c r="K3307" s="7">
        <f t="shared" si="296"/>
        <v>1.2130495590830061E-3</v>
      </c>
      <c r="L3307" s="18">
        <v>8.2842985444409045E-3</v>
      </c>
      <c r="M3307" s="18">
        <v>-3.4839733663671879E-3</v>
      </c>
      <c r="N3307" s="18">
        <v>1.4005290593637199E-3</v>
      </c>
      <c r="O3307" s="18">
        <v>-1.0089257994411183E-3</v>
      </c>
      <c r="P3307" s="18">
        <v>9.9655524168236198E-3</v>
      </c>
      <c r="R3307" s="12">
        <f t="shared" si="297"/>
        <v>8.2162328188588596E-3</v>
      </c>
      <c r="T3307">
        <f t="shared" si="298"/>
        <v>8.2842985444409045E-3</v>
      </c>
      <c r="U3307">
        <f t="shared" si="299"/>
        <v>6.6270429176147706E-5</v>
      </c>
      <c r="V3307">
        <f t="shared" si="300"/>
        <v>1.2130495590829682E-3</v>
      </c>
      <c r="W3307">
        <f t="shared" si="301"/>
        <v>5.0002562212925642E-5</v>
      </c>
      <c r="Y3307">
        <f t="shared" si="302"/>
        <v>0</v>
      </c>
      <c r="AA3307">
        <f t="shared" si="303"/>
        <v>6.6270429176147706E-5</v>
      </c>
      <c r="AB3307">
        <f t="shared" si="304"/>
        <v>5.0002562212925642E-5</v>
      </c>
    </row>
    <row r="3308" spans="1:28" x14ac:dyDescent="0.25">
      <c r="A3308" s="1">
        <v>38791</v>
      </c>
      <c r="B3308" s="5">
        <v>130.14999</v>
      </c>
      <c r="C3308" s="5">
        <v>130.86000000000001</v>
      </c>
      <c r="D3308" s="5">
        <v>129.85001</v>
      </c>
      <c r="E3308" s="5">
        <v>130.75998999999999</v>
      </c>
      <c r="F3308" s="5">
        <v>53398900</v>
      </c>
      <c r="G3308" s="5">
        <v>108.21838</v>
      </c>
      <c r="H3308" s="9">
        <f t="shared" si="293"/>
        <v>1.7214926037444345E-3</v>
      </c>
      <c r="I3308" s="6">
        <f t="shared" si="294"/>
        <v>130.63472547787401</v>
      </c>
      <c r="J3308" s="6">
        <f t="shared" si="295"/>
        <v>130.86000000000001</v>
      </c>
      <c r="K3308" s="7">
        <f t="shared" si="296"/>
        <v>3.1077745363896868E-3</v>
      </c>
      <c r="L3308" s="18">
        <v>4.8375950241881238E-3</v>
      </c>
      <c r="M3308" s="18">
        <v>-6.1437456807178492E-4</v>
      </c>
      <c r="N3308" s="18">
        <v>1.1974107767669606E-2</v>
      </c>
      <c r="O3308" s="18">
        <v>7.6648343140290898E-3</v>
      </c>
      <c r="P3308" s="18">
        <v>1.2603983505796279E-2</v>
      </c>
      <c r="R3308" s="12">
        <f t="shared" si="297"/>
        <v>4.8143053645118838E-3</v>
      </c>
      <c r="T3308">
        <f t="shared" si="298"/>
        <v>4.8375950241881238E-3</v>
      </c>
      <c r="U3308">
        <f t="shared" si="299"/>
        <v>2.2033275834427372E-5</v>
      </c>
      <c r="V3308">
        <f t="shared" si="300"/>
        <v>3.1077745363896625E-3</v>
      </c>
      <c r="W3308">
        <f t="shared" si="301"/>
        <v>2.9922789200073068E-6</v>
      </c>
      <c r="Y3308">
        <f t="shared" si="302"/>
        <v>0</v>
      </c>
      <c r="AA3308">
        <f t="shared" si="303"/>
        <v>2.2033275834427372E-5</v>
      </c>
      <c r="AB3308">
        <f t="shared" si="304"/>
        <v>2.9922789200073068E-6</v>
      </c>
    </row>
    <row r="3309" spans="1:28" x14ac:dyDescent="0.25">
      <c r="A3309" s="1">
        <v>38792</v>
      </c>
      <c r="B3309" s="5">
        <v>131.00998999999999</v>
      </c>
      <c r="C3309" s="5">
        <v>131.47</v>
      </c>
      <c r="D3309" s="5">
        <v>130.84</v>
      </c>
      <c r="E3309" s="5">
        <v>131.03</v>
      </c>
      <c r="F3309" s="5">
        <v>65526400</v>
      </c>
      <c r="G3309" s="5">
        <v>108.44184</v>
      </c>
      <c r="H3309" s="9">
        <f t="shared" si="293"/>
        <v>1.177602091579022E-3</v>
      </c>
      <c r="I3309" s="6">
        <f t="shared" si="294"/>
        <v>131.6248193469799</v>
      </c>
      <c r="J3309" s="6">
        <f t="shared" si="295"/>
        <v>131.47</v>
      </c>
      <c r="K3309" s="7">
        <f t="shared" si="296"/>
        <v>5.8445617222977111E-3</v>
      </c>
      <c r="L3309" s="18">
        <v>4.6614702735747748E-3</v>
      </c>
      <c r="M3309" s="18">
        <v>1.146186764480861E-3</v>
      </c>
      <c r="N3309" s="18">
        <v>8.9332299627855605E-3</v>
      </c>
      <c r="O3309" s="18">
        <v>5.9893265760577741E-3</v>
      </c>
      <c r="P3309" s="18">
        <v>1.8660990591711224E-2</v>
      </c>
      <c r="R3309" s="12">
        <f t="shared" si="297"/>
        <v>4.6398417890012311E-3</v>
      </c>
      <c r="T3309">
        <f t="shared" si="298"/>
        <v>4.6614702735747748E-3</v>
      </c>
      <c r="U3309">
        <f t="shared" si="299"/>
        <v>2.0410850117365822E-5</v>
      </c>
      <c r="V3309">
        <f t="shared" si="300"/>
        <v>5.8445617222977475E-3</v>
      </c>
      <c r="W3309">
        <f t="shared" si="301"/>
        <v>1.3997053760414222E-6</v>
      </c>
      <c r="Y3309">
        <f t="shared" si="302"/>
        <v>0</v>
      </c>
      <c r="AA3309">
        <f t="shared" si="303"/>
        <v>2.0410850117365822E-5</v>
      </c>
      <c r="AB3309">
        <f t="shared" si="304"/>
        <v>1.3997053760414222E-6</v>
      </c>
    </row>
    <row r="3310" spans="1:28" x14ac:dyDescent="0.25">
      <c r="A3310" s="1">
        <v>38793</v>
      </c>
      <c r="B3310" s="5">
        <v>130.67999</v>
      </c>
      <c r="C3310" s="5">
        <v>130.89999</v>
      </c>
      <c r="D3310" s="5">
        <v>130.38</v>
      </c>
      <c r="E3310" s="5">
        <v>130.62</v>
      </c>
      <c r="F3310" s="5">
        <v>47286800</v>
      </c>
      <c r="G3310" s="5">
        <v>108.5324</v>
      </c>
      <c r="H3310" s="9">
        <f t="shared" si="293"/>
        <v>2.5931729738657427E-3</v>
      </c>
      <c r="I3310" s="6">
        <f t="shared" si="294"/>
        <v>131.23943631634731</v>
      </c>
      <c r="J3310" s="6">
        <f t="shared" si="295"/>
        <v>130.89999</v>
      </c>
      <c r="K3310" s="7">
        <f t="shared" si="296"/>
        <v>-1.7537360892423217E-3</v>
      </c>
      <c r="L3310" s="18">
        <v>-4.3356659313911194E-3</v>
      </c>
      <c r="M3310" s="18">
        <v>-6.0090514946374851E-3</v>
      </c>
      <c r="N3310" s="18">
        <v>-1.2229440538061853E-3</v>
      </c>
      <c r="O3310" s="18">
        <v>-1.3755922359774964E-3</v>
      </c>
      <c r="P3310" s="18">
        <v>6.3918362424462138E-3</v>
      </c>
      <c r="R3310" s="12">
        <f t="shared" si="297"/>
        <v>4.3545457872073978E-3</v>
      </c>
      <c r="T3310">
        <f t="shared" si="298"/>
        <v>-4.3356659313911194E-3</v>
      </c>
      <c r="U3310">
        <f t="shared" si="299"/>
        <v>2.0064122399929683E-5</v>
      </c>
      <c r="V3310">
        <f t="shared" si="300"/>
        <v>-1.7537360892423415E-3</v>
      </c>
      <c r="W3310">
        <f t="shared" si="301"/>
        <v>6.6663617097784133E-6</v>
      </c>
      <c r="Y3310">
        <f t="shared" si="302"/>
        <v>0</v>
      </c>
      <c r="AA3310">
        <f t="shared" si="303"/>
        <v>2.0064122399929683E-5</v>
      </c>
      <c r="AB3310">
        <f t="shared" si="304"/>
        <v>6.6663617097784133E-6</v>
      </c>
    </row>
    <row r="3311" spans="1:28" x14ac:dyDescent="0.25">
      <c r="A3311" s="1">
        <v>38796</v>
      </c>
      <c r="B3311" s="5">
        <v>130.63999999999999</v>
      </c>
      <c r="C3311" s="5">
        <v>130.89999</v>
      </c>
      <c r="D3311" s="5">
        <v>130.21001000000001</v>
      </c>
      <c r="E3311" s="5">
        <v>130.41</v>
      </c>
      <c r="F3311" s="5">
        <v>45538500</v>
      </c>
      <c r="G3311" s="5">
        <v>108.35793</v>
      </c>
      <c r="H3311" s="9">
        <f t="shared" si="293"/>
        <v>1.5196197311115878E-3</v>
      </c>
      <c r="I3311" s="6">
        <f t="shared" si="294"/>
        <v>131.09890820760631</v>
      </c>
      <c r="J3311" s="6">
        <f t="shared" si="295"/>
        <v>130.89999</v>
      </c>
      <c r="K3311" s="7">
        <f t="shared" si="296"/>
        <v>1.5196197311116177E-3</v>
      </c>
      <c r="L3311" s="18">
        <v>0</v>
      </c>
      <c r="M3311" s="18">
        <v>-1.9861728026107084E-3</v>
      </c>
      <c r="N3311" s="18">
        <v>1.9941708851050066E-3</v>
      </c>
      <c r="O3311" s="18">
        <v>-6.3132273522477078E-3</v>
      </c>
      <c r="P3311" s="18">
        <v>-1.5285845307246859E-3</v>
      </c>
      <c r="R3311" s="12">
        <f t="shared" si="297"/>
        <v>0</v>
      </c>
      <c r="T3311">
        <f t="shared" si="298"/>
        <v>0</v>
      </c>
      <c r="U3311">
        <f t="shared" si="299"/>
        <v>2.0630550380258273E-8</v>
      </c>
      <c r="V3311">
        <f t="shared" si="300"/>
        <v>1.5196197311115878E-3</v>
      </c>
      <c r="W3311">
        <f t="shared" si="301"/>
        <v>2.3092441271836545E-6</v>
      </c>
      <c r="Y3311">
        <f t="shared" si="302"/>
        <v>0</v>
      </c>
      <c r="AA3311">
        <f t="shared" si="303"/>
        <v>2.0630550380258273E-8</v>
      </c>
      <c r="AB3311">
        <f t="shared" si="304"/>
        <v>2.3092441271836545E-6</v>
      </c>
    </row>
    <row r="3312" spans="1:28" x14ac:dyDescent="0.25">
      <c r="A3312" s="1">
        <v>38797</v>
      </c>
      <c r="B3312" s="5">
        <v>130.37</v>
      </c>
      <c r="C3312" s="5">
        <v>130.99001000000001</v>
      </c>
      <c r="D3312" s="5">
        <v>129.44999999999999</v>
      </c>
      <c r="E3312" s="5">
        <v>129.59</v>
      </c>
      <c r="F3312" s="5">
        <v>87102700</v>
      </c>
      <c r="G3312" s="5">
        <v>107.67657</v>
      </c>
      <c r="H3312" s="9">
        <f t="shared" si="293"/>
        <v>1.2130487214145891E-3</v>
      </c>
      <c r="I3312" s="6">
        <f t="shared" si="294"/>
        <v>130.83111273585143</v>
      </c>
      <c r="J3312" s="6">
        <f t="shared" si="295"/>
        <v>130.99001000000001</v>
      </c>
      <c r="K3312" s="7">
        <f t="shared" si="296"/>
        <v>-5.2618234843686534E-4</v>
      </c>
      <c r="L3312" s="18">
        <v>6.8770058729583639E-4</v>
      </c>
      <c r="M3312" s="18">
        <v>-4.0488161992984217E-3</v>
      </c>
      <c r="N3312" s="18">
        <v>1.2287073781807045E-3</v>
      </c>
      <c r="O3312" s="18">
        <v>-4.0488161992984217E-3</v>
      </c>
      <c r="P3312" s="18">
        <v>-7.6698880196235386E-5</v>
      </c>
      <c r="R3312" s="12">
        <f t="shared" si="297"/>
        <v>6.8722798021014775E-4</v>
      </c>
      <c r="T3312">
        <f t="shared" si="298"/>
        <v>6.8770058729583639E-4</v>
      </c>
      <c r="U3312">
        <f t="shared" si="299"/>
        <v>2.960091164712051E-7</v>
      </c>
      <c r="V3312">
        <f t="shared" si="300"/>
        <v>-5.2618234843693212E-4</v>
      </c>
      <c r="W3312">
        <f t="shared" si="301"/>
        <v>1.4735117816632046E-6</v>
      </c>
      <c r="Y3312">
        <f t="shared" si="302"/>
        <v>0</v>
      </c>
      <c r="AA3312">
        <f t="shared" si="303"/>
        <v>2.960091164712051E-7</v>
      </c>
      <c r="AB3312">
        <f t="shared" si="304"/>
        <v>1.4735117816632046E-6</v>
      </c>
    </row>
    <row r="3313" spans="1:28" x14ac:dyDescent="0.25">
      <c r="A3313" s="1">
        <v>38798</v>
      </c>
      <c r="B3313" s="5">
        <v>129.50998999999999</v>
      </c>
      <c r="C3313" s="5">
        <v>130.50998999999999</v>
      </c>
      <c r="D3313" s="5">
        <v>129.44999999999999</v>
      </c>
      <c r="E3313" s="5">
        <v>130.38</v>
      </c>
      <c r="F3313" s="5">
        <v>51605700</v>
      </c>
      <c r="G3313" s="5">
        <v>108.333</v>
      </c>
      <c r="H3313" s="9">
        <f t="shared" si="293"/>
        <v>2.350874877766751E-3</v>
      </c>
      <c r="I3313" s="6">
        <f t="shared" si="294"/>
        <v>130.20317734321139</v>
      </c>
      <c r="J3313" s="6">
        <f t="shared" si="295"/>
        <v>130.50998999999999</v>
      </c>
      <c r="K3313" s="7">
        <f t="shared" si="296"/>
        <v>-6.0068142355941606E-3</v>
      </c>
      <c r="L3313" s="18">
        <v>-3.6645542663904518E-3</v>
      </c>
      <c r="M3313" s="18">
        <v>-1.1298724230954904E-2</v>
      </c>
      <c r="N3313" s="18">
        <v>4.6342217072226077E-4</v>
      </c>
      <c r="O3313" s="18">
        <v>-1.0618793782948499E-2</v>
      </c>
      <c r="P3313" s="18">
        <v>-5.376084373236889E-3</v>
      </c>
      <c r="R3313" s="12">
        <f t="shared" si="297"/>
        <v>3.6780326165071209E-3</v>
      </c>
      <c r="T3313">
        <f t="shared" si="298"/>
        <v>-3.6645542663904518E-3</v>
      </c>
      <c r="U3313">
        <f t="shared" si="299"/>
        <v>1.4502293217200267E-5</v>
      </c>
      <c r="V3313">
        <f t="shared" si="300"/>
        <v>-6.0068142355941267E-3</v>
      </c>
      <c r="W3313">
        <f t="shared" si="301"/>
        <v>5.4861817633340004E-6</v>
      </c>
      <c r="Y3313">
        <f t="shared" si="302"/>
        <v>0</v>
      </c>
      <c r="AA3313">
        <f t="shared" si="303"/>
        <v>1.4502293217200267E-5</v>
      </c>
      <c r="AB3313">
        <f t="shared" si="304"/>
        <v>5.4861817633340004E-6</v>
      </c>
    </row>
    <row r="3314" spans="1:28" x14ac:dyDescent="0.25">
      <c r="A3314" s="1">
        <v>38799</v>
      </c>
      <c r="B3314" s="5">
        <v>130.25998999999999</v>
      </c>
      <c r="C3314" s="5">
        <v>130.38999999999999</v>
      </c>
      <c r="D3314" s="5">
        <v>129.66</v>
      </c>
      <c r="E3314" s="5">
        <v>130.11000000000001</v>
      </c>
      <c r="F3314" s="5">
        <v>46704200</v>
      </c>
      <c r="G3314" s="5">
        <v>108.10865</v>
      </c>
      <c r="H3314" s="9">
        <f t="shared" si="293"/>
        <v>4.3136346717458363E-3</v>
      </c>
      <c r="I3314" s="6">
        <f t="shared" si="294"/>
        <v>130.95245482484893</v>
      </c>
      <c r="J3314" s="6">
        <f t="shared" si="295"/>
        <v>130.38999999999999</v>
      </c>
      <c r="K3314" s="7">
        <f t="shared" si="296"/>
        <v>3.3902755248769491E-3</v>
      </c>
      <c r="L3314" s="18">
        <v>-9.193932203963584E-4</v>
      </c>
      <c r="M3314" s="18">
        <v>-1.9155621726735239E-3</v>
      </c>
      <c r="N3314" s="18">
        <v>6.2571649285438902E-3</v>
      </c>
      <c r="O3314" s="18">
        <v>-5.5730967575315926E-3</v>
      </c>
      <c r="P3314" s="18">
        <v>6.2571649285438902E-3</v>
      </c>
      <c r="R3314" s="12">
        <f t="shared" si="297"/>
        <v>9.2023928215345663E-4</v>
      </c>
      <c r="T3314">
        <f t="shared" si="298"/>
        <v>-9.193932203963584E-4</v>
      </c>
      <c r="U3314">
        <f t="shared" si="299"/>
        <v>1.1300255718749481E-6</v>
      </c>
      <c r="V3314">
        <f t="shared" si="300"/>
        <v>3.3902755248769179E-3</v>
      </c>
      <c r="W3314">
        <f t="shared" si="301"/>
        <v>1.8573244693985336E-5</v>
      </c>
      <c r="Y3314">
        <f t="shared" si="302"/>
        <v>0</v>
      </c>
      <c r="AA3314">
        <f t="shared" si="303"/>
        <v>1.1300255718749481E-6</v>
      </c>
      <c r="AB3314">
        <f t="shared" si="304"/>
        <v>1.8573244693985336E-5</v>
      </c>
    </row>
    <row r="3315" spans="1:28" x14ac:dyDescent="0.25">
      <c r="A3315" s="1">
        <v>38800</v>
      </c>
      <c r="B3315" s="5">
        <v>129.99001000000001</v>
      </c>
      <c r="C3315" s="5">
        <v>130.57001</v>
      </c>
      <c r="D3315" s="5">
        <v>129.74001000000001</v>
      </c>
      <c r="E3315" s="5">
        <v>130.21001000000001</v>
      </c>
      <c r="F3315" s="5">
        <v>43209200</v>
      </c>
      <c r="G3315" s="5">
        <v>108.19174</v>
      </c>
      <c r="H3315" s="9">
        <f t="shared" si="293"/>
        <v>1.3936288475702163E-4</v>
      </c>
      <c r="I3315" s="6">
        <f t="shared" si="294"/>
        <v>130.55181338674365</v>
      </c>
      <c r="J3315" s="6">
        <f t="shared" si="295"/>
        <v>130.57001</v>
      </c>
      <c r="K3315" s="7">
        <f t="shared" si="296"/>
        <v>1.2409953734461754E-3</v>
      </c>
      <c r="L3315" s="18">
        <v>1.3805506557251768E-3</v>
      </c>
      <c r="M3315" s="18">
        <v>-3.0676432241734108E-3</v>
      </c>
      <c r="N3315" s="18">
        <v>2.5451951257136063E-3</v>
      </c>
      <c r="O3315" s="18">
        <v>-3.9842160741869748E-3</v>
      </c>
      <c r="P3315" s="18">
        <v>4.1715720355350872E-3</v>
      </c>
      <c r="R3315" s="12">
        <f t="shared" si="297"/>
        <v>1.378647363203922E-3</v>
      </c>
      <c r="T3315">
        <f t="shared" si="298"/>
        <v>1.3805506557251768E-3</v>
      </c>
      <c r="U3315">
        <f t="shared" si="299"/>
        <v>1.5299643251996823E-6</v>
      </c>
      <c r="V3315">
        <f t="shared" si="300"/>
        <v>1.2409953734462409E-3</v>
      </c>
      <c r="W3315">
        <f t="shared" si="301"/>
        <v>1.9475676811953473E-8</v>
      </c>
      <c r="Y3315">
        <f t="shared" si="302"/>
        <v>0</v>
      </c>
      <c r="AA3315">
        <f t="shared" si="303"/>
        <v>1.5299643251996823E-6</v>
      </c>
      <c r="AB3315">
        <f t="shared" si="304"/>
        <v>1.9475676811953473E-8</v>
      </c>
    </row>
    <row r="3316" spans="1:28" x14ac:dyDescent="0.25">
      <c r="A3316" s="1">
        <v>38803</v>
      </c>
      <c r="B3316" s="5">
        <v>130.03</v>
      </c>
      <c r="C3316" s="5">
        <v>130.28</v>
      </c>
      <c r="D3316" s="5">
        <v>129.74001000000001</v>
      </c>
      <c r="E3316" s="5">
        <v>130.02000000000001</v>
      </c>
      <c r="F3316" s="5">
        <v>32523000</v>
      </c>
      <c r="G3316" s="5">
        <v>108.03386999999999</v>
      </c>
      <c r="H3316" s="9">
        <f t="shared" si="293"/>
        <v>1.9999667073733463E-3</v>
      </c>
      <c r="I3316" s="6">
        <f t="shared" si="294"/>
        <v>130.54055566263659</v>
      </c>
      <c r="J3316" s="6">
        <f t="shared" si="295"/>
        <v>130.28</v>
      </c>
      <c r="K3316" s="7">
        <f t="shared" si="296"/>
        <v>-2.2558271507688052E-4</v>
      </c>
      <c r="L3316" s="18">
        <v>-2.2211072818328903E-3</v>
      </c>
      <c r="M3316" s="18">
        <v>-4.135788915080818E-3</v>
      </c>
      <c r="N3316" s="18">
        <v>2.2351624606780085E-3</v>
      </c>
      <c r="O3316" s="18">
        <v>-2.7609479254543379E-3</v>
      </c>
      <c r="P3316" s="18">
        <v>2.8536171525528342E-3</v>
      </c>
      <c r="R3316" s="12">
        <f t="shared" si="297"/>
        <v>2.2260515812095871E-3</v>
      </c>
      <c r="T3316">
        <f t="shared" si="298"/>
        <v>-2.2211072818328903E-3</v>
      </c>
      <c r="U3316">
        <f t="shared" si="299"/>
        <v>5.5919984393796401E-6</v>
      </c>
      <c r="V3316">
        <f t="shared" si="300"/>
        <v>-2.2558271507677752E-4</v>
      </c>
      <c r="W3316">
        <f t="shared" si="301"/>
        <v>3.982118296527172E-6</v>
      </c>
      <c r="Y3316">
        <f t="shared" si="302"/>
        <v>0</v>
      </c>
      <c r="AA3316">
        <f t="shared" si="303"/>
        <v>5.5919984393796401E-6</v>
      </c>
      <c r="AB3316">
        <f t="shared" si="304"/>
        <v>3.982118296527172E-6</v>
      </c>
    </row>
    <row r="3317" spans="1:28" x14ac:dyDescent="0.25">
      <c r="A3317" s="1">
        <v>38804</v>
      </c>
      <c r="B3317" s="5">
        <v>129.92999</v>
      </c>
      <c r="C3317" s="5">
        <v>130.53</v>
      </c>
      <c r="D3317" s="5">
        <v>129.05000000000001</v>
      </c>
      <c r="E3317" s="5">
        <v>129.22</v>
      </c>
      <c r="F3317" s="5">
        <v>82079900</v>
      </c>
      <c r="G3317" s="5">
        <v>107.36915</v>
      </c>
      <c r="H3317" s="9">
        <f t="shared" si="293"/>
        <v>7.9212349814505867E-4</v>
      </c>
      <c r="I3317" s="6">
        <f t="shared" si="294"/>
        <v>130.42660411978713</v>
      </c>
      <c r="J3317" s="6">
        <f t="shared" si="295"/>
        <v>130.53</v>
      </c>
      <c r="K3317" s="7">
        <f t="shared" si="296"/>
        <v>1.1253002746939617E-3</v>
      </c>
      <c r="L3317" s="18">
        <v>1.9189438133251357E-3</v>
      </c>
      <c r="M3317" s="18">
        <v>-2.6865980964076996E-3</v>
      </c>
      <c r="N3317" s="18">
        <v>1.4643131290030809E-3</v>
      </c>
      <c r="O3317" s="18">
        <v>-4.9017381556453188E-3</v>
      </c>
      <c r="P3317" s="18">
        <v>1.4643131290030809E-3</v>
      </c>
      <c r="R3317" s="12">
        <f t="shared" si="297"/>
        <v>1.9152685206466069E-3</v>
      </c>
      <c r="T3317">
        <f t="shared" si="298"/>
        <v>1.9189438133251357E-3</v>
      </c>
      <c r="U3317">
        <f t="shared" si="299"/>
        <v>3.1517271034018307E-6</v>
      </c>
      <c r="V3317">
        <f t="shared" si="300"/>
        <v>1.125300274694041E-3</v>
      </c>
      <c r="W3317">
        <f t="shared" si="301"/>
        <v>6.2987006641088588E-7</v>
      </c>
      <c r="Y3317">
        <f t="shared" si="302"/>
        <v>0</v>
      </c>
      <c r="AA3317">
        <f t="shared" si="303"/>
        <v>3.1517271034018307E-6</v>
      </c>
      <c r="AB3317">
        <f t="shared" si="304"/>
        <v>6.2987006641088588E-7</v>
      </c>
    </row>
    <row r="3318" spans="1:28" x14ac:dyDescent="0.25">
      <c r="A3318" s="1">
        <v>38805</v>
      </c>
      <c r="B3318" s="5">
        <v>129.41</v>
      </c>
      <c r="C3318" s="5">
        <v>130.5</v>
      </c>
      <c r="D3318" s="5">
        <v>129.28998999999999</v>
      </c>
      <c r="E3318" s="5">
        <v>130.03</v>
      </c>
      <c r="F3318" s="5">
        <v>61505700</v>
      </c>
      <c r="G3318" s="5">
        <v>108.04218</v>
      </c>
      <c r="H3318" s="9">
        <f t="shared" si="293"/>
        <v>3.6974937446849765E-3</v>
      </c>
      <c r="I3318" s="6">
        <f t="shared" si="294"/>
        <v>130.01747706631861</v>
      </c>
      <c r="J3318" s="6">
        <f t="shared" si="295"/>
        <v>130.5</v>
      </c>
      <c r="K3318" s="7">
        <f t="shared" si="296"/>
        <v>-3.926476163957607E-3</v>
      </c>
      <c r="L3318" s="18">
        <v>-2.298322224776328E-4</v>
      </c>
      <c r="M3318" s="18">
        <v>-8.5804029724967368E-3</v>
      </c>
      <c r="N3318" s="18">
        <v>2.789616427741004E-3</v>
      </c>
      <c r="O3318" s="18">
        <v>-6.6779244703715213E-3</v>
      </c>
      <c r="P3318" s="18">
        <v>-2.5436255169088984E-3</v>
      </c>
      <c r="R3318" s="12">
        <f t="shared" si="297"/>
        <v>2.2988505747134624E-4</v>
      </c>
      <c r="T3318">
        <f t="shared" si="298"/>
        <v>-2.298322224776328E-4</v>
      </c>
      <c r="U3318">
        <f t="shared" si="299"/>
        <v>1.3947656281240063E-7</v>
      </c>
      <c r="V3318">
        <f t="shared" si="300"/>
        <v>-3.9264761639576928E-3</v>
      </c>
      <c r="W3318">
        <f t="shared" si="301"/>
        <v>1.3665176430081233E-5</v>
      </c>
      <c r="Y3318">
        <f t="shared" si="302"/>
        <v>0</v>
      </c>
      <c r="AA3318">
        <f t="shared" si="303"/>
        <v>1.3947656281240063E-7</v>
      </c>
      <c r="AB3318">
        <f t="shared" si="304"/>
        <v>1.3665176430081233E-5</v>
      </c>
    </row>
    <row r="3319" spans="1:28" x14ac:dyDescent="0.25">
      <c r="A3319" s="1">
        <v>38806</v>
      </c>
      <c r="B3319" s="5">
        <v>130.11000000000001</v>
      </c>
      <c r="C3319" s="5">
        <v>130.97999999999999</v>
      </c>
      <c r="D3319" s="5">
        <v>129.55000000000001</v>
      </c>
      <c r="E3319" s="5">
        <v>129.80000000000001</v>
      </c>
      <c r="F3319" s="5">
        <v>70571700</v>
      </c>
      <c r="G3319" s="5">
        <v>107.85107000000001</v>
      </c>
      <c r="H3319" s="9">
        <f t="shared" si="293"/>
        <v>1.3370491525672712E-3</v>
      </c>
      <c r="I3319" s="6">
        <f t="shared" si="294"/>
        <v>130.80487330199674</v>
      </c>
      <c r="J3319" s="6">
        <f t="shared" si="295"/>
        <v>130.97999999999999</v>
      </c>
      <c r="K3319" s="7">
        <f t="shared" si="296"/>
        <v>2.336193885032417E-3</v>
      </c>
      <c r="L3319" s="18">
        <v>3.6781609195402076E-3</v>
      </c>
      <c r="M3319" s="18">
        <v>-2.9885057471262799E-3</v>
      </c>
      <c r="N3319" s="18">
        <v>6.342409029500562E-3</v>
      </c>
      <c r="O3319" s="18">
        <v>-3.217651114686193E-3</v>
      </c>
      <c r="P3319" s="18">
        <v>8.2138705927934375E-3</v>
      </c>
      <c r="R3319" s="12">
        <f t="shared" si="297"/>
        <v>3.6646816307832619E-3</v>
      </c>
      <c r="T3319">
        <f t="shared" si="298"/>
        <v>3.6781609195402076E-3</v>
      </c>
      <c r="U3319">
        <f t="shared" si="299"/>
        <v>1.2492884865509129E-5</v>
      </c>
      <c r="V3319">
        <f t="shared" si="300"/>
        <v>2.3361938850323671E-3</v>
      </c>
      <c r="W3319">
        <f t="shared" si="301"/>
        <v>1.8008755217057676E-6</v>
      </c>
      <c r="Y3319">
        <f t="shared" si="302"/>
        <v>0</v>
      </c>
      <c r="AA3319">
        <f t="shared" si="303"/>
        <v>1.2492884865509129E-5</v>
      </c>
      <c r="AB3319">
        <f t="shared" si="304"/>
        <v>1.8008755217057676E-6</v>
      </c>
    </row>
    <row r="3320" spans="1:28" x14ac:dyDescent="0.25">
      <c r="A3320" s="1">
        <v>38807</v>
      </c>
      <c r="B3320" s="5">
        <v>130.02000000000001</v>
      </c>
      <c r="C3320" s="5">
        <v>130.24001000000001</v>
      </c>
      <c r="D3320" s="5">
        <v>129.37</v>
      </c>
      <c r="E3320" s="5">
        <v>129.83000000000001</v>
      </c>
      <c r="F3320" s="5">
        <v>62925600</v>
      </c>
      <c r="G3320" s="5">
        <v>107.876</v>
      </c>
      <c r="H3320" s="9">
        <f t="shared" si="293"/>
        <v>3.7555439141119251E-3</v>
      </c>
      <c r="I3320" s="6">
        <f t="shared" si="294"/>
        <v>130.72913207692937</v>
      </c>
      <c r="J3320" s="6">
        <f t="shared" si="295"/>
        <v>130.24001000000001</v>
      </c>
      <c r="K3320" s="7">
        <f t="shared" si="296"/>
        <v>-1.915314727978361E-3</v>
      </c>
      <c r="L3320" s="18">
        <v>-5.6496411665901691E-3</v>
      </c>
      <c r="M3320" s="18">
        <v>-7.3293632615665238E-3</v>
      </c>
      <c r="N3320" s="18">
        <v>3.6279428791972101E-3</v>
      </c>
      <c r="O3320" s="18">
        <v>-3.6781609195400966E-3</v>
      </c>
      <c r="P3320" s="18">
        <v>5.646299454428183E-3</v>
      </c>
      <c r="R3320" s="12">
        <f t="shared" si="297"/>
        <v>5.6817409642395678E-3</v>
      </c>
      <c r="T3320">
        <f t="shared" si="298"/>
        <v>-5.6496411665901691E-3</v>
      </c>
      <c r="U3320">
        <f t="shared" si="299"/>
        <v>3.3562030074215303E-5</v>
      </c>
      <c r="V3320">
        <f t="shared" si="300"/>
        <v>-1.9153147279784566E-3</v>
      </c>
      <c r="W3320">
        <f t="shared" si="301"/>
        <v>1.3945193950114437E-5</v>
      </c>
      <c r="Y3320">
        <f t="shared" si="302"/>
        <v>0</v>
      </c>
      <c r="AA3320">
        <f t="shared" si="303"/>
        <v>3.3562030074215303E-5</v>
      </c>
      <c r="AB3320">
        <f t="shared" si="304"/>
        <v>1.3945193950114437E-5</v>
      </c>
    </row>
    <row r="3321" spans="1:28" x14ac:dyDescent="0.25">
      <c r="A3321" s="1">
        <v>38810</v>
      </c>
      <c r="B3321" s="5">
        <v>130.07001</v>
      </c>
      <c r="C3321" s="5">
        <v>130.87</v>
      </c>
      <c r="D3321" s="5">
        <v>129.49001000000001</v>
      </c>
      <c r="E3321" s="5">
        <v>129.72999999999999</v>
      </c>
      <c r="F3321" s="5">
        <v>61624700</v>
      </c>
      <c r="G3321" s="5">
        <v>107.7929</v>
      </c>
      <c r="H3321" s="9">
        <f t="shared" si="293"/>
        <v>1.16556349140573E-3</v>
      </c>
      <c r="I3321" s="6">
        <f t="shared" si="294"/>
        <v>130.71746270587974</v>
      </c>
      <c r="J3321" s="6">
        <f t="shared" si="295"/>
        <v>130.87</v>
      </c>
      <c r="K3321" s="7">
        <f t="shared" si="296"/>
        <v>3.6659449418019619E-3</v>
      </c>
      <c r="L3321" s="18">
        <v>4.8371464344942883E-3</v>
      </c>
      <c r="M3321" s="18">
        <v>-1.3052824550613407E-3</v>
      </c>
      <c r="N3321" s="18">
        <v>5.4109144314755664E-3</v>
      </c>
      <c r="O3321" s="18">
        <v>-6.9475492441594122E-3</v>
      </c>
      <c r="P3321" s="18">
        <v>4.0139714395985848E-3</v>
      </c>
      <c r="R3321" s="12">
        <f t="shared" si="297"/>
        <v>4.8138610835178897E-3</v>
      </c>
      <c r="T3321">
        <f t="shared" si="298"/>
        <v>4.8371464344942883E-3</v>
      </c>
      <c r="U3321">
        <f t="shared" si="299"/>
        <v>2.2029064710034303E-5</v>
      </c>
      <c r="V3321">
        <f t="shared" si="300"/>
        <v>3.6659449418019463E-3</v>
      </c>
      <c r="W3321">
        <f t="shared" si="301"/>
        <v>1.3717129364847699E-6</v>
      </c>
      <c r="Y3321">
        <f t="shared" si="302"/>
        <v>0</v>
      </c>
      <c r="AA3321">
        <f t="shared" si="303"/>
        <v>2.2029064710034303E-5</v>
      </c>
      <c r="AB3321">
        <f t="shared" si="304"/>
        <v>1.3717129364847699E-6</v>
      </c>
    </row>
    <row r="3322" spans="1:28" x14ac:dyDescent="0.25">
      <c r="A3322" s="1">
        <v>38811</v>
      </c>
      <c r="B3322" s="5">
        <v>129.72999999999999</v>
      </c>
      <c r="C3322" s="5">
        <v>130.72999999999999</v>
      </c>
      <c r="D3322" s="5">
        <v>129.36000000000001</v>
      </c>
      <c r="E3322" s="5">
        <v>130.56</v>
      </c>
      <c r="F3322" s="5">
        <v>54809300</v>
      </c>
      <c r="G3322" s="5">
        <v>108.48255</v>
      </c>
      <c r="H3322" s="9">
        <f t="shared" si="293"/>
        <v>2.6435634170415279E-3</v>
      </c>
      <c r="I3322" s="6">
        <f t="shared" si="294"/>
        <v>130.38440695449015</v>
      </c>
      <c r="J3322" s="6">
        <f t="shared" si="295"/>
        <v>130.72999999999999</v>
      </c>
      <c r="K3322" s="7">
        <f t="shared" si="296"/>
        <v>-3.7104993161904917E-3</v>
      </c>
      <c r="L3322" s="18">
        <v>-1.0697638878277571E-3</v>
      </c>
      <c r="M3322" s="18">
        <v>-8.7109345151678008E-3</v>
      </c>
      <c r="N3322" s="18">
        <v>1.8533476057340792E-3</v>
      </c>
      <c r="O3322" s="18">
        <v>-3.9159241465047678E-3</v>
      </c>
      <c r="P3322" s="18">
        <v>2.7827162402409567E-3</v>
      </c>
      <c r="R3322" s="12">
        <f t="shared" si="297"/>
        <v>1.0709095081467002E-3</v>
      </c>
      <c r="T3322">
        <f t="shared" si="298"/>
        <v>-1.0697638878277571E-3</v>
      </c>
      <c r="U3322">
        <f t="shared" si="299"/>
        <v>1.4723329509452826E-6</v>
      </c>
      <c r="V3322">
        <f t="shared" si="300"/>
        <v>-3.7104993161906075E-3</v>
      </c>
      <c r="W3322">
        <f t="shared" si="301"/>
        <v>6.9734836026107267E-6</v>
      </c>
      <c r="Y3322">
        <f t="shared" si="302"/>
        <v>0</v>
      </c>
      <c r="AA3322">
        <f t="shared" si="303"/>
        <v>1.4723329509452826E-6</v>
      </c>
      <c r="AB3322">
        <f t="shared" si="304"/>
        <v>6.9734836026107267E-6</v>
      </c>
    </row>
    <row r="3323" spans="1:28" x14ac:dyDescent="0.25">
      <c r="A3323" s="1">
        <v>38812</v>
      </c>
      <c r="B3323" s="5">
        <v>130.61000000000001</v>
      </c>
      <c r="C3323" s="5">
        <v>131.28</v>
      </c>
      <c r="D3323" s="5">
        <v>130.38</v>
      </c>
      <c r="E3323" s="5">
        <v>131.00998999999999</v>
      </c>
      <c r="F3323" s="5">
        <v>50607200</v>
      </c>
      <c r="G3323" s="5">
        <v>108.85645</v>
      </c>
      <c r="H3323" s="9">
        <f t="shared" si="293"/>
        <v>3.0204111191589611E-5</v>
      </c>
      <c r="I3323" s="6">
        <f t="shared" si="294"/>
        <v>131.27603480428277</v>
      </c>
      <c r="J3323" s="6">
        <f t="shared" si="295"/>
        <v>131.28</v>
      </c>
      <c r="K3323" s="7">
        <f t="shared" si="296"/>
        <v>4.1768133120383688E-3</v>
      </c>
      <c r="L3323" s="18">
        <v>4.2071444962901161E-3</v>
      </c>
      <c r="M3323" s="18">
        <v>-9.1792243555399722E-4</v>
      </c>
      <c r="N3323" s="18">
        <v>9.6629560915275636E-3</v>
      </c>
      <c r="O3323" s="18">
        <v>-1.986704363108327E-3</v>
      </c>
      <c r="P3323" s="18">
        <v>8.6492386555534484E-3</v>
      </c>
      <c r="R3323" s="12">
        <f t="shared" si="297"/>
        <v>4.1895185862279583E-3</v>
      </c>
      <c r="T3323">
        <f t="shared" si="298"/>
        <v>4.2071444962901161E-3</v>
      </c>
      <c r="U3323">
        <f t="shared" si="299"/>
        <v>1.651212252063653E-5</v>
      </c>
      <c r="V3323">
        <f t="shared" si="300"/>
        <v>4.1768133120383411E-3</v>
      </c>
      <c r="W3323">
        <f t="shared" si="301"/>
        <v>9.1998073811512716E-10</v>
      </c>
      <c r="Y3323">
        <f t="shared" si="302"/>
        <v>0</v>
      </c>
      <c r="AA3323">
        <f t="shared" si="303"/>
        <v>1.651212252063653E-5</v>
      </c>
      <c r="AB3323">
        <f t="shared" si="304"/>
        <v>9.1998073811512716E-10</v>
      </c>
    </row>
    <row r="3324" spans="1:28" x14ac:dyDescent="0.25">
      <c r="A3324" s="1">
        <v>38813</v>
      </c>
      <c r="B3324" s="5">
        <v>130.85001</v>
      </c>
      <c r="C3324" s="5">
        <v>131.21001000000001</v>
      </c>
      <c r="D3324" s="5">
        <v>130.19</v>
      </c>
      <c r="E3324" s="5">
        <v>130.87</v>
      </c>
      <c r="F3324" s="5">
        <v>57906200</v>
      </c>
      <c r="G3324" s="5">
        <v>108.74012999999999</v>
      </c>
      <c r="H3324" s="9">
        <f t="shared" si="293"/>
        <v>1.9872861763321481E-3</v>
      </c>
      <c r="I3324" s="6">
        <f t="shared" si="294"/>
        <v>131.47076183906941</v>
      </c>
      <c r="J3324" s="6">
        <f t="shared" si="295"/>
        <v>131.21001000000001</v>
      </c>
      <c r="K3324" s="7">
        <f t="shared" si="296"/>
        <v>1.4530914005897225E-3</v>
      </c>
      <c r="L3324" s="18">
        <v>-5.3313528336373928E-4</v>
      </c>
      <c r="M3324" s="18">
        <v>-3.2753656307129564E-3</v>
      </c>
      <c r="N3324" s="18">
        <v>3.6049240681086392E-3</v>
      </c>
      <c r="O3324" s="18">
        <v>9.179989290906132E-4</v>
      </c>
      <c r="P3324" s="18">
        <v>1.1518320964749362E-2</v>
      </c>
      <c r="R3324" s="12">
        <f t="shared" si="297"/>
        <v>5.3341966820963371E-4</v>
      </c>
      <c r="T3324">
        <f t="shared" si="298"/>
        <v>-5.3313528336373928E-4</v>
      </c>
      <c r="U3324">
        <f t="shared" si="299"/>
        <v>4.5801583563210109E-7</v>
      </c>
      <c r="V3324">
        <f t="shared" si="300"/>
        <v>1.45309140058969E-3</v>
      </c>
      <c r="W3324">
        <f t="shared" si="301"/>
        <v>3.9450964400486361E-6</v>
      </c>
      <c r="Y3324">
        <f t="shared" si="302"/>
        <v>0</v>
      </c>
      <c r="AA3324">
        <f t="shared" si="303"/>
        <v>4.5801583563210109E-7</v>
      </c>
      <c r="AB3324">
        <f t="shared" si="304"/>
        <v>3.9450964400486361E-6</v>
      </c>
    </row>
    <row r="3325" spans="1:28" x14ac:dyDescent="0.25">
      <c r="A3325" s="1">
        <v>38814</v>
      </c>
      <c r="B3325" s="5">
        <v>131.06</v>
      </c>
      <c r="C3325" s="5">
        <v>131.39999</v>
      </c>
      <c r="D3325" s="5">
        <v>129.35001</v>
      </c>
      <c r="E3325" s="5">
        <v>129.53998999999999</v>
      </c>
      <c r="F3325" s="5">
        <v>80180900</v>
      </c>
      <c r="G3325" s="5">
        <v>107.63503</v>
      </c>
      <c r="H3325" s="9">
        <f t="shared" si="293"/>
        <v>1.4809132013242632E-3</v>
      </c>
      <c r="I3325" s="6">
        <f t="shared" si="294"/>
        <v>131.59458197984489</v>
      </c>
      <c r="J3325" s="6">
        <f t="shared" si="295"/>
        <v>131.39999</v>
      </c>
      <c r="K3325" s="7">
        <f t="shared" si="296"/>
        <v>2.930965250630429E-3</v>
      </c>
      <c r="L3325" s="18">
        <v>1.4479078234961307E-3</v>
      </c>
      <c r="M3325" s="18">
        <v>-1.1432816749271657E-3</v>
      </c>
      <c r="N3325" s="18">
        <v>6.6825409017590154E-3</v>
      </c>
      <c r="O3325" s="18">
        <v>-1.6758074344911389E-3</v>
      </c>
      <c r="P3325" s="18">
        <v>5.2155238533517778E-3</v>
      </c>
      <c r="R3325" s="12">
        <f t="shared" si="297"/>
        <v>1.4458144174895882E-3</v>
      </c>
      <c r="T3325">
        <f t="shared" si="298"/>
        <v>1.4479078234961307E-3</v>
      </c>
      <c r="U3325">
        <f t="shared" si="299"/>
        <v>1.7011318009829663E-6</v>
      </c>
      <c r="V3325">
        <f t="shared" si="300"/>
        <v>2.9309652506304129E-3</v>
      </c>
      <c r="W3325">
        <f t="shared" si="301"/>
        <v>2.199459332178157E-6</v>
      </c>
      <c r="Y3325">
        <f t="shared" si="302"/>
        <v>0</v>
      </c>
      <c r="AA3325">
        <f t="shared" si="303"/>
        <v>1.7011318009829663E-6</v>
      </c>
      <c r="AB3325">
        <f t="shared" si="304"/>
        <v>2.199459332178157E-6</v>
      </c>
    </row>
    <row r="3326" spans="1:28" x14ac:dyDescent="0.25">
      <c r="A3326" s="1">
        <v>38817</v>
      </c>
      <c r="B3326" s="5">
        <v>129.74001000000001</v>
      </c>
      <c r="C3326" s="5">
        <v>130.08000000000001</v>
      </c>
      <c r="D3326" s="5">
        <v>129.25998999999999</v>
      </c>
      <c r="E3326" s="5">
        <v>129.74001000000001</v>
      </c>
      <c r="F3326" s="5">
        <v>41496500</v>
      </c>
      <c r="G3326" s="5">
        <v>107.80122</v>
      </c>
      <c r="H3326" s="9">
        <f t="shared" si="293"/>
        <v>3.8299629257176893E-3</v>
      </c>
      <c r="I3326" s="6">
        <f t="shared" si="294"/>
        <v>130.57820157737737</v>
      </c>
      <c r="J3326" s="6">
        <f t="shared" si="295"/>
        <v>130.08000000000001</v>
      </c>
      <c r="K3326" s="7">
        <f t="shared" si="296"/>
        <v>-6.254098060605966E-3</v>
      </c>
      <c r="L3326" s="18">
        <v>-1.0045586761460057E-2</v>
      </c>
      <c r="M3326" s="18">
        <v>-1.2633029880747992E-2</v>
      </c>
      <c r="N3326" s="18">
        <v>3.0150751437902912E-3</v>
      </c>
      <c r="O3326" s="18">
        <v>-1.1203413520050831E-2</v>
      </c>
      <c r="P3326" s="18">
        <v>-3.4564098625085027E-3</v>
      </c>
      <c r="R3326" s="12">
        <f t="shared" si="297"/>
        <v>1.0147524600245816E-2</v>
      </c>
      <c r="T3326">
        <f t="shared" si="298"/>
        <v>-1.0045586761460057E-2</v>
      </c>
      <c r="U3326">
        <f t="shared" si="299"/>
        <v>1.0382020727061359E-4</v>
      </c>
      <c r="V3326">
        <f t="shared" si="300"/>
        <v>-6.2540980606058394E-3</v>
      </c>
      <c r="W3326">
        <f t="shared" si="301"/>
        <v>1.4375386568705202E-5</v>
      </c>
      <c r="Y3326">
        <f t="shared" si="302"/>
        <v>0</v>
      </c>
      <c r="AA3326">
        <f t="shared" si="303"/>
        <v>1.0382020727061359E-4</v>
      </c>
      <c r="AB3326">
        <f t="shared" si="304"/>
        <v>1.4375386568705202E-5</v>
      </c>
    </row>
    <row r="3327" spans="1:28" x14ac:dyDescent="0.25">
      <c r="A3327" s="1">
        <v>38818</v>
      </c>
      <c r="B3327" s="5">
        <v>129.85001</v>
      </c>
      <c r="C3327" s="5">
        <v>130.06</v>
      </c>
      <c r="D3327" s="5">
        <v>128.25</v>
      </c>
      <c r="E3327" s="5">
        <v>128.63999999999999</v>
      </c>
      <c r="F3327" s="5">
        <v>72799400</v>
      </c>
      <c r="G3327" s="5">
        <v>106.88722</v>
      </c>
      <c r="H3327" s="9">
        <f t="shared" si="293"/>
        <v>4.4776887910520369E-3</v>
      </c>
      <c r="I3327" s="6">
        <f t="shared" si="294"/>
        <v>130.64236820416423</v>
      </c>
      <c r="J3327" s="6">
        <f t="shared" si="295"/>
        <v>130.06</v>
      </c>
      <c r="K3327" s="7">
        <f t="shared" si="296"/>
        <v>4.3232488020003975E-3</v>
      </c>
      <c r="L3327" s="18">
        <v>-1.5375153751540083E-4</v>
      </c>
      <c r="M3327" s="18">
        <v>-1.7680658056581366E-3</v>
      </c>
      <c r="N3327" s="18">
        <v>4.5645988368094859E-3</v>
      </c>
      <c r="O3327" s="18">
        <v>-1.1795891308667539E-2</v>
      </c>
      <c r="P3327" s="18">
        <v>3.8654809535769719E-3</v>
      </c>
      <c r="R3327" s="12">
        <f t="shared" si="297"/>
        <v>1.5377518068593332E-4</v>
      </c>
      <c r="T3327">
        <f t="shared" si="298"/>
        <v>-1.5375153751540083E-4</v>
      </c>
      <c r="U3327">
        <f t="shared" si="299"/>
        <v>8.8437794403935978E-8</v>
      </c>
      <c r="V3327">
        <f t="shared" si="300"/>
        <v>4.3232488020004123E-3</v>
      </c>
      <c r="W3327">
        <f t="shared" si="301"/>
        <v>2.0043532040024705E-5</v>
      </c>
      <c r="Y3327">
        <f t="shared" si="302"/>
        <v>0</v>
      </c>
      <c r="AA3327">
        <f t="shared" si="303"/>
        <v>8.8437794403935978E-8</v>
      </c>
      <c r="AB3327">
        <f t="shared" si="304"/>
        <v>2.0043532040024705E-5</v>
      </c>
    </row>
    <row r="3328" spans="1:28" x14ac:dyDescent="0.25">
      <c r="A3328" s="1">
        <v>38819</v>
      </c>
      <c r="B3328" s="5">
        <v>128.77000000000001</v>
      </c>
      <c r="C3328" s="5">
        <v>129.13</v>
      </c>
      <c r="D3328" s="5">
        <v>128.61000000000001</v>
      </c>
      <c r="E3328" s="5">
        <v>128.88</v>
      </c>
      <c r="F3328" s="5">
        <v>43033700</v>
      </c>
      <c r="G3328" s="5">
        <v>107.08665000000001</v>
      </c>
      <c r="H3328" s="9">
        <f t="shared" si="293"/>
        <v>2.9113281976229644E-3</v>
      </c>
      <c r="I3328" s="6">
        <f t="shared" si="294"/>
        <v>129.50593981015905</v>
      </c>
      <c r="J3328" s="6">
        <f t="shared" si="295"/>
        <v>129.13</v>
      </c>
      <c r="K3328" s="7">
        <f t="shared" si="296"/>
        <v>-4.2600352901811765E-3</v>
      </c>
      <c r="L3328" s="18">
        <v>-7.1505459018914586E-3</v>
      </c>
      <c r="M3328" s="18">
        <v>-9.918499154236482E-3</v>
      </c>
      <c r="N3328" s="18">
        <v>4.0545808966863106E-3</v>
      </c>
      <c r="O3328" s="18">
        <v>-1.0070725707257089E-2</v>
      </c>
      <c r="P3328" s="18">
        <v>-3.7907321515341375E-3</v>
      </c>
      <c r="R3328" s="12">
        <f t="shared" si="297"/>
        <v>7.2020444513281046E-3</v>
      </c>
      <c r="T3328">
        <f t="shared" si="298"/>
        <v>-7.1505459018914586E-3</v>
      </c>
      <c r="U3328">
        <f t="shared" si="299"/>
        <v>5.3205051524858093E-5</v>
      </c>
      <c r="V3328">
        <f t="shared" si="300"/>
        <v>-4.2600352901810412E-3</v>
      </c>
      <c r="W3328">
        <f t="shared" si="301"/>
        <v>8.3550515964105315E-6</v>
      </c>
      <c r="Y3328">
        <f t="shared" si="302"/>
        <v>0</v>
      </c>
      <c r="AA3328">
        <f t="shared" si="303"/>
        <v>5.3205051524858093E-5</v>
      </c>
      <c r="AB3328">
        <f t="shared" si="304"/>
        <v>8.3550515964105315E-6</v>
      </c>
    </row>
    <row r="3329" spans="1:28" x14ac:dyDescent="0.25">
      <c r="A3329" s="1">
        <v>38820</v>
      </c>
      <c r="B3329" s="5">
        <v>128.59</v>
      </c>
      <c r="C3329" s="5">
        <v>129.25</v>
      </c>
      <c r="D3329" s="5">
        <v>128.31</v>
      </c>
      <c r="E3329" s="5">
        <v>128.71001000000001</v>
      </c>
      <c r="F3329" s="5">
        <v>51051800</v>
      </c>
      <c r="G3329" s="5">
        <v>106.94539</v>
      </c>
      <c r="H3329" s="9">
        <f t="shared" si="293"/>
        <v>5.5189664452304221E-4</v>
      </c>
      <c r="I3329" s="6">
        <f t="shared" si="294"/>
        <v>129.32133264130459</v>
      </c>
      <c r="J3329" s="6">
        <f t="shared" si="295"/>
        <v>129.25</v>
      </c>
      <c r="K3329" s="7">
        <f t="shared" si="296"/>
        <v>1.4817055781351305E-3</v>
      </c>
      <c r="L3329" s="18">
        <v>9.2929605823588446E-4</v>
      </c>
      <c r="M3329" s="18">
        <v>-4.1818322620614801E-3</v>
      </c>
      <c r="N3329" s="18">
        <v>-1.5550890288473784E-4</v>
      </c>
      <c r="O3329" s="18">
        <v>-1.1302475780408994E-2</v>
      </c>
      <c r="P3329" s="18">
        <v>2.6510721247563485E-3</v>
      </c>
      <c r="R3329" s="12">
        <f t="shared" si="297"/>
        <v>9.2843326885883037E-4</v>
      </c>
      <c r="T3329">
        <f t="shared" si="298"/>
        <v>9.2929605823588446E-4</v>
      </c>
      <c r="U3329">
        <f t="shared" si="299"/>
        <v>6.1726583013370789E-7</v>
      </c>
      <c r="V3329">
        <f t="shared" si="300"/>
        <v>1.4817055781350952E-3</v>
      </c>
      <c r="W3329">
        <f t="shared" si="301"/>
        <v>3.0515627767527649E-7</v>
      </c>
      <c r="Y3329">
        <f t="shared" si="302"/>
        <v>0</v>
      </c>
      <c r="AA3329">
        <f t="shared" si="303"/>
        <v>6.1726583013370789E-7</v>
      </c>
      <c r="AB3329">
        <f t="shared" si="304"/>
        <v>3.0515627767527649E-7</v>
      </c>
    </row>
    <row r="3330" spans="1:28" x14ac:dyDescent="0.25">
      <c r="A3330" s="1">
        <v>38824</v>
      </c>
      <c r="B3330" s="5">
        <v>128.83000000000001</v>
      </c>
      <c r="C3330" s="5">
        <v>129.31</v>
      </c>
      <c r="D3330" s="5">
        <v>128.02000000000001</v>
      </c>
      <c r="E3330" s="5">
        <v>128.66</v>
      </c>
      <c r="F3330" s="5">
        <v>64167700</v>
      </c>
      <c r="G3330" s="5">
        <v>106.90385000000001</v>
      </c>
      <c r="H3330" s="9">
        <f t="shared" si="293"/>
        <v>7.7286676007370936E-5</v>
      </c>
      <c r="I3330" s="6">
        <f t="shared" si="294"/>
        <v>129.30000605992549</v>
      </c>
      <c r="J3330" s="6">
        <f t="shared" si="295"/>
        <v>129.31</v>
      </c>
      <c r="K3330" s="7">
        <f t="shared" si="296"/>
        <v>3.8689408066146214E-4</v>
      </c>
      <c r="L3330" s="18">
        <v>4.6421663442952621E-4</v>
      </c>
      <c r="M3330" s="18">
        <v>-3.2495164410056843E-3</v>
      </c>
      <c r="N3330" s="18">
        <v>4.0526849037487711E-3</v>
      </c>
      <c r="O3330" s="18">
        <v>-2.3232401455896001E-3</v>
      </c>
      <c r="P3330" s="18">
        <v>1.7105979317315612E-3</v>
      </c>
      <c r="R3330" s="12">
        <f t="shared" si="297"/>
        <v>4.6400123733669751E-4</v>
      </c>
      <c r="T3330">
        <f t="shared" si="298"/>
        <v>4.6421663442952621E-4</v>
      </c>
      <c r="U3330">
        <f t="shared" si="299"/>
        <v>1.0277361737370457E-7</v>
      </c>
      <c r="V3330">
        <f t="shared" si="300"/>
        <v>3.8689408066150399E-4</v>
      </c>
      <c r="W3330">
        <f t="shared" si="301"/>
        <v>5.978777321208687E-9</v>
      </c>
      <c r="Y3330">
        <f t="shared" si="302"/>
        <v>0</v>
      </c>
      <c r="AA3330">
        <f t="shared" si="303"/>
        <v>1.0277361737370457E-7</v>
      </c>
      <c r="AB3330">
        <f t="shared" si="304"/>
        <v>5.978777321208687E-9</v>
      </c>
    </row>
    <row r="3331" spans="1:28" x14ac:dyDescent="0.25">
      <c r="A3331" s="1">
        <v>38825</v>
      </c>
      <c r="B3331" s="5">
        <v>128.92999</v>
      </c>
      <c r="C3331" s="5">
        <v>130.94</v>
      </c>
      <c r="D3331" s="5">
        <v>128.92999</v>
      </c>
      <c r="E3331" s="5">
        <v>130.69999999999999</v>
      </c>
      <c r="F3331" s="5">
        <v>92531800</v>
      </c>
      <c r="G3331" s="5">
        <v>108.59887999999999</v>
      </c>
      <c r="H3331" s="9">
        <f t="shared" si="293"/>
        <v>1.0848994230658215E-2</v>
      </c>
      <c r="I3331" s="6">
        <f t="shared" si="294"/>
        <v>129.51943269543762</v>
      </c>
      <c r="J3331" s="6">
        <f t="shared" si="295"/>
        <v>130.94</v>
      </c>
      <c r="K3331" s="7">
        <f t="shared" si="296"/>
        <v>1.6196171636966667E-3</v>
      </c>
      <c r="L3331" s="18">
        <v>1.2605366947645136E-2</v>
      </c>
      <c r="M3331" s="18">
        <v>-2.9387518366715826E-3</v>
      </c>
      <c r="N3331" s="18">
        <v>7.1081862209030344E-3</v>
      </c>
      <c r="O3331" s="18">
        <v>-2.475899419729144E-3</v>
      </c>
      <c r="P3331" s="18">
        <v>4.8319694489906695E-3</v>
      </c>
      <c r="R3331" s="12">
        <f t="shared" si="297"/>
        <v>1.2448449671605299E-2</v>
      </c>
      <c r="T3331">
        <f t="shared" si="298"/>
        <v>1.2605366947645136E-2</v>
      </c>
      <c r="U3331">
        <f t="shared" si="299"/>
        <v>1.5529480329146603E-4</v>
      </c>
      <c r="V3331">
        <f t="shared" si="300"/>
        <v>1.6196171636966294E-3</v>
      </c>
      <c r="W3331">
        <f t="shared" si="301"/>
        <v>1.2068669831552466E-4</v>
      </c>
      <c r="Y3331">
        <f t="shared" si="302"/>
        <v>0</v>
      </c>
      <c r="AA3331">
        <f t="shared" si="303"/>
        <v>1.5529480329146603E-4</v>
      </c>
      <c r="AB3331">
        <f t="shared" si="304"/>
        <v>1.2068669831552466E-4</v>
      </c>
    </row>
    <row r="3332" spans="1:28" x14ac:dyDescent="0.25">
      <c r="A3332" s="1">
        <v>38826</v>
      </c>
      <c r="B3332" s="5">
        <v>130.75</v>
      </c>
      <c r="C3332" s="5">
        <v>131.07001</v>
      </c>
      <c r="D3332" s="5">
        <v>130.24001000000001</v>
      </c>
      <c r="E3332" s="5">
        <v>130.94999999999999</v>
      </c>
      <c r="F3332" s="5">
        <v>87269000</v>
      </c>
      <c r="G3332" s="5">
        <v>108.8066</v>
      </c>
      <c r="H3332" s="9">
        <f t="shared" si="293"/>
        <v>2.5847529524336554E-3</v>
      </c>
      <c r="I3332" s="6">
        <f t="shared" si="294"/>
        <v>131.408793595323</v>
      </c>
      <c r="J3332" s="6">
        <f t="shared" si="295"/>
        <v>131.07001</v>
      </c>
      <c r="K3332" s="7">
        <f t="shared" si="296"/>
        <v>3.5802168575149473E-3</v>
      </c>
      <c r="L3332" s="18">
        <v>9.9289751030995355E-4</v>
      </c>
      <c r="M3332" s="18">
        <v>-1.451046280739221E-3</v>
      </c>
      <c r="N3332" s="18">
        <v>1.4116265734605227E-2</v>
      </c>
      <c r="O3332" s="18">
        <v>1.1136029696079186E-2</v>
      </c>
      <c r="P3332" s="18">
        <v>2.1324793001093578E-2</v>
      </c>
      <c r="R3332" s="12">
        <f t="shared" si="297"/>
        <v>9.9191264271669688E-4</v>
      </c>
      <c r="T3332">
        <f t="shared" si="298"/>
        <v>9.9289751030995355E-4</v>
      </c>
      <c r="U3332">
        <f t="shared" si="299"/>
        <v>7.2124954807173737E-7</v>
      </c>
      <c r="V3332">
        <f t="shared" si="300"/>
        <v>3.5802168575149729E-3</v>
      </c>
      <c r="W3332">
        <f t="shared" si="301"/>
        <v>6.6942214044214077E-6</v>
      </c>
      <c r="Y3332">
        <f t="shared" si="302"/>
        <v>0</v>
      </c>
      <c r="AA3332">
        <f t="shared" si="303"/>
        <v>7.2124954807173737E-7</v>
      </c>
      <c r="AB3332">
        <f t="shared" si="304"/>
        <v>6.6942214044214077E-6</v>
      </c>
    </row>
    <row r="3333" spans="1:28" x14ac:dyDescent="0.25">
      <c r="A3333" s="1">
        <v>38827</v>
      </c>
      <c r="B3333" s="5">
        <v>131</v>
      </c>
      <c r="C3333" s="5">
        <v>131.86000000000001</v>
      </c>
      <c r="D3333" s="5">
        <v>130.60001</v>
      </c>
      <c r="E3333" s="5">
        <v>131.13</v>
      </c>
      <c r="F3333" s="5">
        <v>86005500</v>
      </c>
      <c r="G3333" s="5">
        <v>108.95617</v>
      </c>
      <c r="H3333" s="9">
        <f t="shared" si="293"/>
        <v>1.0885729336781447E-3</v>
      </c>
      <c r="I3333" s="6">
        <f t="shared" si="294"/>
        <v>131.71646077296521</v>
      </c>
      <c r="J3333" s="6">
        <f t="shared" si="295"/>
        <v>131.86000000000001</v>
      </c>
      <c r="K3333" s="7">
        <f t="shared" si="296"/>
        <v>4.9321028736108571E-3</v>
      </c>
      <c r="L3333" s="18">
        <v>6.0272368942371202E-3</v>
      </c>
      <c r="M3333" s="18">
        <v>-5.3414202074142381E-4</v>
      </c>
      <c r="N3333" s="18">
        <v>5.8353036060116992E-3</v>
      </c>
      <c r="O3333" s="18">
        <v>4.5822514128612823E-4</v>
      </c>
      <c r="P3333" s="18">
        <v>1.6055302571573948E-2</v>
      </c>
      <c r="R3333" s="12">
        <f t="shared" si="297"/>
        <v>5.9911269528288846E-3</v>
      </c>
      <c r="T3333">
        <f t="shared" si="298"/>
        <v>6.0272368942371202E-3</v>
      </c>
      <c r="U3333">
        <f t="shared" si="299"/>
        <v>3.4616790209106512E-5</v>
      </c>
      <c r="V3333">
        <f t="shared" si="300"/>
        <v>4.9321028736108996E-3</v>
      </c>
      <c r="W3333">
        <f t="shared" si="301"/>
        <v>1.1993185231329512E-6</v>
      </c>
      <c r="Y3333">
        <f t="shared" si="302"/>
        <v>0</v>
      </c>
      <c r="AA3333">
        <f t="shared" si="303"/>
        <v>3.4616790209106512E-5</v>
      </c>
      <c r="AB3333">
        <f t="shared" si="304"/>
        <v>1.1993185231329512E-6</v>
      </c>
    </row>
    <row r="3334" spans="1:28" x14ac:dyDescent="0.25">
      <c r="A3334" s="1">
        <v>38828</v>
      </c>
      <c r="B3334" s="5">
        <v>131.69</v>
      </c>
      <c r="C3334" s="5">
        <v>131.78998999999999</v>
      </c>
      <c r="D3334" s="5">
        <v>130.62</v>
      </c>
      <c r="E3334" s="5">
        <v>131.14999</v>
      </c>
      <c r="F3334" s="5">
        <v>72342600</v>
      </c>
      <c r="G3334" s="5">
        <v>108.97278</v>
      </c>
      <c r="H3334" s="9">
        <f t="shared" si="293"/>
        <v>3.154433412223101E-3</v>
      </c>
      <c r="I3334" s="6">
        <f t="shared" si="294"/>
        <v>132.20571274785254</v>
      </c>
      <c r="J3334" s="6">
        <f t="shared" si="295"/>
        <v>131.78998999999999</v>
      </c>
      <c r="K3334" s="7">
        <f t="shared" si="296"/>
        <v>2.6218166832437948E-3</v>
      </c>
      <c r="L3334" s="18">
        <v>-5.3094190808455899E-4</v>
      </c>
      <c r="M3334" s="18">
        <v>-1.289246170180669E-3</v>
      </c>
      <c r="N3334" s="18">
        <v>8.3460177376708522E-3</v>
      </c>
      <c r="O3334" s="18">
        <v>4.7302201319736614E-3</v>
      </c>
      <c r="P3334" s="18">
        <v>1.1133214747142572E-2</v>
      </c>
      <c r="R3334" s="12">
        <f t="shared" si="297"/>
        <v>5.3122395714599868E-4</v>
      </c>
      <c r="T3334">
        <f t="shared" si="298"/>
        <v>-5.3094190808455899E-4</v>
      </c>
      <c r="U3334">
        <f t="shared" si="299"/>
        <v>4.5505183117668929E-7</v>
      </c>
      <c r="V3334">
        <f t="shared" si="300"/>
        <v>2.6218166832439049E-3</v>
      </c>
      <c r="W3334">
        <f t="shared" si="301"/>
        <v>9.9398867351954395E-6</v>
      </c>
      <c r="Y3334">
        <f t="shared" si="302"/>
        <v>0</v>
      </c>
      <c r="AA3334">
        <f t="shared" si="303"/>
        <v>4.5505183117668929E-7</v>
      </c>
      <c r="AB3334">
        <f t="shared" si="304"/>
        <v>9.9398867351954395E-6</v>
      </c>
    </row>
    <row r="3335" spans="1:28" x14ac:dyDescent="0.25">
      <c r="A3335" s="1">
        <v>38831</v>
      </c>
      <c r="B3335" s="5">
        <v>130.88999999999999</v>
      </c>
      <c r="C3335" s="5">
        <v>131.07001</v>
      </c>
      <c r="D3335" s="5">
        <v>130.38</v>
      </c>
      <c r="E3335" s="5">
        <v>130.91</v>
      </c>
      <c r="F3335" s="5">
        <v>52546400</v>
      </c>
      <c r="G3335" s="5">
        <v>108.77338</v>
      </c>
      <c r="H3335" s="9">
        <f t="shared" si="293"/>
        <v>4.0367703393624499E-3</v>
      </c>
      <c r="I3335" s="6">
        <f t="shared" si="294"/>
        <v>131.59910952874793</v>
      </c>
      <c r="J3335" s="6">
        <f t="shared" si="295"/>
        <v>131.07001</v>
      </c>
      <c r="K3335" s="7">
        <f t="shared" si="296"/>
        <v>-1.4483685085039646E-3</v>
      </c>
      <c r="L3335" s="18">
        <v>-5.4630856258506277E-3</v>
      </c>
      <c r="M3335" s="18">
        <v>-6.8289708497587531E-3</v>
      </c>
      <c r="N3335" s="18">
        <v>2.0670647680292031E-3</v>
      </c>
      <c r="O3335" s="18">
        <v>-7.3562869710300793E-3</v>
      </c>
      <c r="P3335" s="18">
        <v>2.2204439341160231E-3</v>
      </c>
      <c r="R3335" s="12">
        <f t="shared" si="297"/>
        <v>5.4930948734954743E-3</v>
      </c>
      <c r="T3335">
        <f t="shared" si="298"/>
        <v>-5.4630856258506277E-3</v>
      </c>
      <c r="U3335">
        <f t="shared" si="299"/>
        <v>3.1435298109326341E-5</v>
      </c>
      <c r="V3335">
        <f t="shared" si="300"/>
        <v>-1.4483685085040499E-3</v>
      </c>
      <c r="W3335">
        <f t="shared" si="301"/>
        <v>1.6117953532315615E-5</v>
      </c>
      <c r="Y3335">
        <f t="shared" si="302"/>
        <v>0</v>
      </c>
      <c r="AA3335">
        <f t="shared" si="303"/>
        <v>3.1435298109326341E-5</v>
      </c>
      <c r="AB3335">
        <f t="shared" si="304"/>
        <v>1.6117953532315615E-5</v>
      </c>
    </row>
    <row r="3336" spans="1:28" x14ac:dyDescent="0.25">
      <c r="A3336" s="1">
        <v>38832</v>
      </c>
      <c r="B3336" s="5">
        <v>131.03998999999999</v>
      </c>
      <c r="C3336" s="5">
        <v>131.12</v>
      </c>
      <c r="D3336" s="5">
        <v>129.91999999999999</v>
      </c>
      <c r="E3336" s="5">
        <v>130.37</v>
      </c>
      <c r="F3336" s="5">
        <v>84359800</v>
      </c>
      <c r="G3336" s="5">
        <v>108.32468</v>
      </c>
      <c r="H3336" s="9">
        <f t="shared" si="293"/>
        <v>3.6768553098978085E-3</v>
      </c>
      <c r="I3336" s="6">
        <f t="shared" si="294"/>
        <v>131.60210926823382</v>
      </c>
      <c r="J3336" s="6">
        <f t="shared" si="295"/>
        <v>131.12</v>
      </c>
      <c r="K3336" s="7">
        <f t="shared" si="296"/>
        <v>4.0596568828661344E-3</v>
      </c>
      <c r="L3336" s="18">
        <v>3.8139922320912234E-4</v>
      </c>
      <c r="M3336" s="18">
        <v>-2.2903790119499501E-4</v>
      </c>
      <c r="N3336" s="18">
        <v>5.062049394078727E-3</v>
      </c>
      <c r="O3336" s="18">
        <v>-5.6908722733798323E-3</v>
      </c>
      <c r="P3336" s="18">
        <v>3.2153575256468336E-3</v>
      </c>
      <c r="R3336" s="12">
        <f t="shared" si="297"/>
        <v>3.8125381330089692E-4</v>
      </c>
      <c r="T3336">
        <f t="shared" si="298"/>
        <v>3.8139922320912234E-4</v>
      </c>
      <c r="U3336">
        <f t="shared" si="299"/>
        <v>5.653259200881258E-8</v>
      </c>
      <c r="V3336">
        <f t="shared" si="300"/>
        <v>4.0596568828661361E-3</v>
      </c>
      <c r="W3336">
        <f t="shared" si="301"/>
        <v>1.3529579410825492E-5</v>
      </c>
      <c r="Y3336">
        <f t="shared" si="302"/>
        <v>0</v>
      </c>
      <c r="AA3336">
        <f t="shared" si="303"/>
        <v>5.653259200881258E-8</v>
      </c>
      <c r="AB3336">
        <f t="shared" si="304"/>
        <v>1.3529579410825492E-5</v>
      </c>
    </row>
    <row r="3337" spans="1:28" x14ac:dyDescent="0.25">
      <c r="A3337" s="1">
        <v>38833</v>
      </c>
      <c r="B3337" s="5">
        <v>130.5</v>
      </c>
      <c r="C3337" s="5">
        <v>131.13999999999999</v>
      </c>
      <c r="D3337" s="5">
        <v>130.30000000000001</v>
      </c>
      <c r="E3337" s="5">
        <v>130.39999</v>
      </c>
      <c r="F3337" s="5">
        <v>67262400</v>
      </c>
      <c r="G3337" s="5">
        <v>108.3496</v>
      </c>
      <c r="H3337" s="9">
        <f t="shared" si="293"/>
        <v>6.0180110596075309E-4</v>
      </c>
      <c r="I3337" s="6">
        <f t="shared" si="294"/>
        <v>131.06107980296429</v>
      </c>
      <c r="J3337" s="6">
        <f t="shared" si="295"/>
        <v>131.13999999999999</v>
      </c>
      <c r="K3337" s="7">
        <f t="shared" si="296"/>
        <v>-4.4936086817958182E-4</v>
      </c>
      <c r="L3337" s="18">
        <v>1.5253203172660434E-4</v>
      </c>
      <c r="M3337" s="18">
        <v>-4.7284929835266221E-3</v>
      </c>
      <c r="N3337" s="18">
        <v>4.4642857142858094E-3</v>
      </c>
      <c r="O3337" s="18">
        <v>-4.3488972038683293E-3</v>
      </c>
      <c r="P3337" s="18">
        <v>9.203865623561569E-4</v>
      </c>
      <c r="R3337" s="12">
        <f t="shared" si="297"/>
        <v>1.5250876925410051E-4</v>
      </c>
      <c r="T3337">
        <f t="shared" si="298"/>
        <v>1.5253203172660434E-4</v>
      </c>
      <c r="U3337">
        <f t="shared" si="299"/>
        <v>7.9185845805950685E-11</v>
      </c>
      <c r="V3337">
        <f t="shared" si="300"/>
        <v>-4.4936086817970455E-4</v>
      </c>
      <c r="W3337">
        <f t="shared" si="301"/>
        <v>3.6227506295762598E-7</v>
      </c>
      <c r="Y3337">
        <f t="shared" si="302"/>
        <v>0</v>
      </c>
      <c r="AA3337">
        <f t="shared" si="303"/>
        <v>7.9185845805950685E-11</v>
      </c>
      <c r="AB3337">
        <f t="shared" si="304"/>
        <v>3.6227506295762598E-7</v>
      </c>
    </row>
    <row r="3338" spans="1:28" x14ac:dyDescent="0.25">
      <c r="A3338" s="1">
        <v>38834</v>
      </c>
      <c r="B3338" s="5">
        <v>129.89999</v>
      </c>
      <c r="C3338" s="5">
        <v>131.63</v>
      </c>
      <c r="D3338" s="5">
        <v>129.59</v>
      </c>
      <c r="E3338" s="5">
        <v>131.03</v>
      </c>
      <c r="F3338" s="5">
        <v>124478600</v>
      </c>
      <c r="G3338" s="5">
        <v>108.87308</v>
      </c>
      <c r="H3338" s="9">
        <f t="shared" si="293"/>
        <v>7.8731526671729224E-3</v>
      </c>
      <c r="I3338" s="6">
        <f t="shared" si="294"/>
        <v>130.59365691442002</v>
      </c>
      <c r="J3338" s="6">
        <f t="shared" si="295"/>
        <v>131.63</v>
      </c>
      <c r="K3338" s="7">
        <f t="shared" si="296"/>
        <v>-4.1661055786181116E-3</v>
      </c>
      <c r="L3338" s="18">
        <v>3.7364648467288486E-3</v>
      </c>
      <c r="M3338" s="18">
        <v>-9.4556199481469205E-3</v>
      </c>
      <c r="N3338" s="18">
        <v>-3.0699155794321475E-3</v>
      </c>
      <c r="O3338" s="18">
        <v>-9.3045302013422537E-3</v>
      </c>
      <c r="P3338" s="18">
        <v>-1.5401785714275196E-4</v>
      </c>
      <c r="R3338" s="12">
        <f t="shared" si="297"/>
        <v>3.7225556484085098E-3</v>
      </c>
      <c r="T3338">
        <f t="shared" si="298"/>
        <v>3.7364648467288486E-3</v>
      </c>
      <c r="U3338">
        <f t="shared" si="299"/>
        <v>1.2908437885030948E-5</v>
      </c>
      <c r="V3338">
        <f t="shared" si="300"/>
        <v>-4.1661055786179624E-3</v>
      </c>
      <c r="W3338">
        <f t="shared" si="301"/>
        <v>6.2450619327566079E-5</v>
      </c>
      <c r="Y3338">
        <f t="shared" si="302"/>
        <v>0</v>
      </c>
      <c r="AA3338">
        <f t="shared" si="303"/>
        <v>1.2908437885030948E-5</v>
      </c>
      <c r="AB3338">
        <f t="shared" si="304"/>
        <v>6.2450619327566079E-5</v>
      </c>
    </row>
    <row r="3339" spans="1:28" x14ac:dyDescent="0.25">
      <c r="A3339" s="1">
        <v>38835</v>
      </c>
      <c r="B3339" s="5">
        <v>130.78998999999999</v>
      </c>
      <c r="C3339" s="5">
        <v>131.75</v>
      </c>
      <c r="D3339" s="5">
        <v>130.71001000000001</v>
      </c>
      <c r="E3339" s="5">
        <v>131.47</v>
      </c>
      <c r="F3339" s="5">
        <v>55854400</v>
      </c>
      <c r="G3339" s="5">
        <v>109.23868</v>
      </c>
      <c r="H3339" s="9">
        <f t="shared" si="293"/>
        <v>2.0217847088556118E-3</v>
      </c>
      <c r="I3339" s="6">
        <f t="shared" si="294"/>
        <v>131.48362986460828</v>
      </c>
      <c r="J3339" s="6">
        <f t="shared" si="295"/>
        <v>131.75</v>
      </c>
      <c r="K3339" s="7">
        <f t="shared" si="296"/>
        <v>-1.1119815801240501E-3</v>
      </c>
      <c r="L3339" s="18">
        <v>9.1164628124285052E-4</v>
      </c>
      <c r="M3339" s="18">
        <v>-6.3815999392236034E-3</v>
      </c>
      <c r="N3339" s="18">
        <v>9.2598965969594715E-3</v>
      </c>
      <c r="O3339" s="18">
        <v>-2.6689797163336193E-3</v>
      </c>
      <c r="P3339" s="18">
        <v>3.7604758250189274E-3</v>
      </c>
      <c r="R3339" s="12">
        <f t="shared" si="297"/>
        <v>9.1081593927899718E-4</v>
      </c>
      <c r="T3339">
        <f t="shared" si="298"/>
        <v>9.1164628124285052E-4</v>
      </c>
      <c r="U3339">
        <f t="shared" si="299"/>
        <v>5.8984380294727783E-7</v>
      </c>
      <c r="V3339">
        <f t="shared" si="300"/>
        <v>-1.111981580123933E-3</v>
      </c>
      <c r="W3339">
        <f t="shared" si="301"/>
        <v>4.0950697212999019E-6</v>
      </c>
      <c r="Y3339">
        <f t="shared" si="302"/>
        <v>0</v>
      </c>
      <c r="AA3339">
        <f t="shared" si="303"/>
        <v>5.8984380294727783E-7</v>
      </c>
      <c r="AB3339">
        <f t="shared" si="304"/>
        <v>4.0950697212999019E-6</v>
      </c>
    </row>
    <row r="3340" spans="1:28" x14ac:dyDescent="0.25">
      <c r="A3340" s="1">
        <v>38838</v>
      </c>
      <c r="B3340" s="5">
        <v>131.47</v>
      </c>
      <c r="C3340" s="5">
        <v>131.80000000000001</v>
      </c>
      <c r="D3340" s="5">
        <v>130.32001</v>
      </c>
      <c r="E3340" s="5">
        <v>130.39999</v>
      </c>
      <c r="F3340" s="5">
        <v>64990300</v>
      </c>
      <c r="G3340" s="5">
        <v>108.3496</v>
      </c>
      <c r="H3340" s="9">
        <f t="shared" si="293"/>
        <v>3.350972488988857E-3</v>
      </c>
      <c r="I3340" s="6">
        <f t="shared" si="294"/>
        <v>132.24165817404875</v>
      </c>
      <c r="J3340" s="6">
        <f t="shared" si="295"/>
        <v>131.80000000000001</v>
      </c>
      <c r="K3340" s="7">
        <f t="shared" si="296"/>
        <v>3.7317508466698981E-3</v>
      </c>
      <c r="L3340" s="18">
        <v>3.7950664136632284E-4</v>
      </c>
      <c r="M3340" s="18">
        <v>-2.1252371916508084E-3</v>
      </c>
      <c r="N3340" s="18">
        <v>5.8143213362158441E-3</v>
      </c>
      <c r="O3340" s="18">
        <v>-1.2155283749905044E-3</v>
      </c>
      <c r="P3340" s="18">
        <v>1.4507292229338553E-2</v>
      </c>
      <c r="R3340" s="12">
        <f t="shared" si="297"/>
        <v>3.7936267071325691E-4</v>
      </c>
      <c r="T3340">
        <f t="shared" si="298"/>
        <v>3.7950664136632284E-4</v>
      </c>
      <c r="U3340">
        <f t="shared" si="299"/>
        <v>5.5636191272790211E-8</v>
      </c>
      <c r="V3340">
        <f t="shared" si="300"/>
        <v>3.731750846669879E-3</v>
      </c>
      <c r="W3340">
        <f t="shared" si="301"/>
        <v>1.123754121199127E-5</v>
      </c>
      <c r="Y3340">
        <f t="shared" si="302"/>
        <v>0</v>
      </c>
      <c r="AA3340">
        <f t="shared" si="303"/>
        <v>5.5636191272790211E-8</v>
      </c>
      <c r="AB3340">
        <f t="shared" si="304"/>
        <v>1.123754121199127E-5</v>
      </c>
    </row>
    <row r="3341" spans="1:28" x14ac:dyDescent="0.25">
      <c r="A3341" s="1">
        <v>38839</v>
      </c>
      <c r="B3341" s="5">
        <v>131.00998999999999</v>
      </c>
      <c r="C3341" s="5">
        <v>131.46001000000001</v>
      </c>
      <c r="D3341" s="5">
        <v>130.74001000000001</v>
      </c>
      <c r="E3341" s="5">
        <v>131.38</v>
      </c>
      <c r="F3341" s="5">
        <v>49063500</v>
      </c>
      <c r="G3341" s="5">
        <v>109.16388999999999</v>
      </c>
      <c r="H3341" s="9">
        <f t="shared" si="293"/>
        <v>1.7745375219775372E-3</v>
      </c>
      <c r="I3341" s="6">
        <f t="shared" si="294"/>
        <v>131.69329072038457</v>
      </c>
      <c r="J3341" s="6">
        <f t="shared" si="295"/>
        <v>131.46001000000001</v>
      </c>
      <c r="K3341" s="7">
        <f t="shared" si="296"/>
        <v>-8.0963034609596329E-4</v>
      </c>
      <c r="L3341" s="18">
        <v>-2.5795902883156696E-3</v>
      </c>
      <c r="M3341" s="18">
        <v>-5.9940060698029374E-3</v>
      </c>
      <c r="N3341" s="18">
        <v>5.2945054255288948E-3</v>
      </c>
      <c r="O3341" s="18">
        <v>-5.6167741935484461E-3</v>
      </c>
      <c r="P3341" s="18">
        <v>2.295004032208281E-3</v>
      </c>
      <c r="R3341" s="12">
        <f t="shared" si="297"/>
        <v>2.5862617840968216E-3</v>
      </c>
      <c r="T3341">
        <f t="shared" si="298"/>
        <v>-2.5795902883156696E-3</v>
      </c>
      <c r="U3341">
        <f t="shared" si="299"/>
        <v>7.4159471956429444E-6</v>
      </c>
      <c r="V3341">
        <f t="shared" si="300"/>
        <v>-8.0963034609593532E-4</v>
      </c>
      <c r="W3341">
        <f t="shared" si="301"/>
        <v>3.132758197062485E-6</v>
      </c>
      <c r="Y3341">
        <f t="shared" si="302"/>
        <v>0</v>
      </c>
      <c r="AA3341">
        <f t="shared" si="303"/>
        <v>7.4159471956429444E-6</v>
      </c>
      <c r="AB3341">
        <f t="shared" si="304"/>
        <v>3.132758197062485E-6</v>
      </c>
    </row>
    <row r="3342" spans="1:28" x14ac:dyDescent="0.25">
      <c r="A3342" s="1">
        <v>38840</v>
      </c>
      <c r="B3342" s="5">
        <v>131.14999</v>
      </c>
      <c r="C3342" s="5">
        <v>131.32001</v>
      </c>
      <c r="D3342" s="5">
        <v>130.44999999999999</v>
      </c>
      <c r="E3342" s="5">
        <v>130.88999999999999</v>
      </c>
      <c r="F3342" s="5">
        <v>60821300</v>
      </c>
      <c r="G3342" s="5">
        <v>108.75675</v>
      </c>
      <c r="H3342" s="9">
        <f t="shared" si="293"/>
        <v>3.6156453195108629E-3</v>
      </c>
      <c r="I3342" s="6">
        <f t="shared" si="294"/>
        <v>131.79481657951462</v>
      </c>
      <c r="J3342" s="6">
        <f t="shared" si="295"/>
        <v>131.32001</v>
      </c>
      <c r="K3342" s="7">
        <f t="shared" si="296"/>
        <v>2.5468321470125395E-3</v>
      </c>
      <c r="L3342" s="18">
        <v>-1.0649626452943206E-3</v>
      </c>
      <c r="M3342" s="18">
        <v>-2.3582837092436248E-3</v>
      </c>
      <c r="N3342" s="18">
        <v>3.1358418895637286E-3</v>
      </c>
      <c r="O3342" s="18">
        <v>-4.931790591805818E-3</v>
      </c>
      <c r="P3342" s="18">
        <v>6.3687840416832842E-3</v>
      </c>
      <c r="R3342" s="12">
        <f t="shared" si="297"/>
        <v>1.0660979998402542E-3</v>
      </c>
      <c r="T3342">
        <f t="shared" si="298"/>
        <v>-1.0649626452943206E-3</v>
      </c>
      <c r="U3342">
        <f t="shared" si="299"/>
        <v>1.4607043736460754E-6</v>
      </c>
      <c r="V3342">
        <f t="shared" si="300"/>
        <v>2.5468321470125677E-3</v>
      </c>
      <c r="W3342">
        <f t="shared" si="301"/>
        <v>1.3045061621735158E-5</v>
      </c>
      <c r="Y3342">
        <f t="shared" si="302"/>
        <v>0</v>
      </c>
      <c r="AA3342">
        <f t="shared" si="303"/>
        <v>1.4607043736460754E-6</v>
      </c>
      <c r="AB3342">
        <f t="shared" si="304"/>
        <v>1.3045061621735158E-5</v>
      </c>
    </row>
    <row r="3343" spans="1:28" x14ac:dyDescent="0.25">
      <c r="A3343" s="1">
        <v>38841</v>
      </c>
      <c r="B3343" s="5">
        <v>131.08000000000001</v>
      </c>
      <c r="C3343" s="5">
        <v>131.62</v>
      </c>
      <c r="D3343" s="5">
        <v>130.97</v>
      </c>
      <c r="E3343" s="5">
        <v>131.36000000000001</v>
      </c>
      <c r="F3343" s="5">
        <v>42921400</v>
      </c>
      <c r="G3343" s="5">
        <v>109.14727999999999</v>
      </c>
      <c r="H3343" s="9">
        <f t="shared" si="293"/>
        <v>3.4233422580842721E-4</v>
      </c>
      <c r="I3343" s="6">
        <f t="shared" si="294"/>
        <v>131.5749419691991</v>
      </c>
      <c r="J3343" s="6">
        <f t="shared" si="295"/>
        <v>131.62</v>
      </c>
      <c r="K3343" s="7">
        <f t="shared" si="296"/>
        <v>1.9413033032749751E-3</v>
      </c>
      <c r="L3343" s="18">
        <v>2.2844195640863152E-3</v>
      </c>
      <c r="M3343" s="18">
        <v>-1.8276727210116972E-3</v>
      </c>
      <c r="N3343" s="18">
        <v>4.829436565734202E-3</v>
      </c>
      <c r="O3343" s="18">
        <v>-2.8906889631302723E-3</v>
      </c>
      <c r="P3343" s="18">
        <v>2.6005046198176451E-3</v>
      </c>
      <c r="R3343" s="12">
        <f t="shared" si="297"/>
        <v>2.2792128855797511E-3</v>
      </c>
      <c r="T3343">
        <f t="shared" si="298"/>
        <v>2.2844195640863152E-3</v>
      </c>
      <c r="U3343">
        <f t="shared" si="299"/>
        <v>4.5829654482659142E-6</v>
      </c>
      <c r="V3343">
        <f t="shared" si="300"/>
        <v>1.9413033032749105E-3</v>
      </c>
      <c r="W3343">
        <f t="shared" si="301"/>
        <v>1.1772876843319987E-7</v>
      </c>
      <c r="Y3343">
        <f t="shared" si="302"/>
        <v>0</v>
      </c>
      <c r="AA3343">
        <f t="shared" si="303"/>
        <v>4.5829654482659142E-6</v>
      </c>
      <c r="AB3343">
        <f t="shared" si="304"/>
        <v>1.1772876843319987E-7</v>
      </c>
    </row>
    <row r="3344" spans="1:28" x14ac:dyDescent="0.25">
      <c r="A3344" s="1">
        <v>38842</v>
      </c>
      <c r="B3344" s="5">
        <v>132.05000000000001</v>
      </c>
      <c r="C3344" s="5">
        <v>132.80000000000001</v>
      </c>
      <c r="D3344" s="5">
        <v>131.85001</v>
      </c>
      <c r="E3344" s="5">
        <v>132.52000000000001</v>
      </c>
      <c r="F3344" s="5">
        <v>62588200</v>
      </c>
      <c r="G3344" s="5">
        <v>110.11113</v>
      </c>
      <c r="H3344" s="9">
        <f t="shared" si="293"/>
        <v>2.5996013708726728E-3</v>
      </c>
      <c r="I3344" s="6">
        <f t="shared" si="294"/>
        <v>132.45477293794812</v>
      </c>
      <c r="J3344" s="6">
        <f t="shared" si="295"/>
        <v>132.80000000000001</v>
      </c>
      <c r="K3344" s="7">
        <f t="shared" si="296"/>
        <v>6.3422955321996086E-3</v>
      </c>
      <c r="L3344" s="18">
        <v>8.9652028567086539E-3</v>
      </c>
      <c r="M3344" s="18">
        <v>3.2669807020209163E-3</v>
      </c>
      <c r="N3344" s="18">
        <v>8.2461632434909227E-3</v>
      </c>
      <c r="O3344" s="18">
        <v>5.5588634207384136E-3</v>
      </c>
      <c r="P3344" s="18">
        <v>1.2265235722499268E-2</v>
      </c>
      <c r="R3344" s="12">
        <f t="shared" si="297"/>
        <v>8.8855421686747649E-3</v>
      </c>
      <c r="T3344">
        <f t="shared" si="298"/>
        <v>8.9652028567086539E-3</v>
      </c>
      <c r="U3344">
        <f t="shared" si="299"/>
        <v>7.7820087877010028E-5</v>
      </c>
      <c r="V3344">
        <f t="shared" si="300"/>
        <v>6.342295532199671E-3</v>
      </c>
      <c r="W3344">
        <f t="shared" si="301"/>
        <v>6.8796428329628712E-6</v>
      </c>
      <c r="Y3344">
        <f t="shared" si="302"/>
        <v>0</v>
      </c>
      <c r="AA3344">
        <f t="shared" si="303"/>
        <v>7.7820087877010028E-5</v>
      </c>
      <c r="AB3344">
        <f t="shared" si="304"/>
        <v>6.8796428329628712E-6</v>
      </c>
    </row>
    <row r="3345" spans="1:28" x14ac:dyDescent="0.25">
      <c r="A3345" s="1">
        <v>38845</v>
      </c>
      <c r="B3345" s="5">
        <v>132.50998999999999</v>
      </c>
      <c r="C3345" s="5">
        <v>132.77000000000001</v>
      </c>
      <c r="D3345" s="5">
        <v>132.36000000000001</v>
      </c>
      <c r="E3345" s="5">
        <v>132.36000000000001</v>
      </c>
      <c r="F3345" s="5">
        <v>30016700</v>
      </c>
      <c r="G3345" s="5">
        <v>109.97817999999999</v>
      </c>
      <c r="H3345" s="9">
        <f t="shared" si="293"/>
        <v>1.3801431505624517E-3</v>
      </c>
      <c r="I3345" s="6">
        <f t="shared" si="294"/>
        <v>132.95324160610019</v>
      </c>
      <c r="J3345" s="6">
        <f t="shared" si="295"/>
        <v>132.77000000000001</v>
      </c>
      <c r="K3345" s="7">
        <f t="shared" si="296"/>
        <v>1.1539277567785455E-3</v>
      </c>
      <c r="L3345" s="18">
        <v>-2.2590361445784524E-4</v>
      </c>
      <c r="M3345" s="18">
        <v>-2.1838102409640348E-3</v>
      </c>
      <c r="N3345" s="18">
        <v>5.0055362149763472E-3</v>
      </c>
      <c r="O3345" s="18">
        <v>6.761814313933856E-3</v>
      </c>
      <c r="P3345" s="18">
        <v>1.1758341604947598E-2</v>
      </c>
      <c r="R3345" s="12">
        <f t="shared" si="297"/>
        <v>2.2595465843178175E-4</v>
      </c>
      <c r="T3345">
        <f t="shared" si="298"/>
        <v>-2.2590361445784524E-4</v>
      </c>
      <c r="U3345">
        <f t="shared" si="299"/>
        <v>1.3655759678215635E-7</v>
      </c>
      <c r="V3345">
        <f t="shared" si="300"/>
        <v>1.1539277567784723E-3</v>
      </c>
      <c r="W3345">
        <f t="shared" si="301"/>
        <v>1.9039346130478963E-6</v>
      </c>
      <c r="Y3345">
        <f t="shared" si="302"/>
        <v>0</v>
      </c>
      <c r="AA3345">
        <f t="shared" si="303"/>
        <v>1.3655759678215635E-7</v>
      </c>
      <c r="AB3345">
        <f t="shared" si="304"/>
        <v>1.9039346130478963E-6</v>
      </c>
    </row>
    <row r="3346" spans="1:28" x14ac:dyDescent="0.25">
      <c r="A3346" s="1">
        <v>38846</v>
      </c>
      <c r="B3346" s="5">
        <v>132.41999999999999</v>
      </c>
      <c r="C3346" s="5">
        <v>132.77000000000001</v>
      </c>
      <c r="D3346" s="5">
        <v>132.31</v>
      </c>
      <c r="E3346" s="5">
        <v>132.62</v>
      </c>
      <c r="F3346" s="5">
        <v>29864000</v>
      </c>
      <c r="G3346" s="5">
        <v>110.19421</v>
      </c>
      <c r="H3346" s="9">
        <f t="shared" si="293"/>
        <v>1.1309986264875782E-3</v>
      </c>
      <c r="I3346" s="6">
        <f t="shared" si="294"/>
        <v>132.92016268763876</v>
      </c>
      <c r="J3346" s="6">
        <f t="shared" si="295"/>
        <v>132.77000000000001</v>
      </c>
      <c r="K3346" s="7">
        <f t="shared" si="296"/>
        <v>1.1309986264874795E-3</v>
      </c>
      <c r="L3346" s="18">
        <v>0</v>
      </c>
      <c r="M3346" s="18">
        <v>-2.6361376817053417E-3</v>
      </c>
      <c r="N3346" s="18">
        <v>4.5330915684482775E-4</v>
      </c>
      <c r="O3346" s="18">
        <v>-2.8614457831327433E-3</v>
      </c>
      <c r="P3346" s="18">
        <v>4.3230182538476214E-3</v>
      </c>
      <c r="R3346" s="12">
        <f t="shared" si="297"/>
        <v>0</v>
      </c>
      <c r="T3346">
        <f t="shared" si="298"/>
        <v>0</v>
      </c>
      <c r="U3346">
        <f t="shared" si="299"/>
        <v>2.0630550380258273E-8</v>
      </c>
      <c r="V3346">
        <f t="shared" si="300"/>
        <v>1.1309986264875782E-3</v>
      </c>
      <c r="W3346">
        <f t="shared" si="301"/>
        <v>1.2791578931167885E-6</v>
      </c>
      <c r="Y3346">
        <f t="shared" si="302"/>
        <v>0</v>
      </c>
      <c r="AA3346">
        <f t="shared" si="303"/>
        <v>2.0630550380258273E-8</v>
      </c>
      <c r="AB3346">
        <f t="shared" si="304"/>
        <v>1.2791578931167885E-6</v>
      </c>
    </row>
    <row r="3347" spans="1:28" x14ac:dyDescent="0.25">
      <c r="A3347" s="1">
        <v>38847</v>
      </c>
      <c r="B3347" s="5">
        <v>132.41</v>
      </c>
      <c r="C3347" s="5">
        <v>132.75</v>
      </c>
      <c r="D3347" s="5">
        <v>131.88999999999999</v>
      </c>
      <c r="E3347" s="5">
        <v>132.55000000000001</v>
      </c>
      <c r="F3347" s="5">
        <v>64378200</v>
      </c>
      <c r="G3347" s="5">
        <v>110.13605</v>
      </c>
      <c r="H3347" s="9">
        <f t="shared" si="293"/>
        <v>4.4339256595526955E-4</v>
      </c>
      <c r="I3347" s="6">
        <f t="shared" si="294"/>
        <v>132.80886036313055</v>
      </c>
      <c r="J3347" s="6">
        <f t="shared" si="295"/>
        <v>132.75</v>
      </c>
      <c r="K3347" s="7">
        <f t="shared" si="296"/>
        <v>2.9268933592342542E-4</v>
      </c>
      <c r="L3347" s="18">
        <v>-1.5063643895463219E-4</v>
      </c>
      <c r="M3347" s="18">
        <v>-2.7114559011826023E-3</v>
      </c>
      <c r="N3347" s="18">
        <v>7.5580077091674802E-4</v>
      </c>
      <c r="O3347" s="18">
        <v>-2.7114559011826023E-3</v>
      </c>
      <c r="P3347" s="18">
        <v>3.7775763070402313E-4</v>
      </c>
      <c r="R3347" s="12">
        <f t="shared" si="297"/>
        <v>1.5065913371015149E-4</v>
      </c>
      <c r="T3347">
        <f t="shared" si="298"/>
        <v>-1.5063643895463219E-4</v>
      </c>
      <c r="U3347">
        <f t="shared" si="299"/>
        <v>8.6594731531015257E-8</v>
      </c>
      <c r="V3347">
        <f t="shared" si="300"/>
        <v>2.9268933592341284E-4</v>
      </c>
      <c r="W3347">
        <f t="shared" si="301"/>
        <v>1.9653774267121906E-7</v>
      </c>
      <c r="Y3347">
        <f t="shared" si="302"/>
        <v>0</v>
      </c>
      <c r="AA3347">
        <f t="shared" si="303"/>
        <v>8.6594731531015257E-8</v>
      </c>
      <c r="AB3347">
        <f t="shared" si="304"/>
        <v>1.9653774267121906E-7</v>
      </c>
    </row>
    <row r="3348" spans="1:28" x14ac:dyDescent="0.25">
      <c r="A3348" s="1">
        <v>38848</v>
      </c>
      <c r="B3348" s="5">
        <v>132.50998999999999</v>
      </c>
      <c r="C3348" s="5">
        <v>132.55000000000001</v>
      </c>
      <c r="D3348" s="5">
        <v>130.52000000000001</v>
      </c>
      <c r="E3348" s="5">
        <v>130.94999999999999</v>
      </c>
      <c r="F3348" s="5">
        <v>80626900</v>
      </c>
      <c r="G3348" s="5">
        <v>108.8066</v>
      </c>
      <c r="H3348" s="9">
        <f t="shared" si="293"/>
        <v>3.0211566013960134E-3</v>
      </c>
      <c r="I3348" s="6">
        <f t="shared" si="294"/>
        <v>132.95045430751506</v>
      </c>
      <c r="J3348" s="6">
        <f t="shared" si="295"/>
        <v>132.55000000000001</v>
      </c>
      <c r="K3348" s="7">
        <f t="shared" si="296"/>
        <v>1.5100136159328255E-3</v>
      </c>
      <c r="L3348" s="18">
        <v>-1.5065913370997386E-3</v>
      </c>
      <c r="M3348" s="18">
        <v>-1.8079849340867371E-3</v>
      </c>
      <c r="N3348" s="18">
        <v>4.7008112821289583E-3</v>
      </c>
      <c r="O3348" s="18">
        <v>-1.9583490246292135E-3</v>
      </c>
      <c r="P3348" s="18">
        <v>1.5115259617564103E-3</v>
      </c>
      <c r="R3348" s="12">
        <f t="shared" si="297"/>
        <v>1.5088645794039124E-3</v>
      </c>
      <c r="T3348">
        <f t="shared" si="298"/>
        <v>-1.5065913370997386E-3</v>
      </c>
      <c r="U3348">
        <f t="shared" si="299"/>
        <v>2.7232416459948375E-6</v>
      </c>
      <c r="V3348">
        <f t="shared" si="300"/>
        <v>1.510013615932726E-3</v>
      </c>
      <c r="W3348">
        <f t="shared" si="301"/>
        <v>9.099905442659997E-6</v>
      </c>
      <c r="Y3348">
        <f t="shared" si="302"/>
        <v>0</v>
      </c>
      <c r="AA3348">
        <f t="shared" si="303"/>
        <v>2.7232416459948375E-6</v>
      </c>
      <c r="AB3348">
        <f t="shared" si="304"/>
        <v>9.099905442659997E-6</v>
      </c>
    </row>
    <row r="3349" spans="1:28" x14ac:dyDescent="0.25">
      <c r="A3349" s="1">
        <v>38849</v>
      </c>
      <c r="B3349" s="5">
        <v>130.36000000000001</v>
      </c>
      <c r="C3349" s="5">
        <v>130.72</v>
      </c>
      <c r="D3349" s="5">
        <v>129.19</v>
      </c>
      <c r="E3349" s="5">
        <v>129.24001000000001</v>
      </c>
      <c r="F3349" s="5">
        <v>91726500</v>
      </c>
      <c r="G3349" s="5">
        <v>107.38576999999999</v>
      </c>
      <c r="H3349" s="9">
        <f t="shared" si="293"/>
        <v>4.0008492633092363E-3</v>
      </c>
      <c r="I3349" s="6">
        <f t="shared" si="294"/>
        <v>131.24299101569977</v>
      </c>
      <c r="J3349" s="6">
        <f t="shared" si="295"/>
        <v>130.72</v>
      </c>
      <c r="K3349" s="7">
        <f t="shared" si="296"/>
        <v>-9.8604978068671887E-3</v>
      </c>
      <c r="L3349" s="18">
        <v>-1.3806110901546709E-2</v>
      </c>
      <c r="M3349" s="18">
        <v>-1.6522067144473795E-2</v>
      </c>
      <c r="N3349" s="18">
        <v>-1.225865767698453E-3</v>
      </c>
      <c r="O3349" s="18">
        <v>-1.8003766478342675E-2</v>
      </c>
      <c r="P3349" s="18">
        <v>-1.1600576237773663E-2</v>
      </c>
      <c r="R3349" s="12">
        <f t="shared" si="297"/>
        <v>1.3999388004896085E-2</v>
      </c>
      <c r="T3349">
        <f t="shared" si="298"/>
        <v>-1.3806110901546709E-2</v>
      </c>
      <c r="U3349">
        <f t="shared" si="299"/>
        <v>1.9459536576626324E-4</v>
      </c>
      <c r="V3349">
        <f t="shared" si="300"/>
        <v>-9.8604978068671523E-3</v>
      </c>
      <c r="W3349">
        <f t="shared" si="301"/>
        <v>1.5567862692906788E-5</v>
      </c>
      <c r="Y3349">
        <f t="shared" si="302"/>
        <v>0</v>
      </c>
      <c r="AA3349">
        <f t="shared" si="303"/>
        <v>1.9459536576626324E-4</v>
      </c>
      <c r="AB3349">
        <f t="shared" si="304"/>
        <v>1.5567862692906788E-5</v>
      </c>
    </row>
    <row r="3350" spans="1:28" x14ac:dyDescent="0.25">
      <c r="A3350" s="1">
        <v>38852</v>
      </c>
      <c r="B3350" s="5">
        <v>128.78998999999999</v>
      </c>
      <c r="C3350" s="5">
        <v>129.74001000000001</v>
      </c>
      <c r="D3350" s="5">
        <v>128.61000000000001</v>
      </c>
      <c r="E3350" s="5">
        <v>129.5</v>
      </c>
      <c r="F3350" s="5">
        <v>84029300</v>
      </c>
      <c r="G3350" s="5">
        <v>107.6018</v>
      </c>
      <c r="H3350" s="9">
        <f t="shared" si="293"/>
        <v>1.0331421405214147E-3</v>
      </c>
      <c r="I3350" s="6">
        <f t="shared" si="294"/>
        <v>129.87404987164268</v>
      </c>
      <c r="J3350" s="6">
        <f t="shared" si="295"/>
        <v>129.74001000000001</v>
      </c>
      <c r="K3350" s="7">
        <f t="shared" si="296"/>
        <v>-6.4714667101997605E-3</v>
      </c>
      <c r="L3350" s="18">
        <v>-7.4968635250917126E-3</v>
      </c>
      <c r="M3350" s="18">
        <v>-1.4764458384333046E-2</v>
      </c>
      <c r="N3350" s="18">
        <v>-3.0962922826844874E-3</v>
      </c>
      <c r="O3350" s="18">
        <v>-2.836672953602426E-2</v>
      </c>
      <c r="P3350" s="18">
        <v>-1.325475022985001E-2</v>
      </c>
      <c r="R3350" s="12">
        <f t="shared" si="297"/>
        <v>7.5534910163794766E-3</v>
      </c>
      <c r="T3350">
        <f t="shared" si="298"/>
        <v>-7.4968635250917126E-3</v>
      </c>
      <c r="U3350">
        <f t="shared" si="299"/>
        <v>5.8377193091299759E-5</v>
      </c>
      <c r="V3350">
        <f t="shared" si="300"/>
        <v>-6.4714667101998247E-3</v>
      </c>
      <c r="W3350">
        <f t="shared" si="301"/>
        <v>1.0514386279904287E-6</v>
      </c>
      <c r="Y3350">
        <f t="shared" si="302"/>
        <v>0</v>
      </c>
      <c r="AA3350">
        <f t="shared" si="303"/>
        <v>5.8377193091299759E-5</v>
      </c>
      <c r="AB3350">
        <f t="shared" si="304"/>
        <v>1.0514386279904287E-6</v>
      </c>
    </row>
    <row r="3351" spans="1:28" x14ac:dyDescent="0.25">
      <c r="A3351" s="1">
        <v>38853</v>
      </c>
      <c r="B3351" s="5">
        <v>129.75998999999999</v>
      </c>
      <c r="C3351" s="5">
        <v>130</v>
      </c>
      <c r="D3351" s="5">
        <v>129.00998999999999</v>
      </c>
      <c r="E3351" s="5">
        <v>129.31</v>
      </c>
      <c r="F3351" s="5">
        <v>62137600</v>
      </c>
      <c r="G3351" s="5">
        <v>107.44392000000001</v>
      </c>
      <c r="H3351" s="9">
        <f t="shared" si="293"/>
        <v>3.4382069306828633E-3</v>
      </c>
      <c r="I3351" s="6">
        <f t="shared" si="294"/>
        <v>130.44696690098877</v>
      </c>
      <c r="J3351" s="6">
        <f t="shared" si="295"/>
        <v>130</v>
      </c>
      <c r="K3351" s="7">
        <f t="shared" si="296"/>
        <v>5.4490276437374145E-3</v>
      </c>
      <c r="L3351" s="18">
        <v>2.0039307843431331E-3</v>
      </c>
      <c r="M3351" s="18">
        <v>1.5400029643886093E-4</v>
      </c>
      <c r="N3351" s="18">
        <v>8.9416841614180509E-3</v>
      </c>
      <c r="O3351" s="18">
        <v>-7.3440177478580893E-3</v>
      </c>
      <c r="P3351" s="18">
        <v>4.412028794798184E-3</v>
      </c>
      <c r="R3351" s="12">
        <f t="shared" si="297"/>
        <v>1.9999230769229825E-3</v>
      </c>
      <c r="T3351">
        <f t="shared" si="298"/>
        <v>2.0039307843431331E-3</v>
      </c>
      <c r="U3351">
        <f t="shared" si="299"/>
        <v>3.460706399837543E-6</v>
      </c>
      <c r="V3351">
        <f t="shared" si="300"/>
        <v>5.4490276437373364E-3</v>
      </c>
      <c r="W3351">
        <f t="shared" si="301"/>
        <v>1.1868692370607802E-5</v>
      </c>
      <c r="Y3351">
        <f t="shared" si="302"/>
        <v>0</v>
      </c>
      <c r="AA3351">
        <f t="shared" si="303"/>
        <v>3.460706399837543E-6</v>
      </c>
      <c r="AB3351">
        <f t="shared" si="304"/>
        <v>1.1868692370607802E-5</v>
      </c>
    </row>
    <row r="3352" spans="1:28" x14ac:dyDescent="0.25">
      <c r="A3352" s="1">
        <v>38854</v>
      </c>
      <c r="B3352" s="5">
        <v>128.66999999999999</v>
      </c>
      <c r="C3352" s="5">
        <v>129.10001</v>
      </c>
      <c r="D3352" s="5">
        <v>126.77</v>
      </c>
      <c r="E3352" s="5">
        <v>126.85</v>
      </c>
      <c r="F3352" s="5">
        <v>144789500</v>
      </c>
      <c r="G3352" s="5">
        <v>105.39991000000001</v>
      </c>
      <c r="H3352" s="9">
        <f t="shared" ref="H3352:H3415" si="305">ABS(-1+I3352/C3352)</f>
        <v>2.0508525844824543E-3</v>
      </c>
      <c r="I3352" s="6">
        <f t="shared" ref="I3352:I3415" si="306">(1+K3352)*C3351</f>
        <v>129.36477508916522</v>
      </c>
      <c r="J3352" s="6">
        <f t="shared" ref="J3352:J3415" si="307">C3352</f>
        <v>129.10001</v>
      </c>
      <c r="K3352" s="7">
        <f t="shared" ref="K3352:K3415" si="308">TREND(L1605:L3351,M1605:P3351,M3352:P3352)</f>
        <v>-4.8863454679598274E-3</v>
      </c>
      <c r="L3352" s="18">
        <v>-6.9230000000000125E-3</v>
      </c>
      <c r="M3352" s="18">
        <v>-1.0230769230769376E-2</v>
      </c>
      <c r="N3352" s="18">
        <v>-2.6353773068271691E-3</v>
      </c>
      <c r="O3352" s="18">
        <v>-8.2473401998351958E-3</v>
      </c>
      <c r="P3352" s="18">
        <v>4.6652670865388046E-4</v>
      </c>
      <c r="R3352" s="12">
        <f t="shared" ref="R3352:R3415" si="309">ABS(-1+C3351/C3352)</f>
        <v>6.9712620471524822E-3</v>
      </c>
      <c r="T3352">
        <f t="shared" si="298"/>
        <v>-6.9230000000000125E-3</v>
      </c>
      <c r="U3352">
        <f t="shared" si="299"/>
        <v>4.9937307451805788E-5</v>
      </c>
      <c r="V3352">
        <f t="shared" si="300"/>
        <v>-4.8863454679598517E-3</v>
      </c>
      <c r="W3352">
        <f t="shared" si="301"/>
        <v>4.1479616828797264E-6</v>
      </c>
      <c r="Y3352">
        <f t="shared" si="302"/>
        <v>0</v>
      </c>
      <c r="AA3352">
        <f t="shared" si="303"/>
        <v>4.9937307451805788E-5</v>
      </c>
      <c r="AB3352">
        <f t="shared" si="304"/>
        <v>4.1479616828797264E-6</v>
      </c>
    </row>
    <row r="3353" spans="1:28" x14ac:dyDescent="0.25">
      <c r="A3353" s="1">
        <v>38855</v>
      </c>
      <c r="B3353" s="5">
        <v>127.35</v>
      </c>
      <c r="C3353" s="5">
        <v>127.75</v>
      </c>
      <c r="D3353" s="5">
        <v>126.11</v>
      </c>
      <c r="E3353" s="5">
        <v>126.21</v>
      </c>
      <c r="F3353" s="5">
        <v>87906300</v>
      </c>
      <c r="G3353" s="5">
        <v>104.86812999999999</v>
      </c>
      <c r="H3353" s="9">
        <f t="shared" si="305"/>
        <v>4.0295886749526222E-3</v>
      </c>
      <c r="I3353" s="6">
        <f t="shared" si="306"/>
        <v>128.2647799532252</v>
      </c>
      <c r="J3353" s="6">
        <f t="shared" si="307"/>
        <v>127.75</v>
      </c>
      <c r="K3353" s="7">
        <f t="shared" si="308"/>
        <v>-6.4696358023117427E-3</v>
      </c>
      <c r="L3353" s="18">
        <v>-1.0457086719048214E-2</v>
      </c>
      <c r="M3353" s="18">
        <v>-1.3555459833039518E-2</v>
      </c>
      <c r="N3353" s="18">
        <v>4.5752149562199307E-3</v>
      </c>
      <c r="O3353" s="18">
        <v>-2.0384615384615445E-2</v>
      </c>
      <c r="P3353" s="18">
        <v>-1.2867143079384746E-2</v>
      </c>
      <c r="R3353" s="12">
        <f t="shared" si="309"/>
        <v>1.0567592954990213E-2</v>
      </c>
      <c r="T3353">
        <f t="shared" ref="T3353:T3416" si="310">-1+J3353/J3352</f>
        <v>-1.0457086719048214E-2</v>
      </c>
      <c r="U3353">
        <f t="shared" ref="U3353:U3416" si="311">(T3353-$T$1747)^2</f>
        <v>1.1237526680509144E-4</v>
      </c>
      <c r="V3353">
        <f t="shared" ref="V3353:V3416" si="312">-1+I3353/J3352</f>
        <v>-6.4696358023116352E-3</v>
      </c>
      <c r="W3353">
        <f t="shared" ref="W3353:W3416" si="313">(T3353-V3353)^2</f>
        <v>1.5899764813383386E-5</v>
      </c>
      <c r="Y3353">
        <f t="shared" ref="Y3353:Y3416" si="314">IF(B3353=C3353,1,0)</f>
        <v>0</v>
      </c>
      <c r="AA3353">
        <f t="shared" ref="AA3353:AA3416" si="315">(1-Y3353)*U3353</f>
        <v>1.1237526680509144E-4</v>
      </c>
      <c r="AB3353">
        <f t="shared" ref="AB3353:AB3416" si="316">(1-Y3353)*W3353</f>
        <v>1.5899764813383386E-5</v>
      </c>
    </row>
    <row r="3354" spans="1:28" x14ac:dyDescent="0.25">
      <c r="A3354" s="1">
        <v>38856</v>
      </c>
      <c r="B3354" s="5">
        <v>126.87</v>
      </c>
      <c r="C3354" s="5">
        <v>127.49</v>
      </c>
      <c r="D3354" s="5">
        <v>125.8</v>
      </c>
      <c r="E3354" s="5">
        <v>127.1</v>
      </c>
      <c r="F3354" s="5">
        <v>124309400</v>
      </c>
      <c r="G3354" s="5">
        <v>105.60764</v>
      </c>
      <c r="H3354" s="9">
        <f t="shared" si="305"/>
        <v>3.086718478573669E-3</v>
      </c>
      <c r="I3354" s="6">
        <f t="shared" si="306"/>
        <v>127.88352573883336</v>
      </c>
      <c r="J3354" s="6">
        <f t="shared" si="307"/>
        <v>127.49</v>
      </c>
      <c r="K3354" s="7">
        <f t="shared" si="308"/>
        <v>1.045211262883356E-3</v>
      </c>
      <c r="L3354" s="18">
        <v>-2.0352250489237278E-3</v>
      </c>
      <c r="M3354" s="18">
        <v>-6.8884540117416515E-3</v>
      </c>
      <c r="N3354" s="18">
        <v>6.0264848148441352E-3</v>
      </c>
      <c r="O3354" s="18">
        <v>-1.7273507569828928E-2</v>
      </c>
      <c r="P3354" s="18">
        <v>7.8883016486552826E-4</v>
      </c>
      <c r="R3354" s="12">
        <f t="shared" si="309"/>
        <v>2.039375637304941E-3</v>
      </c>
      <c r="T3354">
        <f t="shared" si="310"/>
        <v>-2.0352250489237278E-3</v>
      </c>
      <c r="U3354">
        <f t="shared" si="311"/>
        <v>4.7474240916715327E-6</v>
      </c>
      <c r="V3354">
        <f t="shared" si="312"/>
        <v>1.0452112628833721E-3</v>
      </c>
      <c r="W3354">
        <f t="shared" si="313"/>
        <v>9.489087871099728E-6</v>
      </c>
      <c r="Y3354">
        <f t="shared" si="314"/>
        <v>0</v>
      </c>
      <c r="AA3354">
        <f t="shared" si="315"/>
        <v>4.7474240916715327E-6</v>
      </c>
      <c r="AB3354">
        <f t="shared" si="316"/>
        <v>9.489087871099728E-6</v>
      </c>
    </row>
    <row r="3355" spans="1:28" x14ac:dyDescent="0.25">
      <c r="A3355" s="1">
        <v>38859</v>
      </c>
      <c r="B3355" s="5">
        <v>126.28</v>
      </c>
      <c r="C3355" s="5">
        <v>127.17</v>
      </c>
      <c r="D3355" s="5">
        <v>125.5</v>
      </c>
      <c r="E3355" s="5">
        <v>126.13</v>
      </c>
      <c r="F3355" s="5">
        <v>110852800</v>
      </c>
      <c r="G3355" s="5">
        <v>104.80166</v>
      </c>
      <c r="H3355" s="9">
        <f t="shared" si="305"/>
        <v>9.5015515149121654E-5</v>
      </c>
      <c r="I3355" s="6">
        <f t="shared" si="306"/>
        <v>127.15791687693849</v>
      </c>
      <c r="J3355" s="6">
        <f t="shared" si="307"/>
        <v>127.17</v>
      </c>
      <c r="K3355" s="7">
        <f t="shared" si="308"/>
        <v>-2.6047778105066912E-3</v>
      </c>
      <c r="L3355" s="18">
        <v>-2.5100007843752437E-3</v>
      </c>
      <c r="M3355" s="18">
        <v>-9.4909404659188068E-3</v>
      </c>
      <c r="N3355" s="18">
        <v>3.8155802861685739E-3</v>
      </c>
      <c r="O3355" s="18">
        <v>-1.1506849315068512E-2</v>
      </c>
      <c r="P3355" s="18">
        <v>1.3480294980572349E-3</v>
      </c>
      <c r="R3355" s="12">
        <f t="shared" si="309"/>
        <v>2.5163167413697618E-3</v>
      </c>
      <c r="T3355">
        <f t="shared" si="310"/>
        <v>-2.5100007843752437E-3</v>
      </c>
      <c r="U3355">
        <f t="shared" si="311"/>
        <v>7.0417743250820038E-6</v>
      </c>
      <c r="V3355">
        <f t="shared" si="312"/>
        <v>-2.6047778105067199E-3</v>
      </c>
      <c r="W3355">
        <f t="shared" si="313"/>
        <v>8.9826846823265241E-9</v>
      </c>
      <c r="Y3355">
        <f t="shared" si="314"/>
        <v>0</v>
      </c>
      <c r="AA3355">
        <f t="shared" si="315"/>
        <v>7.0417743250820038E-6</v>
      </c>
      <c r="AB3355">
        <f t="shared" si="316"/>
        <v>8.9826846823265241E-9</v>
      </c>
    </row>
    <row r="3356" spans="1:28" x14ac:dyDescent="0.25">
      <c r="A3356" s="1">
        <v>38860</v>
      </c>
      <c r="B3356" s="5">
        <v>127.18</v>
      </c>
      <c r="C3356" s="5">
        <v>127.63</v>
      </c>
      <c r="D3356" s="5">
        <v>125.17</v>
      </c>
      <c r="E3356" s="5">
        <v>125.17</v>
      </c>
      <c r="F3356" s="5">
        <v>92006500</v>
      </c>
      <c r="G3356" s="5">
        <v>104.00399</v>
      </c>
      <c r="H3356" s="9">
        <f t="shared" si="305"/>
        <v>2.3469094014230141E-3</v>
      </c>
      <c r="I3356" s="6">
        <f t="shared" si="306"/>
        <v>127.92953604690361</v>
      </c>
      <c r="J3356" s="6">
        <f t="shared" si="307"/>
        <v>127.63</v>
      </c>
      <c r="K3356" s="7">
        <f t="shared" si="308"/>
        <v>5.9726039703042093E-3</v>
      </c>
      <c r="L3356" s="18">
        <v>3.6172053157190742E-3</v>
      </c>
      <c r="M3356" s="18">
        <v>7.8634898167839751E-5</v>
      </c>
      <c r="N3356" s="18">
        <v>1.3386454183266894E-2</v>
      </c>
      <c r="O3356" s="18">
        <v>-2.4315632598633785E-3</v>
      </c>
      <c r="P3356" s="18">
        <v>1.0969793322734622E-2</v>
      </c>
      <c r="R3356" s="12">
        <f t="shared" si="309"/>
        <v>3.604168298989241E-3</v>
      </c>
      <c r="T3356">
        <f t="shared" si="310"/>
        <v>3.6172053157190742E-3</v>
      </c>
      <c r="U3356">
        <f t="shared" si="311"/>
        <v>1.2065701931429836E-5</v>
      </c>
      <c r="V3356">
        <f t="shared" si="312"/>
        <v>5.9726039703043021E-3</v>
      </c>
      <c r="W3356">
        <f t="shared" si="313"/>
        <v>5.5479028220219019E-6</v>
      </c>
      <c r="Y3356">
        <f t="shared" si="314"/>
        <v>0</v>
      </c>
      <c r="AA3356">
        <f t="shared" si="315"/>
        <v>1.2065701931429836E-5</v>
      </c>
      <c r="AB3356">
        <f t="shared" si="316"/>
        <v>5.5479028220219019E-6</v>
      </c>
    </row>
    <row r="3357" spans="1:28" x14ac:dyDescent="0.25">
      <c r="A3357" s="1">
        <v>38861</v>
      </c>
      <c r="B3357" s="5">
        <v>125.68</v>
      </c>
      <c r="C3357" s="5">
        <v>126.89</v>
      </c>
      <c r="D3357" s="5">
        <v>124.76</v>
      </c>
      <c r="E3357" s="5">
        <v>126.17</v>
      </c>
      <c r="F3357" s="5">
        <v>168405000</v>
      </c>
      <c r="G3357" s="5">
        <v>104.83489</v>
      </c>
      <c r="H3357" s="9">
        <f t="shared" si="305"/>
        <v>1.4316046260784976E-3</v>
      </c>
      <c r="I3357" s="6">
        <f t="shared" si="306"/>
        <v>126.70834368899691</v>
      </c>
      <c r="J3357" s="6">
        <f t="shared" si="307"/>
        <v>126.89</v>
      </c>
      <c r="K3357" s="7">
        <f t="shared" si="308"/>
        <v>-7.2213140406103687E-3</v>
      </c>
      <c r="L3357" s="18">
        <v>-5.7980098722870688E-3</v>
      </c>
      <c r="M3357" s="18">
        <v>-1.527853952832392E-2</v>
      </c>
      <c r="N3357" s="18">
        <v>4.0744587361190021E-3</v>
      </c>
      <c r="O3357" s="18">
        <v>-1.1716599827003238E-2</v>
      </c>
      <c r="P3357" s="18">
        <v>1.4342629482071434E-3</v>
      </c>
      <c r="R3357" s="12">
        <f t="shared" si="309"/>
        <v>5.8318228386791127E-3</v>
      </c>
      <c r="T3357">
        <f t="shared" si="310"/>
        <v>-5.7980098722870688E-3</v>
      </c>
      <c r="U3357">
        <f t="shared" si="311"/>
        <v>3.5303124642107674E-5</v>
      </c>
      <c r="V3357">
        <f t="shared" si="312"/>
        <v>-7.2213140406103271E-3</v>
      </c>
      <c r="W3357">
        <f t="shared" si="313"/>
        <v>2.0257947555663621E-6</v>
      </c>
      <c r="Y3357">
        <f t="shared" si="314"/>
        <v>0</v>
      </c>
      <c r="AA3357">
        <f t="shared" si="315"/>
        <v>3.5303124642107674E-5</v>
      </c>
      <c r="AB3357">
        <f t="shared" si="316"/>
        <v>2.0257947555663621E-6</v>
      </c>
    </row>
    <row r="3358" spans="1:28" x14ac:dyDescent="0.25">
      <c r="A3358" s="1">
        <v>38862</v>
      </c>
      <c r="B3358" s="5">
        <v>126.92</v>
      </c>
      <c r="C3358" s="5">
        <v>127.73</v>
      </c>
      <c r="D3358" s="5">
        <v>126.43</v>
      </c>
      <c r="E3358" s="5">
        <v>127.73</v>
      </c>
      <c r="F3358" s="5">
        <v>78977900</v>
      </c>
      <c r="G3358" s="5">
        <v>106.1311</v>
      </c>
      <c r="H3358" s="9">
        <f t="shared" si="305"/>
        <v>1.2541050044676538E-3</v>
      </c>
      <c r="I3358" s="6">
        <f t="shared" si="306"/>
        <v>127.89018683222066</v>
      </c>
      <c r="J3358" s="6">
        <f t="shared" si="307"/>
        <v>127.73</v>
      </c>
      <c r="K3358" s="7">
        <f t="shared" si="308"/>
        <v>7.8823140690413556E-3</v>
      </c>
      <c r="L3358" s="18">
        <v>6.6199070060681819E-3</v>
      </c>
      <c r="M3358" s="18">
        <v>2.3642525021672078E-4</v>
      </c>
      <c r="N3358" s="18">
        <v>1.7313241423533077E-2</v>
      </c>
      <c r="O3358" s="18">
        <v>-5.5629554180051111E-3</v>
      </c>
      <c r="P3358" s="18">
        <v>1.3980985859231465E-2</v>
      </c>
      <c r="R3358" s="12">
        <f t="shared" si="309"/>
        <v>6.5763720347608023E-3</v>
      </c>
      <c r="T3358">
        <f t="shared" si="310"/>
        <v>6.6199070060681819E-3</v>
      </c>
      <c r="U3358">
        <f t="shared" si="311"/>
        <v>4.1942119965629837E-5</v>
      </c>
      <c r="V3358">
        <f t="shared" si="312"/>
        <v>7.8823140690413851E-3</v>
      </c>
      <c r="W3358">
        <f t="shared" si="313"/>
        <v>1.5936715926446289E-6</v>
      </c>
      <c r="Y3358">
        <f t="shared" si="314"/>
        <v>0</v>
      </c>
      <c r="AA3358">
        <f t="shared" si="315"/>
        <v>4.1942119965629837E-5</v>
      </c>
      <c r="AB3358">
        <f t="shared" si="316"/>
        <v>1.5936715926446289E-6</v>
      </c>
    </row>
    <row r="3359" spans="1:28" x14ac:dyDescent="0.25">
      <c r="A3359" s="1">
        <v>38863</v>
      </c>
      <c r="B3359" s="5">
        <v>128.00998999999999</v>
      </c>
      <c r="C3359" s="5">
        <v>128.38</v>
      </c>
      <c r="D3359" s="5">
        <v>127.51</v>
      </c>
      <c r="E3359" s="5">
        <v>128.38</v>
      </c>
      <c r="F3359" s="5">
        <v>62989700</v>
      </c>
      <c r="G3359" s="5">
        <v>106.6712</v>
      </c>
      <c r="H3359" s="9">
        <f t="shared" si="305"/>
        <v>2.735830378043369E-3</v>
      </c>
      <c r="I3359" s="6">
        <f t="shared" si="306"/>
        <v>128.73122590393319</v>
      </c>
      <c r="J3359" s="6">
        <f t="shared" si="307"/>
        <v>128.38</v>
      </c>
      <c r="K3359" s="7">
        <f t="shared" si="308"/>
        <v>7.8386119465526736E-3</v>
      </c>
      <c r="L3359" s="18">
        <v>5.0888593126123816E-3</v>
      </c>
      <c r="M3359" s="18">
        <v>2.1920457214434919E-3</v>
      </c>
      <c r="N3359" s="18">
        <v>1.2496954836668461E-2</v>
      </c>
      <c r="O3359" s="18">
        <v>8.8264638663408945E-3</v>
      </c>
      <c r="P3359" s="18">
        <v>2.6049935876883534E-2</v>
      </c>
      <c r="R3359" s="12">
        <f t="shared" si="309"/>
        <v>5.0630939398659258E-3</v>
      </c>
      <c r="T3359">
        <f t="shared" si="310"/>
        <v>5.0888593126123816E-3</v>
      </c>
      <c r="U3359">
        <f t="shared" si="311"/>
        <v>2.4455259437474195E-5</v>
      </c>
      <c r="V3359">
        <f t="shared" si="312"/>
        <v>7.8386119465527759E-3</v>
      </c>
      <c r="W3359">
        <f t="shared" si="313"/>
        <v>7.5611395478621363E-6</v>
      </c>
      <c r="Y3359">
        <f t="shared" si="314"/>
        <v>0</v>
      </c>
      <c r="AA3359">
        <f t="shared" si="315"/>
        <v>2.4455259437474195E-5</v>
      </c>
      <c r="AB3359">
        <f t="shared" si="316"/>
        <v>7.5611395478621363E-6</v>
      </c>
    </row>
    <row r="3360" spans="1:28" x14ac:dyDescent="0.25">
      <c r="A3360" s="1">
        <v>38867</v>
      </c>
      <c r="B3360" s="5">
        <v>127.97</v>
      </c>
      <c r="C3360" s="5">
        <v>128</v>
      </c>
      <c r="D3360" s="5">
        <v>126.05</v>
      </c>
      <c r="E3360" s="5">
        <v>126.1</v>
      </c>
      <c r="F3360" s="5">
        <v>72419900</v>
      </c>
      <c r="G3360" s="5">
        <v>104.77673</v>
      </c>
      <c r="H3360" s="9">
        <f t="shared" si="305"/>
        <v>4.3744194373129819E-3</v>
      </c>
      <c r="I3360" s="6">
        <f t="shared" si="306"/>
        <v>128.55992568797606</v>
      </c>
      <c r="J3360" s="6">
        <f t="shared" si="307"/>
        <v>128</v>
      </c>
      <c r="K3360" s="7">
        <f t="shared" si="308"/>
        <v>1.4015087083352582E-3</v>
      </c>
      <c r="L3360" s="18">
        <v>-2.9599626109985122E-3</v>
      </c>
      <c r="M3360" s="18">
        <v>-3.1936438697616198E-3</v>
      </c>
      <c r="N3360" s="18">
        <v>3.6075601913574395E-3</v>
      </c>
      <c r="O3360" s="18">
        <v>1.8789634385030229E-3</v>
      </c>
      <c r="P3360" s="18">
        <v>1.2180653325950974E-2</v>
      </c>
      <c r="R3360" s="12">
        <f t="shared" si="309"/>
        <v>2.9687499999999645E-3</v>
      </c>
      <c r="T3360">
        <f t="shared" si="310"/>
        <v>-2.9599626109985122E-3</v>
      </c>
      <c r="U3360">
        <f t="shared" si="311"/>
        <v>9.6323081300104072E-6</v>
      </c>
      <c r="V3360">
        <f t="shared" si="312"/>
        <v>1.4015087083352196E-3</v>
      </c>
      <c r="W3360">
        <f t="shared" si="313"/>
        <v>1.9022432069370721E-5</v>
      </c>
      <c r="Y3360">
        <f t="shared" si="314"/>
        <v>0</v>
      </c>
      <c r="AA3360">
        <f t="shared" si="315"/>
        <v>9.6323081300104072E-6</v>
      </c>
      <c r="AB3360">
        <f t="shared" si="316"/>
        <v>1.9022432069370721E-5</v>
      </c>
    </row>
    <row r="3361" spans="1:28" x14ac:dyDescent="0.25">
      <c r="A3361" s="1">
        <v>38868</v>
      </c>
      <c r="B3361" s="5">
        <v>126.62</v>
      </c>
      <c r="C3361" s="5">
        <v>127.51</v>
      </c>
      <c r="D3361" s="5">
        <v>126.2</v>
      </c>
      <c r="E3361" s="5">
        <v>127.51</v>
      </c>
      <c r="F3361" s="5">
        <v>86926200</v>
      </c>
      <c r="G3361" s="5">
        <v>105.9483</v>
      </c>
      <c r="H3361" s="9">
        <f t="shared" si="305"/>
        <v>8.5201523912292743E-4</v>
      </c>
      <c r="I3361" s="6">
        <f t="shared" si="306"/>
        <v>127.40135953685945</v>
      </c>
      <c r="J3361" s="6">
        <f t="shared" si="307"/>
        <v>127.51</v>
      </c>
      <c r="K3361" s="7">
        <f t="shared" si="308"/>
        <v>-4.6768786182856395E-3</v>
      </c>
      <c r="L3361" s="18">
        <v>-3.82812499999996E-3</v>
      </c>
      <c r="M3361" s="18">
        <v>-1.0781249999999964E-2</v>
      </c>
      <c r="N3361" s="18">
        <v>4.5220150733835673E-3</v>
      </c>
      <c r="O3361" s="18">
        <v>-1.3709300514098688E-2</v>
      </c>
      <c r="P3361" s="18">
        <v>-6.9798447180613454E-3</v>
      </c>
      <c r="R3361" s="12">
        <f t="shared" si="309"/>
        <v>3.8428358560111953E-3</v>
      </c>
      <c r="T3361">
        <f t="shared" si="310"/>
        <v>-3.82812499999996E-3</v>
      </c>
      <c r="U3361">
        <f t="shared" si="311"/>
        <v>1.5774864699060542E-5</v>
      </c>
      <c r="V3361">
        <f t="shared" si="312"/>
        <v>-4.6768786182855848E-3</v>
      </c>
      <c r="W3361">
        <f t="shared" si="313"/>
        <v>7.203827045529401E-7</v>
      </c>
      <c r="Y3361">
        <f t="shared" si="314"/>
        <v>0</v>
      </c>
      <c r="AA3361">
        <f t="shared" si="315"/>
        <v>1.5774864699060542E-5</v>
      </c>
      <c r="AB3361">
        <f t="shared" si="316"/>
        <v>7.203827045529401E-7</v>
      </c>
    </row>
    <row r="3362" spans="1:28" x14ac:dyDescent="0.25">
      <c r="A3362" s="1">
        <v>38869</v>
      </c>
      <c r="B3362" s="5">
        <v>127.38</v>
      </c>
      <c r="C3362" s="5">
        <v>128.94</v>
      </c>
      <c r="D3362" s="5">
        <v>127.27</v>
      </c>
      <c r="E3362" s="5">
        <v>128.72999999999999</v>
      </c>
      <c r="F3362" s="5">
        <v>73721700</v>
      </c>
      <c r="G3362" s="5">
        <v>106.962</v>
      </c>
      <c r="H3362" s="9">
        <f t="shared" si="305"/>
        <v>6.0427080229079611E-3</v>
      </c>
      <c r="I3362" s="6">
        <f t="shared" si="306"/>
        <v>128.16085322752625</v>
      </c>
      <c r="J3362" s="6">
        <f t="shared" si="307"/>
        <v>128.94</v>
      </c>
      <c r="K3362" s="7">
        <f t="shared" si="308"/>
        <v>5.1043308566093145E-3</v>
      </c>
      <c r="L3362" s="18">
        <v>1.1214806681828726E-2</v>
      </c>
      <c r="M3362" s="18">
        <v>-1.0195278801663488E-3</v>
      </c>
      <c r="N3362" s="18">
        <v>9.3502377179079943E-3</v>
      </c>
      <c r="O3362" s="18">
        <v>-4.8437500000000355E-3</v>
      </c>
      <c r="P3362" s="18">
        <v>1.0551368504561731E-2</v>
      </c>
      <c r="R3362" s="12">
        <f t="shared" si="309"/>
        <v>1.1090429657204859E-2</v>
      </c>
      <c r="T3362">
        <f t="shared" si="310"/>
        <v>1.1214806681828726E-2</v>
      </c>
      <c r="U3362">
        <f t="shared" si="311"/>
        <v>1.225708780841117E-4</v>
      </c>
      <c r="V3362">
        <f t="shared" si="312"/>
        <v>5.1043308566092183E-3</v>
      </c>
      <c r="W3362">
        <f t="shared" si="313"/>
        <v>3.7337914810592023E-5</v>
      </c>
      <c r="Y3362">
        <f t="shared" si="314"/>
        <v>0</v>
      </c>
      <c r="AA3362">
        <f t="shared" si="315"/>
        <v>1.225708780841117E-4</v>
      </c>
      <c r="AB3362">
        <f t="shared" si="316"/>
        <v>3.7337914810592023E-5</v>
      </c>
    </row>
    <row r="3363" spans="1:28" x14ac:dyDescent="0.25">
      <c r="A3363" s="1">
        <v>38870</v>
      </c>
      <c r="B3363" s="5">
        <v>129.25</v>
      </c>
      <c r="C3363" s="5">
        <v>129.42999</v>
      </c>
      <c r="D3363" s="5">
        <v>128.32001</v>
      </c>
      <c r="E3363" s="5">
        <v>129</v>
      </c>
      <c r="F3363" s="5">
        <v>91702600</v>
      </c>
      <c r="G3363" s="5">
        <v>107.18635</v>
      </c>
      <c r="H3363" s="9">
        <f t="shared" si="305"/>
        <v>2.9832813937977765E-3</v>
      </c>
      <c r="I3363" s="6">
        <f t="shared" si="306"/>
        <v>129.81611608096642</v>
      </c>
      <c r="J3363" s="6">
        <f t="shared" si="307"/>
        <v>129.42999</v>
      </c>
      <c r="K3363" s="7">
        <f t="shared" si="308"/>
        <v>6.7947578793734077E-3</v>
      </c>
      <c r="L3363" s="18">
        <v>3.8001395998139564E-3</v>
      </c>
      <c r="M3363" s="18">
        <v>2.4042190165969313E-3</v>
      </c>
      <c r="N3363" s="18">
        <v>1.5557476231633505E-2</v>
      </c>
      <c r="O3363" s="18">
        <v>1.3645988549917609E-2</v>
      </c>
      <c r="P3363" s="18">
        <v>2.4167987321711548E-2</v>
      </c>
      <c r="R3363" s="12">
        <f t="shared" si="309"/>
        <v>3.7857532091287727E-3</v>
      </c>
      <c r="T3363">
        <f t="shared" si="310"/>
        <v>3.8001395998139564E-3</v>
      </c>
      <c r="U3363">
        <f t="shared" si="311"/>
        <v>1.3370037671130528E-5</v>
      </c>
      <c r="V3363">
        <f t="shared" si="312"/>
        <v>6.7947578793734476E-3</v>
      </c>
      <c r="W3363">
        <f t="shared" si="313"/>
        <v>8.9677386402718469E-6</v>
      </c>
      <c r="Y3363">
        <f t="shared" si="314"/>
        <v>0</v>
      </c>
      <c r="AA3363">
        <f t="shared" si="315"/>
        <v>1.3370037671130528E-5</v>
      </c>
      <c r="AB3363">
        <f t="shared" si="316"/>
        <v>8.9677386402718469E-6</v>
      </c>
    </row>
    <row r="3364" spans="1:28" x14ac:dyDescent="0.25">
      <c r="A3364" s="1">
        <v>38873</v>
      </c>
      <c r="B3364" s="5">
        <v>128.85001</v>
      </c>
      <c r="C3364" s="5">
        <v>128.86000000000001</v>
      </c>
      <c r="D3364" s="5">
        <v>126.77</v>
      </c>
      <c r="E3364" s="5">
        <v>127.12</v>
      </c>
      <c r="F3364" s="5">
        <v>86105100</v>
      </c>
      <c r="G3364" s="5">
        <v>105.62425</v>
      </c>
      <c r="H3364" s="9">
        <f t="shared" si="305"/>
        <v>5.4851519321057474E-3</v>
      </c>
      <c r="I3364" s="6">
        <f t="shared" si="306"/>
        <v>129.56681667797116</v>
      </c>
      <c r="J3364" s="6">
        <f t="shared" si="307"/>
        <v>128.86000000000001</v>
      </c>
      <c r="K3364" s="7">
        <f t="shared" si="308"/>
        <v>1.0571481769500023E-3</v>
      </c>
      <c r="L3364" s="18">
        <v>-4.4038479799001218E-3</v>
      </c>
      <c r="M3364" s="18">
        <v>-4.4810325644003557E-3</v>
      </c>
      <c r="N3364" s="18">
        <v>4.1302989299953907E-3</v>
      </c>
      <c r="O3364" s="18">
        <v>-6.9792151388248236E-4</v>
      </c>
      <c r="P3364" s="18">
        <v>1.2414630313506647E-2</v>
      </c>
      <c r="R3364" s="12">
        <f t="shared" si="309"/>
        <v>4.423327642402608E-3</v>
      </c>
      <c r="T3364">
        <f t="shared" si="310"/>
        <v>-4.4038479799001218E-3</v>
      </c>
      <c r="U3364">
        <f t="shared" si="311"/>
        <v>2.0679586798740783E-5</v>
      </c>
      <c r="V3364">
        <f t="shared" si="312"/>
        <v>1.0571481769499069E-3</v>
      </c>
      <c r="W3364">
        <f t="shared" si="313"/>
        <v>2.9822479025130784E-5</v>
      </c>
      <c r="Y3364">
        <f t="shared" si="314"/>
        <v>0</v>
      </c>
      <c r="AA3364">
        <f t="shared" si="315"/>
        <v>2.0679586798740783E-5</v>
      </c>
      <c r="AB3364">
        <f t="shared" si="316"/>
        <v>2.9822479025130784E-5</v>
      </c>
    </row>
    <row r="3365" spans="1:28" x14ac:dyDescent="0.25">
      <c r="A3365" s="1">
        <v>38874</v>
      </c>
      <c r="B3365" s="5">
        <v>127.21</v>
      </c>
      <c r="C3365" s="5">
        <v>127.38</v>
      </c>
      <c r="D3365" s="5">
        <v>125.76</v>
      </c>
      <c r="E3365" s="5">
        <v>126.81</v>
      </c>
      <c r="F3365" s="5">
        <v>130498600</v>
      </c>
      <c r="G3365" s="5">
        <v>105.36667</v>
      </c>
      <c r="H3365" s="9">
        <f t="shared" si="305"/>
        <v>5.6152581331281315E-3</v>
      </c>
      <c r="I3365" s="6">
        <f t="shared" si="306"/>
        <v>128.09527158099786</v>
      </c>
      <c r="J3365" s="6">
        <f t="shared" si="307"/>
        <v>127.38</v>
      </c>
      <c r="K3365" s="7">
        <f t="shared" si="308"/>
        <v>-5.9345678954071763E-3</v>
      </c>
      <c r="L3365" s="18">
        <v>-1.1485332919447644E-2</v>
      </c>
      <c r="M3365" s="18">
        <v>-1.2804594133167924E-2</v>
      </c>
      <c r="N3365" s="18">
        <v>3.4708527254081467E-3</v>
      </c>
      <c r="O3365" s="18">
        <v>-1.7152052627061209E-2</v>
      </c>
      <c r="P3365" s="18">
        <v>-8.6503266326116712E-3</v>
      </c>
      <c r="R3365" s="12">
        <f t="shared" si="309"/>
        <v>1.1618778458156731E-2</v>
      </c>
      <c r="T3365">
        <f t="shared" si="310"/>
        <v>-1.1485332919447644E-2</v>
      </c>
      <c r="U3365">
        <f t="shared" si="311"/>
        <v>1.3523285739852777E-4</v>
      </c>
      <c r="V3365">
        <f t="shared" si="312"/>
        <v>-5.934567895407028E-3</v>
      </c>
      <c r="W3365">
        <f t="shared" si="313"/>
        <v>3.0810992352112618E-5</v>
      </c>
      <c r="Y3365">
        <f t="shared" si="314"/>
        <v>0</v>
      </c>
      <c r="AA3365">
        <f t="shared" si="315"/>
        <v>1.3523285739852777E-4</v>
      </c>
      <c r="AB3365">
        <f t="shared" si="316"/>
        <v>3.0810992352112618E-5</v>
      </c>
    </row>
    <row r="3366" spans="1:28" x14ac:dyDescent="0.25">
      <c r="A3366" s="1">
        <v>38875</v>
      </c>
      <c r="B3366" s="5">
        <v>126.91</v>
      </c>
      <c r="C3366" s="5">
        <v>127.65</v>
      </c>
      <c r="D3366" s="5">
        <v>125.79</v>
      </c>
      <c r="E3366" s="5">
        <v>125.86</v>
      </c>
      <c r="F3366" s="5">
        <v>108599400</v>
      </c>
      <c r="G3366" s="5">
        <v>104.57732</v>
      </c>
      <c r="H3366" s="9">
        <f t="shared" si="305"/>
        <v>1.4362211460057228E-3</v>
      </c>
      <c r="I3366" s="6">
        <f t="shared" si="306"/>
        <v>127.83333362928762</v>
      </c>
      <c r="J3366" s="6">
        <f t="shared" si="307"/>
        <v>127.65</v>
      </c>
      <c r="K3366" s="7">
        <f t="shared" si="308"/>
        <v>3.5589074367062302E-3</v>
      </c>
      <c r="L3366" s="18">
        <v>2.1196420160152218E-3</v>
      </c>
      <c r="M3366" s="18">
        <v>-3.6897472130632547E-3</v>
      </c>
      <c r="N3366" s="18">
        <v>9.144402035623278E-3</v>
      </c>
      <c r="O3366" s="18">
        <v>-1.5132702157380273E-2</v>
      </c>
      <c r="P3366" s="18">
        <v>1.104362230811784E-3</v>
      </c>
      <c r="R3366" s="12">
        <f t="shared" si="309"/>
        <v>2.1151586368978181E-3</v>
      </c>
      <c r="T3366">
        <f t="shared" si="310"/>
        <v>2.1196420160152218E-3</v>
      </c>
      <c r="U3366">
        <f t="shared" si="311"/>
        <v>3.9046100948002838E-6</v>
      </c>
      <c r="V3366">
        <f t="shared" si="312"/>
        <v>3.5589074367061713E-3</v>
      </c>
      <c r="W3366">
        <f t="shared" si="313"/>
        <v>2.0714849511966956E-6</v>
      </c>
      <c r="Y3366">
        <f t="shared" si="314"/>
        <v>0</v>
      </c>
      <c r="AA3366">
        <f t="shared" si="315"/>
        <v>3.9046100948002838E-6</v>
      </c>
      <c r="AB3366">
        <f t="shared" si="316"/>
        <v>2.0714849511966956E-6</v>
      </c>
    </row>
    <row r="3367" spans="1:28" x14ac:dyDescent="0.25">
      <c r="A3367" s="1">
        <v>38876</v>
      </c>
      <c r="B3367" s="5">
        <v>125.58</v>
      </c>
      <c r="C3367" s="5">
        <v>126.5</v>
      </c>
      <c r="D3367" s="5">
        <v>123.87</v>
      </c>
      <c r="E3367" s="5">
        <v>125.75</v>
      </c>
      <c r="F3367" s="5">
        <v>204957200</v>
      </c>
      <c r="G3367" s="5">
        <v>104.48591999999999</v>
      </c>
      <c r="H3367" s="9">
        <f t="shared" si="305"/>
        <v>3.9117588564563377E-4</v>
      </c>
      <c r="I3367" s="6">
        <f t="shared" si="306"/>
        <v>126.54948374953416</v>
      </c>
      <c r="J3367" s="6">
        <f t="shared" si="307"/>
        <v>126.5</v>
      </c>
      <c r="K3367" s="7">
        <f t="shared" si="308"/>
        <v>-8.621357230441478E-3</v>
      </c>
      <c r="L3367" s="18">
        <v>-9.009009009009028E-3</v>
      </c>
      <c r="M3367" s="18">
        <v>-1.6216216216216273E-2</v>
      </c>
      <c r="N3367" s="18">
        <v>-1.6694490818031094E-3</v>
      </c>
      <c r="O3367" s="18">
        <v>-1.413094677343385E-2</v>
      </c>
      <c r="P3367" s="18">
        <v>-1.4312977099236734E-3</v>
      </c>
      <c r="R3367" s="12">
        <f t="shared" si="309"/>
        <v>9.0909090909090384E-3</v>
      </c>
      <c r="T3367">
        <f t="shared" si="310"/>
        <v>-9.009009009009028E-3</v>
      </c>
      <c r="U3367">
        <f t="shared" si="311"/>
        <v>8.3770862862304345E-5</v>
      </c>
      <c r="V3367">
        <f t="shared" si="312"/>
        <v>-8.6213572304414399E-3</v>
      </c>
      <c r="W3367">
        <f t="shared" si="313"/>
        <v>1.5027390142661439E-7</v>
      </c>
      <c r="Y3367">
        <f t="shared" si="314"/>
        <v>0</v>
      </c>
      <c r="AA3367">
        <f t="shared" si="315"/>
        <v>8.3770862862304345E-5</v>
      </c>
      <c r="AB3367">
        <f t="shared" si="316"/>
        <v>1.5027390142661439E-7</v>
      </c>
    </row>
    <row r="3368" spans="1:28" x14ac:dyDescent="0.25">
      <c r="A3368" s="1">
        <v>38877</v>
      </c>
      <c r="B3368" s="5">
        <v>126.36</v>
      </c>
      <c r="C3368" s="5">
        <v>126.96</v>
      </c>
      <c r="D3368" s="5">
        <v>125.29</v>
      </c>
      <c r="E3368" s="5">
        <v>125.35</v>
      </c>
      <c r="F3368" s="5">
        <v>94972200</v>
      </c>
      <c r="G3368" s="5">
        <v>104.15356</v>
      </c>
      <c r="H3368" s="9">
        <f t="shared" si="305"/>
        <v>2.7149979507172795E-3</v>
      </c>
      <c r="I3368" s="6">
        <f t="shared" si="306"/>
        <v>127.30469613982306</v>
      </c>
      <c r="J3368" s="6">
        <f t="shared" si="307"/>
        <v>126.96</v>
      </c>
      <c r="K3368" s="7">
        <f t="shared" si="308"/>
        <v>6.3612343069017899E-3</v>
      </c>
      <c r="L3368" s="18">
        <v>3.6363636363636598E-3</v>
      </c>
      <c r="M3368" s="18">
        <v>-1.106719367588882E-3</v>
      </c>
      <c r="N3368" s="18">
        <v>2.0101719544683982E-2</v>
      </c>
      <c r="O3368" s="18">
        <v>-1.0105757931844983E-2</v>
      </c>
      <c r="P3368" s="18">
        <v>4.5313617934652495E-3</v>
      </c>
      <c r="R3368" s="12">
        <f t="shared" si="309"/>
        <v>3.6231884057970065E-3</v>
      </c>
      <c r="T3368">
        <f t="shared" si="310"/>
        <v>3.6363636363636598E-3</v>
      </c>
      <c r="U3368">
        <f t="shared" si="311"/>
        <v>1.2199164582195372E-5</v>
      </c>
      <c r="V3368">
        <f t="shared" si="312"/>
        <v>6.3612343069017196E-3</v>
      </c>
      <c r="W3368">
        <f t="shared" si="313"/>
        <v>7.424920171158536E-6</v>
      </c>
      <c r="Y3368">
        <f t="shared" si="314"/>
        <v>0</v>
      </c>
      <c r="AA3368">
        <f t="shared" si="315"/>
        <v>1.2199164582195372E-5</v>
      </c>
      <c r="AB3368">
        <f t="shared" si="316"/>
        <v>7.424920171158536E-6</v>
      </c>
    </row>
    <row r="3369" spans="1:28" x14ac:dyDescent="0.25">
      <c r="A3369" s="1">
        <v>38880</v>
      </c>
      <c r="B3369" s="5">
        <v>125.88</v>
      </c>
      <c r="C3369" s="5">
        <v>125.93</v>
      </c>
      <c r="D3369" s="5">
        <v>123.82</v>
      </c>
      <c r="E3369" s="5">
        <v>123.99</v>
      </c>
      <c r="F3369" s="5">
        <v>95815900</v>
      </c>
      <c r="G3369" s="5">
        <v>103.02352999999999</v>
      </c>
      <c r="H3369" s="9">
        <f t="shared" si="305"/>
        <v>7.7689362726975908E-3</v>
      </c>
      <c r="I3369" s="6">
        <f t="shared" si="306"/>
        <v>126.90834214482082</v>
      </c>
      <c r="J3369" s="6">
        <f t="shared" si="307"/>
        <v>125.93</v>
      </c>
      <c r="K3369" s="7">
        <f t="shared" si="308"/>
        <v>-4.0688291729029658E-4</v>
      </c>
      <c r="L3369" s="18">
        <v>-8.1127914303716908E-3</v>
      </c>
      <c r="M3369" s="18">
        <v>-8.5066162570888171E-3</v>
      </c>
      <c r="N3369" s="18">
        <v>4.7090749461249359E-3</v>
      </c>
      <c r="O3369" s="18">
        <v>-4.9011857707510487E-3</v>
      </c>
      <c r="P3369" s="18">
        <v>1.6226689271009898E-2</v>
      </c>
      <c r="R3369" s="12">
        <f t="shared" si="309"/>
        <v>8.1791471452392628E-3</v>
      </c>
      <c r="T3369">
        <f t="shared" si="310"/>
        <v>-8.1127914303716908E-3</v>
      </c>
      <c r="U3369">
        <f t="shared" si="311"/>
        <v>6.8168550794754223E-5</v>
      </c>
      <c r="V3369">
        <f t="shared" si="312"/>
        <v>-4.0688291729029658E-4</v>
      </c>
      <c r="W3369">
        <f t="shared" si="313"/>
        <v>5.9381026011980302E-5</v>
      </c>
      <c r="Y3369">
        <f t="shared" si="314"/>
        <v>0</v>
      </c>
      <c r="AA3369">
        <f t="shared" si="315"/>
        <v>6.8168550794754223E-5</v>
      </c>
      <c r="AB3369">
        <f t="shared" si="316"/>
        <v>5.9381026011980302E-5</v>
      </c>
    </row>
    <row r="3370" spans="1:28" x14ac:dyDescent="0.25">
      <c r="A3370" s="1">
        <v>38881</v>
      </c>
      <c r="B3370" s="5">
        <v>123.74</v>
      </c>
      <c r="C3370" s="5">
        <v>124.84</v>
      </c>
      <c r="D3370" s="5">
        <v>122.55</v>
      </c>
      <c r="E3370" s="5">
        <v>122.55</v>
      </c>
      <c r="F3370" s="5">
        <v>185688800</v>
      </c>
      <c r="G3370" s="5">
        <v>101.82702999999999</v>
      </c>
      <c r="H3370" s="9">
        <f t="shared" si="305"/>
        <v>2.3172007075988876E-4</v>
      </c>
      <c r="I3370" s="6">
        <f t="shared" si="306"/>
        <v>124.81107206636634</v>
      </c>
      <c r="J3370" s="6">
        <f t="shared" si="307"/>
        <v>124.84</v>
      </c>
      <c r="K3370" s="7">
        <f t="shared" si="308"/>
        <v>-8.8853167127266805E-3</v>
      </c>
      <c r="L3370" s="18">
        <v>-8.655602318748512E-3</v>
      </c>
      <c r="M3370" s="18">
        <v>-1.7390613833081936E-2</v>
      </c>
      <c r="N3370" s="18">
        <v>-6.4609917622349133E-4</v>
      </c>
      <c r="O3370" s="18">
        <v>-2.5362318840579712E-2</v>
      </c>
      <c r="P3370" s="18">
        <v>-1.237129858727759E-2</v>
      </c>
      <c r="R3370" s="12">
        <f t="shared" si="309"/>
        <v>8.7311759051587057E-3</v>
      </c>
      <c r="T3370">
        <f t="shared" si="310"/>
        <v>-8.655602318748512E-3</v>
      </c>
      <c r="U3370">
        <f t="shared" si="311"/>
        <v>7.7426549037124589E-5</v>
      </c>
      <c r="V3370">
        <f t="shared" si="312"/>
        <v>-8.8853167127266319E-3</v>
      </c>
      <c r="W3370">
        <f t="shared" si="313"/>
        <v>5.2768702800734879E-8</v>
      </c>
      <c r="Y3370">
        <f t="shared" si="314"/>
        <v>0</v>
      </c>
      <c r="AA3370">
        <f t="shared" si="315"/>
        <v>7.7426549037124589E-5</v>
      </c>
      <c r="AB3370">
        <f t="shared" si="316"/>
        <v>5.2768702800734879E-8</v>
      </c>
    </row>
    <row r="3371" spans="1:28" x14ac:dyDescent="0.25">
      <c r="A3371" s="1">
        <v>38882</v>
      </c>
      <c r="B3371" s="5">
        <v>122.84</v>
      </c>
      <c r="C3371" s="5">
        <v>123.63</v>
      </c>
      <c r="D3371" s="5">
        <v>122.34</v>
      </c>
      <c r="E3371" s="5">
        <v>123.5</v>
      </c>
      <c r="F3371" s="5">
        <v>163566400</v>
      </c>
      <c r="G3371" s="5">
        <v>102.61639</v>
      </c>
      <c r="H3371" s="9">
        <f t="shared" si="305"/>
        <v>2.9694788835639141E-3</v>
      </c>
      <c r="I3371" s="6">
        <f t="shared" si="306"/>
        <v>123.99711667437499</v>
      </c>
      <c r="J3371" s="6">
        <f t="shared" si="307"/>
        <v>123.63</v>
      </c>
      <c r="K3371" s="7">
        <f t="shared" si="308"/>
        <v>-6.751708792254188E-3</v>
      </c>
      <c r="L3371" s="18">
        <v>-9.6924062800385347E-3</v>
      </c>
      <c r="M3371" s="18">
        <v>-1.6020506247997446E-2</v>
      </c>
      <c r="N3371" s="18">
        <v>2.3663810689515952E-3</v>
      </c>
      <c r="O3371" s="18">
        <v>-2.4537441435718232E-2</v>
      </c>
      <c r="P3371" s="18">
        <v>-7.9147149087384072E-3</v>
      </c>
      <c r="R3371" s="12">
        <f t="shared" si="309"/>
        <v>9.7872684623474537E-3</v>
      </c>
      <c r="T3371">
        <f t="shared" si="310"/>
        <v>-9.6924062800385347E-3</v>
      </c>
      <c r="U3371">
        <f t="shared" si="311"/>
        <v>9.6747676367108155E-5</v>
      </c>
      <c r="V3371">
        <f t="shared" si="312"/>
        <v>-6.7517087922541741E-3</v>
      </c>
      <c r="W3371">
        <f t="shared" si="313"/>
        <v>8.6477017146612501E-6</v>
      </c>
      <c r="Y3371">
        <f t="shared" si="314"/>
        <v>0</v>
      </c>
      <c r="AA3371">
        <f t="shared" si="315"/>
        <v>9.6747676367108155E-5</v>
      </c>
      <c r="AB3371">
        <f t="shared" si="316"/>
        <v>8.6477017146612501E-6</v>
      </c>
    </row>
    <row r="3372" spans="1:28" x14ac:dyDescent="0.25">
      <c r="A3372" s="1">
        <v>38883</v>
      </c>
      <c r="B3372" s="5">
        <v>123.95</v>
      </c>
      <c r="C3372" s="5">
        <v>126.36</v>
      </c>
      <c r="D3372" s="5">
        <v>123.86</v>
      </c>
      <c r="E3372" s="5">
        <v>126.12</v>
      </c>
      <c r="F3372" s="5">
        <v>134057000</v>
      </c>
      <c r="G3372" s="5">
        <v>104.79335</v>
      </c>
      <c r="H3372" s="9">
        <f t="shared" si="305"/>
        <v>1.2603097362880233E-2</v>
      </c>
      <c r="I3372" s="6">
        <f t="shared" si="306"/>
        <v>124.76747261722646</v>
      </c>
      <c r="J3372" s="6">
        <f t="shared" si="307"/>
        <v>126.36</v>
      </c>
      <c r="K3372" s="7">
        <f t="shared" si="308"/>
        <v>9.2006197300532559E-3</v>
      </c>
      <c r="L3372" s="18">
        <v>2.208201892744488E-2</v>
      </c>
      <c r="M3372" s="18">
        <v>2.5883685189680428E-3</v>
      </c>
      <c r="N3372" s="18">
        <v>1.3160045774072149E-2</v>
      </c>
      <c r="O3372" s="18">
        <v>-7.1291252803589167E-3</v>
      </c>
      <c r="P3372" s="18">
        <v>1.1423908608731104E-2</v>
      </c>
      <c r="R3372" s="12">
        <f t="shared" si="309"/>
        <v>2.1604938271604923E-2</v>
      </c>
      <c r="T3372">
        <f t="shared" si="310"/>
        <v>2.208201892744488E-2</v>
      </c>
      <c r="U3372">
        <f t="shared" si="311"/>
        <v>4.8129276004190417E-4</v>
      </c>
      <c r="V3372">
        <f t="shared" si="312"/>
        <v>9.20061973005315E-3</v>
      </c>
      <c r="W3372">
        <f t="shared" si="313"/>
        <v>1.659304452825643E-4</v>
      </c>
      <c r="Y3372">
        <f t="shared" si="314"/>
        <v>0</v>
      </c>
      <c r="AA3372">
        <f t="shared" si="315"/>
        <v>4.8129276004190417E-4</v>
      </c>
      <c r="AB3372">
        <f t="shared" si="316"/>
        <v>1.659304452825643E-4</v>
      </c>
    </row>
    <row r="3373" spans="1:28" x14ac:dyDescent="0.25">
      <c r="A3373" s="1">
        <v>38884</v>
      </c>
      <c r="B3373" s="5">
        <v>125.29</v>
      </c>
      <c r="C3373" s="5">
        <v>125.56</v>
      </c>
      <c r="D3373" s="5">
        <v>124.46</v>
      </c>
      <c r="E3373" s="5">
        <v>124.65</v>
      </c>
      <c r="F3373" s="5">
        <v>94253500</v>
      </c>
      <c r="G3373" s="5">
        <v>104.02972</v>
      </c>
      <c r="H3373" s="9">
        <f t="shared" si="305"/>
        <v>3.7784499456952059E-3</v>
      </c>
      <c r="I3373" s="6">
        <f t="shared" si="306"/>
        <v>126.03442217518149</v>
      </c>
      <c r="J3373" s="6">
        <f t="shared" si="307"/>
        <v>125.56</v>
      </c>
      <c r="K3373" s="7">
        <f t="shared" si="308"/>
        <v>-2.5765893068891033E-3</v>
      </c>
      <c r="L3373" s="18">
        <v>-6.3311174422285843E-3</v>
      </c>
      <c r="M3373" s="18">
        <v>-8.4678695789806024E-3</v>
      </c>
      <c r="N3373" s="18">
        <v>1.1545293072824148E-2</v>
      </c>
      <c r="O3373" s="18">
        <v>1.3427161692145972E-2</v>
      </c>
      <c r="P3373" s="18">
        <v>2.4113127350008146E-2</v>
      </c>
      <c r="R3373" s="12">
        <f t="shared" si="309"/>
        <v>6.3714558776679642E-3</v>
      </c>
      <c r="T3373">
        <f t="shared" si="310"/>
        <v>-6.3311174422285843E-3</v>
      </c>
      <c r="U3373">
        <f t="shared" si="311"/>
        <v>4.1922398323999384E-5</v>
      </c>
      <c r="V3373">
        <f t="shared" si="312"/>
        <v>-2.5765893068890877E-3</v>
      </c>
      <c r="W3373">
        <f t="shared" si="313"/>
        <v>1.4096481519055877E-5</v>
      </c>
      <c r="Y3373">
        <f t="shared" si="314"/>
        <v>0</v>
      </c>
      <c r="AA3373">
        <f t="shared" si="315"/>
        <v>4.1922398323999384E-5</v>
      </c>
      <c r="AB3373">
        <f t="shared" si="316"/>
        <v>1.4096481519055877E-5</v>
      </c>
    </row>
    <row r="3374" spans="1:28" x14ac:dyDescent="0.25">
      <c r="A3374" s="1">
        <v>38887</v>
      </c>
      <c r="B3374" s="5">
        <v>125.4</v>
      </c>
      <c r="C3374" s="5">
        <v>125.48</v>
      </c>
      <c r="D3374" s="5">
        <v>123.55</v>
      </c>
      <c r="E3374" s="5">
        <v>123.67</v>
      </c>
      <c r="F3374" s="5">
        <v>95804400</v>
      </c>
      <c r="G3374" s="5">
        <v>103.21183000000001</v>
      </c>
      <c r="H3374" s="9">
        <f t="shared" si="305"/>
        <v>6.3837776506880939E-3</v>
      </c>
      <c r="I3374" s="6">
        <f t="shared" si="306"/>
        <v>126.28103641960834</v>
      </c>
      <c r="J3374" s="6">
        <f t="shared" si="307"/>
        <v>125.48</v>
      </c>
      <c r="K3374" s="7">
        <f t="shared" si="308"/>
        <v>5.7425646671577348E-3</v>
      </c>
      <c r="L3374" s="18">
        <v>-6.3714558776684083E-4</v>
      </c>
      <c r="M3374" s="18">
        <v>-1.2742911755335706E-3</v>
      </c>
      <c r="N3374" s="18">
        <v>7.5526273501527186E-3</v>
      </c>
      <c r="O3374" s="18">
        <v>-7.5973409306742123E-3</v>
      </c>
      <c r="P3374" s="18">
        <v>1.243339253996445E-2</v>
      </c>
      <c r="R3374" s="12">
        <f t="shared" si="309"/>
        <v>6.3755180108393539E-4</v>
      </c>
      <c r="T3374">
        <f t="shared" si="310"/>
        <v>-6.3714558776684083E-4</v>
      </c>
      <c r="U3374">
        <f t="shared" si="311"/>
        <v>6.0961581026010447E-7</v>
      </c>
      <c r="V3374">
        <f t="shared" si="312"/>
        <v>5.7425646671578345E-3</v>
      </c>
      <c r="W3374">
        <f t="shared" si="313"/>
        <v>4.0700702936791064E-5</v>
      </c>
      <c r="Y3374">
        <f t="shared" si="314"/>
        <v>0</v>
      </c>
      <c r="AA3374">
        <f t="shared" si="315"/>
        <v>6.0961581026010447E-7</v>
      </c>
      <c r="AB3374">
        <f t="shared" si="316"/>
        <v>4.0700702936791064E-5</v>
      </c>
    </row>
    <row r="3375" spans="1:28" x14ac:dyDescent="0.25">
      <c r="A3375" s="1">
        <v>38888</v>
      </c>
      <c r="B3375" s="5">
        <v>124.01</v>
      </c>
      <c r="C3375" s="5">
        <v>124.81</v>
      </c>
      <c r="D3375" s="5">
        <v>123.72</v>
      </c>
      <c r="E3375" s="5">
        <v>124.09</v>
      </c>
      <c r="F3375" s="5">
        <v>65494700</v>
      </c>
      <c r="G3375" s="5">
        <v>103.56235</v>
      </c>
      <c r="H3375" s="9">
        <f t="shared" si="305"/>
        <v>1.1314398153627891E-4</v>
      </c>
      <c r="I3375" s="6">
        <f t="shared" si="306"/>
        <v>124.82412150033555</v>
      </c>
      <c r="J3375" s="6">
        <f t="shared" si="307"/>
        <v>124.81</v>
      </c>
      <c r="K3375" s="7">
        <f t="shared" si="308"/>
        <v>-5.2269564844155247E-3</v>
      </c>
      <c r="L3375" s="18">
        <v>-5.339496334077154E-3</v>
      </c>
      <c r="M3375" s="18">
        <v>-1.1715014344915509E-2</v>
      </c>
      <c r="N3375" s="18">
        <v>3.723188992310833E-3</v>
      </c>
      <c r="O3375" s="18">
        <v>-1.2344695762981805E-2</v>
      </c>
      <c r="P3375" s="18">
        <v>-3.6156194761368665E-3</v>
      </c>
      <c r="R3375" s="12">
        <f t="shared" si="309"/>
        <v>5.3681596025960676E-3</v>
      </c>
      <c r="T3375">
        <f t="shared" si="310"/>
        <v>-5.339496334077154E-3</v>
      </c>
      <c r="U3375">
        <f t="shared" si="311"/>
        <v>3.0064711557978533E-5</v>
      </c>
      <c r="V3375">
        <f t="shared" si="312"/>
        <v>-5.2269564844155125E-3</v>
      </c>
      <c r="W3375">
        <f t="shared" si="313"/>
        <v>1.2665217761864856E-8</v>
      </c>
      <c r="Y3375">
        <f t="shared" si="314"/>
        <v>0</v>
      </c>
      <c r="AA3375">
        <f t="shared" si="315"/>
        <v>3.0064711557978533E-5</v>
      </c>
      <c r="AB3375">
        <f t="shared" si="316"/>
        <v>1.2665217761864856E-8</v>
      </c>
    </row>
    <row r="3376" spans="1:28" x14ac:dyDescent="0.25">
      <c r="A3376" s="1">
        <v>38889</v>
      </c>
      <c r="B3376" s="5">
        <v>124</v>
      </c>
      <c r="C3376" s="5">
        <v>125.7</v>
      </c>
      <c r="D3376" s="5">
        <v>123.96</v>
      </c>
      <c r="E3376" s="5">
        <v>125.01</v>
      </c>
      <c r="F3376" s="5">
        <v>75008200</v>
      </c>
      <c r="G3376" s="5">
        <v>104.33016000000001</v>
      </c>
      <c r="H3376" s="9">
        <f t="shared" si="305"/>
        <v>6.9148603152268118E-3</v>
      </c>
      <c r="I3376" s="6">
        <f t="shared" si="306"/>
        <v>124.83080205837599</v>
      </c>
      <c r="J3376" s="6">
        <f t="shared" si="307"/>
        <v>125.7</v>
      </c>
      <c r="K3376" s="7">
        <f t="shared" si="308"/>
        <v>1.6666980511164569E-4</v>
      </c>
      <c r="L3376" s="18">
        <v>7.1308388750901397E-3</v>
      </c>
      <c r="M3376" s="18">
        <v>-6.4898645941832145E-3</v>
      </c>
      <c r="N3376" s="18">
        <v>2.2631749110895161E-3</v>
      </c>
      <c r="O3376" s="18">
        <v>-1.1794708320051028E-2</v>
      </c>
      <c r="P3376" s="18">
        <v>3.6422501011736941E-3</v>
      </c>
      <c r="R3376" s="12">
        <f t="shared" si="309"/>
        <v>7.0803500397772501E-3</v>
      </c>
      <c r="T3376">
        <f t="shared" si="310"/>
        <v>7.1308388750901397E-3</v>
      </c>
      <c r="U3376">
        <f t="shared" si="311"/>
        <v>4.8821040507541541E-5</v>
      </c>
      <c r="V3376">
        <f t="shared" si="312"/>
        <v>1.666698051117077E-4</v>
      </c>
      <c r="W3376">
        <f t="shared" si="313"/>
        <v>4.8499650835244257E-5</v>
      </c>
      <c r="Y3376">
        <f t="shared" si="314"/>
        <v>0</v>
      </c>
      <c r="AA3376">
        <f t="shared" si="315"/>
        <v>4.8821040507541541E-5</v>
      </c>
      <c r="AB3376">
        <f t="shared" si="316"/>
        <v>4.8499650835244257E-5</v>
      </c>
    </row>
    <row r="3377" spans="1:28" x14ac:dyDescent="0.25">
      <c r="A3377" s="1">
        <v>38890</v>
      </c>
      <c r="B3377" s="5">
        <v>124.95</v>
      </c>
      <c r="C3377" s="5">
        <v>125.06</v>
      </c>
      <c r="D3377" s="5">
        <v>124.04</v>
      </c>
      <c r="E3377" s="5">
        <v>124.46</v>
      </c>
      <c r="F3377" s="5">
        <v>74566100</v>
      </c>
      <c r="G3377" s="5">
        <v>103.87115</v>
      </c>
      <c r="H3377" s="9">
        <f t="shared" si="305"/>
        <v>4.4288048196163832E-3</v>
      </c>
      <c r="I3377" s="6">
        <f t="shared" si="306"/>
        <v>125.61386633074123</v>
      </c>
      <c r="J3377" s="6">
        <f t="shared" si="307"/>
        <v>125.06</v>
      </c>
      <c r="K3377" s="7">
        <f t="shared" si="308"/>
        <v>-6.8523205456457446E-4</v>
      </c>
      <c r="L3377" s="18">
        <v>-5.0914876690533184E-3</v>
      </c>
      <c r="M3377" s="18">
        <v>-5.966587112171795E-3</v>
      </c>
      <c r="N3377" s="18">
        <v>7.98644724104558E-3</v>
      </c>
      <c r="O3377" s="18">
        <v>1.1217049915872579E-3</v>
      </c>
      <c r="P3377" s="18">
        <v>9.9418040737149216E-3</v>
      </c>
      <c r="R3377" s="12">
        <f t="shared" si="309"/>
        <v>5.1175435790820067E-3</v>
      </c>
      <c r="T3377">
        <f t="shared" si="310"/>
        <v>-5.0914876690533184E-3</v>
      </c>
      <c r="U3377">
        <f t="shared" si="311"/>
        <v>2.7406492490455286E-5</v>
      </c>
      <c r="V3377">
        <f t="shared" si="312"/>
        <v>-6.8523205456461067E-4</v>
      </c>
      <c r="W3377">
        <f t="shared" si="313"/>
        <v>1.941508854021326E-5</v>
      </c>
      <c r="Y3377">
        <f t="shared" si="314"/>
        <v>0</v>
      </c>
      <c r="AA3377">
        <f t="shared" si="315"/>
        <v>2.7406492490455286E-5</v>
      </c>
      <c r="AB3377">
        <f t="shared" si="316"/>
        <v>1.941508854021326E-5</v>
      </c>
    </row>
    <row r="3378" spans="1:28" x14ac:dyDescent="0.25">
      <c r="A3378" s="1">
        <v>38891</v>
      </c>
      <c r="B3378" s="5">
        <v>124.33</v>
      </c>
      <c r="C3378" s="5">
        <v>125.3</v>
      </c>
      <c r="D3378" s="5">
        <v>124.03</v>
      </c>
      <c r="E3378" s="5">
        <v>124.44</v>
      </c>
      <c r="F3378" s="5">
        <v>54107000</v>
      </c>
      <c r="G3378" s="5">
        <v>103.85445</v>
      </c>
      <c r="H3378" s="9">
        <f t="shared" si="305"/>
        <v>1.543326624638075E-3</v>
      </c>
      <c r="I3378" s="6">
        <f t="shared" si="306"/>
        <v>125.10662117393285</v>
      </c>
      <c r="J3378" s="6">
        <f t="shared" si="307"/>
        <v>125.3</v>
      </c>
      <c r="K3378" s="7">
        <f t="shared" si="308"/>
        <v>3.7279045204595472E-4</v>
      </c>
      <c r="L3378" s="18">
        <v>1.919078842155697E-3</v>
      </c>
      <c r="M3378" s="18">
        <v>-5.8371981448904764E-3</v>
      </c>
      <c r="N3378" s="18">
        <v>2.3379554982263517E-3</v>
      </c>
      <c r="O3378" s="18">
        <v>-1.0898965791567239E-2</v>
      </c>
      <c r="P3378" s="18">
        <v>2.9848338173603661E-3</v>
      </c>
      <c r="R3378" s="12">
        <f t="shared" si="309"/>
        <v>1.9154030327214189E-3</v>
      </c>
      <c r="T3378">
        <f t="shared" si="310"/>
        <v>1.919078842155697E-3</v>
      </c>
      <c r="U3378">
        <f t="shared" si="311"/>
        <v>3.1522065578156275E-6</v>
      </c>
      <c r="V3378">
        <f t="shared" si="312"/>
        <v>3.7279045204585692E-4</v>
      </c>
      <c r="W3378">
        <f t="shared" si="313"/>
        <v>2.3910077853884809E-6</v>
      </c>
      <c r="Y3378">
        <f t="shared" si="314"/>
        <v>0</v>
      </c>
      <c r="AA3378">
        <f t="shared" si="315"/>
        <v>3.1522065578156275E-6</v>
      </c>
      <c r="AB3378">
        <f t="shared" si="316"/>
        <v>2.3910077853884809E-6</v>
      </c>
    </row>
    <row r="3379" spans="1:28" x14ac:dyDescent="0.25">
      <c r="A3379" s="1">
        <v>38894</v>
      </c>
      <c r="B3379" s="5">
        <v>124.54</v>
      </c>
      <c r="C3379" s="5">
        <v>125.06</v>
      </c>
      <c r="D3379" s="5">
        <v>124.25</v>
      </c>
      <c r="E3379" s="5">
        <v>124.99</v>
      </c>
      <c r="F3379" s="5">
        <v>37899600</v>
      </c>
      <c r="G3379" s="5">
        <v>104.31347</v>
      </c>
      <c r="H3379" s="9">
        <f t="shared" si="305"/>
        <v>8.5360820042801322E-4</v>
      </c>
      <c r="I3379" s="6">
        <f t="shared" si="306"/>
        <v>125.16675224154552</v>
      </c>
      <c r="J3379" s="6">
        <f t="shared" si="307"/>
        <v>125.06</v>
      </c>
      <c r="K3379" s="7">
        <f t="shared" si="308"/>
        <v>-1.0634298360294133E-3</v>
      </c>
      <c r="L3379" s="18">
        <v>-1.9154030327214189E-3</v>
      </c>
      <c r="M3379" s="18">
        <v>-6.0654429369512153E-3</v>
      </c>
      <c r="N3379" s="18">
        <v>4.1119084092557934E-3</v>
      </c>
      <c r="O3379" s="18">
        <v>-4.1580041580041582E-3</v>
      </c>
      <c r="P3379" s="18">
        <v>4.0309577555626142E-3</v>
      </c>
      <c r="R3379" s="12">
        <f t="shared" si="309"/>
        <v>1.919078842155697E-3</v>
      </c>
      <c r="T3379">
        <f t="shared" si="310"/>
        <v>-1.9154030327214189E-3</v>
      </c>
      <c r="U3379">
        <f t="shared" si="311"/>
        <v>4.2396309851816378E-6</v>
      </c>
      <c r="V3379">
        <f t="shared" si="312"/>
        <v>-1.0634298360293615E-3</v>
      </c>
      <c r="W3379">
        <f t="shared" si="313"/>
        <v>7.2585832788168309E-7</v>
      </c>
      <c r="Y3379">
        <f t="shared" si="314"/>
        <v>0</v>
      </c>
      <c r="AA3379">
        <f t="shared" si="315"/>
        <v>4.2396309851816378E-6</v>
      </c>
      <c r="AB3379">
        <f t="shared" si="316"/>
        <v>7.2585832788168309E-7</v>
      </c>
    </row>
    <row r="3380" spans="1:28" x14ac:dyDescent="0.25">
      <c r="A3380" s="1">
        <v>38895</v>
      </c>
      <c r="B3380" s="5">
        <v>125.01</v>
      </c>
      <c r="C3380" s="5">
        <v>125.29</v>
      </c>
      <c r="D3380" s="5">
        <v>123.77</v>
      </c>
      <c r="E3380" s="5">
        <v>123.91</v>
      </c>
      <c r="F3380" s="5">
        <v>69780200</v>
      </c>
      <c r="G3380" s="5">
        <v>103.41213</v>
      </c>
      <c r="H3380" s="9">
        <f t="shared" si="305"/>
        <v>2.2679689393843017E-3</v>
      </c>
      <c r="I3380" s="6">
        <f t="shared" si="306"/>
        <v>125.57415382841546</v>
      </c>
      <c r="J3380" s="6">
        <f t="shared" si="307"/>
        <v>125.29</v>
      </c>
      <c r="K3380" s="7">
        <f t="shared" si="308"/>
        <v>4.1112572238562054E-3</v>
      </c>
      <c r="L3380" s="18">
        <v>1.8391172237326447E-3</v>
      </c>
      <c r="M3380" s="18">
        <v>-3.9980809211581647E-4</v>
      </c>
      <c r="N3380" s="18">
        <v>6.116700201207248E-3</v>
      </c>
      <c r="O3380" s="18">
        <v>-2.3144453312050617E-3</v>
      </c>
      <c r="P3380" s="18">
        <v>7.9013141981778556E-3</v>
      </c>
      <c r="R3380" s="12">
        <f t="shared" si="309"/>
        <v>1.8357410806928431E-3</v>
      </c>
      <c r="T3380">
        <f t="shared" si="310"/>
        <v>1.8391172237326447E-3</v>
      </c>
      <c r="U3380">
        <f t="shared" si="311"/>
        <v>2.8746654344932802E-6</v>
      </c>
      <c r="V3380">
        <f t="shared" si="312"/>
        <v>4.1112572238561906E-3</v>
      </c>
      <c r="W3380">
        <f t="shared" si="313"/>
        <v>5.162620180161427E-6</v>
      </c>
      <c r="Y3380">
        <f t="shared" si="314"/>
        <v>0</v>
      </c>
      <c r="AA3380">
        <f t="shared" si="315"/>
        <v>2.8746654344932802E-6</v>
      </c>
      <c r="AB3380">
        <f t="shared" si="316"/>
        <v>5.162620180161427E-6</v>
      </c>
    </row>
    <row r="3381" spans="1:28" x14ac:dyDescent="0.25">
      <c r="A3381" s="1">
        <v>38896</v>
      </c>
      <c r="B3381" s="5">
        <v>124.19</v>
      </c>
      <c r="C3381" s="5">
        <v>124.77</v>
      </c>
      <c r="D3381" s="5">
        <v>123.65</v>
      </c>
      <c r="E3381" s="5">
        <v>124.75</v>
      </c>
      <c r="F3381" s="5">
        <v>62368100</v>
      </c>
      <c r="G3381" s="5">
        <v>104.11317</v>
      </c>
      <c r="H3381" s="9">
        <f t="shared" si="305"/>
        <v>5.8338144102743072E-4</v>
      </c>
      <c r="I3381" s="6">
        <f t="shared" si="306"/>
        <v>124.84278850239698</v>
      </c>
      <c r="J3381" s="6">
        <f t="shared" si="307"/>
        <v>124.77</v>
      </c>
      <c r="K3381" s="7">
        <f t="shared" si="308"/>
        <v>-3.5694109474261539E-3</v>
      </c>
      <c r="L3381" s="18">
        <v>-4.1503711389576647E-3</v>
      </c>
      <c r="M3381" s="18">
        <v>-8.7796312554873079E-3</v>
      </c>
      <c r="N3381" s="18">
        <v>3.3933909671164386E-3</v>
      </c>
      <c r="O3381" s="18">
        <v>-6.9566608028146515E-3</v>
      </c>
      <c r="P3381" s="18">
        <v>-4.8289738430584705E-4</v>
      </c>
      <c r="R3381" s="12">
        <f t="shared" si="309"/>
        <v>4.1676685100586752E-3</v>
      </c>
      <c r="T3381">
        <f t="shared" si="310"/>
        <v>-4.1503711389576647E-3</v>
      </c>
      <c r="U3381">
        <f t="shared" si="311"/>
        <v>1.8438474884465693E-5</v>
      </c>
      <c r="V3381">
        <f t="shared" si="312"/>
        <v>-3.5694109474261326E-3</v>
      </c>
      <c r="W3381">
        <f t="shared" si="313"/>
        <v>3.3751474414435449E-7</v>
      </c>
      <c r="Y3381">
        <f t="shared" si="314"/>
        <v>0</v>
      </c>
      <c r="AA3381">
        <f t="shared" si="315"/>
        <v>1.8438474884465693E-5</v>
      </c>
      <c r="AB3381">
        <f t="shared" si="316"/>
        <v>3.3751474414435449E-7</v>
      </c>
    </row>
    <row r="3382" spans="1:28" x14ac:dyDescent="0.25">
      <c r="A3382" s="1">
        <v>38897</v>
      </c>
      <c r="B3382" s="5">
        <v>125.2</v>
      </c>
      <c r="C3382" s="5">
        <v>127.35</v>
      </c>
      <c r="D3382" s="5">
        <v>125.17</v>
      </c>
      <c r="E3382" s="5">
        <v>127.27</v>
      </c>
      <c r="F3382" s="5">
        <v>110634800</v>
      </c>
      <c r="G3382" s="5">
        <v>106.21629</v>
      </c>
      <c r="H3382" s="9">
        <f t="shared" si="305"/>
        <v>1.2116997064256396E-2</v>
      </c>
      <c r="I3382" s="6">
        <f t="shared" si="306"/>
        <v>125.80690042386695</v>
      </c>
      <c r="J3382" s="6">
        <f t="shared" si="307"/>
        <v>127.35</v>
      </c>
      <c r="K3382" s="7">
        <f t="shared" si="308"/>
        <v>8.3104947011858749E-3</v>
      </c>
      <c r="L3382" s="18">
        <v>2.067804760759806E-2</v>
      </c>
      <c r="M3382" s="18">
        <v>3.446341267933084E-3</v>
      </c>
      <c r="N3382" s="18">
        <v>1.2535382126971362E-2</v>
      </c>
      <c r="O3382" s="18">
        <v>-7.1833346635807871E-4</v>
      </c>
      <c r="P3382" s="18">
        <v>1.1553688292801123E-2</v>
      </c>
      <c r="R3382" s="12">
        <f t="shared" si="309"/>
        <v>2.0259128386336811E-2</v>
      </c>
      <c r="T3382">
        <f t="shared" si="310"/>
        <v>2.067804760759806E-2</v>
      </c>
      <c r="U3382">
        <f t="shared" si="311"/>
        <v>4.2166216730887775E-4</v>
      </c>
      <c r="V3382">
        <f t="shared" si="312"/>
        <v>8.3104947011858332E-3</v>
      </c>
      <c r="W3382">
        <f t="shared" si="313"/>
        <v>1.5295636489290551E-4</v>
      </c>
      <c r="Y3382">
        <f t="shared" si="314"/>
        <v>0</v>
      </c>
      <c r="AA3382">
        <f t="shared" si="315"/>
        <v>4.2166216730887775E-4</v>
      </c>
      <c r="AB3382">
        <f t="shared" si="316"/>
        <v>1.5295636489290551E-4</v>
      </c>
    </row>
    <row r="3383" spans="1:28" x14ac:dyDescent="0.25">
      <c r="A3383" s="1">
        <v>38898</v>
      </c>
      <c r="B3383" s="5">
        <v>127.54</v>
      </c>
      <c r="C3383" s="5">
        <v>127.66</v>
      </c>
      <c r="D3383" s="5">
        <v>126.96</v>
      </c>
      <c r="E3383" s="5">
        <v>127.28</v>
      </c>
      <c r="F3383" s="5">
        <v>54227800</v>
      </c>
      <c r="G3383" s="5">
        <v>106.22465</v>
      </c>
      <c r="H3383" s="9">
        <f t="shared" si="305"/>
        <v>3.2561920555209678E-3</v>
      </c>
      <c r="I3383" s="6">
        <f t="shared" si="306"/>
        <v>128.07568547780781</v>
      </c>
      <c r="J3383" s="6">
        <f t="shared" si="307"/>
        <v>127.66</v>
      </c>
      <c r="K3383" s="7">
        <f t="shared" si="308"/>
        <v>5.6983547531041772E-3</v>
      </c>
      <c r="L3383" s="18">
        <v>2.4342363564977543E-3</v>
      </c>
      <c r="M3383" s="18">
        <v>1.4919513152729103E-3</v>
      </c>
      <c r="N3383" s="18">
        <v>1.8934249420787808E-2</v>
      </c>
      <c r="O3383" s="18">
        <v>2.2200849563196456E-2</v>
      </c>
      <c r="P3383" s="18">
        <v>3.1459765467044098E-2</v>
      </c>
      <c r="R3383" s="12">
        <f t="shared" si="309"/>
        <v>2.428325238915896E-3</v>
      </c>
      <c r="T3383">
        <f t="shared" si="310"/>
        <v>2.4342363564977543E-3</v>
      </c>
      <c r="U3383">
        <f t="shared" si="311"/>
        <v>5.2468619555924875E-6</v>
      </c>
      <c r="V3383">
        <f t="shared" si="312"/>
        <v>5.6983547531042067E-3</v>
      </c>
      <c r="W3383">
        <f t="shared" si="313"/>
        <v>1.0654468907064678E-5</v>
      </c>
      <c r="Y3383">
        <f t="shared" si="314"/>
        <v>0</v>
      </c>
      <c r="AA3383">
        <f t="shared" si="315"/>
        <v>5.2468619555924875E-6</v>
      </c>
      <c r="AB3383">
        <f t="shared" si="316"/>
        <v>1.0654468907064678E-5</v>
      </c>
    </row>
    <row r="3384" spans="1:28" x14ac:dyDescent="0.25">
      <c r="A3384" s="1">
        <v>38901</v>
      </c>
      <c r="B3384" s="5">
        <v>127.43</v>
      </c>
      <c r="C3384" s="5">
        <v>128.00998999999999</v>
      </c>
      <c r="D3384" s="5">
        <v>127.31</v>
      </c>
      <c r="E3384" s="5">
        <v>127.8</v>
      </c>
      <c r="F3384" s="5">
        <v>23914000</v>
      </c>
      <c r="G3384" s="5">
        <v>106.65862</v>
      </c>
      <c r="H3384" s="9">
        <f t="shared" si="305"/>
        <v>1.2166083597495714E-3</v>
      </c>
      <c r="I3384" s="6">
        <f t="shared" si="306"/>
        <v>128.16572802396544</v>
      </c>
      <c r="J3384" s="6">
        <f t="shared" si="307"/>
        <v>128.00998999999999</v>
      </c>
      <c r="K3384" s="7">
        <f t="shared" si="308"/>
        <v>3.9615229826527321E-3</v>
      </c>
      <c r="L3384" s="18">
        <v>2.7415791947360546E-3</v>
      </c>
      <c r="M3384" s="18">
        <v>-1.801660661131077E-3</v>
      </c>
      <c r="N3384" s="18">
        <v>3.7019533711406538E-3</v>
      </c>
      <c r="O3384" s="18">
        <v>6.2819002748337738E-4</v>
      </c>
      <c r="P3384" s="18">
        <v>1.8055444595350467E-2</v>
      </c>
      <c r="R3384" s="12">
        <f t="shared" si="309"/>
        <v>2.7340834883277099E-3</v>
      </c>
      <c r="T3384">
        <f t="shared" si="310"/>
        <v>2.7415791947360546E-3</v>
      </c>
      <c r="U3384">
        <f t="shared" si="311"/>
        <v>6.7493224105430003E-6</v>
      </c>
      <c r="V3384">
        <f t="shared" si="312"/>
        <v>3.961522982652621E-3</v>
      </c>
      <c r="W3384">
        <f t="shared" si="313"/>
        <v>1.4882628456762205E-6</v>
      </c>
      <c r="Y3384">
        <f t="shared" si="314"/>
        <v>0</v>
      </c>
      <c r="AA3384">
        <f t="shared" si="315"/>
        <v>6.7493224105430003E-6</v>
      </c>
      <c r="AB3384">
        <f t="shared" si="316"/>
        <v>1.4882628456762205E-6</v>
      </c>
    </row>
    <row r="3385" spans="1:28" x14ac:dyDescent="0.25">
      <c r="A3385" s="1">
        <v>38903</v>
      </c>
      <c r="B3385" s="5">
        <v>127.29</v>
      </c>
      <c r="C3385" s="5">
        <v>127.45</v>
      </c>
      <c r="D3385" s="5">
        <v>126.52</v>
      </c>
      <c r="E3385" s="5">
        <v>127.07</v>
      </c>
      <c r="F3385" s="5">
        <v>69653400</v>
      </c>
      <c r="G3385" s="5">
        <v>106.04939</v>
      </c>
      <c r="H3385" s="9">
        <f t="shared" si="305"/>
        <v>2.622760697654547E-3</v>
      </c>
      <c r="I3385" s="6">
        <f t="shared" si="306"/>
        <v>127.78427085091609</v>
      </c>
      <c r="J3385" s="6">
        <f t="shared" si="307"/>
        <v>127.45</v>
      </c>
      <c r="K3385" s="7">
        <f t="shared" si="308"/>
        <v>-1.7632932326914542E-3</v>
      </c>
      <c r="L3385" s="18">
        <v>-4.3745804526661436E-3</v>
      </c>
      <c r="M3385" s="18">
        <v>-5.6244829016859343E-3</v>
      </c>
      <c r="N3385" s="18">
        <v>-1.5709685020814934E-4</v>
      </c>
      <c r="O3385" s="18">
        <v>-2.8983236722543992E-3</v>
      </c>
      <c r="P3385" s="18">
        <v>2.5992438563327003E-3</v>
      </c>
      <c r="R3385" s="12">
        <f t="shared" si="309"/>
        <v>4.3938014907805023E-3</v>
      </c>
      <c r="T3385">
        <f t="shared" si="310"/>
        <v>-4.3745804526661436E-3</v>
      </c>
      <c r="U3385">
        <f t="shared" si="311"/>
        <v>2.0414256317281871E-5</v>
      </c>
      <c r="V3385">
        <f t="shared" si="312"/>
        <v>-1.7632932326914208E-3</v>
      </c>
      <c r="W3385">
        <f t="shared" si="313"/>
        <v>6.8188209452033166E-6</v>
      </c>
      <c r="Y3385">
        <f t="shared" si="314"/>
        <v>0</v>
      </c>
      <c r="AA3385">
        <f t="shared" si="315"/>
        <v>2.0414256317281871E-5</v>
      </c>
      <c r="AB3385">
        <f t="shared" si="316"/>
        <v>6.8188209452033166E-6</v>
      </c>
    </row>
    <row r="3386" spans="1:28" x14ac:dyDescent="0.25">
      <c r="A3386" s="1">
        <v>38904</v>
      </c>
      <c r="B3386" s="5">
        <v>127.2</v>
      </c>
      <c r="C3386" s="5">
        <v>127.85</v>
      </c>
      <c r="D3386" s="5">
        <v>127.08</v>
      </c>
      <c r="E3386" s="5">
        <v>127.44</v>
      </c>
      <c r="F3386" s="5">
        <v>50100300</v>
      </c>
      <c r="G3386" s="5">
        <v>106.35818</v>
      </c>
      <c r="H3386" s="9">
        <f t="shared" si="305"/>
        <v>1.0945423496330209E-3</v>
      </c>
      <c r="I3386" s="6">
        <f t="shared" si="306"/>
        <v>127.71006276059941</v>
      </c>
      <c r="J3386" s="6">
        <f t="shared" si="307"/>
        <v>127.85</v>
      </c>
      <c r="K3386" s="7">
        <f t="shared" si="308"/>
        <v>2.0405081255348398E-3</v>
      </c>
      <c r="L3386" s="18">
        <v>3.1384856806591088E-3</v>
      </c>
      <c r="M3386" s="18">
        <v>-1.961553550411943E-3</v>
      </c>
      <c r="N3386" s="18">
        <v>5.3746443250080045E-3</v>
      </c>
      <c r="O3386" s="18">
        <v>-6.3275530292595805E-3</v>
      </c>
      <c r="P3386" s="18">
        <v>-8.6403267614487689E-4</v>
      </c>
      <c r="R3386" s="12">
        <f t="shared" si="309"/>
        <v>3.1286664059444469E-3</v>
      </c>
      <c r="T3386">
        <f t="shared" si="310"/>
        <v>3.1384856806591088E-3</v>
      </c>
      <c r="U3386">
        <f t="shared" si="311"/>
        <v>8.9691402500102562E-6</v>
      </c>
      <c r="V3386">
        <f t="shared" si="312"/>
        <v>2.0405081255348012E-3</v>
      </c>
      <c r="W3386">
        <f t="shared" si="313"/>
        <v>1.2055547115567519E-6</v>
      </c>
      <c r="Y3386">
        <f t="shared" si="314"/>
        <v>0</v>
      </c>
      <c r="AA3386">
        <f t="shared" si="315"/>
        <v>8.9691402500102562E-6</v>
      </c>
      <c r="AB3386">
        <f t="shared" si="316"/>
        <v>1.2055547115567519E-6</v>
      </c>
    </row>
    <row r="3387" spans="1:28" x14ac:dyDescent="0.25">
      <c r="A3387" s="1">
        <v>38905</v>
      </c>
      <c r="B3387" s="5">
        <v>127.19</v>
      </c>
      <c r="C3387" s="5">
        <v>127.56</v>
      </c>
      <c r="D3387" s="5">
        <v>126.29</v>
      </c>
      <c r="E3387" s="5">
        <v>126.61</v>
      </c>
      <c r="F3387" s="5">
        <v>81626500</v>
      </c>
      <c r="G3387" s="5">
        <v>105.66548</v>
      </c>
      <c r="H3387" s="9">
        <f t="shared" si="305"/>
        <v>1.317295365780291E-3</v>
      </c>
      <c r="I3387" s="6">
        <f t="shared" si="306"/>
        <v>127.72803419685894</v>
      </c>
      <c r="J3387" s="6">
        <f t="shared" si="307"/>
        <v>127.56</v>
      </c>
      <c r="K3387" s="7">
        <f t="shared" si="308"/>
        <v>-9.5397577740367868E-4</v>
      </c>
      <c r="L3387" s="18">
        <v>-2.2682831443097129E-3</v>
      </c>
      <c r="M3387" s="18">
        <v>-5.162299569808293E-3</v>
      </c>
      <c r="N3387" s="18">
        <v>8.6559647466155631E-4</v>
      </c>
      <c r="O3387" s="18">
        <v>-2.0400156924283985E-3</v>
      </c>
      <c r="P3387" s="18">
        <v>5.2956054378754391E-3</v>
      </c>
      <c r="R3387" s="12">
        <f t="shared" si="309"/>
        <v>2.2734399498274271E-3</v>
      </c>
      <c r="T3387">
        <f t="shared" si="310"/>
        <v>-2.2682831443097129E-3</v>
      </c>
      <c r="U3387">
        <f t="shared" si="311"/>
        <v>5.8173413627230105E-6</v>
      </c>
      <c r="V3387">
        <f t="shared" si="312"/>
        <v>-9.5397577740363726E-4</v>
      </c>
      <c r="W3387">
        <f t="shared" si="313"/>
        <v>1.7274038547035818E-6</v>
      </c>
      <c r="Y3387">
        <f t="shared" si="314"/>
        <v>0</v>
      </c>
      <c r="AA3387">
        <f t="shared" si="315"/>
        <v>5.8173413627230105E-6</v>
      </c>
      <c r="AB3387">
        <f t="shared" si="316"/>
        <v>1.7274038547035818E-6</v>
      </c>
    </row>
    <row r="3388" spans="1:28" x14ac:dyDescent="0.25">
      <c r="A3388" s="1">
        <v>38908</v>
      </c>
      <c r="B3388" s="5">
        <v>126.94</v>
      </c>
      <c r="C3388" s="5">
        <v>127.43</v>
      </c>
      <c r="D3388" s="5">
        <v>126.41</v>
      </c>
      <c r="E3388" s="5">
        <v>126.85</v>
      </c>
      <c r="F3388" s="5">
        <v>60964100</v>
      </c>
      <c r="G3388" s="5">
        <v>105.86578</v>
      </c>
      <c r="H3388" s="9">
        <f t="shared" si="305"/>
        <v>8.0034056244393526E-4</v>
      </c>
      <c r="I3388" s="6">
        <f t="shared" si="306"/>
        <v>127.53198739787224</v>
      </c>
      <c r="J3388" s="6">
        <f t="shared" si="307"/>
        <v>127.43</v>
      </c>
      <c r="K3388" s="7">
        <f t="shared" si="308"/>
        <v>-2.1960334060649729E-4</v>
      </c>
      <c r="L3388" s="18">
        <v>-1.0191282533709156E-3</v>
      </c>
      <c r="M3388" s="18">
        <v>-4.8604578237692042E-3</v>
      </c>
      <c r="N3388" s="18">
        <v>5.146884155515119E-3</v>
      </c>
      <c r="O3388" s="18">
        <v>-7.1177160735236278E-3</v>
      </c>
      <c r="P3388" s="18">
        <v>-1.1016682404784151E-3</v>
      </c>
      <c r="R3388" s="12">
        <f t="shared" si="309"/>
        <v>1.0201679353369908E-3</v>
      </c>
      <c r="T3388">
        <f t="shared" si="310"/>
        <v>-1.0191282533709156E-3</v>
      </c>
      <c r="U3388">
        <f t="shared" si="311"/>
        <v>1.3520146365208938E-6</v>
      </c>
      <c r="V3388">
        <f t="shared" si="312"/>
        <v>-2.196033406064446E-4</v>
      </c>
      <c r="W3388">
        <f t="shared" si="313"/>
        <v>6.3924008613103504E-7</v>
      </c>
      <c r="Y3388">
        <f t="shared" si="314"/>
        <v>0</v>
      </c>
      <c r="AA3388">
        <f t="shared" si="315"/>
        <v>1.3520146365208938E-6</v>
      </c>
      <c r="AB3388">
        <f t="shared" si="316"/>
        <v>6.3924008613103504E-7</v>
      </c>
    </row>
    <row r="3389" spans="1:28" x14ac:dyDescent="0.25">
      <c r="A3389" s="1">
        <v>38909</v>
      </c>
      <c r="B3389" s="5">
        <v>126.61</v>
      </c>
      <c r="C3389" s="5">
        <v>127.41</v>
      </c>
      <c r="D3389" s="5">
        <v>125.94</v>
      </c>
      <c r="E3389" s="5">
        <v>127.41</v>
      </c>
      <c r="F3389" s="5">
        <v>73640800</v>
      </c>
      <c r="G3389" s="5">
        <v>106.33315</v>
      </c>
      <c r="H3389" s="9">
        <f t="shared" si="305"/>
        <v>9.6980382111500063E-4</v>
      </c>
      <c r="I3389" s="6">
        <f t="shared" si="306"/>
        <v>127.28643729515173</v>
      </c>
      <c r="J3389" s="6">
        <f t="shared" si="307"/>
        <v>127.41</v>
      </c>
      <c r="K3389" s="7">
        <f t="shared" si="308"/>
        <v>-1.1266005245882732E-3</v>
      </c>
      <c r="L3389" s="18">
        <v>-1.5694891312889592E-4</v>
      </c>
      <c r="M3389" s="18">
        <v>-6.4349054382798476E-3</v>
      </c>
      <c r="N3389" s="18">
        <v>1.5821533106559205E-3</v>
      </c>
      <c r="O3389" s="18">
        <v>-7.4474756977108703E-3</v>
      </c>
      <c r="P3389" s="18">
        <v>2.5338506611765066E-3</v>
      </c>
      <c r="R3389" s="12">
        <f t="shared" si="309"/>
        <v>1.5697354995691803E-4</v>
      </c>
      <c r="T3389">
        <f t="shared" si="310"/>
        <v>-1.5694891312889592E-4</v>
      </c>
      <c r="U3389">
        <f t="shared" si="311"/>
        <v>9.0349720237239994E-8</v>
      </c>
      <c r="V3389">
        <f t="shared" si="312"/>
        <v>-1.1266005245882393E-3</v>
      </c>
      <c r="W3389">
        <f t="shared" si="313"/>
        <v>9.4022424760570149E-7</v>
      </c>
      <c r="Y3389">
        <f t="shared" si="314"/>
        <v>0</v>
      </c>
      <c r="AA3389">
        <f t="shared" si="315"/>
        <v>9.0349720237239994E-8</v>
      </c>
      <c r="AB3389">
        <f t="shared" si="316"/>
        <v>9.4022424760570149E-7</v>
      </c>
    </row>
    <row r="3390" spans="1:28" x14ac:dyDescent="0.25">
      <c r="A3390" s="1">
        <v>38910</v>
      </c>
      <c r="B3390" s="5">
        <v>127.15</v>
      </c>
      <c r="C3390" s="5">
        <v>127.4</v>
      </c>
      <c r="D3390" s="5">
        <v>125.72</v>
      </c>
      <c r="E3390" s="5">
        <v>126.05</v>
      </c>
      <c r="F3390" s="5">
        <v>82561300</v>
      </c>
      <c r="G3390" s="5">
        <v>105.19812</v>
      </c>
      <c r="H3390" s="9">
        <f t="shared" si="305"/>
        <v>2.8228037694220109E-3</v>
      </c>
      <c r="I3390" s="6">
        <f t="shared" si="306"/>
        <v>127.75962520022436</v>
      </c>
      <c r="J3390" s="6">
        <f t="shared" si="307"/>
        <v>127.4</v>
      </c>
      <c r="K3390" s="7">
        <f t="shared" si="308"/>
        <v>2.7440954416793981E-3</v>
      </c>
      <c r="L3390" s="18">
        <v>-7.8486774978347995E-5</v>
      </c>
      <c r="M3390" s="18">
        <v>-2.0406561494387132E-3</v>
      </c>
      <c r="N3390" s="18">
        <v>9.6077497220898866E-3</v>
      </c>
      <c r="O3390" s="18">
        <v>-2.1972847838028775E-3</v>
      </c>
      <c r="P3390" s="18">
        <v>5.8539672494264394E-3</v>
      </c>
      <c r="R3390" s="12">
        <f t="shared" si="309"/>
        <v>7.8492935635665617E-5</v>
      </c>
      <c r="T3390">
        <f t="shared" si="310"/>
        <v>-7.8486774978347995E-5</v>
      </c>
      <c r="U3390">
        <f t="shared" si="311"/>
        <v>4.9337367160146483E-8</v>
      </c>
      <c r="V3390">
        <f t="shared" si="312"/>
        <v>2.7440954416793062E-3</v>
      </c>
      <c r="W3390">
        <f t="shared" si="313"/>
        <v>7.9669703697920365E-6</v>
      </c>
      <c r="Y3390">
        <f t="shared" si="314"/>
        <v>0</v>
      </c>
      <c r="AA3390">
        <f t="shared" si="315"/>
        <v>4.9337367160146483E-8</v>
      </c>
      <c r="AB3390">
        <f t="shared" si="316"/>
        <v>7.9669703697920365E-6</v>
      </c>
    </row>
    <row r="3391" spans="1:28" x14ac:dyDescent="0.25">
      <c r="A3391" s="1">
        <v>38911</v>
      </c>
      <c r="B3391" s="5">
        <v>125.45</v>
      </c>
      <c r="C3391" s="5">
        <v>125.68</v>
      </c>
      <c r="D3391" s="5">
        <v>124</v>
      </c>
      <c r="E3391" s="5">
        <v>124</v>
      </c>
      <c r="F3391" s="5">
        <v>102405700</v>
      </c>
      <c r="G3391" s="5">
        <v>103.48724</v>
      </c>
      <c r="H3391" s="9">
        <f t="shared" si="305"/>
        <v>5.4551823247990239E-3</v>
      </c>
      <c r="I3391" s="6">
        <f t="shared" si="306"/>
        <v>126.36560731458074</v>
      </c>
      <c r="J3391" s="6">
        <f t="shared" si="307"/>
        <v>125.68</v>
      </c>
      <c r="K3391" s="7">
        <f t="shared" si="308"/>
        <v>-8.1192518478748303E-3</v>
      </c>
      <c r="L3391" s="18">
        <v>-1.3500784929356358E-2</v>
      </c>
      <c r="M3391" s="18">
        <v>-1.5306122448979664E-2</v>
      </c>
      <c r="N3391" s="18">
        <v>-2.1476296531975914E-3</v>
      </c>
      <c r="O3391" s="18">
        <v>-1.538340789576953E-2</v>
      </c>
      <c r="P3391" s="18">
        <v>-3.8907416229950753E-3</v>
      </c>
      <c r="R3391" s="12">
        <f t="shared" si="309"/>
        <v>1.3685550604710439E-2</v>
      </c>
      <c r="T3391">
        <f t="shared" si="310"/>
        <v>-1.3500784929356358E-2</v>
      </c>
      <c r="U3391">
        <f t="shared" si="311"/>
        <v>1.8617015124103897E-4</v>
      </c>
      <c r="V3391">
        <f t="shared" si="312"/>
        <v>-8.1192518478748754E-3</v>
      </c>
      <c r="W3391">
        <f t="shared" si="313"/>
        <v>2.8960898307079578E-5</v>
      </c>
      <c r="Y3391">
        <f t="shared" si="314"/>
        <v>0</v>
      </c>
      <c r="AA3391">
        <f t="shared" si="315"/>
        <v>1.8617015124103897E-4</v>
      </c>
      <c r="AB3391">
        <f t="shared" si="316"/>
        <v>2.8960898307079578E-5</v>
      </c>
    </row>
    <row r="3392" spans="1:28" x14ac:dyDescent="0.25">
      <c r="A3392" s="1">
        <v>38912</v>
      </c>
      <c r="B3392" s="5">
        <v>124.13</v>
      </c>
      <c r="C3392" s="5">
        <v>124.26</v>
      </c>
      <c r="D3392" s="5">
        <v>122.83</v>
      </c>
      <c r="E3392" s="5">
        <v>123.52</v>
      </c>
      <c r="F3392" s="5">
        <v>103242500</v>
      </c>
      <c r="G3392" s="5">
        <v>103.08664</v>
      </c>
      <c r="H3392" s="9">
        <f t="shared" si="305"/>
        <v>6.8825012673081609E-3</v>
      </c>
      <c r="I3392" s="6">
        <f t="shared" si="306"/>
        <v>125.11521960747572</v>
      </c>
      <c r="J3392" s="6">
        <f t="shared" si="307"/>
        <v>124.26</v>
      </c>
      <c r="K3392" s="7">
        <f t="shared" si="308"/>
        <v>-4.4937968851390961E-3</v>
      </c>
      <c r="L3392" s="18">
        <v>-1.1298535964353928E-2</v>
      </c>
      <c r="M3392" s="18">
        <v>-1.2332908975175139E-2</v>
      </c>
      <c r="N3392" s="18">
        <v>1.0483870967741282E-3</v>
      </c>
      <c r="O3392" s="18">
        <v>-2.566718995290429E-2</v>
      </c>
      <c r="P3392" s="18">
        <v>-1.264715240216352E-2</v>
      </c>
      <c r="R3392" s="12">
        <f t="shared" si="309"/>
        <v>1.1427651698052488E-2</v>
      </c>
      <c r="T3392">
        <f t="shared" si="310"/>
        <v>-1.1298535964353928E-2</v>
      </c>
      <c r="U3392">
        <f t="shared" si="311"/>
        <v>1.309232395064212E-4</v>
      </c>
      <c r="V3392">
        <f t="shared" si="312"/>
        <v>-4.4937968851390675E-3</v>
      </c>
      <c r="W3392">
        <f t="shared" si="313"/>
        <v>4.6304473936193915E-5</v>
      </c>
      <c r="Y3392">
        <f t="shared" si="314"/>
        <v>0</v>
      </c>
      <c r="AA3392">
        <f t="shared" si="315"/>
        <v>1.309232395064212E-4</v>
      </c>
      <c r="AB3392">
        <f t="shared" si="316"/>
        <v>4.6304473936193915E-5</v>
      </c>
    </row>
    <row r="3393" spans="1:28" x14ac:dyDescent="0.25">
      <c r="A3393" s="1">
        <v>38915</v>
      </c>
      <c r="B3393" s="5">
        <v>123.52</v>
      </c>
      <c r="C3393" s="5">
        <v>124.1</v>
      </c>
      <c r="D3393" s="5">
        <v>123.15</v>
      </c>
      <c r="E3393" s="5">
        <v>123.34</v>
      </c>
      <c r="F3393" s="5">
        <v>81159000</v>
      </c>
      <c r="G3393" s="5">
        <v>102.93642</v>
      </c>
      <c r="H3393" s="9">
        <f t="shared" si="305"/>
        <v>2.1679980426663192E-3</v>
      </c>
      <c r="I3393" s="6">
        <f t="shared" si="306"/>
        <v>124.36904855709489</v>
      </c>
      <c r="J3393" s="6">
        <f t="shared" si="307"/>
        <v>124.1</v>
      </c>
      <c r="K3393" s="7">
        <f t="shared" si="308"/>
        <v>8.7758375257430271E-4</v>
      </c>
      <c r="L3393" s="18">
        <v>-1.2876227265412599E-3</v>
      </c>
      <c r="M3393" s="18">
        <v>-5.955255110252744E-3</v>
      </c>
      <c r="N3393" s="18">
        <v>5.6175201498005478E-3</v>
      </c>
      <c r="O3393" s="18">
        <v>-1.7186505410566655E-2</v>
      </c>
      <c r="P3393" s="18">
        <v>-3.870967741935516E-3</v>
      </c>
      <c r="R3393" s="12">
        <f t="shared" si="309"/>
        <v>1.2892828364223785E-3</v>
      </c>
      <c r="T3393">
        <f t="shared" si="310"/>
        <v>-1.2876227265412599E-3</v>
      </c>
      <c r="U3393">
        <f t="shared" si="311"/>
        <v>2.048494067722543E-6</v>
      </c>
      <c r="V3393">
        <f t="shared" si="312"/>
        <v>8.7758375257429577E-4</v>
      </c>
      <c r="W3393">
        <f t="shared" si="313"/>
        <v>4.688119097203981E-6</v>
      </c>
      <c r="Y3393">
        <f t="shared" si="314"/>
        <v>0</v>
      </c>
      <c r="AA3393">
        <f t="shared" si="315"/>
        <v>2.048494067722543E-6</v>
      </c>
      <c r="AB3393">
        <f t="shared" si="316"/>
        <v>4.688119097203981E-6</v>
      </c>
    </row>
    <row r="3394" spans="1:28" x14ac:dyDescent="0.25">
      <c r="A3394" s="1">
        <v>38916</v>
      </c>
      <c r="B3394" s="5">
        <v>123.71</v>
      </c>
      <c r="C3394" s="5">
        <v>124.05</v>
      </c>
      <c r="D3394" s="5">
        <v>122.39</v>
      </c>
      <c r="E3394" s="5">
        <v>123.97</v>
      </c>
      <c r="F3394" s="5">
        <v>122771000</v>
      </c>
      <c r="G3394" s="5">
        <v>103.4622</v>
      </c>
      <c r="H3394" s="9">
        <f t="shared" si="305"/>
        <v>2.472017462070486E-3</v>
      </c>
      <c r="I3394" s="6">
        <f t="shared" si="306"/>
        <v>124.35665376616983</v>
      </c>
      <c r="J3394" s="6">
        <f t="shared" si="307"/>
        <v>124.05</v>
      </c>
      <c r="K3394" s="7">
        <f t="shared" si="308"/>
        <v>2.068120597661891E-3</v>
      </c>
      <c r="L3394" s="18">
        <v>-4.0290088638195165E-4</v>
      </c>
      <c r="M3394" s="18">
        <v>-3.1426269137792007E-3</v>
      </c>
      <c r="N3394" s="18">
        <v>4.5473000406008879E-3</v>
      </c>
      <c r="O3394" s="18">
        <v>-4.4262031224852061E-3</v>
      </c>
      <c r="P3394" s="18">
        <v>7.1643735243831497E-3</v>
      </c>
      <c r="R3394" s="12">
        <f t="shared" si="309"/>
        <v>4.0306328093508981E-4</v>
      </c>
      <c r="T3394">
        <f t="shared" si="310"/>
        <v>-4.0290088638195165E-4</v>
      </c>
      <c r="U3394">
        <f t="shared" si="311"/>
        <v>2.9869971395659979E-7</v>
      </c>
      <c r="V3394">
        <f t="shared" si="312"/>
        <v>2.0681205976618156E-3</v>
      </c>
      <c r="W3394">
        <f t="shared" si="313"/>
        <v>6.105947174605862E-6</v>
      </c>
      <c r="Y3394">
        <f t="shared" si="314"/>
        <v>0</v>
      </c>
      <c r="AA3394">
        <f t="shared" si="315"/>
        <v>2.9869971395659979E-7</v>
      </c>
      <c r="AB3394">
        <f t="shared" si="316"/>
        <v>6.105947174605862E-6</v>
      </c>
    </row>
    <row r="3395" spans="1:28" x14ac:dyDescent="0.25">
      <c r="A3395" s="1">
        <v>38917</v>
      </c>
      <c r="B3395" s="5">
        <v>124.18</v>
      </c>
      <c r="C3395" s="5">
        <v>126.26</v>
      </c>
      <c r="D3395" s="5">
        <v>123.72</v>
      </c>
      <c r="E3395" s="5">
        <v>125.69</v>
      </c>
      <c r="F3395" s="5">
        <v>133565300</v>
      </c>
      <c r="G3395" s="5">
        <v>104.89767000000001</v>
      </c>
      <c r="H3395" s="9">
        <f t="shared" si="305"/>
        <v>1.197433622022448E-2</v>
      </c>
      <c r="I3395" s="6">
        <f t="shared" si="306"/>
        <v>124.74812030883446</v>
      </c>
      <c r="J3395" s="6">
        <f t="shared" si="307"/>
        <v>126.26</v>
      </c>
      <c r="K3395" s="7">
        <f t="shared" si="308"/>
        <v>5.6277332433250574E-3</v>
      </c>
      <c r="L3395" s="18">
        <v>1.7815397017331813E-2</v>
      </c>
      <c r="M3395" s="18">
        <v>1.0479645304313223E-3</v>
      </c>
      <c r="N3395" s="18">
        <v>1.4625377890350677E-2</v>
      </c>
      <c r="O3395" s="18">
        <v>6.4464141821130028E-4</v>
      </c>
      <c r="P3395" s="18">
        <v>8.3637840032479982E-3</v>
      </c>
      <c r="R3395" s="12">
        <f t="shared" si="309"/>
        <v>1.7503564074132782E-2</v>
      </c>
      <c r="T3395">
        <f t="shared" si="310"/>
        <v>1.7815397017331813E-2</v>
      </c>
      <c r="U3395">
        <f t="shared" si="311"/>
        <v>3.1229122974244325E-4</v>
      </c>
      <c r="V3395">
        <f t="shared" si="312"/>
        <v>5.6277332433249949E-3</v>
      </c>
      <c r="W3395">
        <f t="shared" si="313"/>
        <v>1.4853914826823812E-4</v>
      </c>
      <c r="Y3395">
        <f t="shared" si="314"/>
        <v>0</v>
      </c>
      <c r="AA3395">
        <f t="shared" si="315"/>
        <v>3.1229122974244325E-4</v>
      </c>
      <c r="AB3395">
        <f t="shared" si="316"/>
        <v>1.4853914826823812E-4</v>
      </c>
    </row>
    <row r="3396" spans="1:28" x14ac:dyDescent="0.25">
      <c r="A3396" s="1">
        <v>38918</v>
      </c>
      <c r="B3396" s="5">
        <v>126.12</v>
      </c>
      <c r="C3396" s="5">
        <v>126.3</v>
      </c>
      <c r="D3396" s="5">
        <v>124.66</v>
      </c>
      <c r="E3396" s="5">
        <v>124.83</v>
      </c>
      <c r="F3396" s="5">
        <v>112259800</v>
      </c>
      <c r="G3396" s="5">
        <v>104.17994</v>
      </c>
      <c r="H3396" s="9">
        <f t="shared" si="305"/>
        <v>4.4559596245381528E-3</v>
      </c>
      <c r="I3396" s="6">
        <f t="shared" si="306"/>
        <v>126.86278770057918</v>
      </c>
      <c r="J3396" s="6">
        <f t="shared" si="307"/>
        <v>126.3</v>
      </c>
      <c r="K3396" s="7">
        <f t="shared" si="308"/>
        <v>4.7741778914870588E-3</v>
      </c>
      <c r="L3396" s="18">
        <v>3.1680658957689012E-4</v>
      </c>
      <c r="M3396" s="18">
        <v>-1.1088230635196705E-3</v>
      </c>
      <c r="N3396" s="18">
        <v>1.9398642095053376E-2</v>
      </c>
      <c r="O3396" s="18">
        <v>1.6686819830713517E-2</v>
      </c>
      <c r="P3396" s="18">
        <v>3.047634610670813E-2</v>
      </c>
      <c r="R3396" s="12">
        <f t="shared" si="309"/>
        <v>3.1670625494850668E-4</v>
      </c>
      <c r="T3396">
        <f t="shared" si="310"/>
        <v>3.1680658957689012E-4</v>
      </c>
      <c r="U3396">
        <f t="shared" si="311"/>
        <v>2.9988957464797717E-8</v>
      </c>
      <c r="V3396">
        <f t="shared" si="312"/>
        <v>4.7741778914871524E-3</v>
      </c>
      <c r="W3396">
        <f t="shared" si="313"/>
        <v>1.9868158923093188E-5</v>
      </c>
      <c r="Y3396">
        <f t="shared" si="314"/>
        <v>0</v>
      </c>
      <c r="AA3396">
        <f t="shared" si="315"/>
        <v>2.9988957464797717E-8</v>
      </c>
      <c r="AB3396">
        <f t="shared" si="316"/>
        <v>1.9868158923093188E-5</v>
      </c>
    </row>
    <row r="3397" spans="1:28" x14ac:dyDescent="0.25">
      <c r="A3397" s="1">
        <v>38919</v>
      </c>
      <c r="B3397" s="5">
        <v>125.15</v>
      </c>
      <c r="C3397" s="5">
        <v>125.19</v>
      </c>
      <c r="D3397" s="5">
        <v>123.82</v>
      </c>
      <c r="E3397" s="5">
        <v>123.95</v>
      </c>
      <c r="F3397" s="5">
        <v>101560000</v>
      </c>
      <c r="G3397" s="5">
        <v>103.44551</v>
      </c>
      <c r="H3397" s="9">
        <f t="shared" si="305"/>
        <v>7.9017396228213688E-3</v>
      </c>
      <c r="I3397" s="6">
        <f t="shared" si="306"/>
        <v>126.17921878338102</v>
      </c>
      <c r="J3397" s="6">
        <f t="shared" si="307"/>
        <v>125.19</v>
      </c>
      <c r="K3397" s="7">
        <f t="shared" si="308"/>
        <v>-9.5630416958812376E-4</v>
      </c>
      <c r="L3397" s="18">
        <v>-8.7885985748218376E-3</v>
      </c>
      <c r="M3397" s="18">
        <v>-9.1053048297703443E-3</v>
      </c>
      <c r="N3397" s="18">
        <v>3.9306914808279192E-3</v>
      </c>
      <c r="O3397" s="18">
        <v>-8.7913828607635303E-3</v>
      </c>
      <c r="P3397" s="18">
        <v>1.1558357581636036E-2</v>
      </c>
      <c r="R3397" s="12">
        <f t="shared" si="309"/>
        <v>8.8665228852145006E-3</v>
      </c>
      <c r="T3397">
        <f t="shared" si="310"/>
        <v>-8.7885985748218376E-3</v>
      </c>
      <c r="U3397">
        <f t="shared" si="311"/>
        <v>7.9784767852077379E-5</v>
      </c>
      <c r="V3397">
        <f t="shared" si="312"/>
        <v>-9.5630416958814024E-4</v>
      </c>
      <c r="W3397">
        <f t="shared" si="313"/>
        <v>6.1344835650255076E-5</v>
      </c>
      <c r="Y3397">
        <f t="shared" si="314"/>
        <v>0</v>
      </c>
      <c r="AA3397">
        <f t="shared" si="315"/>
        <v>7.9784767852077379E-5</v>
      </c>
      <c r="AB3397">
        <f t="shared" si="316"/>
        <v>6.1344835650255076E-5</v>
      </c>
    </row>
    <row r="3398" spans="1:28" x14ac:dyDescent="0.25">
      <c r="A3398" s="1">
        <v>38922</v>
      </c>
      <c r="B3398" s="5">
        <v>124.44</v>
      </c>
      <c r="C3398" s="5">
        <v>126.32</v>
      </c>
      <c r="D3398" s="5">
        <v>124.44</v>
      </c>
      <c r="E3398" s="5">
        <v>126.21</v>
      </c>
      <c r="F3398" s="5">
        <v>92884000</v>
      </c>
      <c r="G3398" s="5">
        <v>105.33165</v>
      </c>
      <c r="H3398" s="9">
        <f t="shared" si="305"/>
        <v>8.3558834213012245E-3</v>
      </c>
      <c r="I3398" s="6">
        <f t="shared" si="306"/>
        <v>125.26448480622122</v>
      </c>
      <c r="J3398" s="6">
        <f t="shared" si="307"/>
        <v>126.32</v>
      </c>
      <c r="K3398" s="7">
        <f t="shared" si="308"/>
        <v>5.9497408915419039E-4</v>
      </c>
      <c r="L3398" s="18">
        <v>9.0262800543174926E-3</v>
      </c>
      <c r="M3398" s="18">
        <v>-5.990893841361089E-3</v>
      </c>
      <c r="N3398" s="18">
        <v>5.0072686157325297E-3</v>
      </c>
      <c r="O3398" s="18">
        <v>-1.4726840855106893E-2</v>
      </c>
      <c r="P3398" s="18">
        <v>-1.764800256698229E-3</v>
      </c>
      <c r="R3398" s="12">
        <f t="shared" si="309"/>
        <v>8.945535148828343E-3</v>
      </c>
      <c r="T3398">
        <f t="shared" si="310"/>
        <v>9.0262800543174926E-3</v>
      </c>
      <c r="U3398">
        <f t="shared" si="311"/>
        <v>7.89014117843E-5</v>
      </c>
      <c r="V3398">
        <f t="shared" si="312"/>
        <v>5.9497408915420991E-4</v>
      </c>
      <c r="W3398">
        <f t="shared" si="313"/>
        <v>7.1086920278197956E-5</v>
      </c>
      <c r="Y3398">
        <f t="shared" si="314"/>
        <v>0</v>
      </c>
      <c r="AA3398">
        <f t="shared" si="315"/>
        <v>7.89014117843E-5</v>
      </c>
      <c r="AB3398">
        <f t="shared" si="316"/>
        <v>7.1086920278197956E-5</v>
      </c>
    </row>
    <row r="3399" spans="1:28" x14ac:dyDescent="0.25">
      <c r="A3399" s="1">
        <v>38923</v>
      </c>
      <c r="B3399" s="5">
        <v>125.98</v>
      </c>
      <c r="C3399" s="5">
        <v>127.3</v>
      </c>
      <c r="D3399" s="5">
        <v>125.72</v>
      </c>
      <c r="E3399" s="5">
        <v>126.66</v>
      </c>
      <c r="F3399" s="5">
        <v>95480700</v>
      </c>
      <c r="G3399" s="5">
        <v>105.70721</v>
      </c>
      <c r="H3399" s="9">
        <f t="shared" si="305"/>
        <v>5.0336959293942884E-3</v>
      </c>
      <c r="I3399" s="6">
        <f t="shared" si="306"/>
        <v>126.65921050818811</v>
      </c>
      <c r="J3399" s="6">
        <f t="shared" si="307"/>
        <v>127.3</v>
      </c>
      <c r="K3399" s="7">
        <f t="shared" si="308"/>
        <v>2.6853270122554392E-3</v>
      </c>
      <c r="L3399" s="18">
        <v>7.7580747308423348E-3</v>
      </c>
      <c r="M3399" s="18">
        <v>-2.6915769474350482E-3</v>
      </c>
      <c r="N3399" s="18">
        <v>1.2375441980070789E-2</v>
      </c>
      <c r="O3399" s="18">
        <v>6.310408179567073E-3</v>
      </c>
      <c r="P3399" s="18">
        <v>1.7444677758035931E-2</v>
      </c>
      <c r="R3399" s="12">
        <f t="shared" si="309"/>
        <v>7.6983503534957531E-3</v>
      </c>
      <c r="T3399">
        <f t="shared" si="310"/>
        <v>7.7580747308423348E-3</v>
      </c>
      <c r="U3399">
        <f t="shared" si="311"/>
        <v>5.7979716951292878E-5</v>
      </c>
      <c r="V3399">
        <f t="shared" si="312"/>
        <v>2.685327012255545E-3</v>
      </c>
      <c r="W3399">
        <f t="shared" si="313"/>
        <v>2.5732769416427479E-5</v>
      </c>
      <c r="Y3399">
        <f t="shared" si="314"/>
        <v>0</v>
      </c>
      <c r="AA3399">
        <f t="shared" si="315"/>
        <v>5.7979716951292878E-5</v>
      </c>
      <c r="AB3399">
        <f t="shared" si="316"/>
        <v>2.5732769416427479E-5</v>
      </c>
    </row>
    <row r="3400" spans="1:28" x14ac:dyDescent="0.25">
      <c r="A3400" s="1">
        <v>38924</v>
      </c>
      <c r="B3400" s="5">
        <v>126.59</v>
      </c>
      <c r="C3400" s="5">
        <v>127.45</v>
      </c>
      <c r="D3400" s="5">
        <v>126.18</v>
      </c>
      <c r="E3400" s="5">
        <v>126.83</v>
      </c>
      <c r="F3400" s="5">
        <v>84525800</v>
      </c>
      <c r="G3400" s="5">
        <v>105.84909</v>
      </c>
      <c r="H3400" s="9">
        <f t="shared" si="305"/>
        <v>4.841037299393447E-4</v>
      </c>
      <c r="I3400" s="6">
        <f t="shared" si="306"/>
        <v>127.38830097961923</v>
      </c>
      <c r="J3400" s="6">
        <f t="shared" si="307"/>
        <v>127.45</v>
      </c>
      <c r="K3400" s="7">
        <f t="shared" si="308"/>
        <v>6.9364477312822224E-4</v>
      </c>
      <c r="L3400" s="18">
        <v>1.1783189316576514E-3</v>
      </c>
      <c r="M3400" s="18">
        <v>-5.5773762765121138E-3</v>
      </c>
      <c r="N3400" s="18">
        <v>6.9201399936367203E-3</v>
      </c>
      <c r="O3400" s="18">
        <v>2.1374287523749924E-3</v>
      </c>
      <c r="P3400" s="18">
        <v>1.7277402764384497E-2</v>
      </c>
      <c r="R3400" s="12">
        <f t="shared" si="309"/>
        <v>1.1769321302471658E-3</v>
      </c>
      <c r="T3400">
        <f t="shared" si="310"/>
        <v>1.1783189316576514E-3</v>
      </c>
      <c r="U3400">
        <f t="shared" si="311"/>
        <v>1.0705741725836037E-6</v>
      </c>
      <c r="V3400">
        <f t="shared" si="312"/>
        <v>6.9364477312827688E-4</v>
      </c>
      <c r="W3400">
        <f t="shared" si="313"/>
        <v>2.3490903994615731E-7</v>
      </c>
      <c r="Y3400">
        <f t="shared" si="314"/>
        <v>0</v>
      </c>
      <c r="AA3400">
        <f t="shared" si="315"/>
        <v>1.0705741725836037E-6</v>
      </c>
      <c r="AB3400">
        <f t="shared" si="316"/>
        <v>2.3490903994615731E-7</v>
      </c>
    </row>
    <row r="3401" spans="1:28" x14ac:dyDescent="0.25">
      <c r="A3401" s="1">
        <v>38925</v>
      </c>
      <c r="B3401" s="5">
        <v>127.38</v>
      </c>
      <c r="C3401" s="5">
        <v>127.69</v>
      </c>
      <c r="D3401" s="5">
        <v>126.2</v>
      </c>
      <c r="E3401" s="5">
        <v>126.71</v>
      </c>
      <c r="F3401" s="5">
        <v>87257100</v>
      </c>
      <c r="G3401" s="5">
        <v>105.74894</v>
      </c>
      <c r="H3401" s="9">
        <f t="shared" si="305"/>
        <v>2.8145942939099555E-3</v>
      </c>
      <c r="I3401" s="6">
        <f t="shared" si="306"/>
        <v>128.04939554538936</v>
      </c>
      <c r="J3401" s="6">
        <f t="shared" si="307"/>
        <v>127.69</v>
      </c>
      <c r="K3401" s="7">
        <f t="shared" si="308"/>
        <v>4.7029858406383912E-3</v>
      </c>
      <c r="L3401" s="18">
        <v>1.8830914083953765E-3</v>
      </c>
      <c r="M3401" s="18">
        <v>-5.4923499411541066E-4</v>
      </c>
      <c r="N3401" s="18">
        <v>9.51022349025199E-3</v>
      </c>
      <c r="O3401" s="18">
        <v>6.2843676355073264E-4</v>
      </c>
      <c r="P3401" s="18">
        <v>1.3203945275214846E-2</v>
      </c>
      <c r="R3401" s="12">
        <f t="shared" si="309"/>
        <v>1.8795520400970434E-3</v>
      </c>
      <c r="T3401">
        <f t="shared" si="310"/>
        <v>1.8830914083953765E-3</v>
      </c>
      <c r="U3401">
        <f t="shared" si="311"/>
        <v>3.0257142019094032E-6</v>
      </c>
      <c r="V3401">
        <f t="shared" si="312"/>
        <v>4.7029858406384406E-3</v>
      </c>
      <c r="W3401">
        <f t="shared" si="313"/>
        <v>7.9518046089954336E-6</v>
      </c>
      <c r="Y3401">
        <f t="shared" si="314"/>
        <v>0</v>
      </c>
      <c r="AA3401">
        <f t="shared" si="315"/>
        <v>3.0257142019094032E-6</v>
      </c>
      <c r="AB3401">
        <f t="shared" si="316"/>
        <v>7.9518046089954336E-6</v>
      </c>
    </row>
    <row r="3402" spans="1:28" x14ac:dyDescent="0.25">
      <c r="A3402" s="1">
        <v>38926</v>
      </c>
      <c r="B3402" s="5">
        <v>127.04</v>
      </c>
      <c r="C3402" s="5">
        <v>128.13999999999999</v>
      </c>
      <c r="D3402" s="5">
        <v>126.86</v>
      </c>
      <c r="E3402" s="5">
        <v>127.98</v>
      </c>
      <c r="F3402" s="5">
        <v>82137000</v>
      </c>
      <c r="G3402" s="5">
        <v>106.80885000000001</v>
      </c>
      <c r="H3402" s="9">
        <f t="shared" si="305"/>
        <v>3.1654929101210261E-3</v>
      </c>
      <c r="I3402" s="6">
        <f t="shared" si="306"/>
        <v>127.73437373849708</v>
      </c>
      <c r="J3402" s="6">
        <f t="shared" si="307"/>
        <v>128.13999999999999</v>
      </c>
      <c r="K3402" s="7">
        <f t="shared" si="308"/>
        <v>3.475114613289941E-4</v>
      </c>
      <c r="L3402" s="18">
        <v>3.5241600751820812E-3</v>
      </c>
      <c r="M3402" s="18">
        <v>-5.0904534419295988E-3</v>
      </c>
      <c r="N3402" s="18">
        <v>6.6561014263075702E-3</v>
      </c>
      <c r="O3402" s="18">
        <v>-3.2169478226755643E-3</v>
      </c>
      <c r="P3402" s="18">
        <v>6.8156601680140483E-3</v>
      </c>
      <c r="R3402" s="12">
        <f t="shared" si="309"/>
        <v>3.5117839862649491E-3</v>
      </c>
      <c r="T3402">
        <f t="shared" si="310"/>
        <v>3.5241600751820812E-3</v>
      </c>
      <c r="U3402">
        <f t="shared" si="311"/>
        <v>1.142796067729231E-5</v>
      </c>
      <c r="V3402">
        <f t="shared" si="312"/>
        <v>3.4751146132894206E-4</v>
      </c>
      <c r="W3402">
        <f t="shared" si="313"/>
        <v>1.0091096415895071E-5</v>
      </c>
      <c r="Y3402">
        <f t="shared" si="314"/>
        <v>0</v>
      </c>
      <c r="AA3402">
        <f t="shared" si="315"/>
        <v>1.142796067729231E-5</v>
      </c>
      <c r="AB3402">
        <f t="shared" si="316"/>
        <v>1.0091096415895071E-5</v>
      </c>
    </row>
    <row r="3403" spans="1:28" x14ac:dyDescent="0.25">
      <c r="A3403" s="1">
        <v>38929</v>
      </c>
      <c r="B3403" s="5">
        <v>127.66</v>
      </c>
      <c r="C3403" s="5">
        <v>127.96</v>
      </c>
      <c r="D3403" s="5">
        <v>127.45</v>
      </c>
      <c r="E3403" s="5">
        <v>127.85</v>
      </c>
      <c r="F3403" s="5">
        <v>49593100</v>
      </c>
      <c r="G3403" s="5">
        <v>106.70035</v>
      </c>
      <c r="H3403" s="9">
        <f t="shared" si="305"/>
        <v>3.0118515261210455E-3</v>
      </c>
      <c r="I3403" s="6">
        <f t="shared" si="306"/>
        <v>128.34539652128245</v>
      </c>
      <c r="J3403" s="6">
        <f t="shared" si="307"/>
        <v>127.96</v>
      </c>
      <c r="K3403" s="7">
        <f t="shared" si="308"/>
        <v>1.6029071428318735E-3</v>
      </c>
      <c r="L3403" s="18">
        <v>-1.4047135945060019E-3</v>
      </c>
      <c r="M3403" s="18">
        <v>-3.7459029186825976E-3</v>
      </c>
      <c r="N3403" s="18">
        <v>6.3061642755792846E-3</v>
      </c>
      <c r="O3403" s="18">
        <v>-2.3494400501211654E-4</v>
      </c>
      <c r="P3403" s="18">
        <v>1.1568938193343925E-2</v>
      </c>
      <c r="R3403" s="12">
        <f t="shared" si="309"/>
        <v>1.4066895904969456E-3</v>
      </c>
      <c r="T3403">
        <f t="shared" si="310"/>
        <v>-1.4047135945060019E-3</v>
      </c>
      <c r="U3403">
        <f t="shared" si="311"/>
        <v>2.3973783807352865E-6</v>
      </c>
      <c r="V3403">
        <f t="shared" si="312"/>
        <v>1.6029071428318442E-3</v>
      </c>
      <c r="W3403">
        <f t="shared" si="313"/>
        <v>9.045782499664649E-6</v>
      </c>
      <c r="Y3403">
        <f t="shared" si="314"/>
        <v>0</v>
      </c>
      <c r="AA3403">
        <f t="shared" si="315"/>
        <v>2.3973783807352865E-6</v>
      </c>
      <c r="AB3403">
        <f t="shared" si="316"/>
        <v>9.045782499664649E-6</v>
      </c>
    </row>
    <row r="3404" spans="1:28" x14ac:dyDescent="0.25">
      <c r="A3404" s="1">
        <v>38930</v>
      </c>
      <c r="B3404" s="5">
        <v>127.34</v>
      </c>
      <c r="C3404" s="5">
        <v>127.38</v>
      </c>
      <c r="D3404" s="5">
        <v>126.6</v>
      </c>
      <c r="E3404" s="5">
        <v>127.22</v>
      </c>
      <c r="F3404" s="5">
        <v>65225600</v>
      </c>
      <c r="G3404" s="5">
        <v>106.17457</v>
      </c>
      <c r="H3404" s="9">
        <f t="shared" si="305"/>
        <v>4.4037674350192457E-3</v>
      </c>
      <c r="I3404" s="6">
        <f t="shared" si="306"/>
        <v>127.94095189587276</v>
      </c>
      <c r="J3404" s="6">
        <f t="shared" si="307"/>
        <v>127.38</v>
      </c>
      <c r="K3404" s="7">
        <f t="shared" si="308"/>
        <v>-1.488598321915933E-4</v>
      </c>
      <c r="L3404" s="18">
        <v>-4.5326664582682197E-3</v>
      </c>
      <c r="M3404" s="18">
        <v>-4.8452641450452694E-3</v>
      </c>
      <c r="N3404" s="18">
        <v>-8.6308356218123272E-4</v>
      </c>
      <c r="O3404" s="18">
        <v>-6.2431715311377367E-3</v>
      </c>
      <c r="P3404" s="18">
        <v>3.7836985653476596E-3</v>
      </c>
      <c r="R3404" s="12">
        <f t="shared" si="309"/>
        <v>4.553305071439695E-3</v>
      </c>
      <c r="T3404">
        <f t="shared" si="310"/>
        <v>-4.5326664582682197E-3</v>
      </c>
      <c r="U3404">
        <f t="shared" si="311"/>
        <v>2.1867780259758174E-5</v>
      </c>
      <c r="V3404">
        <f t="shared" si="312"/>
        <v>-1.488598321915946E-4</v>
      </c>
      <c r="W3404">
        <f t="shared" si="313"/>
        <v>1.9217760534833321E-5</v>
      </c>
      <c r="Y3404">
        <f t="shared" si="314"/>
        <v>0</v>
      </c>
      <c r="AA3404">
        <f t="shared" si="315"/>
        <v>2.1867780259758174E-5</v>
      </c>
      <c r="AB3404">
        <f t="shared" si="316"/>
        <v>1.9217760534833321E-5</v>
      </c>
    </row>
    <row r="3405" spans="1:28" x14ac:dyDescent="0.25">
      <c r="A3405" s="1">
        <v>38931</v>
      </c>
      <c r="B3405" s="5">
        <v>127.58</v>
      </c>
      <c r="C3405" s="5">
        <v>128.46001000000001</v>
      </c>
      <c r="D3405" s="5">
        <v>127.55</v>
      </c>
      <c r="E3405" s="5">
        <v>128.08000000000001</v>
      </c>
      <c r="F3405" s="5">
        <v>64770900</v>
      </c>
      <c r="G3405" s="5">
        <v>106.89230000000001</v>
      </c>
      <c r="H3405" s="9">
        <f t="shared" si="305"/>
        <v>3.6860905225160057E-3</v>
      </c>
      <c r="I3405" s="6">
        <f t="shared" si="306"/>
        <v>127.9864947746167</v>
      </c>
      <c r="J3405" s="6">
        <f t="shared" si="307"/>
        <v>128.46001000000001</v>
      </c>
      <c r="K3405" s="7">
        <f t="shared" si="308"/>
        <v>4.7613029880413417E-3</v>
      </c>
      <c r="L3405" s="18">
        <v>8.4786465693202917E-3</v>
      </c>
      <c r="M3405" s="18">
        <v>1.5701051970482549E-3</v>
      </c>
      <c r="N3405" s="18">
        <v>7.7409162717219093E-3</v>
      </c>
      <c r="O3405" s="18">
        <v>-2.9696780243826382E-3</v>
      </c>
      <c r="P3405" s="18">
        <v>1.0200078462141438E-3</v>
      </c>
      <c r="R3405" s="12">
        <f t="shared" si="309"/>
        <v>8.4073635055766927E-3</v>
      </c>
      <c r="T3405">
        <f t="shared" si="310"/>
        <v>8.4786465693202917E-3</v>
      </c>
      <c r="U3405">
        <f t="shared" si="311"/>
        <v>6.9472444719325915E-5</v>
      </c>
      <c r="V3405">
        <f t="shared" si="312"/>
        <v>4.7613029880413382E-3</v>
      </c>
      <c r="W3405">
        <f t="shared" si="313"/>
        <v>1.3818643301275836E-5</v>
      </c>
      <c r="Y3405">
        <f t="shared" si="314"/>
        <v>0</v>
      </c>
      <c r="AA3405">
        <f t="shared" si="315"/>
        <v>6.9472444719325915E-5</v>
      </c>
      <c r="AB3405">
        <f t="shared" si="316"/>
        <v>1.3818643301275836E-5</v>
      </c>
    </row>
    <row r="3406" spans="1:28" x14ac:dyDescent="0.25">
      <c r="A3406" s="1">
        <v>38932</v>
      </c>
      <c r="B3406" s="5">
        <v>127.34</v>
      </c>
      <c r="C3406" s="5">
        <v>128.55000000000001</v>
      </c>
      <c r="D3406" s="5">
        <v>127.15</v>
      </c>
      <c r="E3406" s="5">
        <v>128.41999999999999</v>
      </c>
      <c r="F3406" s="5">
        <v>63693800</v>
      </c>
      <c r="G3406" s="5">
        <v>107.17606000000001</v>
      </c>
      <c r="H3406" s="9">
        <f t="shared" si="305"/>
        <v>5.1947567277619289E-3</v>
      </c>
      <c r="I3406" s="6">
        <f t="shared" si="306"/>
        <v>127.88221402264621</v>
      </c>
      <c r="J3406" s="6">
        <f t="shared" si="307"/>
        <v>128.55000000000001</v>
      </c>
      <c r="K3406" s="7">
        <f t="shared" si="308"/>
        <v>-4.4978665138964164E-3</v>
      </c>
      <c r="L3406" s="18">
        <v>7.0052929312391932E-4</v>
      </c>
      <c r="M3406" s="18">
        <v>-8.7187444559595484E-3</v>
      </c>
      <c r="N3406" s="18">
        <v>-1.6464131713053165E-3</v>
      </c>
      <c r="O3406" s="18">
        <v>-3.1402103940958437E-4</v>
      </c>
      <c r="P3406" s="18">
        <v>5.8451816745657137E-3</v>
      </c>
      <c r="R3406" s="12">
        <f t="shared" si="309"/>
        <v>7.0003889537140207E-4</v>
      </c>
      <c r="T3406">
        <f t="shared" si="310"/>
        <v>7.0052929312391932E-4</v>
      </c>
      <c r="U3406">
        <f t="shared" si="311"/>
        <v>3.1013304824466682E-7</v>
      </c>
      <c r="V3406">
        <f t="shared" si="312"/>
        <v>-4.4978665138963869E-3</v>
      </c>
      <c r="W3406">
        <f t="shared" si="313"/>
        <v>2.7023318966446302E-5</v>
      </c>
      <c r="Y3406">
        <f t="shared" si="314"/>
        <v>0</v>
      </c>
      <c r="AA3406">
        <f t="shared" si="315"/>
        <v>3.1013304824466682E-7</v>
      </c>
      <c r="AB3406">
        <f t="shared" si="316"/>
        <v>2.7023318966446302E-5</v>
      </c>
    </row>
    <row r="3407" spans="1:28" x14ac:dyDescent="0.25">
      <c r="A3407" s="1">
        <v>38933</v>
      </c>
      <c r="B3407" s="5">
        <v>129.08000000000001</v>
      </c>
      <c r="C3407" s="5">
        <v>129.42999</v>
      </c>
      <c r="D3407" s="5">
        <v>127.48</v>
      </c>
      <c r="E3407" s="5">
        <v>128.19999999999999</v>
      </c>
      <c r="F3407" s="5">
        <v>96294200</v>
      </c>
      <c r="G3407" s="5">
        <v>106.99245000000001</v>
      </c>
      <c r="H3407" s="9">
        <f t="shared" si="305"/>
        <v>1.0591384590641351E-3</v>
      </c>
      <c r="I3407" s="6">
        <f t="shared" si="306"/>
        <v>129.56707428016529</v>
      </c>
      <c r="J3407" s="6">
        <f t="shared" si="307"/>
        <v>129.42999</v>
      </c>
      <c r="K3407" s="7">
        <f t="shared" si="308"/>
        <v>7.9118963840161764E-3</v>
      </c>
      <c r="L3407" s="18">
        <v>6.8455075845974545E-3</v>
      </c>
      <c r="M3407" s="18">
        <v>4.1229093737844558E-3</v>
      </c>
      <c r="N3407" s="18">
        <v>1.517892253244213E-2</v>
      </c>
      <c r="O3407" s="18">
        <v>4.8263268856978403E-3</v>
      </c>
      <c r="P3407" s="18">
        <v>1.1995295962367925E-2</v>
      </c>
      <c r="R3407" s="12">
        <f t="shared" si="309"/>
        <v>6.7989652166394743E-3</v>
      </c>
      <c r="T3407">
        <f t="shared" si="310"/>
        <v>6.8455075845974545E-3</v>
      </c>
      <c r="U3407">
        <f t="shared" si="311"/>
        <v>4.4915117736198435E-5</v>
      </c>
      <c r="V3407">
        <f t="shared" si="312"/>
        <v>7.911896384016126E-3</v>
      </c>
      <c r="W3407">
        <f t="shared" si="313"/>
        <v>1.1371850715255958E-6</v>
      </c>
      <c r="Y3407">
        <f t="shared" si="314"/>
        <v>0</v>
      </c>
      <c r="AA3407">
        <f t="shared" si="315"/>
        <v>4.4915117736198435E-5</v>
      </c>
      <c r="AB3407">
        <f t="shared" si="316"/>
        <v>1.1371850715255958E-6</v>
      </c>
    </row>
    <row r="3408" spans="1:28" x14ac:dyDescent="0.25">
      <c r="A3408" s="1">
        <v>38936</v>
      </c>
      <c r="B3408" s="5">
        <v>127.9</v>
      </c>
      <c r="C3408" s="5">
        <v>128.08000000000001</v>
      </c>
      <c r="D3408" s="5">
        <v>127.4</v>
      </c>
      <c r="E3408" s="5">
        <v>127.9</v>
      </c>
      <c r="F3408" s="5">
        <v>45377300</v>
      </c>
      <c r="G3408" s="5">
        <v>106.74208</v>
      </c>
      <c r="H3408" s="9">
        <f t="shared" si="305"/>
        <v>5.1818930939289132E-3</v>
      </c>
      <c r="I3408" s="6">
        <f t="shared" si="306"/>
        <v>128.74369686747042</v>
      </c>
      <c r="J3408" s="6">
        <f t="shared" si="307"/>
        <v>128.08000000000001</v>
      </c>
      <c r="K3408" s="7">
        <f t="shared" si="308"/>
        <v>-5.3024274554111933E-3</v>
      </c>
      <c r="L3408" s="18">
        <v>-1.0430271994921636E-2</v>
      </c>
      <c r="M3408" s="18">
        <v>-1.1820985229157421E-2</v>
      </c>
      <c r="N3408" s="18">
        <v>3.294634452463141E-3</v>
      </c>
      <c r="O3408" s="18">
        <v>-5.056398288603714E-3</v>
      </c>
      <c r="P3408" s="18">
        <v>5.8985450255604199E-3</v>
      </c>
      <c r="R3408" s="12">
        <f t="shared" si="309"/>
        <v>1.0540209244222387E-2</v>
      </c>
      <c r="T3408">
        <f t="shared" si="310"/>
        <v>-1.0430271994921636E-2</v>
      </c>
      <c r="U3408">
        <f t="shared" si="311"/>
        <v>1.11807475064051E-4</v>
      </c>
      <c r="V3408">
        <f t="shared" si="312"/>
        <v>-5.3024274554110962E-3</v>
      </c>
      <c r="W3408">
        <f t="shared" si="313"/>
        <v>2.629478962138806E-5</v>
      </c>
      <c r="Y3408">
        <f t="shared" si="314"/>
        <v>0</v>
      </c>
      <c r="AA3408">
        <f t="shared" si="315"/>
        <v>1.11807475064051E-4</v>
      </c>
      <c r="AB3408">
        <f t="shared" si="316"/>
        <v>2.629478962138806E-5</v>
      </c>
    </row>
    <row r="3409" spans="1:28" x14ac:dyDescent="0.25">
      <c r="A3409" s="1">
        <v>38937</v>
      </c>
      <c r="B3409" s="5">
        <v>128.09</v>
      </c>
      <c r="C3409" s="5">
        <v>128.46001000000001</v>
      </c>
      <c r="D3409" s="5">
        <v>126.95</v>
      </c>
      <c r="E3409" s="5">
        <v>127.41</v>
      </c>
      <c r="F3409" s="5">
        <v>90901300</v>
      </c>
      <c r="G3409" s="5">
        <v>106.33315</v>
      </c>
      <c r="H3409" s="9">
        <f t="shared" si="305"/>
        <v>2.858193544617027E-3</v>
      </c>
      <c r="I3409" s="6">
        <f t="shared" si="306"/>
        <v>128.82717357132344</v>
      </c>
      <c r="J3409" s="6">
        <f t="shared" si="307"/>
        <v>128.46001000000001</v>
      </c>
      <c r="K3409" s="7">
        <f t="shared" si="308"/>
        <v>5.8336474962790074E-3</v>
      </c>
      <c r="L3409" s="18">
        <v>2.9669737663959861E-3</v>
      </c>
      <c r="M3409" s="18">
        <v>7.8076202373544845E-5</v>
      </c>
      <c r="N3409" s="18">
        <v>5.4160125588695873E-3</v>
      </c>
      <c r="O3409" s="18">
        <v>-1.0353010148575259E-2</v>
      </c>
      <c r="P3409" s="18">
        <v>4.7850643238154245E-3</v>
      </c>
      <c r="R3409" s="12">
        <f t="shared" si="309"/>
        <v>2.9581968738753295E-3</v>
      </c>
      <c r="T3409">
        <f t="shared" si="310"/>
        <v>2.9669737663959861E-3</v>
      </c>
      <c r="U3409">
        <f t="shared" si="311"/>
        <v>7.9712508877228355E-6</v>
      </c>
      <c r="V3409">
        <f t="shared" si="312"/>
        <v>5.8336474962790152E-3</v>
      </c>
      <c r="W3409">
        <f t="shared" si="313"/>
        <v>8.2178182736014781E-6</v>
      </c>
      <c r="Y3409">
        <f t="shared" si="314"/>
        <v>0</v>
      </c>
      <c r="AA3409">
        <f t="shared" si="315"/>
        <v>7.9712508877228355E-6</v>
      </c>
      <c r="AB3409">
        <f t="shared" si="316"/>
        <v>8.2178182736014781E-6</v>
      </c>
    </row>
    <row r="3410" spans="1:28" x14ac:dyDescent="0.25">
      <c r="A3410" s="1">
        <v>38938</v>
      </c>
      <c r="B3410" s="5">
        <v>128.17999</v>
      </c>
      <c r="C3410" s="5">
        <v>128.60001</v>
      </c>
      <c r="D3410" s="5">
        <v>126.61</v>
      </c>
      <c r="E3410" s="5">
        <v>126.98</v>
      </c>
      <c r="F3410" s="5">
        <v>78910600</v>
      </c>
      <c r="G3410" s="5">
        <v>105.97427</v>
      </c>
      <c r="H3410" s="9">
        <f t="shared" si="305"/>
        <v>8.5558210085534547E-4</v>
      </c>
      <c r="I3410" s="6">
        <f t="shared" si="306"/>
        <v>128.71003786672583</v>
      </c>
      <c r="J3410" s="6">
        <f t="shared" si="307"/>
        <v>128.60001</v>
      </c>
      <c r="K3410" s="7">
        <f t="shared" si="308"/>
        <v>1.9463478690824095E-3</v>
      </c>
      <c r="L3410" s="18">
        <v>1.0898333263400506E-3</v>
      </c>
      <c r="M3410" s="18">
        <v>-2.179822343155724E-3</v>
      </c>
      <c r="N3410" s="18">
        <v>9.6887751083103435E-3</v>
      </c>
      <c r="O3410" s="18">
        <v>7.8068394753261217E-4</v>
      </c>
      <c r="P3410" s="18">
        <v>6.1223704866562034E-3</v>
      </c>
      <c r="R3410" s="12">
        <f t="shared" si="309"/>
        <v>1.0886468826867279E-3</v>
      </c>
      <c r="T3410">
        <f t="shared" si="310"/>
        <v>1.0898333263400506E-3</v>
      </c>
      <c r="U3410">
        <f t="shared" si="311"/>
        <v>8.9529432178705176E-7</v>
      </c>
      <c r="V3410">
        <f t="shared" si="312"/>
        <v>1.9463478690824321E-3</v>
      </c>
      <c r="W3410">
        <f t="shared" si="313"/>
        <v>7.3361716192919085E-7</v>
      </c>
      <c r="Y3410">
        <f t="shared" si="314"/>
        <v>0</v>
      </c>
      <c r="AA3410">
        <f t="shared" si="315"/>
        <v>8.9529432178705176E-7</v>
      </c>
      <c r="AB3410">
        <f t="shared" si="316"/>
        <v>7.3361716192919085E-7</v>
      </c>
    </row>
    <row r="3411" spans="1:28" x14ac:dyDescent="0.25">
      <c r="A3411" s="1">
        <v>38939</v>
      </c>
      <c r="B3411" s="5">
        <v>126.58</v>
      </c>
      <c r="C3411" s="5">
        <v>127.5</v>
      </c>
      <c r="D3411" s="5">
        <v>126.28</v>
      </c>
      <c r="E3411" s="5">
        <v>127.37</v>
      </c>
      <c r="F3411" s="5">
        <v>69322300</v>
      </c>
      <c r="G3411" s="5">
        <v>106.29976000000001</v>
      </c>
      <c r="H3411" s="9">
        <f t="shared" si="305"/>
        <v>3.1825254341977249E-4</v>
      </c>
      <c r="I3411" s="6">
        <f t="shared" si="306"/>
        <v>127.54057719928602</v>
      </c>
      <c r="J3411" s="6">
        <f t="shared" si="307"/>
        <v>127.5</v>
      </c>
      <c r="K3411" s="7">
        <f t="shared" si="308"/>
        <v>-8.2382015422392419E-3</v>
      </c>
      <c r="L3411" s="18">
        <v>-8.5537318387455263E-3</v>
      </c>
      <c r="M3411" s="18">
        <v>-1.5707697067830706E-2</v>
      </c>
      <c r="N3411" s="18">
        <v>-2.369481083642766E-4</v>
      </c>
      <c r="O3411" s="18">
        <v>-1.463498251323514E-2</v>
      </c>
      <c r="P3411" s="18">
        <v>-2.9145332808192537E-3</v>
      </c>
      <c r="R3411" s="12">
        <f t="shared" si="309"/>
        <v>8.6275294117645895E-3</v>
      </c>
      <c r="T3411">
        <f t="shared" si="310"/>
        <v>-8.5537318387455263E-3</v>
      </c>
      <c r="U3411">
        <f t="shared" si="311"/>
        <v>7.5644161901444382E-5</v>
      </c>
      <c r="V3411">
        <f t="shared" si="312"/>
        <v>-8.2382015422391985E-3</v>
      </c>
      <c r="W3411">
        <f t="shared" si="313"/>
        <v>9.955936801337114E-8</v>
      </c>
      <c r="Y3411">
        <f t="shared" si="314"/>
        <v>0</v>
      </c>
      <c r="AA3411">
        <f t="shared" si="315"/>
        <v>7.5644161901444382E-5</v>
      </c>
      <c r="AB3411">
        <f t="shared" si="316"/>
        <v>9.955936801337114E-8</v>
      </c>
    </row>
    <row r="3412" spans="1:28" x14ac:dyDescent="0.25">
      <c r="A3412" s="1">
        <v>38940</v>
      </c>
      <c r="B3412" s="5">
        <v>127.17</v>
      </c>
      <c r="C3412" s="5">
        <v>127.2</v>
      </c>
      <c r="D3412" s="5">
        <v>126.39</v>
      </c>
      <c r="E3412" s="5">
        <v>127.01</v>
      </c>
      <c r="F3412" s="5">
        <v>47482200</v>
      </c>
      <c r="G3412" s="5">
        <v>105.99930999999999</v>
      </c>
      <c r="H3412" s="9">
        <f t="shared" si="305"/>
        <v>6.3217650999023434E-3</v>
      </c>
      <c r="I3412" s="6">
        <f t="shared" si="306"/>
        <v>128.00412852070758</v>
      </c>
      <c r="J3412" s="6">
        <f t="shared" si="307"/>
        <v>127.2</v>
      </c>
      <c r="K3412" s="7">
        <f t="shared" si="308"/>
        <v>3.9539491820202695E-3</v>
      </c>
      <c r="L3412" s="18">
        <v>-2.3529411764705577E-3</v>
      </c>
      <c r="M3412" s="18">
        <v>-2.5882352941176689E-3</v>
      </c>
      <c r="N3412" s="18">
        <v>7.0478302185619235E-3</v>
      </c>
      <c r="O3412" s="18">
        <v>-1.1119828062221782E-2</v>
      </c>
      <c r="P3412" s="18">
        <v>4.4230313561330892E-3</v>
      </c>
      <c r="R3412" s="12">
        <f t="shared" si="309"/>
        <v>2.3584905660376521E-3</v>
      </c>
      <c r="T3412">
        <f t="shared" si="310"/>
        <v>-2.3529411764705577E-3</v>
      </c>
      <c r="U3412">
        <f t="shared" si="311"/>
        <v>6.2328845599921378E-6</v>
      </c>
      <c r="V3412">
        <f t="shared" si="312"/>
        <v>3.9539491820201889E-3</v>
      </c>
      <c r="W3412">
        <f t="shared" si="313"/>
        <v>3.9776865994023534E-5</v>
      </c>
      <c r="Y3412">
        <f t="shared" si="314"/>
        <v>0</v>
      </c>
      <c r="AA3412">
        <f t="shared" si="315"/>
        <v>6.2328845599921378E-6</v>
      </c>
      <c r="AB3412">
        <f t="shared" si="316"/>
        <v>3.9776865994023534E-5</v>
      </c>
    </row>
    <row r="3413" spans="1:28" x14ac:dyDescent="0.25">
      <c r="A3413" s="1">
        <v>38943</v>
      </c>
      <c r="B3413" s="5">
        <v>127.63</v>
      </c>
      <c r="C3413" s="5">
        <v>128.16</v>
      </c>
      <c r="D3413" s="5">
        <v>126.92</v>
      </c>
      <c r="E3413" s="5">
        <v>127.11</v>
      </c>
      <c r="F3413" s="5">
        <v>57839000</v>
      </c>
      <c r="G3413" s="5">
        <v>106.08277</v>
      </c>
      <c r="H3413" s="9">
        <f t="shared" si="305"/>
        <v>1.8260211465614962E-4</v>
      </c>
      <c r="I3413" s="6">
        <f t="shared" si="306"/>
        <v>128.13659771298566</v>
      </c>
      <c r="J3413" s="6">
        <f t="shared" si="307"/>
        <v>128.16</v>
      </c>
      <c r="K3413" s="7">
        <f t="shared" si="308"/>
        <v>7.3631895674973469E-3</v>
      </c>
      <c r="L3413" s="18">
        <v>7.547169811320753E-3</v>
      </c>
      <c r="M3413" s="18">
        <v>3.3805031446541012E-3</v>
      </c>
      <c r="N3413" s="18">
        <v>9.8109027612942601E-3</v>
      </c>
      <c r="O3413" s="18">
        <v>1.0196078431372602E-3</v>
      </c>
      <c r="P3413" s="18">
        <v>1.0690528983211767E-2</v>
      </c>
      <c r="R3413" s="12">
        <f t="shared" si="309"/>
        <v>7.4906367041197575E-3</v>
      </c>
      <c r="T3413">
        <f t="shared" si="310"/>
        <v>7.547169811320753E-3</v>
      </c>
      <c r="U3413">
        <f t="shared" si="311"/>
        <v>5.4812351559483859E-5</v>
      </c>
      <c r="V3413">
        <f t="shared" si="312"/>
        <v>7.3631895674972636E-3</v>
      </c>
      <c r="W3413">
        <f t="shared" si="313"/>
        <v>3.3848730117350619E-8</v>
      </c>
      <c r="Y3413">
        <f t="shared" si="314"/>
        <v>0</v>
      </c>
      <c r="AA3413">
        <f t="shared" si="315"/>
        <v>5.4812351559483859E-5</v>
      </c>
      <c r="AB3413">
        <f t="shared" si="316"/>
        <v>3.3848730117350619E-8</v>
      </c>
    </row>
    <row r="3414" spans="1:28" x14ac:dyDescent="0.25">
      <c r="A3414" s="1">
        <v>38944</v>
      </c>
      <c r="B3414" s="5">
        <v>128.25</v>
      </c>
      <c r="C3414" s="5">
        <v>128.87</v>
      </c>
      <c r="D3414" s="5">
        <v>127.9</v>
      </c>
      <c r="E3414" s="5">
        <v>128.63</v>
      </c>
      <c r="F3414" s="5">
        <v>68143000</v>
      </c>
      <c r="G3414" s="5">
        <v>107.35133</v>
      </c>
      <c r="H3414" s="9">
        <f t="shared" si="305"/>
        <v>1.3173869279363704E-3</v>
      </c>
      <c r="I3414" s="6">
        <f t="shared" si="306"/>
        <v>128.70022834659684</v>
      </c>
      <c r="J3414" s="6">
        <f t="shared" si="307"/>
        <v>128.87</v>
      </c>
      <c r="K3414" s="7">
        <f t="shared" si="308"/>
        <v>4.2152648766919879E-3</v>
      </c>
      <c r="L3414" s="18">
        <v>5.5399500624220277E-3</v>
      </c>
      <c r="M3414" s="18">
        <v>7.0224719101119604E-4</v>
      </c>
      <c r="N3414" s="18">
        <v>1.0479041916167553E-2</v>
      </c>
      <c r="O3414" s="18">
        <v>8.2547169811320042E-3</v>
      </c>
      <c r="P3414" s="18">
        <v>1.4716354141941501E-2</v>
      </c>
      <c r="R3414" s="12">
        <f t="shared" si="309"/>
        <v>5.509428105843206E-3</v>
      </c>
      <c r="T3414">
        <f t="shared" si="310"/>
        <v>5.5399500624220277E-3</v>
      </c>
      <c r="U3414">
        <f t="shared" si="311"/>
        <v>2.9120233641932728E-5</v>
      </c>
      <c r="V3414">
        <f t="shared" si="312"/>
        <v>4.2152648766919931E-3</v>
      </c>
      <c r="W3414">
        <f t="shared" si="313"/>
        <v>1.7547908412926163E-6</v>
      </c>
      <c r="Y3414">
        <f t="shared" si="314"/>
        <v>0</v>
      </c>
      <c r="AA3414">
        <f t="shared" si="315"/>
        <v>2.9120233641932728E-5</v>
      </c>
      <c r="AB3414">
        <f t="shared" si="316"/>
        <v>1.7547908412926163E-6</v>
      </c>
    </row>
    <row r="3415" spans="1:28" x14ac:dyDescent="0.25">
      <c r="A3415" s="1">
        <v>38945</v>
      </c>
      <c r="B3415" s="5">
        <v>129.32001</v>
      </c>
      <c r="C3415" s="5">
        <v>129.88999999999999</v>
      </c>
      <c r="D3415" s="5">
        <v>129.03998999999999</v>
      </c>
      <c r="E3415" s="5">
        <v>129.69999999999999</v>
      </c>
      <c r="F3415" s="5">
        <v>71737600</v>
      </c>
      <c r="G3415" s="5">
        <v>108.24432</v>
      </c>
      <c r="H3415" s="9">
        <f t="shared" si="305"/>
        <v>7.0597149229756351E-4</v>
      </c>
      <c r="I3415" s="6">
        <f t="shared" si="306"/>
        <v>129.79830136286546</v>
      </c>
      <c r="J3415" s="6">
        <f t="shared" si="307"/>
        <v>129.88999999999999</v>
      </c>
      <c r="K3415" s="7">
        <f t="shared" si="308"/>
        <v>7.203393829948581E-3</v>
      </c>
      <c r="L3415" s="18">
        <v>7.9149530534645685E-3</v>
      </c>
      <c r="M3415" s="18">
        <v>3.4919686505781034E-3</v>
      </c>
      <c r="N3415" s="18">
        <v>1.1102501954652011E-2</v>
      </c>
      <c r="O3415" s="18">
        <v>9.0512640449438297E-3</v>
      </c>
      <c r="P3415" s="18">
        <v>1.8909628112196541E-2</v>
      </c>
      <c r="R3415" s="12">
        <f t="shared" si="309"/>
        <v>7.8527985218260765E-3</v>
      </c>
      <c r="T3415">
        <f t="shared" si="310"/>
        <v>7.9149530534645685E-3</v>
      </c>
      <c r="U3415">
        <f t="shared" si="311"/>
        <v>6.0393409330289346E-5</v>
      </c>
      <c r="V3415">
        <f t="shared" si="312"/>
        <v>7.2033938299485012E-3</v>
      </c>
      <c r="W3415">
        <f t="shared" si="313"/>
        <v>5.0631652857078856E-7</v>
      </c>
      <c r="Y3415">
        <f t="shared" si="314"/>
        <v>0</v>
      </c>
      <c r="AA3415">
        <f t="shared" si="315"/>
        <v>6.0393409330289346E-5</v>
      </c>
      <c r="AB3415">
        <f t="shared" si="316"/>
        <v>5.0631652857078856E-7</v>
      </c>
    </row>
    <row r="3416" spans="1:28" x14ac:dyDescent="0.25">
      <c r="A3416" s="1">
        <v>38946</v>
      </c>
      <c r="B3416" s="5">
        <v>129.58000000000001</v>
      </c>
      <c r="C3416" s="5">
        <v>130.37</v>
      </c>
      <c r="D3416" s="5">
        <v>129.49001000000001</v>
      </c>
      <c r="E3416" s="5">
        <v>130.03</v>
      </c>
      <c r="F3416" s="5">
        <v>70992800</v>
      </c>
      <c r="G3416" s="5">
        <v>108.51972000000001</v>
      </c>
      <c r="H3416" s="9">
        <f t="shared" ref="H3416:H3479" si="317">ABS(-1+I3416/C3416)</f>
        <v>2.3556860064180007E-3</v>
      </c>
      <c r="I3416" s="6">
        <f t="shared" ref="I3416:I3479" si="318">(1+K3416)*C3415</f>
        <v>130.06288921534329</v>
      </c>
      <c r="J3416" s="6">
        <f t="shared" ref="J3416:J3479" si="319">C3416</f>
        <v>130.37</v>
      </c>
      <c r="K3416" s="7">
        <f t="shared" ref="K3416:K3479" si="320">TREND(L1669:L3415,M1669:P3415,M3416:P3416)</f>
        <v>1.3310433085172524E-3</v>
      </c>
      <c r="L3416" s="18">
        <v>3.6954345985065196E-3</v>
      </c>
      <c r="M3416" s="18">
        <v>-2.3866348448685626E-3</v>
      </c>
      <c r="N3416" s="18">
        <v>4.1848267347202039E-3</v>
      </c>
      <c r="O3416" s="18">
        <v>5.509428105843206E-3</v>
      </c>
      <c r="P3416" s="18">
        <v>1.3135261923377772E-2</v>
      </c>
      <c r="R3416" s="12">
        <f t="shared" ref="R3416:R3479" si="321">ABS(-1+C3415/C3416)</f>
        <v>3.6818286415587487E-3</v>
      </c>
      <c r="T3416">
        <f t="shared" si="310"/>
        <v>3.6954345985065196E-3</v>
      </c>
      <c r="U3416">
        <f t="shared" si="311"/>
        <v>1.2615291833221104E-5</v>
      </c>
      <c r="V3416">
        <f t="shared" si="312"/>
        <v>1.331043308517188E-3</v>
      </c>
      <c r="W3416">
        <f t="shared" si="313"/>
        <v>5.5903461721774151E-6</v>
      </c>
      <c r="Y3416">
        <f t="shared" si="314"/>
        <v>0</v>
      </c>
      <c r="AA3416">
        <f t="shared" si="315"/>
        <v>1.2615291833221104E-5</v>
      </c>
      <c r="AB3416">
        <f t="shared" si="316"/>
        <v>5.5903461721774151E-6</v>
      </c>
    </row>
    <row r="3417" spans="1:28" x14ac:dyDescent="0.25">
      <c r="A3417" s="1">
        <v>38947</v>
      </c>
      <c r="B3417" s="5">
        <v>130.19</v>
      </c>
      <c r="C3417" s="5">
        <v>130.69</v>
      </c>
      <c r="D3417" s="5">
        <v>129.59</v>
      </c>
      <c r="E3417" s="5">
        <v>130.69</v>
      </c>
      <c r="F3417" s="5">
        <v>58288400</v>
      </c>
      <c r="G3417" s="5">
        <v>109.07055</v>
      </c>
      <c r="H3417" s="9">
        <f t="shared" si="317"/>
        <v>1.8108757583168433E-4</v>
      </c>
      <c r="I3417" s="6">
        <f t="shared" si="318"/>
        <v>130.66633366471456</v>
      </c>
      <c r="J3417" s="6">
        <f t="shared" si="319"/>
        <v>130.69</v>
      </c>
      <c r="K3417" s="7">
        <f t="shared" si="320"/>
        <v>2.2730203629250179E-3</v>
      </c>
      <c r="L3417" s="18">
        <v>2.4545524277057584E-3</v>
      </c>
      <c r="M3417" s="18">
        <v>-1.3806857405845863E-3</v>
      </c>
      <c r="N3417" s="18">
        <v>5.4057451999578454E-3</v>
      </c>
      <c r="O3417" s="18">
        <v>2.3096466240666302E-3</v>
      </c>
      <c r="P3417" s="18">
        <v>8.9120434680753924E-3</v>
      </c>
      <c r="R3417" s="12">
        <f t="shared" si="321"/>
        <v>2.448542352130989E-3</v>
      </c>
      <c r="T3417">
        <f t="shared" ref="T3417:T3480" si="322">-1+J3417/J3416</f>
        <v>2.4545524277057584E-3</v>
      </c>
      <c r="U3417">
        <f t="shared" ref="U3417:U3480" si="323">(T3417-$T$1747)^2</f>
        <v>5.3403468043435475E-6</v>
      </c>
      <c r="V3417">
        <f t="shared" ref="V3417:V3480" si="324">-1+I3417/J3416</f>
        <v>2.2730203629250934E-3</v>
      </c>
      <c r="W3417">
        <f t="shared" ref="W3417:W3480" si="325">(T3417-V3417)^2</f>
        <v>3.2953890543531582E-8</v>
      </c>
      <c r="Y3417">
        <f t="shared" ref="Y3417:Y3480" si="326">IF(B3417=C3417,1,0)</f>
        <v>0</v>
      </c>
      <c r="AA3417">
        <f t="shared" ref="AA3417:AA3480" si="327">(1-Y3417)*U3417</f>
        <v>5.3403468043435475E-6</v>
      </c>
      <c r="AB3417">
        <f t="shared" ref="AB3417:AB3480" si="328">(1-Y3417)*W3417</f>
        <v>3.2953890543531582E-8</v>
      </c>
    </row>
    <row r="3418" spans="1:28" x14ac:dyDescent="0.25">
      <c r="A3418" s="1">
        <v>38950</v>
      </c>
      <c r="B3418" s="5">
        <v>130.17999</v>
      </c>
      <c r="C3418" s="5">
        <v>130.28</v>
      </c>
      <c r="D3418" s="5">
        <v>129.80000000000001</v>
      </c>
      <c r="E3418" s="5">
        <v>130.13</v>
      </c>
      <c r="F3418" s="5">
        <v>42133600</v>
      </c>
      <c r="G3418" s="5">
        <v>108.60319</v>
      </c>
      <c r="H3418" s="9">
        <f t="shared" si="317"/>
        <v>3.4916010501211403E-3</v>
      </c>
      <c r="I3418" s="6">
        <f t="shared" si="318"/>
        <v>130.73488578480979</v>
      </c>
      <c r="J3418" s="6">
        <f t="shared" si="319"/>
        <v>130.28</v>
      </c>
      <c r="K3418" s="7">
        <f t="shared" si="320"/>
        <v>3.434523284858357E-4</v>
      </c>
      <c r="L3418" s="18">
        <v>-3.1371948886678158E-3</v>
      </c>
      <c r="M3418" s="18">
        <v>-3.9024408906572772E-3</v>
      </c>
      <c r="N3418" s="18">
        <v>4.5527432672274326E-3</v>
      </c>
      <c r="O3418" s="18">
        <v>-1.4574672087136475E-3</v>
      </c>
      <c r="P3418" s="18">
        <v>5.3284419392660709E-3</v>
      </c>
      <c r="R3418" s="12">
        <f t="shared" si="321"/>
        <v>3.1470678538532137E-3</v>
      </c>
      <c r="T3418">
        <f t="shared" si="322"/>
        <v>-3.1371948886678158E-3</v>
      </c>
      <c r="U3418">
        <f t="shared" si="323"/>
        <v>1.076383418628009E-5</v>
      </c>
      <c r="V3418">
        <f t="shared" si="324"/>
        <v>3.4345232848576046E-4</v>
      </c>
      <c r="W3418">
        <f t="shared" si="325"/>
        <v>1.2114905050278934E-5</v>
      </c>
      <c r="Y3418">
        <f t="shared" si="326"/>
        <v>0</v>
      </c>
      <c r="AA3418">
        <f t="shared" si="327"/>
        <v>1.076383418628009E-5</v>
      </c>
      <c r="AB3418">
        <f t="shared" si="328"/>
        <v>1.2114905050278934E-5</v>
      </c>
    </row>
    <row r="3419" spans="1:28" x14ac:dyDescent="0.25">
      <c r="A3419" s="1">
        <v>38951</v>
      </c>
      <c r="B3419" s="5">
        <v>129.99001000000001</v>
      </c>
      <c r="C3419" s="5">
        <v>130.52000000000001</v>
      </c>
      <c r="D3419" s="5">
        <v>129.67999</v>
      </c>
      <c r="E3419" s="5">
        <v>130.12</v>
      </c>
      <c r="F3419" s="5">
        <v>60839900</v>
      </c>
      <c r="G3419" s="5">
        <v>108.59483</v>
      </c>
      <c r="H3419" s="9">
        <f t="shared" si="317"/>
        <v>6.0148419266159436E-5</v>
      </c>
      <c r="I3419" s="6">
        <f t="shared" si="318"/>
        <v>130.52785057168262</v>
      </c>
      <c r="J3419" s="6">
        <f t="shared" si="319"/>
        <v>130.52000000000001</v>
      </c>
      <c r="K3419" s="7">
        <f t="shared" si="320"/>
        <v>1.9024452846378287E-3</v>
      </c>
      <c r="L3419" s="18">
        <v>1.842186060792228E-3</v>
      </c>
      <c r="M3419" s="18">
        <v>-2.2258980657045013E-3</v>
      </c>
      <c r="N3419" s="18">
        <v>1.4638674884437375E-3</v>
      </c>
      <c r="O3419" s="18">
        <v>-5.3561098783379002E-3</v>
      </c>
      <c r="P3419" s="18">
        <v>3.0867350875840582E-3</v>
      </c>
      <c r="R3419" s="12">
        <f t="shared" si="321"/>
        <v>1.8387986515476795E-3</v>
      </c>
      <c r="T3419">
        <f t="shared" si="322"/>
        <v>1.842186060792228E-3</v>
      </c>
      <c r="U3419">
        <f t="shared" si="323"/>
        <v>2.8850811795072653E-6</v>
      </c>
      <c r="V3419">
        <f t="shared" si="324"/>
        <v>1.9024452846378992E-3</v>
      </c>
      <c r="W3419">
        <f t="shared" si="325"/>
        <v>3.6311740584827054E-9</v>
      </c>
      <c r="Y3419">
        <f t="shared" si="326"/>
        <v>0</v>
      </c>
      <c r="AA3419">
        <f t="shared" si="327"/>
        <v>2.8850811795072653E-6</v>
      </c>
      <c r="AB3419">
        <f t="shared" si="328"/>
        <v>3.6311740584827054E-9</v>
      </c>
    </row>
    <row r="3420" spans="1:28" x14ac:dyDescent="0.25">
      <c r="A3420" s="1">
        <v>38952</v>
      </c>
      <c r="B3420" s="5">
        <v>130.17999</v>
      </c>
      <c r="C3420" s="5">
        <v>130.44</v>
      </c>
      <c r="D3420" s="5">
        <v>129.19</v>
      </c>
      <c r="E3420" s="5">
        <v>129.75998999999999</v>
      </c>
      <c r="F3420" s="5">
        <v>66592100</v>
      </c>
      <c r="G3420" s="5">
        <v>108.29439000000001</v>
      </c>
      <c r="H3420" s="9">
        <f t="shared" si="317"/>
        <v>1.3013800556633814E-3</v>
      </c>
      <c r="I3420" s="6">
        <f t="shared" si="318"/>
        <v>130.60975201446072</v>
      </c>
      <c r="J3420" s="6">
        <f t="shared" si="319"/>
        <v>130.44</v>
      </c>
      <c r="K3420" s="7">
        <f t="shared" si="320"/>
        <v>6.8764951318353985E-4</v>
      </c>
      <c r="L3420" s="18">
        <v>-6.1293288384933753E-4</v>
      </c>
      <c r="M3420" s="18">
        <v>-2.6050413729696853E-3</v>
      </c>
      <c r="N3420" s="18">
        <v>3.8556449611077959E-3</v>
      </c>
      <c r="O3420" s="18">
        <v>-7.6765428308256389E-4</v>
      </c>
      <c r="P3420" s="18">
        <v>2.9275038520799601E-3</v>
      </c>
      <c r="R3420" s="12">
        <f t="shared" si="321"/>
        <v>6.1330880098142693E-4</v>
      </c>
      <c r="T3420">
        <f t="shared" si="322"/>
        <v>-6.1293288384933753E-4</v>
      </c>
      <c r="U3420">
        <f t="shared" si="323"/>
        <v>5.7239252492150112E-7</v>
      </c>
      <c r="V3420">
        <f t="shared" si="324"/>
        <v>6.876495131835636E-4</v>
      </c>
      <c r="W3420">
        <f t="shared" si="325"/>
        <v>1.691514571471847E-6</v>
      </c>
      <c r="Y3420">
        <f t="shared" si="326"/>
        <v>0</v>
      </c>
      <c r="AA3420">
        <f t="shared" si="327"/>
        <v>5.7239252492150112E-7</v>
      </c>
      <c r="AB3420">
        <f t="shared" si="328"/>
        <v>1.691514571471847E-6</v>
      </c>
    </row>
    <row r="3421" spans="1:28" x14ac:dyDescent="0.25">
      <c r="A3421" s="1">
        <v>38953</v>
      </c>
      <c r="B3421" s="5">
        <v>129.99001000000001</v>
      </c>
      <c r="C3421" s="5">
        <v>130.10001</v>
      </c>
      <c r="D3421" s="5">
        <v>129.39999</v>
      </c>
      <c r="E3421" s="5">
        <v>129.64999</v>
      </c>
      <c r="F3421" s="5">
        <v>57983000</v>
      </c>
      <c r="G3421" s="5">
        <v>108.20258</v>
      </c>
      <c r="H3421" s="9">
        <f t="shared" si="317"/>
        <v>3.5952739304119241E-3</v>
      </c>
      <c r="I3421" s="6">
        <f t="shared" si="318"/>
        <v>130.56775517429932</v>
      </c>
      <c r="J3421" s="6">
        <f t="shared" si="319"/>
        <v>130.10001</v>
      </c>
      <c r="K3421" s="7">
        <f t="shared" si="320"/>
        <v>9.7941715960848117E-4</v>
      </c>
      <c r="L3421" s="18">
        <v>-2.60648574057043E-3</v>
      </c>
      <c r="M3421" s="18">
        <v>-3.4497853419195312E-3</v>
      </c>
      <c r="N3421" s="18">
        <v>6.1925071599970849E-3</v>
      </c>
      <c r="O3421" s="18">
        <v>-4.0606037388906113E-3</v>
      </c>
      <c r="P3421" s="18">
        <v>2.3906541016853744E-3</v>
      </c>
      <c r="R3421" s="12">
        <f t="shared" si="321"/>
        <v>2.6132972626213835E-3</v>
      </c>
      <c r="T3421">
        <f t="shared" si="322"/>
        <v>-2.60648574057043E-3</v>
      </c>
      <c r="U3421">
        <f t="shared" si="323"/>
        <v>7.5631552257691182E-6</v>
      </c>
      <c r="V3421">
        <f t="shared" si="324"/>
        <v>9.7941715960847553E-4</v>
      </c>
      <c r="W3421">
        <f t="shared" si="325"/>
        <v>1.2858699609511487E-5</v>
      </c>
      <c r="Y3421">
        <f t="shared" si="326"/>
        <v>0</v>
      </c>
      <c r="AA3421">
        <f t="shared" si="327"/>
        <v>7.5631552257691182E-6</v>
      </c>
      <c r="AB3421">
        <f t="shared" si="328"/>
        <v>1.2858699609511487E-5</v>
      </c>
    </row>
    <row r="3422" spans="1:28" x14ac:dyDescent="0.25">
      <c r="A3422" s="1">
        <v>38954</v>
      </c>
      <c r="B3422" s="5">
        <v>129.63999999999999</v>
      </c>
      <c r="C3422" s="5">
        <v>130.25</v>
      </c>
      <c r="D3422" s="5">
        <v>129.55000000000001</v>
      </c>
      <c r="E3422" s="5">
        <v>129.81</v>
      </c>
      <c r="F3422" s="5">
        <v>41756000</v>
      </c>
      <c r="G3422" s="5">
        <v>108.33611000000001</v>
      </c>
      <c r="H3422" s="9">
        <f t="shared" si="317"/>
        <v>5.309638154926688E-6</v>
      </c>
      <c r="I3422" s="6">
        <f t="shared" si="318"/>
        <v>130.24930841963032</v>
      </c>
      <c r="J3422" s="6">
        <f t="shared" si="319"/>
        <v>130.25</v>
      </c>
      <c r="K3422" s="7">
        <f t="shared" si="320"/>
        <v>1.1475665499973307E-3</v>
      </c>
      <c r="L3422" s="18">
        <v>1.1528823095401375E-3</v>
      </c>
      <c r="M3422" s="18">
        <v>-3.5358183292991674E-3</v>
      </c>
      <c r="N3422" s="18">
        <v>1.8547914880053806E-3</v>
      </c>
      <c r="O3422" s="18">
        <v>-6.133088009813048E-3</v>
      </c>
      <c r="P3422" s="18">
        <v>3.4832417369765611E-3</v>
      </c>
      <c r="R3422" s="12">
        <f t="shared" si="321"/>
        <v>1.1515547024951722E-3</v>
      </c>
      <c r="T3422">
        <f t="shared" si="322"/>
        <v>1.1528823095401375E-3</v>
      </c>
      <c r="U3422">
        <f t="shared" si="323"/>
        <v>1.0185833840004726E-6</v>
      </c>
      <c r="V3422">
        <f t="shared" si="324"/>
        <v>1.1475665499973697E-3</v>
      </c>
      <c r="W3422">
        <f t="shared" si="325"/>
        <v>2.8257299516526406E-11</v>
      </c>
      <c r="Y3422">
        <f t="shared" si="326"/>
        <v>0</v>
      </c>
      <c r="AA3422">
        <f t="shared" si="327"/>
        <v>1.0185833840004726E-6</v>
      </c>
      <c r="AB3422">
        <f t="shared" si="328"/>
        <v>2.8257299516526406E-11</v>
      </c>
    </row>
    <row r="3423" spans="1:28" x14ac:dyDescent="0.25">
      <c r="A3423" s="1">
        <v>38957</v>
      </c>
      <c r="B3423" s="5">
        <v>129.64999</v>
      </c>
      <c r="C3423" s="5">
        <v>130.82001</v>
      </c>
      <c r="D3423" s="5">
        <v>129.63999999999999</v>
      </c>
      <c r="E3423" s="5">
        <v>130.42999</v>
      </c>
      <c r="F3423" s="5">
        <v>52681500</v>
      </c>
      <c r="G3423" s="5">
        <v>108.85355</v>
      </c>
      <c r="H3423" s="9">
        <f t="shared" si="317"/>
        <v>5.1796478133390167E-3</v>
      </c>
      <c r="I3423" s="6">
        <f t="shared" si="318"/>
        <v>130.1424084212625</v>
      </c>
      <c r="J3423" s="6">
        <f t="shared" si="319"/>
        <v>130.82001</v>
      </c>
      <c r="K3423" s="7">
        <f t="shared" si="320"/>
        <v>-8.2603899222659632E-4</v>
      </c>
      <c r="L3423" s="18">
        <v>4.3762763915546898E-3</v>
      </c>
      <c r="M3423" s="18">
        <v>-4.6066026871400823E-3</v>
      </c>
      <c r="N3423" s="18">
        <v>7.7182554998067587E-4</v>
      </c>
      <c r="O3423" s="18">
        <v>-3.4590312483450125E-3</v>
      </c>
      <c r="P3423" s="18">
        <v>1.931993966923784E-3</v>
      </c>
      <c r="R3423" s="12">
        <f t="shared" si="321"/>
        <v>4.3572080448548434E-3</v>
      </c>
      <c r="T3423">
        <f t="shared" si="322"/>
        <v>4.3762763915546898E-3</v>
      </c>
      <c r="U3423">
        <f t="shared" si="323"/>
        <v>1.7915266788706761E-5</v>
      </c>
      <c r="V3423">
        <f t="shared" si="324"/>
        <v>-8.2603899222644106E-4</v>
      </c>
      <c r="W3423">
        <f t="shared" si="325"/>
        <v>2.7064085352325814E-5</v>
      </c>
      <c r="Y3423">
        <f t="shared" si="326"/>
        <v>0</v>
      </c>
      <c r="AA3423">
        <f t="shared" si="327"/>
        <v>1.7915266788706761E-5</v>
      </c>
      <c r="AB3423">
        <f t="shared" si="328"/>
        <v>2.7064085352325814E-5</v>
      </c>
    </row>
    <row r="3424" spans="1:28" x14ac:dyDescent="0.25">
      <c r="A3424" s="1">
        <v>38958</v>
      </c>
      <c r="B3424" s="5">
        <v>130.49001000000001</v>
      </c>
      <c r="C3424" s="5">
        <v>130.83000000000001</v>
      </c>
      <c r="D3424" s="5">
        <v>129.81</v>
      </c>
      <c r="E3424" s="5">
        <v>130.58000000000001</v>
      </c>
      <c r="F3424" s="5">
        <v>61817800</v>
      </c>
      <c r="G3424" s="5">
        <v>108.97874</v>
      </c>
      <c r="H3424" s="9">
        <f t="shared" si="317"/>
        <v>1.1962578647066735E-3</v>
      </c>
      <c r="I3424" s="6">
        <f t="shared" si="318"/>
        <v>130.9865064164396</v>
      </c>
      <c r="J3424" s="6">
        <f t="shared" si="319"/>
        <v>130.83000000000001</v>
      </c>
      <c r="K3424" s="7">
        <f t="shared" si="320"/>
        <v>1.2727136807251262E-3</v>
      </c>
      <c r="L3424" s="18">
        <v>7.6364464427269851E-5</v>
      </c>
      <c r="M3424" s="18">
        <v>-2.5225498759706699E-3</v>
      </c>
      <c r="N3424" s="18">
        <v>6.5566954643629938E-3</v>
      </c>
      <c r="O3424" s="18">
        <v>1.8426871401151512E-3</v>
      </c>
      <c r="P3424" s="18">
        <v>7.2559629486683708E-3</v>
      </c>
      <c r="R3424" s="12">
        <f t="shared" si="321"/>
        <v>7.6358633341100379E-5</v>
      </c>
      <c r="T3424">
        <f t="shared" si="322"/>
        <v>7.6364464427269851E-5</v>
      </c>
      <c r="U3424">
        <f t="shared" si="323"/>
        <v>4.5251081872411846E-9</v>
      </c>
      <c r="V3424">
        <f t="shared" si="324"/>
        <v>1.2727136807251238E-3</v>
      </c>
      <c r="W3424">
        <f t="shared" si="325"/>
        <v>1.4312514473364893E-6</v>
      </c>
      <c r="Y3424">
        <f t="shared" si="326"/>
        <v>0</v>
      </c>
      <c r="AA3424">
        <f t="shared" si="327"/>
        <v>4.5251081872411846E-9</v>
      </c>
      <c r="AB3424">
        <f t="shared" si="328"/>
        <v>1.4312514473364893E-6</v>
      </c>
    </row>
    <row r="3425" spans="1:28" x14ac:dyDescent="0.25">
      <c r="A3425" s="1">
        <v>38959</v>
      </c>
      <c r="B3425" s="5">
        <v>130.87</v>
      </c>
      <c r="C3425" s="5">
        <v>131.03998999999999</v>
      </c>
      <c r="D3425" s="5">
        <v>130.55000000000001</v>
      </c>
      <c r="E3425" s="5">
        <v>130.66</v>
      </c>
      <c r="F3425" s="5">
        <v>50052200</v>
      </c>
      <c r="G3425" s="5">
        <v>109.04550999999999</v>
      </c>
      <c r="H3425" s="9">
        <f t="shared" si="317"/>
        <v>2.966750795598605E-3</v>
      </c>
      <c r="I3425" s="6">
        <f t="shared" si="318"/>
        <v>131.42875299458771</v>
      </c>
      <c r="J3425" s="6">
        <f t="shared" si="319"/>
        <v>131.03998999999999</v>
      </c>
      <c r="K3425" s="7">
        <f t="shared" si="320"/>
        <v>4.5765726101635335E-3</v>
      </c>
      <c r="L3425" s="18">
        <v>1.605060001528491E-3</v>
      </c>
      <c r="M3425" s="18">
        <v>3.0574027363750034E-4</v>
      </c>
      <c r="N3425" s="18">
        <v>8.1657807564903262E-3</v>
      </c>
      <c r="O3425" s="18">
        <v>3.821280857569942E-4</v>
      </c>
      <c r="P3425" s="18">
        <v>9.487812403579321E-3</v>
      </c>
      <c r="R3425" s="12">
        <f t="shared" si="321"/>
        <v>1.6024879122775726E-3</v>
      </c>
      <c r="T3425">
        <f t="shared" si="322"/>
        <v>1.605060001528491E-3</v>
      </c>
      <c r="U3425">
        <f t="shared" si="323"/>
        <v>2.1357677443698432E-6</v>
      </c>
      <c r="V3425">
        <f t="shared" si="324"/>
        <v>4.5765726101636428E-3</v>
      </c>
      <c r="W3425">
        <f t="shared" si="325"/>
        <v>8.8298871832776851E-6</v>
      </c>
      <c r="Y3425">
        <f t="shared" si="326"/>
        <v>0</v>
      </c>
      <c r="AA3425">
        <f t="shared" si="327"/>
        <v>2.1357677443698432E-6</v>
      </c>
      <c r="AB3425">
        <f t="shared" si="328"/>
        <v>8.8298871832776851E-6</v>
      </c>
    </row>
    <row r="3426" spans="1:28" x14ac:dyDescent="0.25">
      <c r="A3426" s="1">
        <v>38960</v>
      </c>
      <c r="B3426" s="5">
        <v>130.85001</v>
      </c>
      <c r="C3426" s="5">
        <v>130.99001000000001</v>
      </c>
      <c r="D3426" s="5">
        <v>130.58000000000001</v>
      </c>
      <c r="E3426" s="5">
        <v>130.63999999999999</v>
      </c>
      <c r="F3426" s="5">
        <v>37510300</v>
      </c>
      <c r="G3426" s="5">
        <v>109.02882</v>
      </c>
      <c r="H3426" s="9">
        <f t="shared" si="317"/>
        <v>2.6178432022225806E-3</v>
      </c>
      <c r="I3426" s="6">
        <f t="shared" si="318"/>
        <v>131.33292130723757</v>
      </c>
      <c r="J3426" s="6">
        <f t="shared" si="319"/>
        <v>130.99001000000001</v>
      </c>
      <c r="K3426" s="7">
        <f t="shared" si="320"/>
        <v>2.2354344443828861E-3</v>
      </c>
      <c r="L3426" s="18">
        <v>-3.8141028551652578E-4</v>
      </c>
      <c r="M3426" s="18">
        <v>-1.4497864354231504E-3</v>
      </c>
      <c r="N3426" s="18">
        <v>2.2980467253923553E-3</v>
      </c>
      <c r="O3426" s="18">
        <v>1.5294657188702487E-4</v>
      </c>
      <c r="P3426" s="18">
        <v>8.0117864571296327E-3</v>
      </c>
      <c r="R3426" s="12">
        <f t="shared" si="321"/>
        <v>3.8155581482879342E-4</v>
      </c>
      <c r="T3426">
        <f t="shared" si="322"/>
        <v>-3.8141028551652578E-4</v>
      </c>
      <c r="U3426">
        <f t="shared" si="323"/>
        <v>2.7567085994742443E-7</v>
      </c>
      <c r="V3426">
        <f t="shared" si="324"/>
        <v>2.2354344443829E-3</v>
      </c>
      <c r="W3426">
        <f t="shared" si="325"/>
        <v>6.8478763404023985E-6</v>
      </c>
      <c r="Y3426">
        <f t="shared" si="326"/>
        <v>0</v>
      </c>
      <c r="AA3426">
        <f t="shared" si="327"/>
        <v>2.7567085994742443E-7</v>
      </c>
      <c r="AB3426">
        <f t="shared" si="328"/>
        <v>6.8478763404023985E-6</v>
      </c>
    </row>
    <row r="3427" spans="1:28" x14ac:dyDescent="0.25">
      <c r="A3427" s="1">
        <v>38961</v>
      </c>
      <c r="B3427" s="5">
        <v>131.13999999999999</v>
      </c>
      <c r="C3427" s="5">
        <v>131.58000000000001</v>
      </c>
      <c r="D3427" s="5">
        <v>130.84</v>
      </c>
      <c r="E3427" s="5">
        <v>131.41999999999999</v>
      </c>
      <c r="F3427" s="5">
        <v>48794500</v>
      </c>
      <c r="G3427" s="5">
        <v>109.67977999999999</v>
      </c>
      <c r="H3427" s="9">
        <f t="shared" si="317"/>
        <v>7.444948485491043E-4</v>
      </c>
      <c r="I3427" s="6">
        <f t="shared" si="318"/>
        <v>131.48203936782792</v>
      </c>
      <c r="J3427" s="6">
        <f t="shared" si="319"/>
        <v>131.58000000000001</v>
      </c>
      <c r="K3427" s="7">
        <f t="shared" si="320"/>
        <v>3.7562358215554523E-3</v>
      </c>
      <c r="L3427" s="18">
        <v>4.5040839373933217E-3</v>
      </c>
      <c r="M3427" s="18">
        <v>1.1450491529847451E-3</v>
      </c>
      <c r="N3427" s="18">
        <v>4.2885587379382084E-3</v>
      </c>
      <c r="O3427" s="18">
        <v>7.6320213394387437E-4</v>
      </c>
      <c r="P3427" s="18">
        <v>4.5193412485635687E-3</v>
      </c>
      <c r="R3427" s="12">
        <f t="shared" si="321"/>
        <v>4.4838881288949972E-3</v>
      </c>
      <c r="T3427">
        <f t="shared" si="322"/>
        <v>4.5040839373933217E-3</v>
      </c>
      <c r="U3427">
        <f t="shared" si="323"/>
        <v>1.9013528986664469E-5</v>
      </c>
      <c r="V3427">
        <f t="shared" si="324"/>
        <v>3.756235821555487E-3</v>
      </c>
      <c r="W3427">
        <f t="shared" si="325"/>
        <v>5.5927680436219946E-7</v>
      </c>
      <c r="Y3427">
        <f t="shared" si="326"/>
        <v>0</v>
      </c>
      <c r="AA3427">
        <f t="shared" si="327"/>
        <v>1.9013528986664469E-5</v>
      </c>
      <c r="AB3427">
        <f t="shared" si="328"/>
        <v>5.5927680436219946E-7</v>
      </c>
    </row>
    <row r="3428" spans="1:28" x14ac:dyDescent="0.25">
      <c r="A3428" s="1">
        <v>38965</v>
      </c>
      <c r="B3428" s="5">
        <v>131.50998999999999</v>
      </c>
      <c r="C3428" s="5">
        <v>131.85001</v>
      </c>
      <c r="D3428" s="5">
        <v>131.19999999999999</v>
      </c>
      <c r="E3428" s="5">
        <v>131.66999999999999</v>
      </c>
      <c r="F3428" s="5">
        <v>52348300</v>
      </c>
      <c r="G3428" s="5">
        <v>109.88843</v>
      </c>
      <c r="H3428" s="9">
        <f t="shared" si="317"/>
        <v>1.3452448041761933E-4</v>
      </c>
      <c r="I3428" s="6">
        <f t="shared" si="318"/>
        <v>131.86774705408831</v>
      </c>
      <c r="J3428" s="6">
        <f t="shared" si="319"/>
        <v>131.85001</v>
      </c>
      <c r="K3428" s="7">
        <f t="shared" si="320"/>
        <v>2.1868601161900846E-3</v>
      </c>
      <c r="L3428" s="18">
        <v>2.0520595835231692E-3</v>
      </c>
      <c r="M3428" s="18">
        <v>-5.3207174342628782E-4</v>
      </c>
      <c r="N3428" s="18">
        <v>5.1206817487006173E-3</v>
      </c>
      <c r="O3428" s="18">
        <v>3.9696156981741115E-3</v>
      </c>
      <c r="P3428" s="18">
        <v>7.1219941798128517E-3</v>
      </c>
      <c r="R3428" s="12">
        <f t="shared" si="321"/>
        <v>2.0478572584103905E-3</v>
      </c>
      <c r="T3428">
        <f t="shared" si="322"/>
        <v>2.0520595835231692E-3</v>
      </c>
      <c r="U3428">
        <f t="shared" si="323"/>
        <v>3.6420905406778354E-6</v>
      </c>
      <c r="V3428">
        <f t="shared" si="324"/>
        <v>2.1868601161900703E-3</v>
      </c>
      <c r="W3428">
        <f t="shared" si="325"/>
        <v>1.8171183607280261E-8</v>
      </c>
      <c r="Y3428">
        <f t="shared" si="326"/>
        <v>0</v>
      </c>
      <c r="AA3428">
        <f t="shared" si="327"/>
        <v>3.6420905406778354E-6</v>
      </c>
      <c r="AB3428">
        <f t="shared" si="328"/>
        <v>1.8171183607280261E-8</v>
      </c>
    </row>
    <row r="3429" spans="1:28" x14ac:dyDescent="0.25">
      <c r="A3429" s="1">
        <v>38966</v>
      </c>
      <c r="B3429" s="5">
        <v>131.11000000000001</v>
      </c>
      <c r="C3429" s="5">
        <v>131.16</v>
      </c>
      <c r="D3429" s="5">
        <v>130.33000000000001</v>
      </c>
      <c r="E3429" s="5">
        <v>130.50998999999999</v>
      </c>
      <c r="F3429" s="5">
        <v>53795600</v>
      </c>
      <c r="G3429" s="5">
        <v>108.92032</v>
      </c>
      <c r="H3429" s="9">
        <f t="shared" si="317"/>
        <v>3.501729465490655E-3</v>
      </c>
      <c r="I3429" s="6">
        <f t="shared" si="318"/>
        <v>131.61928683669376</v>
      </c>
      <c r="J3429" s="6">
        <f t="shared" si="319"/>
        <v>131.16</v>
      </c>
      <c r="K3429" s="7">
        <f t="shared" si="320"/>
        <v>-1.7498911324028165E-3</v>
      </c>
      <c r="L3429" s="18">
        <v>-5.2332950145396184E-3</v>
      </c>
      <c r="M3429" s="18">
        <v>-5.6125137950310267E-3</v>
      </c>
      <c r="N3429" s="18">
        <v>-6.8597560975591776E-4</v>
      </c>
      <c r="O3429" s="18">
        <v>-3.5719714242286038E-3</v>
      </c>
      <c r="P3429" s="18">
        <v>2.0635891164781928E-3</v>
      </c>
      <c r="R3429" s="12">
        <f t="shared" si="321"/>
        <v>5.2608264714852915E-3</v>
      </c>
      <c r="T3429">
        <f t="shared" si="322"/>
        <v>-5.2332950145396184E-3</v>
      </c>
      <c r="U3429">
        <f t="shared" si="323"/>
        <v>2.8911359054718434E-5</v>
      </c>
      <c r="V3429">
        <f t="shared" si="324"/>
        <v>-1.7498911324029809E-3</v>
      </c>
      <c r="W3429">
        <f t="shared" si="325"/>
        <v>1.2134102606084598E-5</v>
      </c>
      <c r="Y3429">
        <f t="shared" si="326"/>
        <v>0</v>
      </c>
      <c r="AA3429">
        <f t="shared" si="327"/>
        <v>2.8911359054718434E-5</v>
      </c>
      <c r="AB3429">
        <f t="shared" si="328"/>
        <v>1.2134102606084598E-5</v>
      </c>
    </row>
    <row r="3430" spans="1:28" x14ac:dyDescent="0.25">
      <c r="A3430" s="1">
        <v>38967</v>
      </c>
      <c r="B3430" s="5">
        <v>130.06</v>
      </c>
      <c r="C3430" s="5">
        <v>130.57001</v>
      </c>
      <c r="D3430" s="5">
        <v>129.35001</v>
      </c>
      <c r="E3430" s="5">
        <v>129.91</v>
      </c>
      <c r="F3430" s="5">
        <v>86269400</v>
      </c>
      <c r="G3430" s="5">
        <v>108.41958</v>
      </c>
      <c r="H3430" s="9">
        <f t="shared" si="317"/>
        <v>7.1137402125187599E-4</v>
      </c>
      <c r="I3430" s="6">
        <f t="shared" si="318"/>
        <v>130.6628941130686</v>
      </c>
      <c r="J3430" s="6">
        <f t="shared" si="319"/>
        <v>130.57001</v>
      </c>
      <c r="K3430" s="7">
        <f t="shared" si="320"/>
        <v>-3.7900723309804984E-3</v>
      </c>
      <c r="L3430" s="18">
        <v>-4.4982464165904679E-3</v>
      </c>
      <c r="M3430" s="18">
        <v>-8.3867032631899097E-3</v>
      </c>
      <c r="N3430" s="18">
        <v>-2.0716642369370541E-3</v>
      </c>
      <c r="O3430" s="18">
        <v>-1.357610818535393E-2</v>
      </c>
      <c r="P3430" s="18">
        <v>-8.6890243902437714E-3</v>
      </c>
      <c r="R3430" s="12">
        <f t="shared" si="321"/>
        <v>4.5185720671998553E-3</v>
      </c>
      <c r="T3430">
        <f t="shared" si="322"/>
        <v>-4.4982464165904679E-3</v>
      </c>
      <c r="U3430">
        <f t="shared" si="323"/>
        <v>2.1547048127759267E-5</v>
      </c>
      <c r="V3430">
        <f t="shared" si="324"/>
        <v>-3.7900723309803874E-3</v>
      </c>
      <c r="W3430">
        <f t="shared" si="325"/>
        <v>5.015105355296735E-7</v>
      </c>
      <c r="Y3430">
        <f t="shared" si="326"/>
        <v>0</v>
      </c>
      <c r="AA3430">
        <f t="shared" si="327"/>
        <v>2.1547048127759267E-5</v>
      </c>
      <c r="AB3430">
        <f t="shared" si="328"/>
        <v>5.015105355296735E-7</v>
      </c>
    </row>
    <row r="3431" spans="1:28" x14ac:dyDescent="0.25">
      <c r="A3431" s="1">
        <v>38968</v>
      </c>
      <c r="B3431" s="5">
        <v>130.08000000000001</v>
      </c>
      <c r="C3431" s="5">
        <v>130.46001000000001</v>
      </c>
      <c r="D3431" s="5">
        <v>129.83000000000001</v>
      </c>
      <c r="E3431" s="5">
        <v>130.28</v>
      </c>
      <c r="F3431" s="5">
        <v>45096300</v>
      </c>
      <c r="G3431" s="5">
        <v>108.72837</v>
      </c>
      <c r="H3431" s="9">
        <f t="shared" si="317"/>
        <v>1.7286954576618552E-3</v>
      </c>
      <c r="I3431" s="6">
        <f t="shared" si="318"/>
        <v>130.68553562669354</v>
      </c>
      <c r="J3431" s="6">
        <f t="shared" si="319"/>
        <v>130.46001000000001</v>
      </c>
      <c r="K3431" s="7">
        <f t="shared" si="320"/>
        <v>8.8477918239826428E-4</v>
      </c>
      <c r="L3431" s="18">
        <v>-8.424599186289683E-4</v>
      </c>
      <c r="M3431" s="18">
        <v>-3.7528525884311659E-3</v>
      </c>
      <c r="N3431" s="18">
        <v>5.6435248826034456E-3</v>
      </c>
      <c r="O3431" s="18">
        <v>-8.2342177493136548E-3</v>
      </c>
      <c r="P3431" s="18">
        <v>-1.9182076267935111E-3</v>
      </c>
      <c r="R3431" s="12">
        <f t="shared" si="321"/>
        <v>8.4317025577407279E-4</v>
      </c>
      <c r="T3431">
        <f t="shared" si="322"/>
        <v>-8.424599186289683E-4</v>
      </c>
      <c r="U3431">
        <f t="shared" si="323"/>
        <v>9.7238001097052496E-7</v>
      </c>
      <c r="V3431">
        <f t="shared" si="324"/>
        <v>8.8477918239826536E-4</v>
      </c>
      <c r="W3431">
        <f t="shared" si="325"/>
        <v>2.9833549121173662E-6</v>
      </c>
      <c r="Y3431">
        <f t="shared" si="326"/>
        <v>0</v>
      </c>
      <c r="AA3431">
        <f t="shared" si="327"/>
        <v>9.7238001097052496E-7</v>
      </c>
      <c r="AB3431">
        <f t="shared" si="328"/>
        <v>2.9833549121173662E-6</v>
      </c>
    </row>
    <row r="3432" spans="1:28" x14ac:dyDescent="0.25">
      <c r="A3432" s="1">
        <v>38971</v>
      </c>
      <c r="B3432" s="5">
        <v>129.86000000000001</v>
      </c>
      <c r="C3432" s="5">
        <v>130.69</v>
      </c>
      <c r="D3432" s="5">
        <v>129.47999999999999</v>
      </c>
      <c r="E3432" s="5">
        <v>130.41</v>
      </c>
      <c r="F3432" s="5">
        <v>68496600</v>
      </c>
      <c r="G3432" s="5">
        <v>108.83687</v>
      </c>
      <c r="H3432" s="9">
        <f t="shared" si="317"/>
        <v>1.7480249712487073E-3</v>
      </c>
      <c r="I3432" s="6">
        <f t="shared" si="318"/>
        <v>130.46155061650751</v>
      </c>
      <c r="J3432" s="6">
        <f t="shared" si="319"/>
        <v>130.69</v>
      </c>
      <c r="K3432" s="7">
        <f t="shared" si="320"/>
        <v>1.1809109224229482E-5</v>
      </c>
      <c r="L3432" s="18">
        <v>1.7629157011407326E-3</v>
      </c>
      <c r="M3432" s="18">
        <v>-4.5991871378823213E-3</v>
      </c>
      <c r="N3432" s="18">
        <v>2.3107140106293222E-4</v>
      </c>
      <c r="O3432" s="18">
        <v>-5.4377724256893245E-3</v>
      </c>
      <c r="P3432" s="18">
        <v>3.9427132630296402E-3</v>
      </c>
      <c r="R3432" s="12">
        <f t="shared" si="321"/>
        <v>1.7598132986454962E-3</v>
      </c>
      <c r="T3432">
        <f t="shared" si="322"/>
        <v>1.7629157011407326E-3</v>
      </c>
      <c r="U3432">
        <f t="shared" si="323"/>
        <v>2.6220752070360292E-6</v>
      </c>
      <c r="V3432">
        <f t="shared" si="324"/>
        <v>1.1809109224270031E-5</v>
      </c>
      <c r="W3432">
        <f t="shared" si="325"/>
        <v>3.0663742962532886E-6</v>
      </c>
      <c r="Y3432">
        <f t="shared" si="326"/>
        <v>0</v>
      </c>
      <c r="AA3432">
        <f t="shared" si="327"/>
        <v>2.6220752070360292E-6</v>
      </c>
      <c r="AB3432">
        <f t="shared" si="328"/>
        <v>3.0663742962532886E-6</v>
      </c>
    </row>
    <row r="3433" spans="1:28" x14ac:dyDescent="0.25">
      <c r="A3433" s="1">
        <v>38972</v>
      </c>
      <c r="B3433" s="5">
        <v>130.56</v>
      </c>
      <c r="C3433" s="5">
        <v>131.84</v>
      </c>
      <c r="D3433" s="5">
        <v>130.37</v>
      </c>
      <c r="E3433" s="5">
        <v>131.69</v>
      </c>
      <c r="F3433" s="5">
        <v>69875600</v>
      </c>
      <c r="G3433" s="5">
        <v>109.90512</v>
      </c>
      <c r="H3433" s="9">
        <f t="shared" si="317"/>
        <v>6.0653941930209898E-3</v>
      </c>
      <c r="I3433" s="6">
        <f t="shared" si="318"/>
        <v>131.04033842959211</v>
      </c>
      <c r="J3433" s="6">
        <f t="shared" si="319"/>
        <v>131.84</v>
      </c>
      <c r="K3433" s="7">
        <f t="shared" si="320"/>
        <v>2.6806827576103835E-3</v>
      </c>
      <c r="L3433" s="18">
        <v>8.7994490779708112E-3</v>
      </c>
      <c r="M3433" s="18">
        <v>-9.947203305531449E-4</v>
      </c>
      <c r="N3433" s="18">
        <v>8.3410565338277731E-3</v>
      </c>
      <c r="O3433" s="18">
        <v>7.6644176249862639E-4</v>
      </c>
      <c r="P3433" s="18">
        <v>5.6227374258646101E-3</v>
      </c>
      <c r="R3433" s="12">
        <f t="shared" si="321"/>
        <v>8.7226941747573505E-3</v>
      </c>
      <c r="T3433">
        <f t="shared" si="322"/>
        <v>8.7994490779708112E-3</v>
      </c>
      <c r="U3433">
        <f t="shared" si="323"/>
        <v>7.4923145244769825E-5</v>
      </c>
      <c r="V3433">
        <f t="shared" si="324"/>
        <v>2.6806827576104642E-3</v>
      </c>
      <c r="W3433">
        <f t="shared" si="325"/>
        <v>3.74393012831761E-5</v>
      </c>
      <c r="Y3433">
        <f t="shared" si="326"/>
        <v>0</v>
      </c>
      <c r="AA3433">
        <f t="shared" si="327"/>
        <v>7.4923145244769825E-5</v>
      </c>
      <c r="AB3433">
        <f t="shared" si="328"/>
        <v>3.74393012831761E-5</v>
      </c>
    </row>
    <row r="3434" spans="1:28" x14ac:dyDescent="0.25">
      <c r="A3434" s="1">
        <v>38973</v>
      </c>
      <c r="B3434" s="5">
        <v>131.63999999999999</v>
      </c>
      <c r="C3434" s="5">
        <v>132.44999999999999</v>
      </c>
      <c r="D3434" s="5">
        <v>131.52000000000001</v>
      </c>
      <c r="E3434" s="5">
        <v>132.22</v>
      </c>
      <c r="F3434" s="5">
        <v>62898400</v>
      </c>
      <c r="G3434" s="5">
        <v>110.34744000000001</v>
      </c>
      <c r="H3434" s="9">
        <f t="shared" si="317"/>
        <v>1.6659376113323798E-3</v>
      </c>
      <c r="I3434" s="6">
        <f t="shared" si="318"/>
        <v>132.22934656337901</v>
      </c>
      <c r="J3434" s="6">
        <f t="shared" si="319"/>
        <v>132.44999999999999</v>
      </c>
      <c r="K3434" s="7">
        <f t="shared" si="320"/>
        <v>2.9531747829113142E-3</v>
      </c>
      <c r="L3434" s="18">
        <v>4.6268203883494952E-3</v>
      </c>
      <c r="M3434" s="18">
        <v>-1.5169902912622879E-3</v>
      </c>
      <c r="N3434" s="18">
        <v>9.7415049474571802E-3</v>
      </c>
      <c r="O3434" s="18">
        <v>7.2691101078887765E-3</v>
      </c>
      <c r="P3434" s="18">
        <v>1.6682113067655102E-2</v>
      </c>
      <c r="R3434" s="12">
        <f t="shared" si="321"/>
        <v>4.6055115137786373E-3</v>
      </c>
      <c r="T3434">
        <f t="shared" si="322"/>
        <v>4.6268203883494952E-3</v>
      </c>
      <c r="U3434">
        <f t="shared" si="323"/>
        <v>2.009896567286449E-5</v>
      </c>
      <c r="V3434">
        <f t="shared" si="324"/>
        <v>2.9531747829112387E-3</v>
      </c>
      <c r="W3434">
        <f t="shared" si="325"/>
        <v>2.8010896126027882E-6</v>
      </c>
      <c r="Y3434">
        <f t="shared" si="326"/>
        <v>0</v>
      </c>
      <c r="AA3434">
        <f t="shared" si="327"/>
        <v>2.009896567286449E-5</v>
      </c>
      <c r="AB3434">
        <f t="shared" si="328"/>
        <v>2.8010896126027882E-6</v>
      </c>
    </row>
    <row r="3435" spans="1:28" x14ac:dyDescent="0.25">
      <c r="A3435" s="1">
        <v>38974</v>
      </c>
      <c r="B3435" s="5">
        <v>131.96001000000001</v>
      </c>
      <c r="C3435" s="5">
        <v>132.24001000000001</v>
      </c>
      <c r="D3435" s="5">
        <v>131.75</v>
      </c>
      <c r="E3435" s="5">
        <v>132.22999999999999</v>
      </c>
      <c r="F3435" s="5">
        <v>57805400</v>
      </c>
      <c r="G3435" s="5">
        <v>110.35578</v>
      </c>
      <c r="H3435" s="9">
        <f t="shared" si="317"/>
        <v>2.7296247902621751E-3</v>
      </c>
      <c r="I3435" s="6">
        <f t="shared" si="318"/>
        <v>132.60097560956052</v>
      </c>
      <c r="J3435" s="6">
        <f t="shared" si="319"/>
        <v>132.24001000000001</v>
      </c>
      <c r="K3435" s="7">
        <f t="shared" si="320"/>
        <v>1.1398687018538216E-3</v>
      </c>
      <c r="L3435" s="18">
        <v>-1.5854284635710147E-3</v>
      </c>
      <c r="M3435" s="18">
        <v>-3.6994337485841688E-3</v>
      </c>
      <c r="N3435" s="18">
        <v>3.3455748175181821E-3</v>
      </c>
      <c r="O3435" s="18">
        <v>9.102700242717976E-4</v>
      </c>
      <c r="P3435" s="18">
        <v>1.2196134079926368E-2</v>
      </c>
      <c r="R3435" s="12">
        <f t="shared" si="321"/>
        <v>1.5879460384189414E-3</v>
      </c>
      <c r="T3435">
        <f t="shared" si="322"/>
        <v>-1.5854284635710147E-3</v>
      </c>
      <c r="U3435">
        <f t="shared" si="323"/>
        <v>2.9896548893497997E-6</v>
      </c>
      <c r="V3435">
        <f t="shared" si="324"/>
        <v>1.1398687018537856E-3</v>
      </c>
      <c r="W3435">
        <f t="shared" si="325"/>
        <v>7.427244639872452E-6</v>
      </c>
      <c r="Y3435">
        <f t="shared" si="326"/>
        <v>0</v>
      </c>
      <c r="AA3435">
        <f t="shared" si="327"/>
        <v>2.9896548893497997E-6</v>
      </c>
      <c r="AB3435">
        <f t="shared" si="328"/>
        <v>7.427244639872452E-6</v>
      </c>
    </row>
    <row r="3436" spans="1:28" x14ac:dyDescent="0.25">
      <c r="A3436" s="1">
        <v>38975</v>
      </c>
      <c r="B3436" s="5">
        <v>132.31</v>
      </c>
      <c r="C3436" s="5">
        <v>132.38999999999999</v>
      </c>
      <c r="D3436" s="5">
        <v>131.67999</v>
      </c>
      <c r="E3436" s="5">
        <v>131.96001000000001</v>
      </c>
      <c r="F3436" s="5">
        <v>76703100</v>
      </c>
      <c r="G3436" s="5">
        <v>110.61481000000001</v>
      </c>
      <c r="H3436" s="9">
        <f t="shared" si="317"/>
        <v>2.8542989541555652E-3</v>
      </c>
      <c r="I3436" s="6">
        <f t="shared" si="318"/>
        <v>132.76788063854065</v>
      </c>
      <c r="J3436" s="6">
        <f t="shared" si="319"/>
        <v>132.38999999999999</v>
      </c>
      <c r="K3436" s="7">
        <f t="shared" si="320"/>
        <v>3.9917619375606029E-3</v>
      </c>
      <c r="L3436" s="18">
        <v>1.13422556456233E-3</v>
      </c>
      <c r="M3436" s="18">
        <v>5.2926493275373687E-4</v>
      </c>
      <c r="N3436" s="18">
        <v>4.2504743833016168E-3</v>
      </c>
      <c r="O3436" s="18">
        <v>-1.0570026425065215E-3</v>
      </c>
      <c r="P3436" s="18">
        <v>6.0066909975668992E-3</v>
      </c>
      <c r="R3436" s="12">
        <f t="shared" si="321"/>
        <v>1.1329405544223681E-3</v>
      </c>
      <c r="T3436">
        <f t="shared" si="322"/>
        <v>1.13422556456233E-3</v>
      </c>
      <c r="U3436">
        <f t="shared" si="323"/>
        <v>9.8127285866715834E-7</v>
      </c>
      <c r="V3436">
        <f t="shared" si="324"/>
        <v>3.9917619375606783E-3</v>
      </c>
      <c r="W3436">
        <f t="shared" si="325"/>
        <v>8.1655141230085555E-6</v>
      </c>
      <c r="Y3436">
        <f t="shared" si="326"/>
        <v>0</v>
      </c>
      <c r="AA3436">
        <f t="shared" si="327"/>
        <v>9.8127285866715834E-7</v>
      </c>
      <c r="AB3436">
        <f t="shared" si="328"/>
        <v>8.1655141230085555E-6</v>
      </c>
    </row>
    <row r="3437" spans="1:28" x14ac:dyDescent="0.25">
      <c r="A3437" s="1">
        <v>38978</v>
      </c>
      <c r="B3437" s="5">
        <v>131.78998999999999</v>
      </c>
      <c r="C3437" s="5">
        <v>132.38999999999999</v>
      </c>
      <c r="D3437" s="5">
        <v>131.64999</v>
      </c>
      <c r="E3437" s="5">
        <v>132.13999999999999</v>
      </c>
      <c r="F3437" s="5">
        <v>64154100</v>
      </c>
      <c r="G3437" s="5">
        <v>110.76569000000001</v>
      </c>
      <c r="H3437" s="9">
        <f t="shared" si="317"/>
        <v>1.0805205788529948E-3</v>
      </c>
      <c r="I3437" s="6">
        <f t="shared" si="318"/>
        <v>132.24694988056564</v>
      </c>
      <c r="J3437" s="6">
        <f t="shared" si="319"/>
        <v>132.38999999999999</v>
      </c>
      <c r="K3437" s="7">
        <f t="shared" si="320"/>
        <v>-1.080520578853049E-3</v>
      </c>
      <c r="L3437" s="18">
        <v>0</v>
      </c>
      <c r="M3437" s="18">
        <v>-4.5321398897197884E-3</v>
      </c>
      <c r="N3437" s="18">
        <v>8.3535850815286139E-4</v>
      </c>
      <c r="O3437" s="18">
        <v>-3.4030547940825384E-3</v>
      </c>
      <c r="P3437" s="18">
        <v>3.0352941176459147E-4</v>
      </c>
      <c r="R3437" s="12">
        <f t="shared" si="321"/>
        <v>0</v>
      </c>
      <c r="T3437">
        <f t="shared" si="322"/>
        <v>0</v>
      </c>
      <c r="U3437">
        <f t="shared" si="323"/>
        <v>2.0630550380258273E-8</v>
      </c>
      <c r="V3437">
        <f t="shared" si="324"/>
        <v>-1.0805205788529948E-3</v>
      </c>
      <c r="W3437">
        <f t="shared" si="325"/>
        <v>1.1675247213248109E-6</v>
      </c>
      <c r="Y3437">
        <f t="shared" si="326"/>
        <v>0</v>
      </c>
      <c r="AA3437">
        <f t="shared" si="327"/>
        <v>2.0630550380258273E-8</v>
      </c>
      <c r="AB3437">
        <f t="shared" si="328"/>
        <v>1.1675247213248109E-6</v>
      </c>
    </row>
    <row r="3438" spans="1:28" x14ac:dyDescent="0.25">
      <c r="A3438" s="1">
        <v>38979</v>
      </c>
      <c r="B3438" s="5">
        <v>132.12</v>
      </c>
      <c r="C3438" s="5">
        <v>132.13</v>
      </c>
      <c r="D3438" s="5">
        <v>131.07001</v>
      </c>
      <c r="E3438" s="5">
        <v>131.81</v>
      </c>
      <c r="F3438" s="5">
        <v>92089100</v>
      </c>
      <c r="G3438" s="5">
        <v>110.48907</v>
      </c>
      <c r="H3438" s="9">
        <f t="shared" si="317"/>
        <v>3.5015764912098568E-3</v>
      </c>
      <c r="I3438" s="6">
        <f t="shared" si="318"/>
        <v>132.59266330178355</v>
      </c>
      <c r="J3438" s="6">
        <f t="shared" si="319"/>
        <v>132.13</v>
      </c>
      <c r="K3438" s="7">
        <f t="shared" si="320"/>
        <v>1.5308052102392384E-3</v>
      </c>
      <c r="L3438" s="18">
        <v>-1.9638945539692809E-3</v>
      </c>
      <c r="M3438" s="18">
        <v>-2.0394289598910653E-3</v>
      </c>
      <c r="N3438" s="18">
        <v>3.5701483912000676E-3</v>
      </c>
      <c r="O3438" s="18">
        <v>-2.0394289598910653E-3</v>
      </c>
      <c r="P3438" s="18">
        <v>3.3415099742946097E-3</v>
      </c>
      <c r="R3438" s="12">
        <f t="shared" si="321"/>
        <v>1.9677590252022981E-3</v>
      </c>
      <c r="T3438">
        <f t="shared" si="322"/>
        <v>-1.9638945539692809E-3</v>
      </c>
      <c r="U3438">
        <f t="shared" si="323"/>
        <v>4.44167402958393E-6</v>
      </c>
      <c r="V3438">
        <f t="shared" si="324"/>
        <v>1.5308052102391834E-3</v>
      </c>
      <c r="W3438">
        <f t="shared" si="325"/>
        <v>1.2212926441958696E-5</v>
      </c>
      <c r="Y3438">
        <f t="shared" si="326"/>
        <v>0</v>
      </c>
      <c r="AA3438">
        <f t="shared" si="327"/>
        <v>4.44167402958393E-6</v>
      </c>
      <c r="AB3438">
        <f t="shared" si="328"/>
        <v>1.2212926441958696E-5</v>
      </c>
    </row>
    <row r="3439" spans="1:28" x14ac:dyDescent="0.25">
      <c r="A3439" s="1">
        <v>38980</v>
      </c>
      <c r="B3439" s="5">
        <v>132.25</v>
      </c>
      <c r="C3439" s="5">
        <v>132.77000000000001</v>
      </c>
      <c r="D3439" s="5">
        <v>132.06</v>
      </c>
      <c r="E3439" s="5">
        <v>132.50998999999999</v>
      </c>
      <c r="F3439" s="5">
        <v>75204100</v>
      </c>
      <c r="G3439" s="5">
        <v>111.07584</v>
      </c>
      <c r="H3439" s="9">
        <f t="shared" si="317"/>
        <v>2.8131384819818361E-4</v>
      </c>
      <c r="I3439" s="6">
        <f t="shared" si="318"/>
        <v>132.73264996037474</v>
      </c>
      <c r="J3439" s="6">
        <f t="shared" si="319"/>
        <v>132.77000000000001</v>
      </c>
      <c r="K3439" s="7">
        <f t="shared" si="320"/>
        <v>4.5610380714048854E-3</v>
      </c>
      <c r="L3439" s="18">
        <v>4.8437145235753487E-3</v>
      </c>
      <c r="M3439" s="18">
        <v>9.0819647317030849E-4</v>
      </c>
      <c r="N3439" s="18">
        <v>9.00274593707584E-3</v>
      </c>
      <c r="O3439" s="18">
        <v>-1.0574816829064249E-3</v>
      </c>
      <c r="P3439" s="18">
        <v>4.5576152341522125E-3</v>
      </c>
      <c r="R3439" s="12">
        <f t="shared" si="321"/>
        <v>4.8203660465467868E-3</v>
      </c>
      <c r="T3439">
        <f t="shared" si="322"/>
        <v>4.8437145235753487E-3</v>
      </c>
      <c r="U3439">
        <f t="shared" si="323"/>
        <v>2.2090762673402863E-5</v>
      </c>
      <c r="V3439">
        <f t="shared" si="324"/>
        <v>4.5610380714049548E-3</v>
      </c>
      <c r="W3439">
        <f t="shared" si="325"/>
        <v>7.9905976611641015E-8</v>
      </c>
      <c r="Y3439">
        <f t="shared" si="326"/>
        <v>0</v>
      </c>
      <c r="AA3439">
        <f t="shared" si="327"/>
        <v>2.2090762673402863E-5</v>
      </c>
      <c r="AB3439">
        <f t="shared" si="328"/>
        <v>7.9905976611641015E-8</v>
      </c>
    </row>
    <row r="3440" spans="1:28" x14ac:dyDescent="0.25">
      <c r="A3440" s="1">
        <v>38981</v>
      </c>
      <c r="B3440" s="5">
        <v>132.61000000000001</v>
      </c>
      <c r="C3440" s="5">
        <v>132.75</v>
      </c>
      <c r="D3440" s="5">
        <v>131.41999999999999</v>
      </c>
      <c r="E3440" s="5">
        <v>131.87</v>
      </c>
      <c r="F3440" s="5">
        <v>88932500</v>
      </c>
      <c r="G3440" s="5">
        <v>110.53936</v>
      </c>
      <c r="H3440" s="9">
        <f t="shared" si="317"/>
        <v>2.6454126402126743E-3</v>
      </c>
      <c r="I3440" s="6">
        <f t="shared" si="318"/>
        <v>133.10117852798822</v>
      </c>
      <c r="J3440" s="6">
        <f t="shared" si="319"/>
        <v>132.75</v>
      </c>
      <c r="K3440" s="7">
        <f t="shared" si="320"/>
        <v>2.4943777057182355E-3</v>
      </c>
      <c r="L3440" s="18">
        <v>-1.5063643895463219E-4</v>
      </c>
      <c r="M3440" s="18">
        <v>-1.2050915116366134E-3</v>
      </c>
      <c r="N3440" s="18">
        <v>4.1647735877632375E-3</v>
      </c>
      <c r="O3440" s="18">
        <v>3.6327858926816781E-3</v>
      </c>
      <c r="P3440" s="18">
        <v>1.1749369668927478E-2</v>
      </c>
      <c r="R3440" s="12">
        <f t="shared" si="321"/>
        <v>1.5065913371015149E-4</v>
      </c>
      <c r="T3440">
        <f t="shared" si="322"/>
        <v>-1.5063643895463219E-4</v>
      </c>
      <c r="U3440">
        <f t="shared" si="323"/>
        <v>8.6594731531015257E-8</v>
      </c>
      <c r="V3440">
        <f t="shared" si="324"/>
        <v>2.4943777057182537E-3</v>
      </c>
      <c r="W3440">
        <f t="shared" si="325"/>
        <v>6.9960998255196381E-6</v>
      </c>
      <c r="Y3440">
        <f t="shared" si="326"/>
        <v>0</v>
      </c>
      <c r="AA3440">
        <f t="shared" si="327"/>
        <v>8.6594731531015257E-8</v>
      </c>
      <c r="AB3440">
        <f t="shared" si="328"/>
        <v>6.9960998255196381E-6</v>
      </c>
    </row>
    <row r="3441" spans="1:28" x14ac:dyDescent="0.25">
      <c r="A3441" s="1">
        <v>38982</v>
      </c>
      <c r="B3441" s="5">
        <v>131.66999999999999</v>
      </c>
      <c r="C3441" s="5">
        <v>131.67999</v>
      </c>
      <c r="D3441" s="5">
        <v>131</v>
      </c>
      <c r="E3441" s="5">
        <v>131.47</v>
      </c>
      <c r="F3441" s="5">
        <v>65966800</v>
      </c>
      <c r="G3441" s="5">
        <v>110.20407</v>
      </c>
      <c r="H3441" s="9">
        <f t="shared" si="317"/>
        <v>4.7597805502090917E-3</v>
      </c>
      <c r="I3441" s="6">
        <f t="shared" si="318"/>
        <v>132.30675785525372</v>
      </c>
      <c r="J3441" s="6">
        <f t="shared" si="319"/>
        <v>131.67999</v>
      </c>
      <c r="K3441" s="7">
        <f t="shared" si="320"/>
        <v>-3.3389238775614165E-3</v>
      </c>
      <c r="L3441" s="18">
        <v>-8.0603389830508076E-3</v>
      </c>
      <c r="M3441" s="18">
        <v>-8.1355932203390768E-3</v>
      </c>
      <c r="N3441" s="18">
        <v>1.9022979759548697E-3</v>
      </c>
      <c r="O3441" s="18">
        <v>-8.285004142502217E-3</v>
      </c>
      <c r="P3441" s="18">
        <v>-2.9532030895048633E-3</v>
      </c>
      <c r="R3441" s="12">
        <f t="shared" si="321"/>
        <v>8.1258359755342902E-3</v>
      </c>
      <c r="T3441">
        <f t="shared" si="322"/>
        <v>-8.0603389830508076E-3</v>
      </c>
      <c r="U3441">
        <f t="shared" si="323"/>
        <v>6.7305162678210536E-5</v>
      </c>
      <c r="V3441">
        <f t="shared" si="324"/>
        <v>-3.3389238775614061E-3</v>
      </c>
      <c r="W3441">
        <f t="shared" si="325"/>
        <v>2.2291760598343497E-5</v>
      </c>
      <c r="Y3441">
        <f t="shared" si="326"/>
        <v>0</v>
      </c>
      <c r="AA3441">
        <f t="shared" si="327"/>
        <v>6.7305162678210536E-5</v>
      </c>
      <c r="AB3441">
        <f t="shared" si="328"/>
        <v>2.2291760598343497E-5</v>
      </c>
    </row>
    <row r="3442" spans="1:28" x14ac:dyDescent="0.25">
      <c r="A3442" s="1">
        <v>38985</v>
      </c>
      <c r="B3442" s="5">
        <v>131.72999999999999</v>
      </c>
      <c r="C3442" s="5">
        <v>132.85001</v>
      </c>
      <c r="D3442" s="5">
        <v>131.05000000000001</v>
      </c>
      <c r="E3442" s="5">
        <v>132.47999999999999</v>
      </c>
      <c r="F3442" s="5">
        <v>92299100</v>
      </c>
      <c r="G3442" s="5">
        <v>111.05069</v>
      </c>
      <c r="H3442" s="9">
        <f t="shared" si="317"/>
        <v>3.894539494302629E-3</v>
      </c>
      <c r="I3442" s="6">
        <f t="shared" si="318"/>
        <v>132.3326203892365</v>
      </c>
      <c r="J3442" s="6">
        <f t="shared" si="319"/>
        <v>132.85001</v>
      </c>
      <c r="K3442" s="7">
        <f t="shared" si="320"/>
        <v>4.9561849847990823E-3</v>
      </c>
      <c r="L3442" s="18">
        <v>8.885328742810561E-3</v>
      </c>
      <c r="M3442" s="18">
        <v>3.7978435447927339E-4</v>
      </c>
      <c r="N3442" s="18">
        <v>5.572519083969496E-3</v>
      </c>
      <c r="O3442" s="18">
        <v>-7.6836158192090664E-3</v>
      </c>
      <c r="P3442" s="18">
        <v>2.3588494901840562E-3</v>
      </c>
      <c r="R3442" s="12">
        <f t="shared" si="321"/>
        <v>8.8070749862946274E-3</v>
      </c>
      <c r="T3442">
        <f t="shared" si="322"/>
        <v>8.885328742810561E-3</v>
      </c>
      <c r="U3442">
        <f t="shared" si="323"/>
        <v>7.6417237662202849E-5</v>
      </c>
      <c r="V3442">
        <f t="shared" si="324"/>
        <v>4.9561849847989947E-3</v>
      </c>
      <c r="W3442">
        <f t="shared" si="325"/>
        <v>1.5438170671121252E-5</v>
      </c>
      <c r="Y3442">
        <f t="shared" si="326"/>
        <v>0</v>
      </c>
      <c r="AA3442">
        <f t="shared" si="327"/>
        <v>7.6417237662202849E-5</v>
      </c>
      <c r="AB3442">
        <f t="shared" si="328"/>
        <v>1.5438170671121252E-5</v>
      </c>
    </row>
    <row r="3443" spans="1:28" x14ac:dyDescent="0.25">
      <c r="A3443" s="1">
        <v>38986</v>
      </c>
      <c r="B3443" s="5">
        <v>132.5</v>
      </c>
      <c r="C3443" s="5">
        <v>133.60001</v>
      </c>
      <c r="D3443" s="5">
        <v>132.39999</v>
      </c>
      <c r="E3443" s="5">
        <v>133.58000000000001</v>
      </c>
      <c r="F3443" s="5">
        <v>73962700</v>
      </c>
      <c r="G3443" s="5">
        <v>111.97275999999999</v>
      </c>
      <c r="H3443" s="9">
        <f t="shared" si="317"/>
        <v>4.2116731191296219E-3</v>
      </c>
      <c r="I3443" s="6">
        <f t="shared" si="318"/>
        <v>133.03733042916755</v>
      </c>
      <c r="J3443" s="6">
        <f t="shared" si="319"/>
        <v>133.60001</v>
      </c>
      <c r="K3443" s="7">
        <f t="shared" si="320"/>
        <v>1.4100144152608218E-3</v>
      </c>
      <c r="L3443" s="18">
        <v>5.6454643849856989E-3</v>
      </c>
      <c r="M3443" s="18">
        <v>-2.6346253191851243E-3</v>
      </c>
      <c r="N3443" s="18">
        <v>1.1064479206409628E-2</v>
      </c>
      <c r="O3443" s="18">
        <v>6.2272939115501913E-3</v>
      </c>
      <c r="P3443" s="18">
        <v>1.1450381679389388E-2</v>
      </c>
      <c r="R3443" s="12">
        <f t="shared" si="321"/>
        <v>5.6137720348973241E-3</v>
      </c>
      <c r="T3443">
        <f t="shared" si="322"/>
        <v>5.6454643849856989E-3</v>
      </c>
      <c r="U3443">
        <f t="shared" si="323"/>
        <v>3.0270144310509811E-5</v>
      </c>
      <c r="V3443">
        <f t="shared" si="324"/>
        <v>1.4100144152608962E-3</v>
      </c>
      <c r="W3443">
        <f t="shared" si="325"/>
        <v>1.7939036446041832E-5</v>
      </c>
      <c r="Y3443">
        <f t="shared" si="326"/>
        <v>0</v>
      </c>
      <c r="AA3443">
        <f t="shared" si="327"/>
        <v>3.0270144310509811E-5</v>
      </c>
      <c r="AB3443">
        <f t="shared" si="328"/>
        <v>1.7939036446041832E-5</v>
      </c>
    </row>
    <row r="3444" spans="1:28" x14ac:dyDescent="0.25">
      <c r="A3444" s="1">
        <v>38987</v>
      </c>
      <c r="B3444" s="5">
        <v>133.49001000000001</v>
      </c>
      <c r="C3444" s="5">
        <v>133.97</v>
      </c>
      <c r="D3444" s="5">
        <v>133.27000000000001</v>
      </c>
      <c r="E3444" s="5">
        <v>133.74001000000001</v>
      </c>
      <c r="F3444" s="5">
        <v>82432200</v>
      </c>
      <c r="G3444" s="5">
        <v>112.10689000000001</v>
      </c>
      <c r="H3444" s="9">
        <f t="shared" si="317"/>
        <v>1.5524086779790114E-3</v>
      </c>
      <c r="I3444" s="6">
        <f t="shared" si="318"/>
        <v>134.17797619058885</v>
      </c>
      <c r="J3444" s="6">
        <f t="shared" si="319"/>
        <v>133.97</v>
      </c>
      <c r="K3444" s="7">
        <f t="shared" si="320"/>
        <v>4.3260939171250856E-3</v>
      </c>
      <c r="L3444" s="18">
        <v>2.7693860202555598E-3</v>
      </c>
      <c r="M3444" s="18">
        <v>-8.2335323178484021E-4</v>
      </c>
      <c r="N3444" s="18">
        <v>8.2327800780046534E-3</v>
      </c>
      <c r="O3444" s="18">
        <v>4.8174629418546999E-3</v>
      </c>
      <c r="P3444" s="18">
        <v>1.8618924074780718E-2</v>
      </c>
      <c r="R3444" s="12">
        <f t="shared" si="321"/>
        <v>2.7617377024706791E-3</v>
      </c>
      <c r="T3444">
        <f t="shared" si="322"/>
        <v>2.7693860202555598E-3</v>
      </c>
      <c r="U3444">
        <f t="shared" si="323"/>
        <v>6.8945768815576572E-6</v>
      </c>
      <c r="V3444">
        <f t="shared" si="324"/>
        <v>4.3260939171250179E-3</v>
      </c>
      <c r="W3444">
        <f t="shared" si="325"/>
        <v>2.4233394761757316E-6</v>
      </c>
      <c r="Y3444">
        <f t="shared" si="326"/>
        <v>0</v>
      </c>
      <c r="AA3444">
        <f t="shared" si="327"/>
        <v>6.8945768815576572E-6</v>
      </c>
      <c r="AB3444">
        <f t="shared" si="328"/>
        <v>2.4233394761757316E-6</v>
      </c>
    </row>
    <row r="3445" spans="1:28" x14ac:dyDescent="0.25">
      <c r="A3445" s="1">
        <v>38988</v>
      </c>
      <c r="B3445" s="5">
        <v>133.74001000000001</v>
      </c>
      <c r="C3445" s="5">
        <v>133.99001000000001</v>
      </c>
      <c r="D3445" s="5">
        <v>133.28</v>
      </c>
      <c r="E3445" s="5">
        <v>133.69</v>
      </c>
      <c r="F3445" s="5">
        <v>58597500</v>
      </c>
      <c r="G3445" s="5">
        <v>112.06497</v>
      </c>
      <c r="H3445" s="9">
        <f t="shared" si="317"/>
        <v>2.184498314236949E-3</v>
      </c>
      <c r="I3445" s="6">
        <f t="shared" si="318"/>
        <v>134.2827109509696</v>
      </c>
      <c r="J3445" s="6">
        <f t="shared" si="319"/>
        <v>133.99001000000001</v>
      </c>
      <c r="K3445" s="7">
        <f t="shared" si="320"/>
        <v>2.334186392249026E-3</v>
      </c>
      <c r="L3445" s="18">
        <v>1.4936179741753541E-4</v>
      </c>
      <c r="M3445" s="18">
        <v>-1.7167276255877217E-3</v>
      </c>
      <c r="N3445" s="18">
        <v>3.5267502063480727E-3</v>
      </c>
      <c r="O3445" s="18">
        <v>1.0479041131810085E-3</v>
      </c>
      <c r="P3445" s="18">
        <v>1.0120997743277904E-2</v>
      </c>
      <c r="R3445" s="12">
        <f t="shared" si="321"/>
        <v>1.4933949180251371E-4</v>
      </c>
      <c r="T3445">
        <f t="shared" si="322"/>
        <v>1.4936179741753541E-4</v>
      </c>
      <c r="U3445">
        <f t="shared" si="323"/>
        <v>3.2814665206247526E-11</v>
      </c>
      <c r="V3445">
        <f t="shared" si="324"/>
        <v>2.3341863922490269E-3</v>
      </c>
      <c r="W3445">
        <f t="shared" si="325"/>
        <v>4.7734585101805906E-6</v>
      </c>
      <c r="Y3445">
        <f t="shared" si="326"/>
        <v>0</v>
      </c>
      <c r="AA3445">
        <f t="shared" si="327"/>
        <v>3.2814665206247526E-11</v>
      </c>
      <c r="AB3445">
        <f t="shared" si="328"/>
        <v>4.7734585101805906E-6</v>
      </c>
    </row>
    <row r="3446" spans="1:28" x14ac:dyDescent="0.25">
      <c r="A3446" s="1">
        <v>38989</v>
      </c>
      <c r="B3446" s="5">
        <v>133.80000000000001</v>
      </c>
      <c r="C3446" s="5">
        <v>133.94</v>
      </c>
      <c r="D3446" s="5">
        <v>133.47999999999999</v>
      </c>
      <c r="E3446" s="5">
        <v>133.58000000000001</v>
      </c>
      <c r="F3446" s="5">
        <v>47966600</v>
      </c>
      <c r="G3446" s="5">
        <v>111.97275999999999</v>
      </c>
      <c r="H3446" s="9">
        <f t="shared" si="317"/>
        <v>2.3775173106272973E-3</v>
      </c>
      <c r="I3446" s="6">
        <f t="shared" si="318"/>
        <v>134.25844466858541</v>
      </c>
      <c r="J3446" s="6">
        <f t="shared" si="319"/>
        <v>133.94</v>
      </c>
      <c r="K3446" s="7">
        <f t="shared" si="320"/>
        <v>2.0033931528582105E-3</v>
      </c>
      <c r="L3446" s="18">
        <v>-3.7323678086165213E-4</v>
      </c>
      <c r="M3446" s="18">
        <v>-1.4180907964705947E-3</v>
      </c>
      <c r="N3446" s="18">
        <v>3.9015606242498446E-3</v>
      </c>
      <c r="O3446" s="18">
        <v>-1.2689408076433928E-3</v>
      </c>
      <c r="P3446" s="18">
        <v>3.9768890222855457E-3</v>
      </c>
      <c r="R3446" s="12">
        <f t="shared" si="321"/>
        <v>3.7337613856958107E-4</v>
      </c>
      <c r="T3446">
        <f t="shared" si="322"/>
        <v>-3.7323678086165213E-4</v>
      </c>
      <c r="U3446">
        <f t="shared" si="323"/>
        <v>2.6715477229357273E-7</v>
      </c>
      <c r="V3446">
        <f t="shared" si="324"/>
        <v>2.003393152858246E-3</v>
      </c>
      <c r="W3446">
        <f t="shared" si="325"/>
        <v>5.6483698418534477E-6</v>
      </c>
      <c r="Y3446">
        <f t="shared" si="326"/>
        <v>0</v>
      </c>
      <c r="AA3446">
        <f t="shared" si="327"/>
        <v>2.6715477229357273E-7</v>
      </c>
      <c r="AB3446">
        <f t="shared" si="328"/>
        <v>5.6483698418534477E-6</v>
      </c>
    </row>
    <row r="3447" spans="1:28" x14ac:dyDescent="0.25">
      <c r="A3447" s="1">
        <v>38992</v>
      </c>
      <c r="B3447" s="5">
        <v>133.53998999999999</v>
      </c>
      <c r="C3447" s="5">
        <v>133.83000000000001</v>
      </c>
      <c r="D3447" s="5">
        <v>132.94999999999999</v>
      </c>
      <c r="E3447" s="5">
        <v>133.08000000000001</v>
      </c>
      <c r="F3447" s="5">
        <v>51687400</v>
      </c>
      <c r="G3447" s="5">
        <v>111.55364</v>
      </c>
      <c r="H3447" s="9">
        <f t="shared" si="317"/>
        <v>1.2664029386608711E-3</v>
      </c>
      <c r="I3447" s="6">
        <f t="shared" si="318"/>
        <v>133.999482705281</v>
      </c>
      <c r="J3447" s="6">
        <f t="shared" si="319"/>
        <v>133.83000000000001</v>
      </c>
      <c r="K3447" s="7">
        <f t="shared" si="320"/>
        <v>4.4409963626249873E-4</v>
      </c>
      <c r="L3447" s="18">
        <v>-8.212632522023311E-4</v>
      </c>
      <c r="M3447" s="18">
        <v>-2.9864864864865837E-3</v>
      </c>
      <c r="N3447" s="18">
        <v>4.4943062631097597E-4</v>
      </c>
      <c r="O3447" s="18">
        <v>-3.3586086007458826E-3</v>
      </c>
      <c r="P3447" s="18">
        <v>1.9507052821128301E-3</v>
      </c>
      <c r="R3447" s="12">
        <f t="shared" si="321"/>
        <v>8.2193827990728607E-4</v>
      </c>
      <c r="T3447">
        <f t="shared" si="322"/>
        <v>-8.212632522023311E-4</v>
      </c>
      <c r="U3447">
        <f t="shared" si="323"/>
        <v>9.3102552783159685E-7</v>
      </c>
      <c r="V3447">
        <f t="shared" si="324"/>
        <v>4.4409963626246274E-4</v>
      </c>
      <c r="W3447">
        <f t="shared" si="325"/>
        <v>1.6011432395039662E-6</v>
      </c>
      <c r="Y3447">
        <f t="shared" si="326"/>
        <v>0</v>
      </c>
      <c r="AA3447">
        <f t="shared" si="327"/>
        <v>9.3102552783159685E-7</v>
      </c>
      <c r="AB3447">
        <f t="shared" si="328"/>
        <v>1.6011432395039662E-6</v>
      </c>
    </row>
    <row r="3448" spans="1:28" x14ac:dyDescent="0.25">
      <c r="A3448" s="1">
        <v>38993</v>
      </c>
      <c r="B3448" s="5">
        <v>132.88999999999999</v>
      </c>
      <c r="C3448" s="5">
        <v>133.87</v>
      </c>
      <c r="D3448" s="5">
        <v>132.64999</v>
      </c>
      <c r="E3448" s="5">
        <v>133.36000000000001</v>
      </c>
      <c r="F3448" s="5">
        <v>73108100</v>
      </c>
      <c r="G3448" s="5">
        <v>111.78834999999999</v>
      </c>
      <c r="H3448" s="9">
        <f t="shared" si="317"/>
        <v>3.3854748923575206E-3</v>
      </c>
      <c r="I3448" s="6">
        <f t="shared" si="318"/>
        <v>133.4167864761601</v>
      </c>
      <c r="J3448" s="6">
        <f t="shared" si="319"/>
        <v>133.87</v>
      </c>
      <c r="K3448" s="7">
        <f t="shared" si="320"/>
        <v>-3.0876001183584903E-3</v>
      </c>
      <c r="L3448" s="18">
        <v>2.9888664723887182E-4</v>
      </c>
      <c r="M3448" s="18">
        <v>-7.0238362101174845E-3</v>
      </c>
      <c r="N3448" s="18">
        <v>-4.5129748025574123E-4</v>
      </c>
      <c r="O3448" s="18">
        <v>-7.8393310437510078E-3</v>
      </c>
      <c r="P3448" s="18">
        <v>-4.4201378483668119E-3</v>
      </c>
      <c r="R3448" s="12">
        <f t="shared" si="321"/>
        <v>2.9879734070359376E-4</v>
      </c>
      <c r="T3448">
        <f t="shared" si="322"/>
        <v>2.9888664723887182E-4</v>
      </c>
      <c r="U3448">
        <f t="shared" si="323"/>
        <v>2.4103574253632034E-8</v>
      </c>
      <c r="V3448">
        <f t="shared" si="324"/>
        <v>-3.0876001183585133E-3</v>
      </c>
      <c r="W3448">
        <f t="shared" si="325"/>
        <v>1.1468292613566238E-5</v>
      </c>
      <c r="Y3448">
        <f t="shared" si="326"/>
        <v>0</v>
      </c>
      <c r="AA3448">
        <f t="shared" si="327"/>
        <v>2.4103574253632034E-8</v>
      </c>
      <c r="AB3448">
        <f t="shared" si="328"/>
        <v>1.1468292613566238E-5</v>
      </c>
    </row>
    <row r="3449" spans="1:28" x14ac:dyDescent="0.25">
      <c r="A3449" s="1">
        <v>38994</v>
      </c>
      <c r="B3449" s="5">
        <v>133.22999999999999</v>
      </c>
      <c r="C3449" s="5">
        <v>135</v>
      </c>
      <c r="D3449" s="5">
        <v>133.08000000000001</v>
      </c>
      <c r="E3449" s="5">
        <v>134.91999999999999</v>
      </c>
      <c r="F3449" s="5">
        <v>80890500</v>
      </c>
      <c r="G3449" s="5">
        <v>113.09601000000001</v>
      </c>
      <c r="H3449" s="9">
        <f t="shared" si="317"/>
        <v>8.6274223271152195E-3</v>
      </c>
      <c r="I3449" s="6">
        <f t="shared" si="318"/>
        <v>133.83529798583945</v>
      </c>
      <c r="J3449" s="6">
        <f t="shared" si="319"/>
        <v>135</v>
      </c>
      <c r="K3449" s="7">
        <f t="shared" si="320"/>
        <v>-2.5922173870584066E-4</v>
      </c>
      <c r="L3449" s="18">
        <v>8.4410248748785222E-3</v>
      </c>
      <c r="M3449" s="18">
        <v>-4.7807574512588324E-3</v>
      </c>
      <c r="N3449" s="18">
        <v>4.3724843100250155E-3</v>
      </c>
      <c r="O3449" s="18">
        <v>-4.4832997085857418E-3</v>
      </c>
      <c r="P3449" s="18">
        <v>2.1060549078601998E-3</v>
      </c>
      <c r="R3449" s="12">
        <f t="shared" si="321"/>
        <v>8.3703703703703614E-3</v>
      </c>
      <c r="T3449">
        <f t="shared" si="322"/>
        <v>8.4410248748785222E-3</v>
      </c>
      <c r="U3449">
        <f t="shared" si="323"/>
        <v>6.8846705473127816E-5</v>
      </c>
      <c r="V3449">
        <f t="shared" si="324"/>
        <v>-2.5922173870585041E-4</v>
      </c>
      <c r="W3449">
        <f t="shared" si="325"/>
        <v>7.5694291137186337E-5</v>
      </c>
      <c r="Y3449">
        <f t="shared" si="326"/>
        <v>0</v>
      </c>
      <c r="AA3449">
        <f t="shared" si="327"/>
        <v>6.8846705473127816E-5</v>
      </c>
      <c r="AB3449">
        <f t="shared" si="328"/>
        <v>7.5694291137186337E-5</v>
      </c>
    </row>
    <row r="3450" spans="1:28" x14ac:dyDescent="0.25">
      <c r="A3450" s="1">
        <v>38995</v>
      </c>
      <c r="B3450" s="5">
        <v>134.91999999999999</v>
      </c>
      <c r="C3450" s="5">
        <v>135.41</v>
      </c>
      <c r="D3450" s="5">
        <v>134.75</v>
      </c>
      <c r="E3450" s="5">
        <v>135.17999</v>
      </c>
      <c r="F3450" s="5">
        <v>60505900</v>
      </c>
      <c r="G3450" s="5">
        <v>113.31395000000001</v>
      </c>
      <c r="H3450" s="9">
        <f t="shared" si="317"/>
        <v>1.0502011736097661E-3</v>
      </c>
      <c r="I3450" s="6">
        <f t="shared" si="318"/>
        <v>135.5522077409185</v>
      </c>
      <c r="J3450" s="6">
        <f t="shared" si="319"/>
        <v>135.41</v>
      </c>
      <c r="K3450" s="7">
        <f t="shared" si="320"/>
        <v>4.0904277105073689E-3</v>
      </c>
      <c r="L3450" s="18">
        <v>3.0370370370369493E-3</v>
      </c>
      <c r="M3450" s="18">
        <v>-5.9259259259270003E-4</v>
      </c>
      <c r="N3450" s="18">
        <v>1.3826269912834199E-2</v>
      </c>
      <c r="O3450" s="18">
        <v>7.8434301934711126E-3</v>
      </c>
      <c r="P3450" s="18">
        <v>1.7112779277254297E-2</v>
      </c>
      <c r="R3450" s="12">
        <f t="shared" si="321"/>
        <v>3.0278413706520402E-3</v>
      </c>
      <c r="T3450">
        <f t="shared" si="322"/>
        <v>3.0370370370369493E-3</v>
      </c>
      <c r="U3450">
        <f t="shared" si="323"/>
        <v>8.3717846715888607E-6</v>
      </c>
      <c r="V3450">
        <f t="shared" si="324"/>
        <v>4.0904277105073827E-3</v>
      </c>
      <c r="W3450">
        <f t="shared" si="325"/>
        <v>1.1096319109544933E-6</v>
      </c>
      <c r="Y3450">
        <f t="shared" si="326"/>
        <v>0</v>
      </c>
      <c r="AA3450">
        <f t="shared" si="327"/>
        <v>8.3717846715888607E-6</v>
      </c>
      <c r="AB3450">
        <f t="shared" si="328"/>
        <v>1.1096319109544933E-6</v>
      </c>
    </row>
    <row r="3451" spans="1:28" x14ac:dyDescent="0.25">
      <c r="A3451" s="1">
        <v>38996</v>
      </c>
      <c r="B3451" s="5">
        <v>134.94999999999999</v>
      </c>
      <c r="C3451" s="5">
        <v>135.10001</v>
      </c>
      <c r="D3451" s="5">
        <v>134.39999</v>
      </c>
      <c r="E3451" s="5">
        <v>135.00998999999999</v>
      </c>
      <c r="F3451" s="5">
        <v>64983600</v>
      </c>
      <c r="G3451" s="5">
        <v>113.17144999999999</v>
      </c>
      <c r="H3451" s="9">
        <f t="shared" si="317"/>
        <v>4.1308387744090069E-3</v>
      </c>
      <c r="I3451" s="6">
        <f t="shared" si="318"/>
        <v>135.65808635973104</v>
      </c>
      <c r="J3451" s="6">
        <f t="shared" si="319"/>
        <v>135.10001</v>
      </c>
      <c r="K3451" s="7">
        <f t="shared" si="320"/>
        <v>1.8321125450930619E-3</v>
      </c>
      <c r="L3451" s="18">
        <v>-2.2892696255815137E-3</v>
      </c>
      <c r="M3451" s="18">
        <v>-3.397090318292606E-3</v>
      </c>
      <c r="N3451" s="18">
        <v>1.4842300556585641E-3</v>
      </c>
      <c r="O3451" s="18">
        <v>-3.7037037037046527E-4</v>
      </c>
      <c r="P3451" s="18">
        <v>1.4051698226630327E-2</v>
      </c>
      <c r="R3451" s="12">
        <f t="shared" si="321"/>
        <v>2.2945224060308966E-3</v>
      </c>
      <c r="T3451">
        <f t="shared" si="322"/>
        <v>-2.2892696255815137E-3</v>
      </c>
      <c r="U3451">
        <f t="shared" si="323"/>
        <v>5.9190170774219948E-6</v>
      </c>
      <c r="V3451">
        <f t="shared" si="324"/>
        <v>1.8321125450930786E-3</v>
      </c>
      <c r="W3451">
        <f t="shared" si="325"/>
        <v>1.6985790996754415E-5</v>
      </c>
      <c r="Y3451">
        <f t="shared" si="326"/>
        <v>0</v>
      </c>
      <c r="AA3451">
        <f t="shared" si="327"/>
        <v>5.9190170774219948E-6</v>
      </c>
      <c r="AB3451">
        <f t="shared" si="328"/>
        <v>1.6985790996754415E-5</v>
      </c>
    </row>
    <row r="3452" spans="1:28" x14ac:dyDescent="0.25">
      <c r="A3452" s="1">
        <v>38999</v>
      </c>
      <c r="B3452" s="5">
        <v>134.85001</v>
      </c>
      <c r="C3452" s="5">
        <v>135.30000000000001</v>
      </c>
      <c r="D3452" s="5">
        <v>134.63999999999999</v>
      </c>
      <c r="E3452" s="5">
        <v>135.09</v>
      </c>
      <c r="F3452" s="5">
        <v>41176800</v>
      </c>
      <c r="G3452" s="5">
        <v>113.23851000000001</v>
      </c>
      <c r="H3452" s="9">
        <f t="shared" si="317"/>
        <v>2.0125275626425854E-4</v>
      </c>
      <c r="I3452" s="6">
        <f t="shared" si="318"/>
        <v>135.32722949792256</v>
      </c>
      <c r="J3452" s="6">
        <f t="shared" si="319"/>
        <v>135.30000000000001</v>
      </c>
      <c r="K3452" s="7">
        <f t="shared" si="320"/>
        <v>1.6818614441447691E-3</v>
      </c>
      <c r="L3452" s="18">
        <v>1.4803107712575425E-3</v>
      </c>
      <c r="M3452" s="18">
        <v>-1.8504809881213502E-3</v>
      </c>
      <c r="N3452" s="18">
        <v>3.3483633443722738E-3</v>
      </c>
      <c r="O3452" s="18">
        <v>-4.1355143637840097E-3</v>
      </c>
      <c r="P3452" s="18">
        <v>7.4218923933200287E-4</v>
      </c>
      <c r="R3452" s="12">
        <f t="shared" si="321"/>
        <v>1.4781226903178846E-3</v>
      </c>
      <c r="T3452">
        <f t="shared" si="322"/>
        <v>1.4803107712575425E-3</v>
      </c>
      <c r="U3452">
        <f t="shared" si="323"/>
        <v>1.7867064247541318E-6</v>
      </c>
      <c r="V3452">
        <f t="shared" si="324"/>
        <v>1.6818614441447277E-3</v>
      </c>
      <c r="W3452">
        <f t="shared" si="325"/>
        <v>4.0622673741277129E-8</v>
      </c>
      <c r="Y3452">
        <f t="shared" si="326"/>
        <v>0</v>
      </c>
      <c r="AA3452">
        <f t="shared" si="327"/>
        <v>1.7867064247541318E-6</v>
      </c>
      <c r="AB3452">
        <f t="shared" si="328"/>
        <v>4.0622673741277129E-8</v>
      </c>
    </row>
    <row r="3453" spans="1:28" x14ac:dyDescent="0.25">
      <c r="A3453" s="1">
        <v>39000</v>
      </c>
      <c r="B3453" s="5">
        <v>135.10001</v>
      </c>
      <c r="C3453" s="5">
        <v>135.44999999999999</v>
      </c>
      <c r="D3453" s="5">
        <v>134.84</v>
      </c>
      <c r="E3453" s="5">
        <v>135.27000000000001</v>
      </c>
      <c r="F3453" s="5">
        <v>56403700</v>
      </c>
      <c r="G3453" s="5">
        <v>113.38939999999999</v>
      </c>
      <c r="H3453" s="9">
        <f t="shared" si="317"/>
        <v>7.0925378669217665E-4</v>
      </c>
      <c r="I3453" s="6">
        <f t="shared" si="318"/>
        <v>135.54606842540744</v>
      </c>
      <c r="J3453" s="6">
        <f t="shared" si="319"/>
        <v>135.44999999999999</v>
      </c>
      <c r="K3453" s="7">
        <f t="shared" si="320"/>
        <v>1.8186875492049676E-3</v>
      </c>
      <c r="L3453" s="18">
        <v>1.1086474501107446E-3</v>
      </c>
      <c r="M3453" s="18">
        <v>-1.4781226903178846E-3</v>
      </c>
      <c r="N3453" s="18">
        <v>3.4165923945337351E-3</v>
      </c>
      <c r="O3453" s="18">
        <v>0</v>
      </c>
      <c r="P3453" s="18">
        <v>5.2084825303930771E-3</v>
      </c>
      <c r="R3453" s="12">
        <f t="shared" si="321"/>
        <v>1.1074197120707341E-3</v>
      </c>
      <c r="T3453">
        <f t="shared" si="322"/>
        <v>1.1086474501107446E-3</v>
      </c>
      <c r="U3453">
        <f t="shared" si="323"/>
        <v>9.3125213851344046E-7</v>
      </c>
      <c r="V3453">
        <f t="shared" si="324"/>
        <v>1.8186875492050003E-3</v>
      </c>
      <c r="W3453">
        <f t="shared" si="325"/>
        <v>5.0415694232178047E-7</v>
      </c>
      <c r="Y3453">
        <f t="shared" si="326"/>
        <v>0</v>
      </c>
      <c r="AA3453">
        <f t="shared" si="327"/>
        <v>9.3125213851344046E-7</v>
      </c>
      <c r="AB3453">
        <f t="shared" si="328"/>
        <v>5.0415694232178047E-7</v>
      </c>
    </row>
    <row r="3454" spans="1:28" x14ac:dyDescent="0.25">
      <c r="A3454" s="1">
        <v>39001</v>
      </c>
      <c r="B3454" s="5">
        <v>134.84</v>
      </c>
      <c r="C3454" s="5">
        <v>135.42999</v>
      </c>
      <c r="D3454" s="5">
        <v>134.30000000000001</v>
      </c>
      <c r="E3454" s="5">
        <v>135.11000000000001</v>
      </c>
      <c r="F3454" s="5">
        <v>104071800</v>
      </c>
      <c r="G3454" s="5">
        <v>113.25528</v>
      </c>
      <c r="H3454" s="9">
        <f t="shared" si="317"/>
        <v>7.7785768654370369E-4</v>
      </c>
      <c r="I3454" s="6">
        <f t="shared" si="318"/>
        <v>135.32464474128997</v>
      </c>
      <c r="J3454" s="6">
        <f t="shared" si="319"/>
        <v>135.42999</v>
      </c>
      <c r="K3454" s="7">
        <f t="shared" si="320"/>
        <v>-9.2547256338152838E-4</v>
      </c>
      <c r="L3454" s="18">
        <v>-1.4772978959010086E-4</v>
      </c>
      <c r="M3454" s="18">
        <v>-4.5035068290880664E-3</v>
      </c>
      <c r="N3454" s="18">
        <v>0</v>
      </c>
      <c r="O3454" s="18">
        <v>-3.3998521803400017E-3</v>
      </c>
      <c r="P3454" s="18">
        <v>1.4854426619133054E-3</v>
      </c>
      <c r="R3454" s="12">
        <f t="shared" si="321"/>
        <v>1.4775161690550043E-4</v>
      </c>
      <c r="T3454">
        <f t="shared" si="322"/>
        <v>-1.4772978959010086E-4</v>
      </c>
      <c r="U3454">
        <f t="shared" si="323"/>
        <v>8.4892501725813871E-8</v>
      </c>
      <c r="V3454">
        <f t="shared" si="324"/>
        <v>-9.2547256338149086E-4</v>
      </c>
      <c r="W3454">
        <f t="shared" si="325"/>
        <v>6.0488382218472528E-7</v>
      </c>
      <c r="Y3454">
        <f t="shared" si="326"/>
        <v>0</v>
      </c>
      <c r="AA3454">
        <f t="shared" si="327"/>
        <v>8.4892501725813871E-8</v>
      </c>
      <c r="AB3454">
        <f t="shared" si="328"/>
        <v>6.0488382218472528E-7</v>
      </c>
    </row>
    <row r="3455" spans="1:28" x14ac:dyDescent="0.25">
      <c r="A3455" s="1">
        <v>39002</v>
      </c>
      <c r="B3455" s="5">
        <v>135.44999999999999</v>
      </c>
      <c r="C3455" s="5">
        <v>136.38999999999999</v>
      </c>
      <c r="D3455" s="5">
        <v>135.39999</v>
      </c>
      <c r="E3455" s="5">
        <v>136.28</v>
      </c>
      <c r="F3455" s="5">
        <v>59158600</v>
      </c>
      <c r="G3455" s="5">
        <v>114.23602</v>
      </c>
      <c r="H3455" s="9">
        <f t="shared" si="317"/>
        <v>3.4635355443773941E-3</v>
      </c>
      <c r="I3455" s="6">
        <f t="shared" si="318"/>
        <v>135.91760838710235</v>
      </c>
      <c r="J3455" s="6">
        <f t="shared" si="319"/>
        <v>136.38999999999999</v>
      </c>
      <c r="K3455" s="7">
        <f t="shared" si="320"/>
        <v>3.6005199963637146E-3</v>
      </c>
      <c r="L3455" s="18">
        <v>7.0886071836819831E-3</v>
      </c>
      <c r="M3455" s="18">
        <v>1.4775161690550043E-4</v>
      </c>
      <c r="N3455" s="18">
        <v>8.5629188384213073E-3</v>
      </c>
      <c r="O3455" s="18">
        <v>0</v>
      </c>
      <c r="P3455" s="18">
        <v>4.5238801542568652E-3</v>
      </c>
      <c r="R3455" s="12">
        <f t="shared" si="321"/>
        <v>7.0387125155801922E-3</v>
      </c>
      <c r="T3455">
        <f t="shared" si="322"/>
        <v>7.0886071836819831E-3</v>
      </c>
      <c r="U3455">
        <f t="shared" si="323"/>
        <v>4.8232661011496578E-5</v>
      </c>
      <c r="V3455">
        <f t="shared" si="324"/>
        <v>3.6005199963637935E-3</v>
      </c>
      <c r="W3455">
        <f t="shared" si="325"/>
        <v>1.216675222633332E-5</v>
      </c>
      <c r="Y3455">
        <f t="shared" si="326"/>
        <v>0</v>
      </c>
      <c r="AA3455">
        <f t="shared" si="327"/>
        <v>4.8232661011496578E-5</v>
      </c>
      <c r="AB3455">
        <f t="shared" si="328"/>
        <v>1.216675222633332E-5</v>
      </c>
    </row>
    <row r="3456" spans="1:28" x14ac:dyDescent="0.25">
      <c r="A3456" s="1">
        <v>39003</v>
      </c>
      <c r="B3456" s="5">
        <v>136.16</v>
      </c>
      <c r="C3456" s="5">
        <v>136.71001000000001</v>
      </c>
      <c r="D3456" s="5">
        <v>136.03998999999999</v>
      </c>
      <c r="E3456" s="5">
        <v>136.63</v>
      </c>
      <c r="F3456" s="5">
        <v>53944000</v>
      </c>
      <c r="G3456" s="5">
        <v>114.52941</v>
      </c>
      <c r="H3456" s="9">
        <f t="shared" si="317"/>
        <v>1.4034206755919598E-4</v>
      </c>
      <c r="I3456" s="6">
        <f t="shared" si="318"/>
        <v>136.69082383454057</v>
      </c>
      <c r="J3456" s="6">
        <f t="shared" si="319"/>
        <v>136.71001000000001</v>
      </c>
      <c r="K3456" s="7">
        <f t="shared" si="320"/>
        <v>2.2056150343909954E-3</v>
      </c>
      <c r="L3456" s="18">
        <v>2.3462863846324122E-3</v>
      </c>
      <c r="M3456" s="18">
        <v>-1.6863406408094139E-3</v>
      </c>
      <c r="N3456" s="18">
        <v>5.6130727926937407E-3</v>
      </c>
      <c r="O3456" s="18">
        <v>5.3903127364920422E-3</v>
      </c>
      <c r="P3456" s="18">
        <v>1.3849590469098949E-2</v>
      </c>
      <c r="R3456" s="12">
        <f t="shared" si="321"/>
        <v>2.3407942110459379E-3</v>
      </c>
      <c r="T3456">
        <f t="shared" si="322"/>
        <v>2.3462863846324122E-3</v>
      </c>
      <c r="U3456">
        <f t="shared" si="323"/>
        <v>4.8516802200175068E-6</v>
      </c>
      <c r="V3456">
        <f t="shared" si="324"/>
        <v>2.2056150343909842E-3</v>
      </c>
      <c r="W3456">
        <f t="shared" si="325"/>
        <v>1.9788428778746527E-8</v>
      </c>
      <c r="Y3456">
        <f t="shared" si="326"/>
        <v>0</v>
      </c>
      <c r="AA3456">
        <f t="shared" si="327"/>
        <v>4.8516802200175068E-6</v>
      </c>
      <c r="AB3456">
        <f t="shared" si="328"/>
        <v>1.9788428778746527E-8</v>
      </c>
    </row>
    <row r="3457" spans="1:28" x14ac:dyDescent="0.25">
      <c r="A3457" s="1">
        <v>39006</v>
      </c>
      <c r="B3457" s="5">
        <v>136.52000000000001</v>
      </c>
      <c r="C3457" s="5">
        <v>137.05000000000001</v>
      </c>
      <c r="D3457" s="5">
        <v>136.41999999999999</v>
      </c>
      <c r="E3457" s="5">
        <v>136.84</v>
      </c>
      <c r="F3457" s="5">
        <v>42273000</v>
      </c>
      <c r="G3457" s="5">
        <v>114.70544</v>
      </c>
      <c r="H3457" s="9">
        <f t="shared" si="317"/>
        <v>2.3576775358713498E-4</v>
      </c>
      <c r="I3457" s="6">
        <f t="shared" si="318"/>
        <v>137.0176880293709</v>
      </c>
      <c r="J3457" s="6">
        <f t="shared" si="319"/>
        <v>137.05000000000001</v>
      </c>
      <c r="K3457" s="7">
        <f t="shared" si="320"/>
        <v>2.2505888879014923E-3</v>
      </c>
      <c r="L3457" s="18">
        <v>2.486942982448781E-3</v>
      </c>
      <c r="M3457" s="18">
        <v>-1.3898762789937846E-3</v>
      </c>
      <c r="N3457" s="18">
        <v>3.5284477748052101E-3</v>
      </c>
      <c r="O3457" s="18">
        <v>9.5314905784893433E-4</v>
      </c>
      <c r="P3457" s="18">
        <v>8.2718617630621605E-3</v>
      </c>
      <c r="R3457" s="12">
        <f t="shared" si="321"/>
        <v>2.4807734403502479E-3</v>
      </c>
      <c r="T3457">
        <f t="shared" si="322"/>
        <v>2.486942982448781E-3</v>
      </c>
      <c r="U3457">
        <f t="shared" si="323"/>
        <v>5.4910998516523774E-6</v>
      </c>
      <c r="V3457">
        <f t="shared" si="324"/>
        <v>2.2505888879014169E-3</v>
      </c>
      <c r="W3457">
        <f t="shared" si="325"/>
        <v>5.5863258009304338E-8</v>
      </c>
      <c r="Y3457">
        <f t="shared" si="326"/>
        <v>0</v>
      </c>
      <c r="AA3457">
        <f t="shared" si="327"/>
        <v>5.4910998516523774E-6</v>
      </c>
      <c r="AB3457">
        <f t="shared" si="328"/>
        <v>5.5863258009304338E-8</v>
      </c>
    </row>
    <row r="3458" spans="1:28" x14ac:dyDescent="0.25">
      <c r="A3458" s="1">
        <v>39007</v>
      </c>
      <c r="B3458" s="5">
        <v>136.47</v>
      </c>
      <c r="C3458" s="5">
        <v>136.69999999999999</v>
      </c>
      <c r="D3458" s="5">
        <v>135.66999999999999</v>
      </c>
      <c r="E3458" s="5">
        <v>136.41</v>
      </c>
      <c r="F3458" s="5">
        <v>90500600</v>
      </c>
      <c r="G3458" s="5">
        <v>114.345</v>
      </c>
      <c r="H3458" s="9">
        <f t="shared" si="317"/>
        <v>1.8141538022315995E-3</v>
      </c>
      <c r="I3458" s="6">
        <f t="shared" si="318"/>
        <v>136.94799482476506</v>
      </c>
      <c r="J3458" s="6">
        <f t="shared" si="319"/>
        <v>136.69999999999999</v>
      </c>
      <c r="K3458" s="7">
        <f t="shared" si="320"/>
        <v>-7.4429168358222512E-4</v>
      </c>
      <c r="L3458" s="18">
        <v>-2.553812477198214E-3</v>
      </c>
      <c r="M3458" s="18">
        <v>-4.2320321050712817E-3</v>
      </c>
      <c r="N3458" s="18">
        <v>3.6651517372821019E-4</v>
      </c>
      <c r="O3458" s="18">
        <v>-1.7556139451676556E-3</v>
      </c>
      <c r="P3458" s="18">
        <v>3.1609087886583787E-3</v>
      </c>
      <c r="R3458" s="12">
        <f t="shared" si="321"/>
        <v>2.5603511338698759E-3</v>
      </c>
      <c r="T3458">
        <f t="shared" si="322"/>
        <v>-2.553812477198214E-3</v>
      </c>
      <c r="U3458">
        <f t="shared" si="323"/>
        <v>7.2762142000300364E-6</v>
      </c>
      <c r="V3458">
        <f t="shared" si="324"/>
        <v>-7.4429168358225439E-4</v>
      </c>
      <c r="W3458">
        <f t="shared" si="325"/>
        <v>3.2743655025285324E-6</v>
      </c>
      <c r="Y3458">
        <f t="shared" si="326"/>
        <v>0</v>
      </c>
      <c r="AA3458">
        <f t="shared" si="327"/>
        <v>7.2762142000300364E-6</v>
      </c>
      <c r="AB3458">
        <f t="shared" si="328"/>
        <v>3.2743655025285324E-6</v>
      </c>
    </row>
    <row r="3459" spans="1:28" x14ac:dyDescent="0.25">
      <c r="A3459" s="1">
        <v>39008</v>
      </c>
      <c r="B3459" s="5">
        <v>137.03998999999999</v>
      </c>
      <c r="C3459" s="5">
        <v>137.37</v>
      </c>
      <c r="D3459" s="5">
        <v>136.10001</v>
      </c>
      <c r="E3459" s="5">
        <v>136.59</v>
      </c>
      <c r="F3459" s="5">
        <v>86848600</v>
      </c>
      <c r="G3459" s="5">
        <v>114.49588</v>
      </c>
      <c r="H3459" s="9">
        <f t="shared" si="317"/>
        <v>8.1883845539199029E-4</v>
      </c>
      <c r="I3459" s="6">
        <f t="shared" si="318"/>
        <v>137.48248383861721</v>
      </c>
      <c r="J3459" s="6">
        <f t="shared" si="319"/>
        <v>137.37</v>
      </c>
      <c r="K3459" s="7">
        <f t="shared" si="320"/>
        <v>5.7240953812526009E-3</v>
      </c>
      <c r="L3459" s="18">
        <v>4.9012435991222514E-3</v>
      </c>
      <c r="M3459" s="18">
        <v>2.4871250914411114E-3</v>
      </c>
      <c r="N3459" s="18">
        <v>1.0097958281123365E-2</v>
      </c>
      <c r="O3459" s="18">
        <v>-7.303903684807711E-5</v>
      </c>
      <c r="P3459" s="18">
        <v>4.5447148511947866E-3</v>
      </c>
      <c r="R3459" s="12">
        <f t="shared" si="321"/>
        <v>4.8773385746525566E-3</v>
      </c>
      <c r="T3459">
        <f t="shared" si="322"/>
        <v>4.9012435991222514E-3</v>
      </c>
      <c r="U3459">
        <f t="shared" si="323"/>
        <v>2.2634854913293434E-5</v>
      </c>
      <c r="V3459">
        <f t="shared" si="324"/>
        <v>5.7240953812525142E-3</v>
      </c>
      <c r="W3459">
        <f t="shared" si="325"/>
        <v>6.7708505535494941E-7</v>
      </c>
      <c r="Y3459">
        <f t="shared" si="326"/>
        <v>0</v>
      </c>
      <c r="AA3459">
        <f t="shared" si="327"/>
        <v>2.2634854913293434E-5</v>
      </c>
      <c r="AB3459">
        <f t="shared" si="328"/>
        <v>6.7708505535494941E-7</v>
      </c>
    </row>
    <row r="3460" spans="1:28" x14ac:dyDescent="0.25">
      <c r="A3460" s="1">
        <v>39009</v>
      </c>
      <c r="B3460" s="5">
        <v>136.38999999999999</v>
      </c>
      <c r="C3460" s="5">
        <v>136.88</v>
      </c>
      <c r="D3460" s="5">
        <v>136.22999999999999</v>
      </c>
      <c r="E3460" s="5">
        <v>136.81</v>
      </c>
      <c r="F3460" s="5">
        <v>64063200</v>
      </c>
      <c r="G3460" s="5">
        <v>114.68029</v>
      </c>
      <c r="H3460" s="9">
        <f t="shared" si="317"/>
        <v>1.1870186929345827E-3</v>
      </c>
      <c r="I3460" s="6">
        <f t="shared" si="318"/>
        <v>137.04247911868887</v>
      </c>
      <c r="J3460" s="6">
        <f t="shared" si="319"/>
        <v>136.88</v>
      </c>
      <c r="K3460" s="7">
        <f t="shared" si="320"/>
        <v>-2.3842242215268549E-3</v>
      </c>
      <c r="L3460" s="18">
        <v>-3.5670088083279428E-3</v>
      </c>
      <c r="M3460" s="18">
        <v>-7.1340176166558855E-3</v>
      </c>
      <c r="N3460" s="18">
        <v>2.1307125546867756E-3</v>
      </c>
      <c r="O3460" s="18">
        <v>-2.2677395757132457E-3</v>
      </c>
      <c r="P3460" s="18">
        <v>5.3069949141297812E-3</v>
      </c>
      <c r="R3460" s="12">
        <f t="shared" si="321"/>
        <v>3.5797779076565117E-3</v>
      </c>
      <c r="T3460">
        <f t="shared" si="322"/>
        <v>-3.5670088083279428E-3</v>
      </c>
      <c r="U3460">
        <f t="shared" si="323"/>
        <v>1.3768865515160384E-5</v>
      </c>
      <c r="V3460">
        <f t="shared" si="324"/>
        <v>-2.3842242215267317E-3</v>
      </c>
      <c r="W3460">
        <f t="shared" si="325"/>
        <v>1.3989793787745115E-6</v>
      </c>
      <c r="Y3460">
        <f t="shared" si="326"/>
        <v>0</v>
      </c>
      <c r="AA3460">
        <f t="shared" si="327"/>
        <v>1.3768865515160384E-5</v>
      </c>
      <c r="AB3460">
        <f t="shared" si="328"/>
        <v>1.3989793787745115E-6</v>
      </c>
    </row>
    <row r="3461" spans="1:28" x14ac:dyDescent="0.25">
      <c r="A3461" s="1">
        <v>39010</v>
      </c>
      <c r="B3461" s="5">
        <v>136.84</v>
      </c>
      <c r="C3461" s="5">
        <v>136.94999999999999</v>
      </c>
      <c r="D3461" s="5">
        <v>136.33000000000001</v>
      </c>
      <c r="E3461" s="5">
        <v>136.84</v>
      </c>
      <c r="F3461" s="5">
        <v>48094500</v>
      </c>
      <c r="G3461" s="5">
        <v>114.70544</v>
      </c>
      <c r="H3461" s="9">
        <f t="shared" si="317"/>
        <v>3.4096710629722971E-3</v>
      </c>
      <c r="I3461" s="6">
        <f t="shared" si="318"/>
        <v>137.41695445207404</v>
      </c>
      <c r="J3461" s="6">
        <f t="shared" si="319"/>
        <v>136.94999999999999</v>
      </c>
      <c r="K3461" s="7">
        <f t="shared" si="320"/>
        <v>3.9228116019436581E-3</v>
      </c>
      <c r="L3461" s="18">
        <v>5.1139684395096197E-4</v>
      </c>
      <c r="M3461" s="18">
        <v>-2.9222676797191482E-4</v>
      </c>
      <c r="N3461" s="18">
        <v>4.4777215004039306E-3</v>
      </c>
      <c r="O3461" s="18">
        <v>-3.8581932008444619E-3</v>
      </c>
      <c r="P3461" s="18">
        <v>5.4371046703083348E-3</v>
      </c>
      <c r="R3461" s="12">
        <f t="shared" si="321"/>
        <v>5.111354508944288E-4</v>
      </c>
      <c r="T3461">
        <f t="shared" si="322"/>
        <v>5.1139684395096197E-4</v>
      </c>
      <c r="U3461">
        <f t="shared" si="323"/>
        <v>1.3524995893923175E-7</v>
      </c>
      <c r="V3461">
        <f t="shared" si="324"/>
        <v>3.9228116019436321E-3</v>
      </c>
      <c r="W3461">
        <f t="shared" si="325"/>
        <v>1.1637750651050188E-5</v>
      </c>
      <c r="Y3461">
        <f t="shared" si="326"/>
        <v>0</v>
      </c>
      <c r="AA3461">
        <f t="shared" si="327"/>
        <v>1.3524995893923175E-7</v>
      </c>
      <c r="AB3461">
        <f t="shared" si="328"/>
        <v>1.1637750651050188E-5</v>
      </c>
    </row>
    <row r="3462" spans="1:28" x14ac:dyDescent="0.25">
      <c r="A3462" s="1">
        <v>39013</v>
      </c>
      <c r="B3462" s="5">
        <v>136.56</v>
      </c>
      <c r="C3462" s="5">
        <v>137.80000000000001</v>
      </c>
      <c r="D3462" s="5">
        <v>136.38999999999999</v>
      </c>
      <c r="E3462" s="5">
        <v>137.47</v>
      </c>
      <c r="F3462" s="5">
        <v>66219900</v>
      </c>
      <c r="G3462" s="5">
        <v>115.23354</v>
      </c>
      <c r="H3462" s="9">
        <f t="shared" si="317"/>
        <v>5.6329487797818212E-3</v>
      </c>
      <c r="I3462" s="6">
        <f t="shared" si="318"/>
        <v>137.02377965814608</v>
      </c>
      <c r="J3462" s="6">
        <f t="shared" si="319"/>
        <v>137.80000000000001</v>
      </c>
      <c r="K3462" s="7">
        <f t="shared" si="320"/>
        <v>5.3873426904761201E-4</v>
      </c>
      <c r="L3462" s="18">
        <v>6.2066447608617459E-3</v>
      </c>
      <c r="M3462" s="18">
        <v>-2.8477546549834365E-3</v>
      </c>
      <c r="N3462" s="18">
        <v>1.6870828137607319E-3</v>
      </c>
      <c r="O3462" s="18">
        <v>-2.3378141437755406E-3</v>
      </c>
      <c r="P3462" s="18">
        <v>2.4223739264479516E-3</v>
      </c>
      <c r="R3462" s="12">
        <f t="shared" si="321"/>
        <v>6.1683599419449786E-3</v>
      </c>
      <c r="T3462">
        <f t="shared" si="322"/>
        <v>6.2066447608617459E-3</v>
      </c>
      <c r="U3462">
        <f t="shared" si="323"/>
        <v>3.6760106897661994E-5</v>
      </c>
      <c r="V3462">
        <f t="shared" si="324"/>
        <v>5.3873426904771371E-4</v>
      </c>
      <c r="W3462">
        <f t="shared" si="325"/>
        <v>3.2125209343215582E-5</v>
      </c>
      <c r="Y3462">
        <f t="shared" si="326"/>
        <v>0</v>
      </c>
      <c r="AA3462">
        <f t="shared" si="327"/>
        <v>3.6760106897661994E-5</v>
      </c>
      <c r="AB3462">
        <f t="shared" si="328"/>
        <v>3.2125209343215582E-5</v>
      </c>
    </row>
    <row r="3463" spans="1:28" x14ac:dyDescent="0.25">
      <c r="A3463" s="1">
        <v>39014</v>
      </c>
      <c r="B3463" s="5">
        <v>137.28</v>
      </c>
      <c r="C3463" s="5">
        <v>137.92999</v>
      </c>
      <c r="D3463" s="5">
        <v>137.22</v>
      </c>
      <c r="E3463" s="5">
        <v>137.88</v>
      </c>
      <c r="F3463" s="5">
        <v>53234900</v>
      </c>
      <c r="G3463" s="5">
        <v>115.57722</v>
      </c>
      <c r="H3463" s="9">
        <f t="shared" si="317"/>
        <v>9.2851512945735237E-4</v>
      </c>
      <c r="I3463" s="6">
        <f t="shared" si="318"/>
        <v>137.8019199174791</v>
      </c>
      <c r="J3463" s="6">
        <f t="shared" si="319"/>
        <v>137.92999</v>
      </c>
      <c r="K3463" s="7">
        <f t="shared" si="320"/>
        <v>1.3932637729389833E-5</v>
      </c>
      <c r="L3463" s="18">
        <v>9.4332365747451519E-4</v>
      </c>
      <c r="M3463" s="18">
        <v>-3.7735849056604875E-3</v>
      </c>
      <c r="N3463" s="18">
        <v>6.5254050883496451E-3</v>
      </c>
      <c r="O3463" s="18">
        <v>2.4096385542169418E-3</v>
      </c>
      <c r="P3463" s="18">
        <v>6.9683855350985979E-3</v>
      </c>
      <c r="R3463" s="12">
        <f t="shared" si="321"/>
        <v>9.4243463658627569E-4</v>
      </c>
      <c r="T3463">
        <f t="shared" si="322"/>
        <v>9.4332365747451519E-4</v>
      </c>
      <c r="U3463">
        <f t="shared" si="323"/>
        <v>6.3950452580110256E-7</v>
      </c>
      <c r="V3463">
        <f t="shared" si="324"/>
        <v>1.3932637729308084E-5</v>
      </c>
      <c r="W3463">
        <f t="shared" si="325"/>
        <v>8.6376766758303598E-7</v>
      </c>
      <c r="Y3463">
        <f t="shared" si="326"/>
        <v>0</v>
      </c>
      <c r="AA3463">
        <f t="shared" si="327"/>
        <v>6.3950452580110256E-7</v>
      </c>
      <c r="AB3463">
        <f t="shared" si="328"/>
        <v>8.6376766758303598E-7</v>
      </c>
    </row>
    <row r="3464" spans="1:28" x14ac:dyDescent="0.25">
      <c r="A3464" s="1">
        <v>39015</v>
      </c>
      <c r="B3464" s="5">
        <v>137.74001000000001</v>
      </c>
      <c r="C3464" s="5">
        <v>138.41</v>
      </c>
      <c r="D3464" s="5">
        <v>137.50998999999999</v>
      </c>
      <c r="E3464" s="5">
        <v>138.35001</v>
      </c>
      <c r="F3464" s="5">
        <v>78105400</v>
      </c>
      <c r="G3464" s="5">
        <v>115.9712</v>
      </c>
      <c r="H3464" s="9">
        <f t="shared" si="317"/>
        <v>5.1929770118819274E-4</v>
      </c>
      <c r="I3464" s="6">
        <f t="shared" si="318"/>
        <v>138.33812400517854</v>
      </c>
      <c r="J3464" s="6">
        <f t="shared" si="319"/>
        <v>138.41</v>
      </c>
      <c r="K3464" s="7">
        <f t="shared" si="320"/>
        <v>2.9589939445260941E-3</v>
      </c>
      <c r="L3464" s="18">
        <v>3.4800988530485633E-3</v>
      </c>
      <c r="M3464" s="18">
        <v>-1.3773654300996974E-3</v>
      </c>
      <c r="N3464" s="18">
        <v>3.7896079288735063E-3</v>
      </c>
      <c r="O3464" s="18">
        <v>-4.353410740203234E-4</v>
      </c>
      <c r="P3464" s="18">
        <v>9.8981596891269952E-3</v>
      </c>
      <c r="R3464" s="12">
        <f t="shared" si="321"/>
        <v>3.4680297666352944E-3</v>
      </c>
      <c r="T3464">
        <f t="shared" si="322"/>
        <v>3.4800988530485633E-3</v>
      </c>
      <c r="U3464">
        <f t="shared" si="323"/>
        <v>1.1132001794074918E-5</v>
      </c>
      <c r="V3464">
        <f t="shared" si="324"/>
        <v>2.9589939445260338E-3</v>
      </c>
      <c r="W3464">
        <f t="shared" si="325"/>
        <v>2.715503256862738E-7</v>
      </c>
      <c r="Y3464">
        <f t="shared" si="326"/>
        <v>0</v>
      </c>
      <c r="AA3464">
        <f t="shared" si="327"/>
        <v>1.1132001794074918E-5</v>
      </c>
      <c r="AB3464">
        <f t="shared" si="328"/>
        <v>2.715503256862738E-7</v>
      </c>
    </row>
    <row r="3465" spans="1:28" x14ac:dyDescent="0.25">
      <c r="A3465" s="1">
        <v>39016</v>
      </c>
      <c r="B3465" s="5">
        <v>138.66</v>
      </c>
      <c r="C3465" s="5">
        <v>139</v>
      </c>
      <c r="D3465" s="5">
        <v>137.97999999999999</v>
      </c>
      <c r="E3465" s="5">
        <v>138.78</v>
      </c>
      <c r="F3465" s="5">
        <v>66843700</v>
      </c>
      <c r="G3465" s="5">
        <v>116.33163</v>
      </c>
      <c r="H3465" s="9">
        <f t="shared" si="317"/>
        <v>5.0506389211202318E-4</v>
      </c>
      <c r="I3465" s="6">
        <f t="shared" si="318"/>
        <v>139.07020388100358</v>
      </c>
      <c r="J3465" s="6">
        <f t="shared" si="319"/>
        <v>139</v>
      </c>
      <c r="K3465" s="7">
        <f t="shared" si="320"/>
        <v>4.7699146087968568E-3</v>
      </c>
      <c r="L3465" s="18">
        <v>4.2626977819522072E-3</v>
      </c>
      <c r="M3465" s="18">
        <v>1.8062278737085435E-3</v>
      </c>
      <c r="N3465" s="18">
        <v>8.363101473572998E-3</v>
      </c>
      <c r="O3465" s="18">
        <v>5.2926125783085975E-3</v>
      </c>
      <c r="P3465" s="18">
        <v>1.0494097070397945E-2</v>
      </c>
      <c r="R3465" s="12">
        <f t="shared" si="321"/>
        <v>4.2446043165468295E-3</v>
      </c>
      <c r="T3465">
        <f t="shared" si="322"/>
        <v>4.2626977819522072E-3</v>
      </c>
      <c r="U3465">
        <f t="shared" si="323"/>
        <v>1.6966691474874534E-5</v>
      </c>
      <c r="V3465">
        <f t="shared" si="324"/>
        <v>4.7699146087969435E-3</v>
      </c>
      <c r="W3465">
        <f t="shared" si="325"/>
        <v>2.5726890943444324E-7</v>
      </c>
      <c r="Y3465">
        <f t="shared" si="326"/>
        <v>0</v>
      </c>
      <c r="AA3465">
        <f t="shared" si="327"/>
        <v>1.6966691474874534E-5</v>
      </c>
      <c r="AB3465">
        <f t="shared" si="328"/>
        <v>2.5726890943444324E-7</v>
      </c>
    </row>
    <row r="3466" spans="1:28" x14ac:dyDescent="0.25">
      <c r="A3466" s="1">
        <v>39017</v>
      </c>
      <c r="B3466" s="5">
        <v>138.61000000000001</v>
      </c>
      <c r="C3466" s="5">
        <v>138.75</v>
      </c>
      <c r="D3466" s="5">
        <v>137.63</v>
      </c>
      <c r="E3466" s="5">
        <v>137.91</v>
      </c>
      <c r="F3466" s="5">
        <v>80238000</v>
      </c>
      <c r="G3466" s="5">
        <v>115.60236999999999</v>
      </c>
      <c r="H3466" s="9">
        <f t="shared" si="317"/>
        <v>2.8366690367878089E-3</v>
      </c>
      <c r="I3466" s="6">
        <f t="shared" si="318"/>
        <v>139.14358782885432</v>
      </c>
      <c r="J3466" s="6">
        <f t="shared" si="319"/>
        <v>138.75</v>
      </c>
      <c r="K3466" s="7">
        <f t="shared" si="320"/>
        <v>1.0330059629809353E-3</v>
      </c>
      <c r="L3466" s="18">
        <v>-1.7985611510791255E-3</v>
      </c>
      <c r="M3466" s="18">
        <v>-2.8057553956833958E-3</v>
      </c>
      <c r="N3466" s="18">
        <v>4.5658791129150611E-3</v>
      </c>
      <c r="O3466" s="18">
        <v>1.4449822989670569E-3</v>
      </c>
      <c r="P3466" s="18">
        <v>7.9994915278520651E-3</v>
      </c>
      <c r="R3466" s="12">
        <f t="shared" si="321"/>
        <v>1.8018018018017834E-3</v>
      </c>
      <c r="T3466">
        <f t="shared" si="322"/>
        <v>-1.7985611510791255E-3</v>
      </c>
      <c r="U3466">
        <f t="shared" si="323"/>
        <v>3.772119630764499E-6</v>
      </c>
      <c r="V3466">
        <f t="shared" si="324"/>
        <v>1.0330059629808375E-3</v>
      </c>
      <c r="W3466">
        <f t="shared" si="325"/>
        <v>8.0177723214258674E-6</v>
      </c>
      <c r="Y3466">
        <f t="shared" si="326"/>
        <v>0</v>
      </c>
      <c r="AA3466">
        <f t="shared" si="327"/>
        <v>3.772119630764499E-6</v>
      </c>
      <c r="AB3466">
        <f t="shared" si="328"/>
        <v>8.0177723214258674E-6</v>
      </c>
    </row>
    <row r="3467" spans="1:28" x14ac:dyDescent="0.25">
      <c r="A3467" s="1">
        <v>39020</v>
      </c>
      <c r="B3467" s="5">
        <v>137.66</v>
      </c>
      <c r="C3467" s="5">
        <v>138.19999999999999</v>
      </c>
      <c r="D3467" s="5">
        <v>137.39999</v>
      </c>
      <c r="E3467" s="5">
        <v>137.81</v>
      </c>
      <c r="F3467" s="5">
        <v>49717800</v>
      </c>
      <c r="G3467" s="5">
        <v>115.51854</v>
      </c>
      <c r="H3467" s="9">
        <f t="shared" si="317"/>
        <v>1.1494626920958151E-3</v>
      </c>
      <c r="I3467" s="6">
        <f t="shared" si="318"/>
        <v>138.35885574404764</v>
      </c>
      <c r="J3467" s="6">
        <f t="shared" si="319"/>
        <v>138.19999999999999</v>
      </c>
      <c r="K3467" s="7">
        <f t="shared" si="320"/>
        <v>-2.8190577005576161E-3</v>
      </c>
      <c r="L3467" s="18">
        <v>-3.9639639639640345E-3</v>
      </c>
      <c r="M3467" s="18">
        <v>-7.8558558558559088E-3</v>
      </c>
      <c r="N3467" s="18">
        <v>2.1797573203508058E-4</v>
      </c>
      <c r="O3467" s="18">
        <v>-9.640287769784206E-3</v>
      </c>
      <c r="P3467" s="18">
        <v>-2.3191766922742163E-3</v>
      </c>
      <c r="R3467" s="12">
        <f t="shared" si="321"/>
        <v>3.9797395079594899E-3</v>
      </c>
      <c r="T3467">
        <f t="shared" si="322"/>
        <v>-3.9639639639640345E-3</v>
      </c>
      <c r="U3467">
        <f t="shared" si="323"/>
        <v>1.6872356012493764E-5</v>
      </c>
      <c r="V3467">
        <f t="shared" si="324"/>
        <v>-2.8190577005574591E-3</v>
      </c>
      <c r="W3467">
        <f t="shared" si="325"/>
        <v>1.3108103519876067E-6</v>
      </c>
      <c r="Y3467">
        <f t="shared" si="326"/>
        <v>0</v>
      </c>
      <c r="AA3467">
        <f t="shared" si="327"/>
        <v>1.6872356012493764E-5</v>
      </c>
      <c r="AB3467">
        <f t="shared" si="328"/>
        <v>1.3108103519876067E-6</v>
      </c>
    </row>
    <row r="3468" spans="1:28" x14ac:dyDescent="0.25">
      <c r="A3468" s="1">
        <v>39021</v>
      </c>
      <c r="B3468" s="5">
        <v>138.07001</v>
      </c>
      <c r="C3468" s="5">
        <v>138.25998999999999</v>
      </c>
      <c r="D3468" s="5">
        <v>137.25</v>
      </c>
      <c r="E3468" s="5">
        <v>137.78998999999999</v>
      </c>
      <c r="F3468" s="5">
        <v>71274100</v>
      </c>
      <c r="G3468" s="5">
        <v>115.50176999999999</v>
      </c>
      <c r="H3468" s="9">
        <f t="shared" si="317"/>
        <v>2.8276341994186716E-3</v>
      </c>
      <c r="I3468" s="6">
        <f t="shared" si="318"/>
        <v>138.65093867613527</v>
      </c>
      <c r="J3468" s="6">
        <f t="shared" si="319"/>
        <v>138.25998999999999</v>
      </c>
      <c r="K3468" s="7">
        <f t="shared" si="320"/>
        <v>3.2629426637865002E-3</v>
      </c>
      <c r="L3468" s="18">
        <v>4.3408104196807074E-4</v>
      </c>
      <c r="M3468" s="18">
        <v>-9.4059334298113306E-4</v>
      </c>
      <c r="N3468" s="18">
        <v>4.87641956888063E-3</v>
      </c>
      <c r="O3468" s="18">
        <v>-4.9008288288288071E-3</v>
      </c>
      <c r="P3468" s="18">
        <v>3.197050061759743E-3</v>
      </c>
      <c r="R3468" s="12">
        <f t="shared" si="321"/>
        <v>4.3389269737392766E-4</v>
      </c>
      <c r="T3468">
        <f t="shared" si="322"/>
        <v>4.3408104196807074E-4</v>
      </c>
      <c r="U3468">
        <f t="shared" si="323"/>
        <v>8.4359839226621078E-8</v>
      </c>
      <c r="V3468">
        <f t="shared" si="324"/>
        <v>3.2629426637864611E-3</v>
      </c>
      <c r="W3468">
        <f t="shared" si="325"/>
        <v>8.0024580753969744E-6</v>
      </c>
      <c r="Y3468">
        <f t="shared" si="326"/>
        <v>0</v>
      </c>
      <c r="AA3468">
        <f t="shared" si="327"/>
        <v>8.4359839226621078E-8</v>
      </c>
      <c r="AB3468">
        <f t="shared" si="328"/>
        <v>8.0024580753969744E-6</v>
      </c>
    </row>
    <row r="3469" spans="1:28" x14ac:dyDescent="0.25">
      <c r="A3469" s="1">
        <v>39022</v>
      </c>
      <c r="B3469" s="5">
        <v>138.22</v>
      </c>
      <c r="C3469" s="5">
        <v>138.31</v>
      </c>
      <c r="D3469" s="5">
        <v>136.72</v>
      </c>
      <c r="E3469" s="5">
        <v>136.86000000000001</v>
      </c>
      <c r="F3469" s="5">
        <v>83005600</v>
      </c>
      <c r="G3469" s="5">
        <v>114.72221</v>
      </c>
      <c r="H3469" s="9">
        <f t="shared" si="317"/>
        <v>2.9493739566170962E-3</v>
      </c>
      <c r="I3469" s="6">
        <f t="shared" si="318"/>
        <v>138.71792791193971</v>
      </c>
      <c r="J3469" s="6">
        <f t="shared" si="319"/>
        <v>138.31</v>
      </c>
      <c r="K3469" s="7">
        <f t="shared" si="320"/>
        <v>3.3121506224594306E-3</v>
      </c>
      <c r="L3469" s="18">
        <v>3.6170984823602481E-4</v>
      </c>
      <c r="M3469" s="18">
        <v>-2.8923768908117875E-4</v>
      </c>
      <c r="N3469" s="18">
        <v>7.0673952641164828E-3</v>
      </c>
      <c r="O3469" s="18">
        <v>1.4471780028957326E-4</v>
      </c>
      <c r="P3469" s="18">
        <v>5.9680499248944141E-3</v>
      </c>
      <c r="R3469" s="12">
        <f t="shared" si="321"/>
        <v>3.6157906152856079E-4</v>
      </c>
      <c r="T3469">
        <f t="shared" si="322"/>
        <v>3.6170984823602481E-4</v>
      </c>
      <c r="U3469">
        <f t="shared" si="323"/>
        <v>4.7557342156984564E-8</v>
      </c>
      <c r="V3469">
        <f t="shared" si="324"/>
        <v>3.3121506224593755E-3</v>
      </c>
      <c r="W3469">
        <f t="shared" si="325"/>
        <v>8.7051007621996845E-6</v>
      </c>
      <c r="Y3469">
        <f t="shared" si="326"/>
        <v>0</v>
      </c>
      <c r="AA3469">
        <f t="shared" si="327"/>
        <v>4.7557342156984564E-8</v>
      </c>
      <c r="AB3469">
        <f t="shared" si="328"/>
        <v>8.7051007621996845E-6</v>
      </c>
    </row>
    <row r="3470" spans="1:28" x14ac:dyDescent="0.25">
      <c r="A3470" s="1">
        <v>39023</v>
      </c>
      <c r="B3470" s="5">
        <v>136.50998999999999</v>
      </c>
      <c r="C3470" s="5">
        <v>137.00998999999999</v>
      </c>
      <c r="D3470" s="5">
        <v>136.36000000000001</v>
      </c>
      <c r="E3470" s="5">
        <v>136.78</v>
      </c>
      <c r="F3470" s="5">
        <v>60693100</v>
      </c>
      <c r="G3470" s="5">
        <v>114.65514</v>
      </c>
      <c r="H3470" s="9">
        <f t="shared" si="317"/>
        <v>2.329070823161139E-3</v>
      </c>
      <c r="I3470" s="6">
        <f t="shared" si="318"/>
        <v>137.32909597019059</v>
      </c>
      <c r="J3470" s="6">
        <f t="shared" si="319"/>
        <v>137.00998999999999</v>
      </c>
      <c r="K3470" s="7">
        <f t="shared" si="320"/>
        <v>-7.0920687572077297E-3</v>
      </c>
      <c r="L3470" s="18">
        <v>-9.3992480659389477E-3</v>
      </c>
      <c r="M3470" s="18">
        <v>-1.3014315667703058E-2</v>
      </c>
      <c r="N3470" s="18">
        <v>-1.5360590988883205E-3</v>
      </c>
      <c r="O3470" s="18">
        <v>-1.2657313225612143E-2</v>
      </c>
      <c r="P3470" s="18">
        <v>-5.3916939890711335E-3</v>
      </c>
      <c r="R3470" s="12">
        <f t="shared" si="321"/>
        <v>9.488432193886176E-3</v>
      </c>
      <c r="T3470">
        <f t="shared" si="322"/>
        <v>-9.3992480659389477E-3</v>
      </c>
      <c r="U3470">
        <f t="shared" si="323"/>
        <v>9.1066586459339152E-5</v>
      </c>
      <c r="V3470">
        <f t="shared" si="324"/>
        <v>-7.0920687572078034E-3</v>
      </c>
      <c r="W3470">
        <f t="shared" si="325"/>
        <v>5.3230763626371207E-6</v>
      </c>
      <c r="Y3470">
        <f t="shared" si="326"/>
        <v>0</v>
      </c>
      <c r="AA3470">
        <f t="shared" si="327"/>
        <v>9.1066586459339152E-5</v>
      </c>
      <c r="AB3470">
        <f t="shared" si="328"/>
        <v>5.3230763626371207E-6</v>
      </c>
    </row>
    <row r="3471" spans="1:28" x14ac:dyDescent="0.25">
      <c r="A3471" s="1">
        <v>39024</v>
      </c>
      <c r="B3471" s="5">
        <v>137.27000000000001</v>
      </c>
      <c r="C3471" s="5">
        <v>137.38999999999999</v>
      </c>
      <c r="D3471" s="5">
        <v>135.62</v>
      </c>
      <c r="E3471" s="5">
        <v>136.53998999999999</v>
      </c>
      <c r="F3471" s="5">
        <v>71346400</v>
      </c>
      <c r="G3471" s="5">
        <v>114.45396</v>
      </c>
      <c r="H3471" s="9">
        <f t="shared" si="317"/>
        <v>3.8312659363646251E-3</v>
      </c>
      <c r="I3471" s="6">
        <f t="shared" si="318"/>
        <v>137.91637762699713</v>
      </c>
      <c r="J3471" s="6">
        <f t="shared" si="319"/>
        <v>137.38999999999999</v>
      </c>
      <c r="K3471" s="7">
        <f t="shared" si="320"/>
        <v>6.6154856809867513E-3</v>
      </c>
      <c r="L3471" s="18">
        <v>2.7735933708190608E-3</v>
      </c>
      <c r="M3471" s="18">
        <v>1.8977448286801035E-3</v>
      </c>
      <c r="N3471" s="18">
        <v>6.6735112936344709E-3</v>
      </c>
      <c r="O3471" s="18">
        <v>-7.5193406116693673E-3</v>
      </c>
      <c r="P3471" s="18">
        <v>4.0228203627852288E-3</v>
      </c>
      <c r="R3471" s="12">
        <f t="shared" si="321"/>
        <v>2.7659218283717646E-3</v>
      </c>
      <c r="T3471">
        <f t="shared" si="322"/>
        <v>2.7735933708190608E-3</v>
      </c>
      <c r="U3471">
        <f t="shared" si="323"/>
        <v>6.9166895069834976E-6</v>
      </c>
      <c r="V3471">
        <f t="shared" si="324"/>
        <v>6.615485680986799E-3</v>
      </c>
      <c r="W3471">
        <f t="shared" si="325"/>
        <v>1.4760136522926001E-5</v>
      </c>
      <c r="Y3471">
        <f t="shared" si="326"/>
        <v>0</v>
      </c>
      <c r="AA3471">
        <f t="shared" si="327"/>
        <v>6.9166895069834976E-6</v>
      </c>
      <c r="AB3471">
        <f t="shared" si="328"/>
        <v>1.4760136522926001E-5</v>
      </c>
    </row>
    <row r="3472" spans="1:28" x14ac:dyDescent="0.25">
      <c r="A3472" s="1">
        <v>39027</v>
      </c>
      <c r="B3472" s="5">
        <v>136.96001000000001</v>
      </c>
      <c r="C3472" s="5">
        <v>138.28</v>
      </c>
      <c r="D3472" s="5">
        <v>136.94999999999999</v>
      </c>
      <c r="E3472" s="5">
        <v>138.08000000000001</v>
      </c>
      <c r="F3472" s="5">
        <v>63303300</v>
      </c>
      <c r="G3472" s="5">
        <v>115.74487000000001</v>
      </c>
      <c r="H3472" s="9">
        <f t="shared" si="317"/>
        <v>5.3101917786436692E-3</v>
      </c>
      <c r="I3472" s="6">
        <f t="shared" si="318"/>
        <v>137.54570668084915</v>
      </c>
      <c r="J3472" s="6">
        <f t="shared" si="319"/>
        <v>138.28</v>
      </c>
      <c r="K3472" s="7">
        <f t="shared" si="320"/>
        <v>1.1333188794610863E-3</v>
      </c>
      <c r="L3472" s="18">
        <v>6.4779096004077275E-3</v>
      </c>
      <c r="M3472" s="18">
        <v>-3.1297037630102498E-3</v>
      </c>
      <c r="N3472" s="18">
        <v>9.8806223270904159E-3</v>
      </c>
      <c r="O3472" s="18">
        <v>-3.6479091780083905E-4</v>
      </c>
      <c r="P3472" s="18">
        <v>4.4001906717512362E-3</v>
      </c>
      <c r="R3472" s="12">
        <f t="shared" si="321"/>
        <v>6.436216372577519E-3</v>
      </c>
      <c r="T3472">
        <f t="shared" si="322"/>
        <v>6.4779096004077275E-3</v>
      </c>
      <c r="U3472">
        <f t="shared" si="323"/>
        <v>4.0123055124847539E-5</v>
      </c>
      <c r="V3472">
        <f t="shared" si="324"/>
        <v>1.1333188794611093E-3</v>
      </c>
      <c r="W3472">
        <f t="shared" si="325"/>
        <v>2.8564649974428693E-5</v>
      </c>
      <c r="Y3472">
        <f t="shared" si="326"/>
        <v>0</v>
      </c>
      <c r="AA3472">
        <f t="shared" si="327"/>
        <v>4.0123055124847539E-5</v>
      </c>
      <c r="AB3472">
        <f t="shared" si="328"/>
        <v>2.8564649974428693E-5</v>
      </c>
    </row>
    <row r="3473" spans="1:28" x14ac:dyDescent="0.25">
      <c r="A3473" s="1">
        <v>39028</v>
      </c>
      <c r="B3473" s="5">
        <v>138.19999999999999</v>
      </c>
      <c r="C3473" s="5">
        <v>138.97999999999999</v>
      </c>
      <c r="D3473" s="5">
        <v>138</v>
      </c>
      <c r="E3473" s="5">
        <v>138.61000000000001</v>
      </c>
      <c r="F3473" s="5">
        <v>63318900</v>
      </c>
      <c r="G3473" s="5">
        <v>116.18913000000001</v>
      </c>
      <c r="H3473" s="9">
        <f t="shared" si="317"/>
        <v>6.8364622188255009E-4</v>
      </c>
      <c r="I3473" s="6">
        <f t="shared" si="318"/>
        <v>138.88498684808275</v>
      </c>
      <c r="J3473" s="6">
        <f t="shared" si="319"/>
        <v>138.97999999999999</v>
      </c>
      <c r="K3473" s="7">
        <f t="shared" si="320"/>
        <v>4.3750856818250425E-3</v>
      </c>
      <c r="L3473" s="18">
        <v>5.0621926525888927E-3</v>
      </c>
      <c r="M3473" s="18">
        <v>-5.7853630315307658E-4</v>
      </c>
      <c r="N3473" s="18">
        <v>9.1274187659728945E-3</v>
      </c>
      <c r="O3473" s="18">
        <v>5.8956255913822364E-3</v>
      </c>
      <c r="P3473" s="18">
        <v>1.9023742810794664E-2</v>
      </c>
      <c r="R3473" s="12">
        <f t="shared" si="321"/>
        <v>5.0366959274714684E-3</v>
      </c>
      <c r="T3473">
        <f t="shared" si="322"/>
        <v>5.0621926525888927E-3</v>
      </c>
      <c r="U3473">
        <f t="shared" si="323"/>
        <v>2.4192225231332094E-5</v>
      </c>
      <c r="V3473">
        <f t="shared" si="324"/>
        <v>4.3750856818249861E-3</v>
      </c>
      <c r="W3473">
        <f t="shared" si="325"/>
        <v>4.7211598927235199E-7</v>
      </c>
      <c r="Y3473">
        <f t="shared" si="326"/>
        <v>0</v>
      </c>
      <c r="AA3473">
        <f t="shared" si="327"/>
        <v>2.4192225231332094E-5</v>
      </c>
      <c r="AB3473">
        <f t="shared" si="328"/>
        <v>4.7211598927235199E-7</v>
      </c>
    </row>
    <row r="3474" spans="1:28" x14ac:dyDescent="0.25">
      <c r="A3474" s="1">
        <v>39029</v>
      </c>
      <c r="B3474" s="5">
        <v>138</v>
      </c>
      <c r="C3474" s="5">
        <v>139.05000000000001</v>
      </c>
      <c r="D3474" s="5">
        <v>136.86000000000001</v>
      </c>
      <c r="E3474" s="5">
        <v>138.91</v>
      </c>
      <c r="F3474" s="5">
        <v>87517800</v>
      </c>
      <c r="G3474" s="5">
        <v>116.44061000000001</v>
      </c>
      <c r="H3474" s="9">
        <f t="shared" si="317"/>
        <v>2.6902606775404125E-3</v>
      </c>
      <c r="I3474" s="6">
        <f t="shared" si="318"/>
        <v>138.67591925278802</v>
      </c>
      <c r="J3474" s="6">
        <f t="shared" si="319"/>
        <v>139.05000000000001</v>
      </c>
      <c r="K3474" s="7">
        <f t="shared" si="320"/>
        <v>-2.1879460872929906E-3</v>
      </c>
      <c r="L3474" s="18">
        <v>5.0366959274739109E-4</v>
      </c>
      <c r="M3474" s="18">
        <v>-7.0513742984601446E-3</v>
      </c>
      <c r="N3474" s="18">
        <v>0</v>
      </c>
      <c r="O3474" s="18">
        <v>-2.0248770610356015E-3</v>
      </c>
      <c r="P3474" s="18">
        <v>7.6670317634173202E-3</v>
      </c>
      <c r="R3474" s="12">
        <f t="shared" si="321"/>
        <v>5.0341603739678664E-4</v>
      </c>
      <c r="T3474">
        <f t="shared" si="322"/>
        <v>5.0366959274739109E-4</v>
      </c>
      <c r="U3474">
        <f t="shared" si="323"/>
        <v>1.2962606814761776E-7</v>
      </c>
      <c r="V3474">
        <f t="shared" si="324"/>
        <v>-2.1879460872928913E-3</v>
      </c>
      <c r="W3474">
        <f t="shared" si="325"/>
        <v>7.2447949690387115E-6</v>
      </c>
      <c r="Y3474">
        <f t="shared" si="326"/>
        <v>0</v>
      </c>
      <c r="AA3474">
        <f t="shared" si="327"/>
        <v>1.2962606814761776E-7</v>
      </c>
      <c r="AB3474">
        <f t="shared" si="328"/>
        <v>7.2447949690387115E-6</v>
      </c>
    </row>
    <row r="3475" spans="1:28" x14ac:dyDescent="0.25">
      <c r="A3475" s="1">
        <v>39030</v>
      </c>
      <c r="B3475" s="5">
        <v>139.00998999999999</v>
      </c>
      <c r="C3475" s="5">
        <v>139.13999999999999</v>
      </c>
      <c r="D3475" s="5">
        <v>137.89999</v>
      </c>
      <c r="E3475" s="5">
        <v>138.17999</v>
      </c>
      <c r="F3475" s="5">
        <v>95916300</v>
      </c>
      <c r="G3475" s="5">
        <v>115.82868000000001</v>
      </c>
      <c r="H3475" s="9">
        <f t="shared" si="317"/>
        <v>3.9189915203394765E-3</v>
      </c>
      <c r="I3475" s="6">
        <f t="shared" si="318"/>
        <v>139.68528848014003</v>
      </c>
      <c r="J3475" s="6">
        <f t="shared" si="319"/>
        <v>139.13999999999999</v>
      </c>
      <c r="K3475" s="7">
        <f t="shared" si="320"/>
        <v>4.5687772753686172E-3</v>
      </c>
      <c r="L3475" s="18">
        <v>6.4724919093839262E-4</v>
      </c>
      <c r="M3475" s="18">
        <v>-2.8773822366068291E-4</v>
      </c>
      <c r="N3475" s="18">
        <v>1.5709411077012847E-2</v>
      </c>
      <c r="O3475" s="18">
        <v>2.1578644409259162E-4</v>
      </c>
      <c r="P3475" s="18">
        <v>7.3187681159418982E-3</v>
      </c>
      <c r="R3475" s="12">
        <f t="shared" si="321"/>
        <v>6.468305304008215E-4</v>
      </c>
      <c r="T3475">
        <f t="shared" si="322"/>
        <v>6.4724919093839262E-4</v>
      </c>
      <c r="U3475">
        <f t="shared" si="323"/>
        <v>2.5362887615618147E-7</v>
      </c>
      <c r="V3475">
        <f t="shared" si="324"/>
        <v>4.5687772753686406E-3</v>
      </c>
      <c r="W3475">
        <f t="shared" si="325"/>
        <v>1.5378382516975171E-5</v>
      </c>
      <c r="Y3475">
        <f t="shared" si="326"/>
        <v>0</v>
      </c>
      <c r="AA3475">
        <f t="shared" si="327"/>
        <v>2.5362887615618147E-7</v>
      </c>
      <c r="AB3475">
        <f t="shared" si="328"/>
        <v>1.5378382516975171E-5</v>
      </c>
    </row>
    <row r="3476" spans="1:28" x14ac:dyDescent="0.25">
      <c r="A3476" s="1">
        <v>39031</v>
      </c>
      <c r="B3476" s="5">
        <v>138.13999999999999</v>
      </c>
      <c r="C3476" s="5">
        <v>138.34</v>
      </c>
      <c r="D3476" s="5">
        <v>137.72</v>
      </c>
      <c r="E3476" s="5">
        <v>138.24001000000001</v>
      </c>
      <c r="F3476" s="5">
        <v>48991500</v>
      </c>
      <c r="G3476" s="5">
        <v>115.87899</v>
      </c>
      <c r="H3476" s="9">
        <f t="shared" si="317"/>
        <v>5.1438397648286838E-3</v>
      </c>
      <c r="I3476" s="6">
        <f t="shared" si="318"/>
        <v>139.0515987930664</v>
      </c>
      <c r="J3476" s="6">
        <f t="shared" si="319"/>
        <v>138.34</v>
      </c>
      <c r="K3476" s="7">
        <f t="shared" si="320"/>
        <v>-6.3533999521038173E-4</v>
      </c>
      <c r="L3476" s="18">
        <v>-5.7496047146757823E-3</v>
      </c>
      <c r="M3476" s="18">
        <v>-7.1870058933448666E-3</v>
      </c>
      <c r="N3476" s="18">
        <v>1.7404642306353413E-3</v>
      </c>
      <c r="O3476" s="18">
        <v>-6.5444084861562279E-3</v>
      </c>
      <c r="P3476" s="18">
        <v>9.3526231185150355E-3</v>
      </c>
      <c r="R3476" s="12">
        <f t="shared" si="321"/>
        <v>5.7828538383690731E-3</v>
      </c>
      <c r="T3476">
        <f t="shared" si="322"/>
        <v>-5.7496047146757823E-3</v>
      </c>
      <c r="U3476">
        <f t="shared" si="323"/>
        <v>3.4730255344344432E-5</v>
      </c>
      <c r="V3476">
        <f t="shared" si="324"/>
        <v>-6.3533999521048212E-4</v>
      </c>
      <c r="W3476">
        <f t="shared" si="325"/>
        <v>2.6155703620767485E-5</v>
      </c>
      <c r="Y3476">
        <f t="shared" si="326"/>
        <v>0</v>
      </c>
      <c r="AA3476">
        <f t="shared" si="327"/>
        <v>3.4730255344344432E-5</v>
      </c>
      <c r="AB3476">
        <f t="shared" si="328"/>
        <v>2.6155703620767485E-5</v>
      </c>
    </row>
    <row r="3477" spans="1:28" x14ac:dyDescent="0.25">
      <c r="A3477" s="1">
        <v>39034</v>
      </c>
      <c r="B3477" s="5">
        <v>138.17999</v>
      </c>
      <c r="C3477" s="5">
        <v>139.03998999999999</v>
      </c>
      <c r="D3477" s="5">
        <v>138.07001</v>
      </c>
      <c r="E3477" s="5">
        <v>138.58000000000001</v>
      </c>
      <c r="F3477" s="5">
        <v>59398200</v>
      </c>
      <c r="G3477" s="5">
        <v>116.16399</v>
      </c>
      <c r="H3477" s="9">
        <f t="shared" si="317"/>
        <v>1.8748653005448146E-3</v>
      </c>
      <c r="I3477" s="6">
        <f t="shared" si="318"/>
        <v>138.77930874736089</v>
      </c>
      <c r="J3477" s="6">
        <f t="shared" si="319"/>
        <v>139.03998999999999</v>
      </c>
      <c r="K3477" s="7">
        <f t="shared" si="320"/>
        <v>3.1755728448812914E-3</v>
      </c>
      <c r="L3477" s="18">
        <v>5.0599248228999638E-3</v>
      </c>
      <c r="M3477" s="18">
        <v>-1.1566430533468397E-3</v>
      </c>
      <c r="N3477" s="18">
        <v>3.3400377577694762E-3</v>
      </c>
      <c r="O3477" s="18">
        <v>-6.8995975276698873E-3</v>
      </c>
      <c r="P3477" s="18">
        <v>2.0304570000331257E-3</v>
      </c>
      <c r="R3477" s="12">
        <f t="shared" si="321"/>
        <v>5.034450879923047E-3</v>
      </c>
      <c r="T3477">
        <f t="shared" si="322"/>
        <v>5.0599248228999638E-3</v>
      </c>
      <c r="U3477">
        <f t="shared" si="323"/>
        <v>2.4169921464933272E-5</v>
      </c>
      <c r="V3477">
        <f t="shared" si="324"/>
        <v>3.1755728448812359E-3</v>
      </c>
      <c r="W3477">
        <f t="shared" si="325"/>
        <v>3.5507823770630924E-6</v>
      </c>
      <c r="Y3477">
        <f t="shared" si="326"/>
        <v>0</v>
      </c>
      <c r="AA3477">
        <f t="shared" si="327"/>
        <v>2.4169921464933272E-5</v>
      </c>
      <c r="AB3477">
        <f t="shared" si="328"/>
        <v>3.5507823770630924E-6</v>
      </c>
    </row>
    <row r="3478" spans="1:28" x14ac:dyDescent="0.25">
      <c r="A3478" s="1">
        <v>39035</v>
      </c>
      <c r="B3478" s="5">
        <v>138.97</v>
      </c>
      <c r="C3478" s="5">
        <v>139.74001000000001</v>
      </c>
      <c r="D3478" s="5">
        <v>138.12</v>
      </c>
      <c r="E3478" s="5">
        <v>139.62</v>
      </c>
      <c r="F3478" s="5">
        <v>96704000</v>
      </c>
      <c r="G3478" s="5">
        <v>117.03576</v>
      </c>
      <c r="H3478" s="9">
        <f t="shared" si="317"/>
        <v>2.463018228770375E-3</v>
      </c>
      <c r="I3478" s="6">
        <f t="shared" si="318"/>
        <v>139.39582780808146</v>
      </c>
      <c r="J3478" s="6">
        <f t="shared" si="319"/>
        <v>139.74001000000001</v>
      </c>
      <c r="K3478" s="7">
        <f t="shared" si="320"/>
        <v>2.5592479406931117E-3</v>
      </c>
      <c r="L3478" s="18">
        <v>5.0346666451861477E-3</v>
      </c>
      <c r="M3478" s="18">
        <v>-5.0338035841335227E-4</v>
      </c>
      <c r="N3478" s="18">
        <v>6.5183597799407522E-3</v>
      </c>
      <c r="O3478" s="18">
        <v>4.553997397715781E-3</v>
      </c>
      <c r="P3478" s="18">
        <v>9.0763868719139218E-3</v>
      </c>
      <c r="R3478" s="12">
        <f t="shared" si="321"/>
        <v>5.0094457557289251E-3</v>
      </c>
      <c r="T3478">
        <f t="shared" si="322"/>
        <v>5.0346666451861477E-3</v>
      </c>
      <c r="U3478">
        <f t="shared" si="323"/>
        <v>2.3922206315004244E-5</v>
      </c>
      <c r="V3478">
        <f t="shared" si="324"/>
        <v>2.5592479406930657E-3</v>
      </c>
      <c r="W3478">
        <f t="shared" si="325"/>
        <v>6.1276977625542085E-6</v>
      </c>
      <c r="Y3478">
        <f t="shared" si="326"/>
        <v>0</v>
      </c>
      <c r="AA3478">
        <f t="shared" si="327"/>
        <v>2.3922206315004244E-5</v>
      </c>
      <c r="AB3478">
        <f t="shared" si="328"/>
        <v>6.1276977625542085E-6</v>
      </c>
    </row>
    <row r="3479" spans="1:28" x14ac:dyDescent="0.25">
      <c r="A3479" s="1">
        <v>39036</v>
      </c>
      <c r="B3479" s="5">
        <v>139.57001</v>
      </c>
      <c r="C3479" s="5">
        <v>140.44999999999999</v>
      </c>
      <c r="D3479" s="5">
        <v>139.53</v>
      </c>
      <c r="E3479" s="5">
        <v>140.02000000000001</v>
      </c>
      <c r="F3479" s="5">
        <v>76509600</v>
      </c>
      <c r="G3479" s="5">
        <v>117.37106</v>
      </c>
      <c r="H3479" s="9">
        <f t="shared" si="317"/>
        <v>2.1176433522728244E-3</v>
      </c>
      <c r="I3479" s="6">
        <f t="shared" si="318"/>
        <v>140.15257699117328</v>
      </c>
      <c r="J3479" s="6">
        <f t="shared" si="319"/>
        <v>140.44999999999999</v>
      </c>
      <c r="K3479" s="7">
        <f t="shared" si="320"/>
        <v>2.9523898786988018E-3</v>
      </c>
      <c r="L3479" s="18">
        <v>5.0807925375129237E-3</v>
      </c>
      <c r="M3479" s="18">
        <v>-1.2165449251078098E-3</v>
      </c>
      <c r="N3479" s="18">
        <v>1.0498189979727623E-2</v>
      </c>
      <c r="O3479" s="18">
        <v>3.8119968219216815E-3</v>
      </c>
      <c r="P3479" s="18">
        <v>1.0864053678275143E-2</v>
      </c>
      <c r="R3479" s="12">
        <f t="shared" si="321"/>
        <v>5.0551085795654815E-3</v>
      </c>
      <c r="T3479">
        <f t="shared" si="322"/>
        <v>5.0807925375129237E-3</v>
      </c>
      <c r="U3479">
        <f t="shared" si="323"/>
        <v>2.4375540459648013E-5</v>
      </c>
      <c r="V3479">
        <f t="shared" si="324"/>
        <v>2.9523898786987246E-3</v>
      </c>
      <c r="W3479">
        <f t="shared" si="325"/>
        <v>4.5300978780473519E-6</v>
      </c>
      <c r="Y3479">
        <f t="shared" si="326"/>
        <v>0</v>
      </c>
      <c r="AA3479">
        <f t="shared" si="327"/>
        <v>2.4375540459648013E-5</v>
      </c>
      <c r="AB3479">
        <f t="shared" si="328"/>
        <v>4.5300978780473519E-6</v>
      </c>
    </row>
    <row r="3480" spans="1:28" x14ac:dyDescent="0.25">
      <c r="A3480" s="1">
        <v>39037</v>
      </c>
      <c r="B3480" s="5">
        <v>140.44</v>
      </c>
      <c r="C3480" s="5">
        <v>140.67999</v>
      </c>
      <c r="D3480" s="5">
        <v>139.49001000000001</v>
      </c>
      <c r="E3480" s="5">
        <v>140.38</v>
      </c>
      <c r="F3480" s="5">
        <v>76728800</v>
      </c>
      <c r="G3480" s="5">
        <v>117.67283999999999</v>
      </c>
      <c r="H3480" s="9">
        <f t="shared" ref="H3480:H3543" si="329">ABS(-1+I3480/C3480)</f>
        <v>2.6300731104849095E-3</v>
      </c>
      <c r="I3480" s="6">
        <f t="shared" ref="I3480:I3543" si="330">(1+K3480)*C3479</f>
        <v>141.04998865888228</v>
      </c>
      <c r="J3480" s="6">
        <f t="shared" ref="J3480:J3543" si="331">C3480</f>
        <v>140.67999</v>
      </c>
      <c r="K3480" s="7">
        <f t="shared" ref="K3480:K3543" si="332">TREND(L1733:L3479,M1733:P3479,M3480:P3480)</f>
        <v>4.2719021636333709E-3</v>
      </c>
      <c r="L3480" s="18">
        <v>1.6375222499112052E-3</v>
      </c>
      <c r="M3480" s="18">
        <v>-7.1199715201086811E-5</v>
      </c>
      <c r="N3480" s="18">
        <v>6.5218949329892695E-3</v>
      </c>
      <c r="O3480" s="18">
        <v>5.0092310713301114E-3</v>
      </c>
      <c r="P3480" s="18">
        <v>1.6796988126267065E-2</v>
      </c>
      <c r="R3480" s="12">
        <f t="shared" ref="R3480:R3543" si="333">ABS(-1+C3479/C3480)</f>
        <v>1.6348451545953324E-3</v>
      </c>
      <c r="T3480">
        <f t="shared" si="322"/>
        <v>1.6375222499112052E-3</v>
      </c>
      <c r="U3480">
        <f t="shared" si="323"/>
        <v>2.2317039293304347E-6</v>
      </c>
      <c r="V3480">
        <f t="shared" si="324"/>
        <v>4.2719021636332677E-3</v>
      </c>
      <c r="W3480">
        <f t="shared" si="325"/>
        <v>6.9399575298222615E-6</v>
      </c>
      <c r="Y3480">
        <f t="shared" si="326"/>
        <v>0</v>
      </c>
      <c r="AA3480">
        <f t="shared" si="327"/>
        <v>2.2317039293304347E-6</v>
      </c>
      <c r="AB3480">
        <f t="shared" si="328"/>
        <v>6.9399575298222615E-6</v>
      </c>
    </row>
    <row r="3481" spans="1:28" x14ac:dyDescent="0.25">
      <c r="A3481" s="1">
        <v>39038</v>
      </c>
      <c r="B3481" s="5">
        <v>139.92999</v>
      </c>
      <c r="C3481" s="5">
        <v>140.42999</v>
      </c>
      <c r="D3481" s="5">
        <v>139.72999999999999</v>
      </c>
      <c r="E3481" s="5">
        <v>140.41999999999999</v>
      </c>
      <c r="F3481" s="5">
        <v>56353800</v>
      </c>
      <c r="G3481" s="5">
        <v>117.70636</v>
      </c>
      <c r="H3481" s="9">
        <f t="shared" si="329"/>
        <v>8.665560718981169E-4</v>
      </c>
      <c r="I3481" s="6">
        <f t="shared" si="330"/>
        <v>140.55168046051111</v>
      </c>
      <c r="J3481" s="6">
        <f t="shared" si="331"/>
        <v>140.42999</v>
      </c>
      <c r="K3481" s="7">
        <f t="shared" si="332"/>
        <v>-9.1206673734397928E-4</v>
      </c>
      <c r="L3481" s="18">
        <v>-1.7770828672933892E-3</v>
      </c>
      <c r="M3481" s="18">
        <v>-5.3312486018800564E-3</v>
      </c>
      <c r="N3481" s="18">
        <v>3.1542043763563843E-3</v>
      </c>
      <c r="O3481" s="18">
        <v>-3.7024563901743024E-3</v>
      </c>
      <c r="P3481" s="18">
        <v>2.8666953343368107E-3</v>
      </c>
      <c r="R3481" s="12">
        <f t="shared" si="333"/>
        <v>1.7802465128708977E-3</v>
      </c>
      <c r="T3481">
        <f t="shared" ref="T3481:T3544" si="334">-1+J3481/J3480</f>
        <v>-1.7770828672933892E-3</v>
      </c>
      <c r="U3481">
        <f t="shared" ref="U3481:U3544" si="335">(T3481-$T$1747)^2</f>
        <v>3.6891509364493045E-6</v>
      </c>
      <c r="V3481">
        <f t="shared" ref="V3481:V3544" si="336">-1+I3481/J3480</f>
        <v>-9.1206673734411936E-4</v>
      </c>
      <c r="W3481">
        <f t="shared" ref="W3481:W3544" si="337">(T3481-V3481)^2</f>
        <v>7.4825290507241205E-7</v>
      </c>
      <c r="Y3481">
        <f t="shared" ref="Y3481:Y3544" si="338">IF(B3481=C3481,1,0)</f>
        <v>0</v>
      </c>
      <c r="AA3481">
        <f t="shared" ref="AA3481:AA3544" si="339">(1-Y3481)*U3481</f>
        <v>3.6891509364493045E-6</v>
      </c>
      <c r="AB3481">
        <f t="shared" ref="AB3481:AB3544" si="340">(1-Y3481)*W3481</f>
        <v>7.4825290507241205E-7</v>
      </c>
    </row>
    <row r="3482" spans="1:28" x14ac:dyDescent="0.25">
      <c r="A3482" s="1">
        <v>39041</v>
      </c>
      <c r="B3482" s="5">
        <v>140.30000000000001</v>
      </c>
      <c r="C3482" s="5">
        <v>140.74001000000001</v>
      </c>
      <c r="D3482" s="5">
        <v>139.94</v>
      </c>
      <c r="E3482" s="5">
        <v>140.5</v>
      </c>
      <c r="F3482" s="5">
        <v>69174200</v>
      </c>
      <c r="G3482" s="5">
        <v>117.77342</v>
      </c>
      <c r="H3482" s="9">
        <f t="shared" si="329"/>
        <v>9.0896850002653018E-4</v>
      </c>
      <c r="I3482" s="6">
        <f t="shared" si="330"/>
        <v>140.86793823578344</v>
      </c>
      <c r="J3482" s="6">
        <f t="shared" si="331"/>
        <v>140.74001000000001</v>
      </c>
      <c r="K3482" s="7">
        <f t="shared" si="332"/>
        <v>3.1186232782858163E-3</v>
      </c>
      <c r="L3482" s="18">
        <v>2.2076480956809696E-3</v>
      </c>
      <c r="M3482" s="18">
        <v>-9.2565697683233417E-4</v>
      </c>
      <c r="N3482" s="18">
        <v>4.0792957847277656E-3</v>
      </c>
      <c r="O3482" s="18">
        <v>-2.7010948749711661E-3</v>
      </c>
      <c r="P3482" s="18">
        <v>5.8067957698189065E-3</v>
      </c>
      <c r="R3482" s="12">
        <f t="shared" si="333"/>
        <v>2.202785121302786E-3</v>
      </c>
      <c r="T3482">
        <f t="shared" si="334"/>
        <v>2.2076480956809696E-3</v>
      </c>
      <c r="U3482">
        <f t="shared" si="335"/>
        <v>4.2601567101909544E-6</v>
      </c>
      <c r="V3482">
        <f t="shared" si="336"/>
        <v>3.1186232782858259E-3</v>
      </c>
      <c r="W3482">
        <f t="shared" si="337"/>
        <v>8.298757833219511E-7</v>
      </c>
      <c r="Y3482">
        <f t="shared" si="338"/>
        <v>0</v>
      </c>
      <c r="AA3482">
        <f t="shared" si="339"/>
        <v>4.2601567101909544E-6</v>
      </c>
      <c r="AB3482">
        <f t="shared" si="340"/>
        <v>8.298757833219511E-7</v>
      </c>
    </row>
    <row r="3483" spans="1:28" x14ac:dyDescent="0.25">
      <c r="A3483" s="1">
        <v>39042</v>
      </c>
      <c r="B3483" s="5">
        <v>140.49001000000001</v>
      </c>
      <c r="C3483" s="5">
        <v>140.66999999999999</v>
      </c>
      <c r="D3483" s="5">
        <v>140.28998999999999</v>
      </c>
      <c r="E3483" s="5">
        <v>140.63999999999999</v>
      </c>
      <c r="F3483" s="5">
        <v>51367900</v>
      </c>
      <c r="G3483" s="5">
        <v>117.89077</v>
      </c>
      <c r="H3483" s="9">
        <f t="shared" si="329"/>
        <v>2.046476356637239E-3</v>
      </c>
      <c r="I3483" s="6">
        <f t="shared" si="330"/>
        <v>140.95787782908815</v>
      </c>
      <c r="J3483" s="6">
        <f t="shared" si="331"/>
        <v>140.66999999999999</v>
      </c>
      <c r="K3483" s="7">
        <f t="shared" si="332"/>
        <v>1.5480162967741393E-3</v>
      </c>
      <c r="L3483" s="18">
        <v>-4.974420564558546E-4</v>
      </c>
      <c r="M3483" s="18">
        <v>-1.7763250123401519E-3</v>
      </c>
      <c r="N3483" s="18">
        <v>3.9303272831214819E-3</v>
      </c>
      <c r="O3483" s="18">
        <v>4.274015828100719E-4</v>
      </c>
      <c r="P3483" s="18">
        <v>5.4391326128964135E-3</v>
      </c>
      <c r="R3483" s="12">
        <f t="shared" si="333"/>
        <v>4.9768962820806451E-4</v>
      </c>
      <c r="T3483">
        <f t="shared" si="334"/>
        <v>-4.974420564558546E-4</v>
      </c>
      <c r="U3483">
        <f t="shared" si="335"/>
        <v>4.1097772651930404E-7</v>
      </c>
      <c r="V3483">
        <f t="shared" si="336"/>
        <v>1.5480162967740352E-3</v>
      </c>
      <c r="W3483">
        <f t="shared" si="337"/>
        <v>4.1838998747979322E-6</v>
      </c>
      <c r="Y3483">
        <f t="shared" si="338"/>
        <v>0</v>
      </c>
      <c r="AA3483">
        <f t="shared" si="339"/>
        <v>4.1097772651930404E-7</v>
      </c>
      <c r="AB3483">
        <f t="shared" si="340"/>
        <v>4.1838998747979322E-6</v>
      </c>
    </row>
    <row r="3484" spans="1:28" x14ac:dyDescent="0.25">
      <c r="A3484" s="1">
        <v>39043</v>
      </c>
      <c r="B3484" s="5">
        <v>140.75</v>
      </c>
      <c r="C3484" s="5">
        <v>141.16</v>
      </c>
      <c r="D3484" s="5">
        <v>140.5</v>
      </c>
      <c r="E3484" s="5">
        <v>140.91999999999999</v>
      </c>
      <c r="F3484" s="5">
        <v>45505300</v>
      </c>
      <c r="G3484" s="5">
        <v>118.12548</v>
      </c>
      <c r="H3484" s="9">
        <f t="shared" si="329"/>
        <v>6.5413874088537938E-5</v>
      </c>
      <c r="I3484" s="6">
        <f t="shared" si="330"/>
        <v>141.16923382246634</v>
      </c>
      <c r="J3484" s="6">
        <f t="shared" si="331"/>
        <v>141.16</v>
      </c>
      <c r="K3484" s="7">
        <f t="shared" si="332"/>
        <v>3.5489715110993683E-3</v>
      </c>
      <c r="L3484" s="18">
        <v>3.4833297789151896E-3</v>
      </c>
      <c r="M3484" s="18">
        <v>5.6870690268007174E-4</v>
      </c>
      <c r="N3484" s="18">
        <v>3.2789937471662256E-3</v>
      </c>
      <c r="O3484" s="18">
        <v>7.0981947493109487E-5</v>
      </c>
      <c r="P3484" s="18">
        <v>5.7881949406888289E-3</v>
      </c>
      <c r="R3484" s="12">
        <f t="shared" si="333"/>
        <v>3.471238311136382E-3</v>
      </c>
      <c r="T3484">
        <f t="shared" si="334"/>
        <v>3.4833297789151896E-3</v>
      </c>
      <c r="U3484">
        <f t="shared" si="335"/>
        <v>1.1153571978099919E-5</v>
      </c>
      <c r="V3484">
        <f t="shared" si="336"/>
        <v>3.5489715110994524E-3</v>
      </c>
      <c r="W3484">
        <f t="shared" si="337"/>
        <v>4.3088370041504871E-9</v>
      </c>
      <c r="Y3484">
        <f t="shared" si="338"/>
        <v>0</v>
      </c>
      <c r="AA3484">
        <f t="shared" si="339"/>
        <v>1.1153571978099919E-5</v>
      </c>
      <c r="AB3484">
        <f t="shared" si="340"/>
        <v>4.3088370041504871E-9</v>
      </c>
    </row>
    <row r="3485" spans="1:28" x14ac:dyDescent="0.25">
      <c r="A3485" s="1">
        <v>39045</v>
      </c>
      <c r="B3485" s="5">
        <v>140.24001000000001</v>
      </c>
      <c r="C3485" s="5">
        <v>140.84</v>
      </c>
      <c r="D3485" s="5">
        <v>140.19999999999999</v>
      </c>
      <c r="E3485" s="5">
        <v>140.35001</v>
      </c>
      <c r="F3485" s="5">
        <v>30998000</v>
      </c>
      <c r="G3485" s="5">
        <v>117.64769</v>
      </c>
      <c r="H3485" s="9">
        <f t="shared" si="329"/>
        <v>9.851449257771705E-4</v>
      </c>
      <c r="I3485" s="6">
        <f t="shared" si="330"/>
        <v>140.70125218865354</v>
      </c>
      <c r="J3485" s="6">
        <f t="shared" si="331"/>
        <v>140.84</v>
      </c>
      <c r="K3485" s="7">
        <f t="shared" si="332"/>
        <v>-3.2498428120322363E-3</v>
      </c>
      <c r="L3485" s="18">
        <v>-2.2669311419665217E-3</v>
      </c>
      <c r="M3485" s="18">
        <v>-6.5173561915555789E-3</v>
      </c>
      <c r="N3485" s="18">
        <v>-1.8504626334518992E-3</v>
      </c>
      <c r="O3485" s="18">
        <v>-3.0567285135421063E-3</v>
      </c>
      <c r="P3485" s="18">
        <v>-3.5626205404948319E-4</v>
      </c>
      <c r="R3485" s="12">
        <f t="shared" si="333"/>
        <v>2.272081794944647E-3</v>
      </c>
      <c r="T3485">
        <f t="shared" si="334"/>
        <v>-2.2669311419665217E-3</v>
      </c>
      <c r="U3485">
        <f t="shared" si="335"/>
        <v>5.8108213570246349E-6</v>
      </c>
      <c r="V3485">
        <f t="shared" si="336"/>
        <v>-3.249842812032111E-3</v>
      </c>
      <c r="W3485">
        <f t="shared" si="337"/>
        <v>9.6611535115112597E-7</v>
      </c>
      <c r="Y3485">
        <f t="shared" si="338"/>
        <v>0</v>
      </c>
      <c r="AA3485">
        <f t="shared" si="339"/>
        <v>5.8108213570246349E-6</v>
      </c>
      <c r="AB3485">
        <f t="shared" si="340"/>
        <v>9.6611535115112597E-7</v>
      </c>
    </row>
    <row r="3486" spans="1:28" x14ac:dyDescent="0.25">
      <c r="A3486" s="1">
        <v>39048</v>
      </c>
      <c r="B3486" s="5">
        <v>140.28</v>
      </c>
      <c r="C3486" s="5">
        <v>140.35001</v>
      </c>
      <c r="D3486" s="5">
        <v>138.38</v>
      </c>
      <c r="E3486" s="5">
        <v>138.41999999999999</v>
      </c>
      <c r="F3486" s="5">
        <v>84545100</v>
      </c>
      <c r="G3486" s="5">
        <v>116.02987</v>
      </c>
      <c r="H3486" s="9">
        <f t="shared" si="329"/>
        <v>3.1761788711206496E-3</v>
      </c>
      <c r="I3486" s="6">
        <f t="shared" si="330"/>
        <v>140.79578673632358</v>
      </c>
      <c r="J3486" s="6">
        <f t="shared" si="331"/>
        <v>140.35001</v>
      </c>
      <c r="K3486" s="7">
        <f t="shared" si="332"/>
        <v>-3.1392547341971256E-4</v>
      </c>
      <c r="L3486" s="18">
        <v>-3.4790542459528506E-3</v>
      </c>
      <c r="M3486" s="18">
        <v>-3.9761431411531323E-3</v>
      </c>
      <c r="N3486" s="18">
        <v>5.7061340941522154E-4</v>
      </c>
      <c r="O3486" s="18">
        <v>-6.2340606404079901E-3</v>
      </c>
      <c r="P3486" s="18">
        <v>-1.565836298932366E-3</v>
      </c>
      <c r="R3486" s="12">
        <f t="shared" si="333"/>
        <v>3.49120032125394E-3</v>
      </c>
      <c r="T3486">
        <f t="shared" si="334"/>
        <v>-3.4790542459528506E-3</v>
      </c>
      <c r="U3486">
        <f t="shared" si="335"/>
        <v>1.3123865699043824E-5</v>
      </c>
      <c r="V3486">
        <f t="shared" si="336"/>
        <v>-3.1392547341968502E-4</v>
      </c>
      <c r="W3486">
        <f t="shared" si="337"/>
        <v>1.0018040146717303E-5</v>
      </c>
      <c r="Y3486">
        <f t="shared" si="338"/>
        <v>0</v>
      </c>
      <c r="AA3486">
        <f t="shared" si="339"/>
        <v>1.3123865699043824E-5</v>
      </c>
      <c r="AB3486">
        <f t="shared" si="340"/>
        <v>1.0018040146717303E-5</v>
      </c>
    </row>
    <row r="3487" spans="1:28" x14ac:dyDescent="0.25">
      <c r="A3487" s="1">
        <v>39049</v>
      </c>
      <c r="B3487" s="5">
        <v>138.24001000000001</v>
      </c>
      <c r="C3487" s="5">
        <v>139.16</v>
      </c>
      <c r="D3487" s="5">
        <v>138.11000000000001</v>
      </c>
      <c r="E3487" s="5">
        <v>139.02000000000001</v>
      </c>
      <c r="F3487" s="5">
        <v>106652900</v>
      </c>
      <c r="G3487" s="5">
        <v>116.53282</v>
      </c>
      <c r="H3487" s="9">
        <f t="shared" si="329"/>
        <v>4.0183721921582816E-4</v>
      </c>
      <c r="I3487" s="6">
        <f t="shared" si="330"/>
        <v>139.10408033257391</v>
      </c>
      <c r="J3487" s="6">
        <f t="shared" si="331"/>
        <v>139.16</v>
      </c>
      <c r="K3487" s="7">
        <f t="shared" si="332"/>
        <v>-8.8773037310513458E-3</v>
      </c>
      <c r="L3487" s="18">
        <v>-8.4788736388404784E-3</v>
      </c>
      <c r="M3487" s="18">
        <v>-1.5033842890356697E-2</v>
      </c>
      <c r="N3487" s="18">
        <v>-1.0116346292815548E-3</v>
      </c>
      <c r="O3487" s="18">
        <v>-1.8460593581368867E-2</v>
      </c>
      <c r="P3487" s="18">
        <v>-1.3979957203994142E-2</v>
      </c>
      <c r="R3487" s="12">
        <f t="shared" si="333"/>
        <v>8.551379706812412E-3</v>
      </c>
      <c r="T3487">
        <f t="shared" si="334"/>
        <v>-8.4788736388404784E-3</v>
      </c>
      <c r="U3487">
        <f t="shared" si="335"/>
        <v>7.4347627441834693E-5</v>
      </c>
      <c r="V3487">
        <f t="shared" si="336"/>
        <v>-8.8773037310512226E-3</v>
      </c>
      <c r="W3487">
        <f t="shared" si="337"/>
        <v>1.5874653837906212E-7</v>
      </c>
      <c r="Y3487">
        <f t="shared" si="338"/>
        <v>0</v>
      </c>
      <c r="AA3487">
        <f t="shared" si="339"/>
        <v>7.4347627441834693E-5</v>
      </c>
      <c r="AB3487">
        <f t="shared" si="340"/>
        <v>1.5874653837906212E-7</v>
      </c>
    </row>
    <row r="3488" spans="1:28" x14ac:dyDescent="0.25">
      <c r="A3488" s="1">
        <v>39050</v>
      </c>
      <c r="B3488" s="5">
        <v>139.47</v>
      </c>
      <c r="C3488" s="5">
        <v>140.53</v>
      </c>
      <c r="D3488" s="5">
        <v>139.08000000000001</v>
      </c>
      <c r="E3488" s="5">
        <v>140.47</v>
      </c>
      <c r="F3488" s="5">
        <v>90034900</v>
      </c>
      <c r="G3488" s="5">
        <v>117.74827999999999</v>
      </c>
      <c r="H3488" s="9">
        <f t="shared" si="329"/>
        <v>2.150689827084773E-3</v>
      </c>
      <c r="I3488" s="6">
        <f t="shared" si="330"/>
        <v>140.22776355859978</v>
      </c>
      <c r="J3488" s="6">
        <f t="shared" si="331"/>
        <v>140.53</v>
      </c>
      <c r="K3488" s="7">
        <f t="shared" si="332"/>
        <v>7.6729200819185047E-3</v>
      </c>
      <c r="L3488" s="18">
        <v>9.8447829836159073E-3</v>
      </c>
      <c r="M3488" s="18">
        <v>2.227651624029825E-3</v>
      </c>
      <c r="N3488" s="18">
        <v>9.84722322786169E-3</v>
      </c>
      <c r="O3488" s="18">
        <v>-6.2701099914420633E-3</v>
      </c>
      <c r="P3488" s="18">
        <v>7.8768608180372901E-3</v>
      </c>
      <c r="R3488" s="12">
        <f t="shared" si="333"/>
        <v>9.7488080836832802E-3</v>
      </c>
      <c r="T3488">
        <f t="shared" si="334"/>
        <v>9.8447829836159073E-3</v>
      </c>
      <c r="U3488">
        <f t="shared" si="335"/>
        <v>9.4112303460855927E-5</v>
      </c>
      <c r="V3488">
        <f t="shared" si="336"/>
        <v>7.672920081918555E-3</v>
      </c>
      <c r="W3488">
        <f t="shared" si="337"/>
        <v>4.7169884637692432E-6</v>
      </c>
      <c r="Y3488">
        <f t="shared" si="338"/>
        <v>0</v>
      </c>
      <c r="AA3488">
        <f t="shared" si="339"/>
        <v>9.4112303460855927E-5</v>
      </c>
      <c r="AB3488">
        <f t="shared" si="340"/>
        <v>4.7169884637692432E-6</v>
      </c>
    </row>
    <row r="3489" spans="1:28" x14ac:dyDescent="0.25">
      <c r="A3489" s="1">
        <v>39051</v>
      </c>
      <c r="B3489" s="5">
        <v>140.44</v>
      </c>
      <c r="C3489" s="5">
        <v>141.05000000000001</v>
      </c>
      <c r="D3489" s="5">
        <v>139.75998999999999</v>
      </c>
      <c r="E3489" s="5">
        <v>140.53</v>
      </c>
      <c r="F3489" s="5">
        <v>83994300</v>
      </c>
      <c r="G3489" s="5">
        <v>117.79857</v>
      </c>
      <c r="H3489" s="9">
        <f t="shared" si="329"/>
        <v>5.5160857836400456E-4</v>
      </c>
      <c r="I3489" s="6">
        <f t="shared" si="330"/>
        <v>140.97219561002177</v>
      </c>
      <c r="J3489" s="6">
        <f t="shared" si="331"/>
        <v>141.05000000000001</v>
      </c>
      <c r="K3489" s="7">
        <f t="shared" si="332"/>
        <v>3.146627837627273E-3</v>
      </c>
      <c r="L3489" s="18">
        <v>3.7002775208141436E-3</v>
      </c>
      <c r="M3489" s="18">
        <v>-6.4043264783320009E-4</v>
      </c>
      <c r="N3489" s="18">
        <v>9.7785447224618682E-3</v>
      </c>
      <c r="O3489" s="18">
        <v>9.1980454153492985E-3</v>
      </c>
      <c r="P3489" s="18">
        <v>1.687061038302784E-2</v>
      </c>
      <c r="R3489" s="12">
        <f t="shared" si="333"/>
        <v>3.6866359447005337E-3</v>
      </c>
      <c r="T3489">
        <f t="shared" si="334"/>
        <v>3.7002775208141436E-3</v>
      </c>
      <c r="U3489">
        <f t="shared" si="335"/>
        <v>1.2649717481738979E-5</v>
      </c>
      <c r="V3489">
        <f t="shared" si="336"/>
        <v>3.1466278376273138E-3</v>
      </c>
      <c r="W3489">
        <f t="shared" si="337"/>
        <v>3.0652797169287706E-7</v>
      </c>
      <c r="Y3489">
        <f t="shared" si="338"/>
        <v>0</v>
      </c>
      <c r="AA3489">
        <f t="shared" si="339"/>
        <v>1.2649717481738979E-5</v>
      </c>
      <c r="AB3489">
        <f t="shared" si="340"/>
        <v>3.0652797169287706E-7</v>
      </c>
    </row>
    <row r="3490" spans="1:28" x14ac:dyDescent="0.25">
      <c r="A3490" s="1">
        <v>39052</v>
      </c>
      <c r="B3490" s="5">
        <v>140.53</v>
      </c>
      <c r="C3490" s="5">
        <v>140.66</v>
      </c>
      <c r="D3490" s="5">
        <v>138.97</v>
      </c>
      <c r="E3490" s="5">
        <v>140.22</v>
      </c>
      <c r="F3490" s="5">
        <v>126080000</v>
      </c>
      <c r="G3490" s="5">
        <v>117.53870999999999</v>
      </c>
      <c r="H3490" s="9">
        <f t="shared" si="329"/>
        <v>4.0059118537927318E-3</v>
      </c>
      <c r="I3490" s="6">
        <f t="shared" si="330"/>
        <v>141.22347156135447</v>
      </c>
      <c r="J3490" s="6">
        <f t="shared" si="331"/>
        <v>140.66</v>
      </c>
      <c r="K3490" s="7">
        <f t="shared" si="332"/>
        <v>1.229858641293529E-3</v>
      </c>
      <c r="L3490" s="18">
        <v>-2.7649769585254003E-3</v>
      </c>
      <c r="M3490" s="18">
        <v>-3.6866359447005337E-3</v>
      </c>
      <c r="N3490" s="18">
        <v>5.5095167078933471E-3</v>
      </c>
      <c r="O3490" s="18">
        <v>0</v>
      </c>
      <c r="P3490" s="18">
        <v>1.0425654299683451E-2</v>
      </c>
      <c r="R3490" s="12">
        <f t="shared" si="333"/>
        <v>2.7726432532348966E-3</v>
      </c>
      <c r="T3490">
        <f t="shared" si="334"/>
        <v>-2.7649769585254003E-3</v>
      </c>
      <c r="U3490">
        <f t="shared" si="335"/>
        <v>8.4600141526106345E-6</v>
      </c>
      <c r="V3490">
        <f t="shared" si="336"/>
        <v>1.2298586412935464E-3</v>
      </c>
      <c r="W3490">
        <f t="shared" si="337"/>
        <v>1.5958711469580802E-5</v>
      </c>
      <c r="Y3490">
        <f t="shared" si="338"/>
        <v>0</v>
      </c>
      <c r="AA3490">
        <f t="shared" si="339"/>
        <v>8.4600141526106345E-6</v>
      </c>
      <c r="AB3490">
        <f t="shared" si="340"/>
        <v>1.5958711469580802E-5</v>
      </c>
    </row>
    <row r="3491" spans="1:28" x14ac:dyDescent="0.25">
      <c r="A3491" s="1">
        <v>39055</v>
      </c>
      <c r="B3491" s="5">
        <v>140.25</v>
      </c>
      <c r="C3491" s="5">
        <v>141.55000000000001</v>
      </c>
      <c r="D3491" s="5">
        <v>140.22999999999999</v>
      </c>
      <c r="E3491" s="5">
        <v>141.28998999999999</v>
      </c>
      <c r="F3491" s="5">
        <v>87813200</v>
      </c>
      <c r="G3491" s="5">
        <v>118.43562</v>
      </c>
      <c r="H3491" s="9">
        <f t="shared" si="329"/>
        <v>3.9154207798949292E-3</v>
      </c>
      <c r="I3491" s="6">
        <f t="shared" si="330"/>
        <v>140.99577218860588</v>
      </c>
      <c r="J3491" s="6">
        <f t="shared" si="331"/>
        <v>141.55000000000001</v>
      </c>
      <c r="K3491" s="7">
        <f t="shared" si="332"/>
        <v>2.3871192137485467E-3</v>
      </c>
      <c r="L3491" s="18">
        <v>6.327314090715408E-3</v>
      </c>
      <c r="M3491" s="18">
        <v>-2.9148300867339882E-3</v>
      </c>
      <c r="N3491" s="18">
        <v>9.2106209973374931E-3</v>
      </c>
      <c r="O3491" s="18">
        <v>-5.6717476072315476E-3</v>
      </c>
      <c r="P3491" s="18">
        <v>3.50608210547243E-3</v>
      </c>
      <c r="R3491" s="12">
        <f t="shared" si="333"/>
        <v>6.2875309078065378E-3</v>
      </c>
      <c r="T3491">
        <f t="shared" si="334"/>
        <v>6.327314090715408E-3</v>
      </c>
      <c r="U3491">
        <f t="shared" si="335"/>
        <v>3.8237907023151221E-5</v>
      </c>
      <c r="V3491">
        <f t="shared" si="336"/>
        <v>2.3871192137485675E-3</v>
      </c>
      <c r="W3491">
        <f t="shared" si="337"/>
        <v>1.5525135668475736E-5</v>
      </c>
      <c r="Y3491">
        <f t="shared" si="338"/>
        <v>0</v>
      </c>
      <c r="AA3491">
        <f t="shared" si="339"/>
        <v>3.8237907023151221E-5</v>
      </c>
      <c r="AB3491">
        <f t="shared" si="340"/>
        <v>1.5525135668475736E-5</v>
      </c>
    </row>
    <row r="3492" spans="1:28" x14ac:dyDescent="0.25">
      <c r="A3492" s="1">
        <v>39056</v>
      </c>
      <c r="B3492" s="5">
        <v>141.56</v>
      </c>
      <c r="C3492" s="5">
        <v>141.96001000000001</v>
      </c>
      <c r="D3492" s="5">
        <v>141.25998999999999</v>
      </c>
      <c r="E3492" s="5">
        <v>141.89999</v>
      </c>
      <c r="F3492" s="5">
        <v>73374400</v>
      </c>
      <c r="G3492" s="5">
        <v>118.94696</v>
      </c>
      <c r="H3492" s="9">
        <f t="shared" si="329"/>
        <v>1.8371897221969302E-3</v>
      </c>
      <c r="I3492" s="6">
        <f t="shared" si="330"/>
        <v>142.22081747133498</v>
      </c>
      <c r="J3492" s="6">
        <f t="shared" si="331"/>
        <v>141.96001000000001</v>
      </c>
      <c r="K3492" s="7">
        <f t="shared" si="332"/>
        <v>4.7390849264214614E-3</v>
      </c>
      <c r="L3492" s="18">
        <v>2.8965736488872906E-3</v>
      </c>
      <c r="M3492" s="18">
        <v>7.0646414694452986E-5</v>
      </c>
      <c r="N3492" s="18">
        <v>9.4844184553948274E-3</v>
      </c>
      <c r="O3492" s="18">
        <v>6.3984075074647873E-3</v>
      </c>
      <c r="P3492" s="18">
        <v>1.8637115924300174E-2</v>
      </c>
      <c r="R3492" s="12">
        <f t="shared" si="333"/>
        <v>2.8882077424480235E-3</v>
      </c>
      <c r="T3492">
        <f t="shared" si="334"/>
        <v>2.8965736488872906E-3</v>
      </c>
      <c r="U3492">
        <f t="shared" si="335"/>
        <v>7.5786800755694922E-6</v>
      </c>
      <c r="V3492">
        <f t="shared" si="336"/>
        <v>4.7390849264214996E-3</v>
      </c>
      <c r="W3492">
        <f t="shared" si="337"/>
        <v>3.3948478078407429E-6</v>
      </c>
      <c r="Y3492">
        <f t="shared" si="338"/>
        <v>0</v>
      </c>
      <c r="AA3492">
        <f t="shared" si="339"/>
        <v>7.5786800755694922E-6</v>
      </c>
      <c r="AB3492">
        <f t="shared" si="340"/>
        <v>3.3948478078407429E-6</v>
      </c>
    </row>
    <row r="3493" spans="1:28" x14ac:dyDescent="0.25">
      <c r="A3493" s="1">
        <v>39057</v>
      </c>
      <c r="B3493" s="5">
        <v>141.87</v>
      </c>
      <c r="C3493" s="5">
        <v>142.07001</v>
      </c>
      <c r="D3493" s="5">
        <v>141.5</v>
      </c>
      <c r="E3493" s="5">
        <v>141.78</v>
      </c>
      <c r="F3493" s="5">
        <v>53253200</v>
      </c>
      <c r="G3493" s="5">
        <v>118.84636999999999</v>
      </c>
      <c r="H3493" s="9">
        <f t="shared" si="329"/>
        <v>2.4786199904200945E-3</v>
      </c>
      <c r="I3493" s="6">
        <f t="shared" si="330"/>
        <v>142.42214756682517</v>
      </c>
      <c r="J3493" s="6">
        <f t="shared" si="331"/>
        <v>142.07001</v>
      </c>
      <c r="K3493" s="7">
        <f t="shared" si="332"/>
        <v>3.2554066939355468E-3</v>
      </c>
      <c r="L3493" s="18">
        <v>7.7486610489807539E-4</v>
      </c>
      <c r="M3493" s="18">
        <v>-6.3405180092623858E-4</v>
      </c>
      <c r="N3493" s="18">
        <v>4.3183494491259022E-3</v>
      </c>
      <c r="O3493" s="18">
        <v>2.2606852702224955E-3</v>
      </c>
      <c r="P3493" s="18">
        <v>1.1695072381088245E-2</v>
      </c>
      <c r="R3493" s="12">
        <f t="shared" si="333"/>
        <v>7.7426615230047346E-4</v>
      </c>
      <c r="T3493">
        <f t="shared" si="334"/>
        <v>7.7486610489807539E-4</v>
      </c>
      <c r="U3493">
        <f t="shared" si="335"/>
        <v>3.9845474186338462E-7</v>
      </c>
      <c r="V3493">
        <f t="shared" si="336"/>
        <v>3.2554066939356474E-3</v>
      </c>
      <c r="W3493">
        <f t="shared" si="337"/>
        <v>6.1530816138628645E-6</v>
      </c>
      <c r="Y3493">
        <f t="shared" si="338"/>
        <v>0</v>
      </c>
      <c r="AA3493">
        <f t="shared" si="339"/>
        <v>3.9845474186338462E-7</v>
      </c>
      <c r="AB3493">
        <f t="shared" si="340"/>
        <v>6.1530816138628645E-6</v>
      </c>
    </row>
    <row r="3494" spans="1:28" x14ac:dyDescent="0.25">
      <c r="A3494" s="1">
        <v>39058</v>
      </c>
      <c r="B3494" s="5">
        <v>142.03</v>
      </c>
      <c r="C3494" s="5">
        <v>142.30000000000001</v>
      </c>
      <c r="D3494" s="5">
        <v>141.11000000000001</v>
      </c>
      <c r="E3494" s="5">
        <v>141.16</v>
      </c>
      <c r="F3494" s="5">
        <v>62857400</v>
      </c>
      <c r="G3494" s="5">
        <v>118.32666</v>
      </c>
      <c r="H3494" s="9">
        <f t="shared" si="329"/>
        <v>1.1015887789893597E-3</v>
      </c>
      <c r="I3494" s="6">
        <f t="shared" si="330"/>
        <v>142.45675608325018</v>
      </c>
      <c r="J3494" s="6">
        <f t="shared" si="331"/>
        <v>142.30000000000001</v>
      </c>
      <c r="K3494" s="7">
        <f t="shared" si="332"/>
        <v>2.7222218345039264E-3</v>
      </c>
      <c r="L3494" s="18">
        <v>1.6188497487965581E-3</v>
      </c>
      <c r="M3494" s="18">
        <v>-2.816217159412604E-4</v>
      </c>
      <c r="N3494" s="18">
        <v>3.7455830388692934E-3</v>
      </c>
      <c r="O3494" s="18">
        <v>4.9302616983459835E-4</v>
      </c>
      <c r="P3494" s="18">
        <v>5.4510127035971578E-3</v>
      </c>
      <c r="R3494" s="12">
        <f t="shared" si="333"/>
        <v>1.6162333099087878E-3</v>
      </c>
      <c r="T3494">
        <f t="shared" si="334"/>
        <v>1.6188497487965581E-3</v>
      </c>
      <c r="U3494">
        <f t="shared" si="335"/>
        <v>2.1762633087800666E-6</v>
      </c>
      <c r="V3494">
        <f t="shared" si="336"/>
        <v>2.7222218345039906E-3</v>
      </c>
      <c r="W3494">
        <f t="shared" si="337"/>
        <v>1.2174299595183697E-6</v>
      </c>
      <c r="Y3494">
        <f t="shared" si="338"/>
        <v>0</v>
      </c>
      <c r="AA3494">
        <f t="shared" si="339"/>
        <v>2.1762633087800666E-6</v>
      </c>
      <c r="AB3494">
        <f t="shared" si="340"/>
        <v>1.2174299595183697E-6</v>
      </c>
    </row>
    <row r="3495" spans="1:28" x14ac:dyDescent="0.25">
      <c r="A3495" s="1">
        <v>39059</v>
      </c>
      <c r="B3495" s="5">
        <v>141.13</v>
      </c>
      <c r="C3495" s="5">
        <v>141.89999</v>
      </c>
      <c r="D3495" s="5">
        <v>140.78</v>
      </c>
      <c r="E3495" s="5">
        <v>141.41999999999999</v>
      </c>
      <c r="F3495" s="5">
        <v>79625500</v>
      </c>
      <c r="G3495" s="5">
        <v>118.5446</v>
      </c>
      <c r="H3495" s="9">
        <f t="shared" si="329"/>
        <v>1.1615822160406797E-3</v>
      </c>
      <c r="I3495" s="6">
        <f t="shared" si="330"/>
        <v>141.73516149515964</v>
      </c>
      <c r="J3495" s="6">
        <f t="shared" si="331"/>
        <v>141.89999</v>
      </c>
      <c r="K3495" s="7">
        <f t="shared" si="332"/>
        <v>-3.9693499988782055E-3</v>
      </c>
      <c r="L3495" s="18">
        <v>-2.8110330288124707E-3</v>
      </c>
      <c r="M3495" s="18">
        <v>-8.2220660576248772E-3</v>
      </c>
      <c r="N3495" s="18">
        <v>1.4173339947554098E-4</v>
      </c>
      <c r="O3495" s="18">
        <v>-6.6165265984002852E-3</v>
      </c>
      <c r="P3495" s="18">
        <v>-2.6148409893993474E-3</v>
      </c>
      <c r="R3495" s="12">
        <f t="shared" si="333"/>
        <v>2.8189572106382954E-3</v>
      </c>
      <c r="T3495">
        <f t="shared" si="334"/>
        <v>-2.8110330288124707E-3</v>
      </c>
      <c r="U3495">
        <f t="shared" si="335"/>
        <v>8.7300536394098281E-6</v>
      </c>
      <c r="V3495">
        <f t="shared" si="336"/>
        <v>-3.9693499988782133E-3</v>
      </c>
      <c r="W3495">
        <f t="shared" si="337"/>
        <v>1.3416982031422822E-6</v>
      </c>
      <c r="Y3495">
        <f t="shared" si="338"/>
        <v>0</v>
      </c>
      <c r="AA3495">
        <f t="shared" si="339"/>
        <v>8.7300536394098281E-6</v>
      </c>
      <c r="AB3495">
        <f t="shared" si="340"/>
        <v>1.3416982031422822E-6</v>
      </c>
    </row>
    <row r="3496" spans="1:28" x14ac:dyDescent="0.25">
      <c r="A3496" s="1">
        <v>39062</v>
      </c>
      <c r="B3496" s="5">
        <v>141.41999999999999</v>
      </c>
      <c r="C3496" s="5">
        <v>142.09</v>
      </c>
      <c r="D3496" s="5">
        <v>141.34</v>
      </c>
      <c r="E3496" s="5">
        <v>141.83000000000001</v>
      </c>
      <c r="F3496" s="5">
        <v>39779400</v>
      </c>
      <c r="G3496" s="5">
        <v>118.88827999999999</v>
      </c>
      <c r="H3496" s="9">
        <f t="shared" si="329"/>
        <v>4.0398669420849131E-6</v>
      </c>
      <c r="I3496" s="6">
        <f t="shared" si="330"/>
        <v>142.0894259753062</v>
      </c>
      <c r="J3496" s="6">
        <f t="shared" si="331"/>
        <v>142.09</v>
      </c>
      <c r="K3496" s="7">
        <f t="shared" si="332"/>
        <v>1.3349963964492727E-3</v>
      </c>
      <c r="L3496" s="18">
        <v>1.3390416729417431E-3</v>
      </c>
      <c r="M3496" s="18">
        <v>-3.3825936139953994E-3</v>
      </c>
      <c r="N3496" s="18">
        <v>4.5461002983377963E-3</v>
      </c>
      <c r="O3496" s="18">
        <v>-6.1841180604358392E-3</v>
      </c>
      <c r="P3496" s="18">
        <v>2.1968676918713292E-3</v>
      </c>
      <c r="R3496" s="12">
        <f t="shared" si="333"/>
        <v>1.3372510380744718E-3</v>
      </c>
      <c r="T3496">
        <f t="shared" si="334"/>
        <v>1.3390416729417431E-3</v>
      </c>
      <c r="U3496">
        <f t="shared" si="335"/>
        <v>1.4290009657773429E-6</v>
      </c>
      <c r="V3496">
        <f t="shared" si="336"/>
        <v>1.334996396449295E-3</v>
      </c>
      <c r="W3496">
        <f t="shared" si="337"/>
        <v>1.63642619003534E-11</v>
      </c>
      <c r="Y3496">
        <f t="shared" si="338"/>
        <v>0</v>
      </c>
      <c r="AA3496">
        <f t="shared" si="339"/>
        <v>1.4290009657773429E-6</v>
      </c>
      <c r="AB3496">
        <f t="shared" si="340"/>
        <v>1.63642619003534E-11</v>
      </c>
    </row>
    <row r="3497" spans="1:28" x14ac:dyDescent="0.25">
      <c r="A3497" s="1">
        <v>39063</v>
      </c>
      <c r="B3497" s="5">
        <v>141.69</v>
      </c>
      <c r="C3497" s="5">
        <v>141.87</v>
      </c>
      <c r="D3497" s="5">
        <v>140.88999999999999</v>
      </c>
      <c r="E3497" s="5">
        <v>141.72</v>
      </c>
      <c r="F3497" s="5">
        <v>77451600</v>
      </c>
      <c r="G3497" s="5">
        <v>118.79608</v>
      </c>
      <c r="H3497" s="9">
        <f t="shared" si="329"/>
        <v>2.74310071938344E-3</v>
      </c>
      <c r="I3497" s="6">
        <f t="shared" si="330"/>
        <v>142.25916369905894</v>
      </c>
      <c r="J3497" s="6">
        <f t="shared" si="331"/>
        <v>141.87</v>
      </c>
      <c r="K3497" s="7">
        <f t="shared" si="332"/>
        <v>1.1905390883169427E-3</v>
      </c>
      <c r="L3497" s="18">
        <v>-1.5483144485889389E-3</v>
      </c>
      <c r="M3497" s="18">
        <v>-2.8151171792526464E-3</v>
      </c>
      <c r="N3497" s="18">
        <v>2.4762982878165918E-3</v>
      </c>
      <c r="O3497" s="18">
        <v>-1.4798450655282291E-3</v>
      </c>
      <c r="P3497" s="18">
        <v>6.4639863616990922E-3</v>
      </c>
      <c r="R3497" s="12">
        <f t="shared" si="333"/>
        <v>1.5507154437159887E-3</v>
      </c>
      <c r="T3497">
        <f t="shared" si="334"/>
        <v>-1.5483144485889389E-3</v>
      </c>
      <c r="U3497">
        <f t="shared" si="335"/>
        <v>2.8626874844696832E-6</v>
      </c>
      <c r="V3497">
        <f t="shared" si="336"/>
        <v>1.1905390883168998E-3</v>
      </c>
      <c r="W3497">
        <f t="shared" si="337"/>
        <v>7.5013186966216219E-6</v>
      </c>
      <c r="Y3497">
        <f t="shared" si="338"/>
        <v>0</v>
      </c>
      <c r="AA3497">
        <f t="shared" si="339"/>
        <v>2.8626874844696832E-6</v>
      </c>
      <c r="AB3497">
        <f t="shared" si="340"/>
        <v>7.5013186966216219E-6</v>
      </c>
    </row>
    <row r="3498" spans="1:28" x14ac:dyDescent="0.25">
      <c r="A3498" s="1">
        <v>39064</v>
      </c>
      <c r="B3498" s="5">
        <v>142.22999999999999</v>
      </c>
      <c r="C3498" s="5">
        <v>142.34</v>
      </c>
      <c r="D3498" s="5">
        <v>141.56</v>
      </c>
      <c r="E3498" s="5">
        <v>141.87</v>
      </c>
      <c r="F3498" s="5">
        <v>55520200</v>
      </c>
      <c r="G3498" s="5">
        <v>118.92180999999999</v>
      </c>
      <c r="H3498" s="9">
        <f t="shared" si="329"/>
        <v>2.431452663923972E-3</v>
      </c>
      <c r="I3498" s="6">
        <f t="shared" si="330"/>
        <v>142.68609297218293</v>
      </c>
      <c r="J3498" s="6">
        <f t="shared" si="331"/>
        <v>142.34</v>
      </c>
      <c r="K3498" s="7">
        <f t="shared" si="332"/>
        <v>5.7523998885099766E-3</v>
      </c>
      <c r="L3498" s="18">
        <v>3.3128920843026322E-3</v>
      </c>
      <c r="M3498" s="18">
        <v>2.5375343624443047E-3</v>
      </c>
      <c r="N3498" s="18">
        <v>9.5109660018455333E-3</v>
      </c>
      <c r="O3498" s="18">
        <v>9.8529101273836517E-4</v>
      </c>
      <c r="P3498" s="18">
        <v>6.2968727890193588E-3</v>
      </c>
      <c r="R3498" s="12">
        <f t="shared" si="333"/>
        <v>3.3019530701138278E-3</v>
      </c>
      <c r="T3498">
        <f t="shared" si="334"/>
        <v>3.3128920843026322E-3</v>
      </c>
      <c r="U3498">
        <f t="shared" si="335"/>
        <v>1.0044200678973011E-5</v>
      </c>
      <c r="V3498">
        <f t="shared" si="336"/>
        <v>5.7523998885100625E-3</v>
      </c>
      <c r="W3498">
        <f t="shared" si="337"/>
        <v>5.9511983267889578E-6</v>
      </c>
      <c r="Y3498">
        <f t="shared" si="338"/>
        <v>0</v>
      </c>
      <c r="AA3498">
        <f t="shared" si="339"/>
        <v>1.0044200678973011E-5</v>
      </c>
      <c r="AB3498">
        <f t="shared" si="340"/>
        <v>5.9511983267889578E-6</v>
      </c>
    </row>
    <row r="3499" spans="1:28" x14ac:dyDescent="0.25">
      <c r="A3499" s="1">
        <v>39065</v>
      </c>
      <c r="B3499" s="5">
        <v>141.86000000000001</v>
      </c>
      <c r="C3499" s="5">
        <v>143.24001000000001</v>
      </c>
      <c r="D3499" s="5">
        <v>141.84</v>
      </c>
      <c r="E3499" s="5">
        <v>143.12</v>
      </c>
      <c r="F3499" s="5">
        <v>64755200</v>
      </c>
      <c r="G3499" s="5">
        <v>119.96962000000001</v>
      </c>
      <c r="H3499" s="9">
        <f t="shared" si="329"/>
        <v>5.8706770227265892E-3</v>
      </c>
      <c r="I3499" s="6">
        <f t="shared" si="330"/>
        <v>142.39909416455788</v>
      </c>
      <c r="J3499" s="6">
        <f t="shared" si="331"/>
        <v>143.24001000000001</v>
      </c>
      <c r="K3499" s="7">
        <f t="shared" si="332"/>
        <v>4.1516203848448552E-4</v>
      </c>
      <c r="L3499" s="18">
        <v>6.3229591119855488E-3</v>
      </c>
      <c r="M3499" s="18">
        <v>-3.3722073907545003E-3</v>
      </c>
      <c r="N3499" s="18">
        <v>2.1192427239333789E-3</v>
      </c>
      <c r="O3499" s="18">
        <v>-7.0487065623403566E-5</v>
      </c>
      <c r="P3499" s="18">
        <v>6.8848037476048063E-3</v>
      </c>
      <c r="R3499" s="12">
        <f t="shared" si="333"/>
        <v>6.283230502427406E-3</v>
      </c>
      <c r="T3499">
        <f t="shared" si="334"/>
        <v>6.3229591119855488E-3</v>
      </c>
      <c r="U3499">
        <f t="shared" si="335"/>
        <v>3.8184066393132852E-5</v>
      </c>
      <c r="V3499">
        <f t="shared" si="336"/>
        <v>4.1516203848446231E-4</v>
      </c>
      <c r="W3499">
        <f t="shared" si="337"/>
        <v>3.4902066261667999E-5</v>
      </c>
      <c r="Y3499">
        <f t="shared" si="338"/>
        <v>0</v>
      </c>
      <c r="AA3499">
        <f t="shared" si="339"/>
        <v>3.8184066393132852E-5</v>
      </c>
      <c r="AB3499">
        <f t="shared" si="340"/>
        <v>3.4902066261667999E-5</v>
      </c>
    </row>
    <row r="3500" spans="1:28" x14ac:dyDescent="0.25">
      <c r="A3500" s="1">
        <v>39066</v>
      </c>
      <c r="B3500" s="5">
        <v>142.63999999999999</v>
      </c>
      <c r="C3500" s="5">
        <v>142.88999999999999</v>
      </c>
      <c r="D3500" s="5">
        <v>142.24001000000001</v>
      </c>
      <c r="E3500" s="5">
        <v>142.34</v>
      </c>
      <c r="F3500" s="5">
        <v>70857400</v>
      </c>
      <c r="G3500" s="5">
        <v>119.98058</v>
      </c>
      <c r="H3500" s="9">
        <f t="shared" si="329"/>
        <v>2.2176726134057745E-3</v>
      </c>
      <c r="I3500" s="6">
        <f t="shared" si="330"/>
        <v>143.20688323972954</v>
      </c>
      <c r="J3500" s="6">
        <f t="shared" si="331"/>
        <v>142.88999999999999</v>
      </c>
      <c r="K3500" s="7">
        <f t="shared" si="332"/>
        <v>-2.3126750878107419E-4</v>
      </c>
      <c r="L3500" s="18">
        <v>-2.4435211921587374E-3</v>
      </c>
      <c r="M3500" s="18">
        <v>-4.188843605917314E-3</v>
      </c>
      <c r="N3500" s="18">
        <v>5.6401579244218514E-3</v>
      </c>
      <c r="O3500" s="18">
        <v>2.1076296192215072E-3</v>
      </c>
      <c r="P3500" s="18">
        <v>7.6292738061598531E-3</v>
      </c>
      <c r="R3500" s="12">
        <f t="shared" si="333"/>
        <v>2.449506613479091E-3</v>
      </c>
      <c r="T3500">
        <f t="shared" si="334"/>
        <v>-2.4435211921587374E-3</v>
      </c>
      <c r="U3500">
        <f t="shared" si="335"/>
        <v>6.6933688258133592E-6</v>
      </c>
      <c r="V3500">
        <f t="shared" si="336"/>
        <v>-2.312675087811078E-4</v>
      </c>
      <c r="W3500">
        <f t="shared" si="337"/>
        <v>4.8940663596178893E-6</v>
      </c>
      <c r="Y3500">
        <f t="shared" si="338"/>
        <v>0</v>
      </c>
      <c r="AA3500">
        <f t="shared" si="339"/>
        <v>6.6933688258133592E-6</v>
      </c>
      <c r="AB3500">
        <f t="shared" si="340"/>
        <v>4.8940663596178893E-6</v>
      </c>
    </row>
    <row r="3501" spans="1:28" x14ac:dyDescent="0.25">
      <c r="A3501" s="1">
        <v>39069</v>
      </c>
      <c r="B3501" s="5">
        <v>142.53998999999999</v>
      </c>
      <c r="C3501" s="5">
        <v>142.88</v>
      </c>
      <c r="D3501" s="5">
        <v>141.75</v>
      </c>
      <c r="E3501" s="5">
        <v>141.94999999999999</v>
      </c>
      <c r="F3501" s="5">
        <v>48954600</v>
      </c>
      <c r="G3501" s="5">
        <v>119.65184000000001</v>
      </c>
      <c r="H3501" s="9">
        <f t="shared" si="329"/>
        <v>2.0798406708215644E-3</v>
      </c>
      <c r="I3501" s="6">
        <f t="shared" si="330"/>
        <v>143.17716763504697</v>
      </c>
      <c r="J3501" s="6">
        <f t="shared" si="331"/>
        <v>142.88</v>
      </c>
      <c r="K3501" s="7">
        <f t="shared" si="332"/>
        <v>2.0097112117500667E-3</v>
      </c>
      <c r="L3501" s="18">
        <v>-6.9983903702053318E-5</v>
      </c>
      <c r="M3501" s="18">
        <v>-2.449506613478869E-3</v>
      </c>
      <c r="N3501" s="18">
        <v>2.1089706053871726E-3</v>
      </c>
      <c r="O3501" s="18">
        <v>-4.8870423843172528E-3</v>
      </c>
      <c r="P3501" s="18">
        <v>4.9350676818948891E-3</v>
      </c>
      <c r="R3501" s="12">
        <f t="shared" si="333"/>
        <v>6.9988801791653898E-5</v>
      </c>
      <c r="T3501">
        <f t="shared" si="334"/>
        <v>-6.9983903702053318E-5</v>
      </c>
      <c r="U3501">
        <f t="shared" si="335"/>
        <v>4.5632347659010648E-8</v>
      </c>
      <c r="V3501">
        <f t="shared" si="336"/>
        <v>2.009711211750087E-3</v>
      </c>
      <c r="W3501">
        <f t="shared" si="337"/>
        <v>4.3251317732354915E-6</v>
      </c>
      <c r="Y3501">
        <f t="shared" si="338"/>
        <v>0</v>
      </c>
      <c r="AA3501">
        <f t="shared" si="339"/>
        <v>4.5632347659010648E-8</v>
      </c>
      <c r="AB3501">
        <f t="shared" si="340"/>
        <v>4.3251317732354915E-6</v>
      </c>
    </row>
    <row r="3502" spans="1:28" x14ac:dyDescent="0.25">
      <c r="A3502" s="1">
        <v>39070</v>
      </c>
      <c r="B3502" s="5">
        <v>141.55000000000001</v>
      </c>
      <c r="C3502" s="5">
        <v>142.56</v>
      </c>
      <c r="D3502" s="5">
        <v>141.19</v>
      </c>
      <c r="E3502" s="5">
        <v>142.22</v>
      </c>
      <c r="F3502" s="5">
        <v>65023600</v>
      </c>
      <c r="G3502" s="5">
        <v>119.87943</v>
      </c>
      <c r="H3502" s="9">
        <f t="shared" si="329"/>
        <v>2.5283928475177131E-3</v>
      </c>
      <c r="I3502" s="6">
        <f t="shared" si="330"/>
        <v>142.19955231565788</v>
      </c>
      <c r="J3502" s="6">
        <f t="shared" si="331"/>
        <v>142.56</v>
      </c>
      <c r="K3502" s="7">
        <f t="shared" si="332"/>
        <v>-4.7623718109051178E-3</v>
      </c>
      <c r="L3502" s="18">
        <v>-2.2396416573348121E-3</v>
      </c>
      <c r="M3502" s="18">
        <v>-9.3085106382977401E-3</v>
      </c>
      <c r="N3502" s="18">
        <v>-1.4109347442680109E-3</v>
      </c>
      <c r="O3502" s="18">
        <v>-9.3778430960876902E-3</v>
      </c>
      <c r="P3502" s="18">
        <v>-4.8510260931505789E-3</v>
      </c>
      <c r="R3502" s="12">
        <f t="shared" si="333"/>
        <v>2.2446689113355678E-3</v>
      </c>
      <c r="T3502">
        <f t="shared" si="334"/>
        <v>-2.2396416573348121E-3</v>
      </c>
      <c r="U3502">
        <f t="shared" si="335"/>
        <v>5.6799999455635089E-6</v>
      </c>
      <c r="V3502">
        <f t="shared" si="336"/>
        <v>-4.7623718109049973E-3</v>
      </c>
      <c r="W3502">
        <f t="shared" si="337"/>
        <v>6.3641674277322503E-6</v>
      </c>
      <c r="Y3502">
        <f t="shared" si="338"/>
        <v>0</v>
      </c>
      <c r="AA3502">
        <f t="shared" si="339"/>
        <v>5.6799999455635089E-6</v>
      </c>
      <c r="AB3502">
        <f t="shared" si="340"/>
        <v>6.3641674277322503E-6</v>
      </c>
    </row>
    <row r="3503" spans="1:28" x14ac:dyDescent="0.25">
      <c r="A3503" s="1">
        <v>39071</v>
      </c>
      <c r="B3503" s="5">
        <v>142.28</v>
      </c>
      <c r="C3503" s="5">
        <v>142.66</v>
      </c>
      <c r="D3503" s="5">
        <v>142.00998999999999</v>
      </c>
      <c r="E3503" s="5">
        <v>142.13999999999999</v>
      </c>
      <c r="F3503" s="5">
        <v>41469600</v>
      </c>
      <c r="G3503" s="5">
        <v>119.812</v>
      </c>
      <c r="H3503" s="9">
        <f t="shared" si="329"/>
        <v>1.974656030116817E-3</v>
      </c>
      <c r="I3503" s="6">
        <f t="shared" si="330"/>
        <v>142.94170442925645</v>
      </c>
      <c r="J3503" s="6">
        <f t="shared" si="331"/>
        <v>142.66</v>
      </c>
      <c r="K3503" s="7">
        <f t="shared" si="332"/>
        <v>2.6775002052219746E-3</v>
      </c>
      <c r="L3503" s="18">
        <v>7.0145903479224003E-4</v>
      </c>
      <c r="M3503" s="18">
        <v>-1.9640852974186496E-3</v>
      </c>
      <c r="N3503" s="18">
        <v>7.720093491040414E-3</v>
      </c>
      <c r="O3503" s="18">
        <v>-4.1993281075027866E-3</v>
      </c>
      <c r="P3503" s="18">
        <v>3.7389770723104121E-3</v>
      </c>
      <c r="R3503" s="12">
        <f t="shared" si="333"/>
        <v>7.0096733492219787E-4</v>
      </c>
      <c r="T3503">
        <f t="shared" si="334"/>
        <v>7.0145903479224003E-4</v>
      </c>
      <c r="U3503">
        <f t="shared" si="335"/>
        <v>3.1116945131855731E-7</v>
      </c>
      <c r="V3503">
        <f t="shared" si="336"/>
        <v>2.6775002052219499E-3</v>
      </c>
      <c r="W3503">
        <f t="shared" si="337"/>
        <v>3.9047387072332178E-6</v>
      </c>
      <c r="Y3503">
        <f t="shared" si="338"/>
        <v>0</v>
      </c>
      <c r="AA3503">
        <f t="shared" si="339"/>
        <v>3.1116945131855731E-7</v>
      </c>
      <c r="AB3503">
        <f t="shared" si="340"/>
        <v>3.9047387072332178E-6</v>
      </c>
    </row>
    <row r="3504" spans="1:28" x14ac:dyDescent="0.25">
      <c r="A3504" s="1">
        <v>39072</v>
      </c>
      <c r="B3504" s="5">
        <v>142.27000000000001</v>
      </c>
      <c r="C3504" s="5">
        <v>142.42999</v>
      </c>
      <c r="D3504" s="5">
        <v>141.32001</v>
      </c>
      <c r="E3504" s="5">
        <v>141.62</v>
      </c>
      <c r="F3504" s="5">
        <v>48698400</v>
      </c>
      <c r="G3504" s="5">
        <v>119.37367999999999</v>
      </c>
      <c r="H3504" s="9">
        <f t="shared" si="329"/>
        <v>3.1617825149390377E-3</v>
      </c>
      <c r="I3504" s="6">
        <f t="shared" si="330"/>
        <v>142.88032265198495</v>
      </c>
      <c r="J3504" s="6">
        <f t="shared" si="331"/>
        <v>142.42999</v>
      </c>
      <c r="K3504" s="7">
        <f t="shared" si="332"/>
        <v>1.544389821848894E-3</v>
      </c>
      <c r="L3504" s="18">
        <v>-1.6122949670545061E-3</v>
      </c>
      <c r="M3504" s="18">
        <v>-2.7337726061964496E-3</v>
      </c>
      <c r="N3504" s="18">
        <v>1.8309275284085214E-3</v>
      </c>
      <c r="O3504" s="18">
        <v>-2.0342312008978514E-3</v>
      </c>
      <c r="P3504" s="18">
        <v>7.6492669452512541E-3</v>
      </c>
      <c r="R3504" s="12">
        <f t="shared" si="333"/>
        <v>1.6148986600363902E-3</v>
      </c>
      <c r="T3504">
        <f t="shared" si="334"/>
        <v>-1.6122949670545061E-3</v>
      </c>
      <c r="U3504">
        <f t="shared" si="335"/>
        <v>3.0832843909194146E-6</v>
      </c>
      <c r="V3504">
        <f t="shared" si="336"/>
        <v>1.5443898218487906E-3</v>
      </c>
      <c r="W3504">
        <f t="shared" si="337"/>
        <v>9.9646588564934512E-6</v>
      </c>
      <c r="Y3504">
        <f t="shared" si="338"/>
        <v>0</v>
      </c>
      <c r="AA3504">
        <f t="shared" si="339"/>
        <v>3.0832843909194146E-6</v>
      </c>
      <c r="AB3504">
        <f t="shared" si="340"/>
        <v>9.9646588564934512E-6</v>
      </c>
    </row>
    <row r="3505" spans="1:28" x14ac:dyDescent="0.25">
      <c r="A3505" s="1">
        <v>39073</v>
      </c>
      <c r="B3505" s="5">
        <v>141.63999999999999</v>
      </c>
      <c r="C3505" s="5">
        <v>141.64999</v>
      </c>
      <c r="D3505" s="5">
        <v>140.66999999999999</v>
      </c>
      <c r="E3505" s="5">
        <v>140.75</v>
      </c>
      <c r="F3505" s="5">
        <v>62069100</v>
      </c>
      <c r="G3505" s="5">
        <v>118.64033999999999</v>
      </c>
      <c r="H3505" s="9">
        <f t="shared" si="329"/>
        <v>4.117241071973643E-3</v>
      </c>
      <c r="I3505" s="6">
        <f t="shared" si="330"/>
        <v>142.23319715667267</v>
      </c>
      <c r="J3505" s="6">
        <f t="shared" si="331"/>
        <v>141.64999</v>
      </c>
      <c r="K3505" s="7">
        <f t="shared" si="332"/>
        <v>-1.3816812268774596E-3</v>
      </c>
      <c r="L3505" s="18">
        <v>-5.4763747438303367E-3</v>
      </c>
      <c r="M3505" s="18">
        <v>-5.5465144665109989E-3</v>
      </c>
      <c r="N3505" s="18">
        <v>2.2642936410772752E-3</v>
      </c>
      <c r="O3505" s="18">
        <v>-7.1498668162064405E-3</v>
      </c>
      <c r="P3505" s="18">
        <v>-2.6053800862883003E-3</v>
      </c>
      <c r="R3505" s="12">
        <f t="shared" si="333"/>
        <v>5.5065305687631572E-3</v>
      </c>
      <c r="T3505">
        <f t="shared" si="334"/>
        <v>-5.4763747438303367E-3</v>
      </c>
      <c r="U3505">
        <f t="shared" si="335"/>
        <v>3.158449141091275E-5</v>
      </c>
      <c r="V3505">
        <f t="shared" si="336"/>
        <v>-1.3816812268773182E-3</v>
      </c>
      <c r="W3505">
        <f t="shared" si="337"/>
        <v>1.6766514997777081E-5</v>
      </c>
      <c r="Y3505">
        <f t="shared" si="338"/>
        <v>0</v>
      </c>
      <c r="AA3505">
        <f t="shared" si="339"/>
        <v>3.158449141091275E-5</v>
      </c>
      <c r="AB3505">
        <f t="shared" si="340"/>
        <v>1.6766514997777081E-5</v>
      </c>
    </row>
    <row r="3506" spans="1:28" x14ac:dyDescent="0.25">
      <c r="A3506" s="1">
        <v>39077</v>
      </c>
      <c r="B3506" s="5">
        <v>140.81</v>
      </c>
      <c r="C3506" s="5">
        <v>141.61000000000001</v>
      </c>
      <c r="D3506" s="5">
        <v>140.78</v>
      </c>
      <c r="E3506" s="5">
        <v>141.58000000000001</v>
      </c>
      <c r="F3506" s="5">
        <v>32696900</v>
      </c>
      <c r="G3506" s="5">
        <v>119.33996999999999</v>
      </c>
      <c r="H3506" s="9">
        <f t="shared" si="329"/>
        <v>6.9522112551656523E-4</v>
      </c>
      <c r="I3506" s="6">
        <f t="shared" si="330"/>
        <v>141.51154973641562</v>
      </c>
      <c r="J3506" s="6">
        <f t="shared" si="331"/>
        <v>141.61000000000001</v>
      </c>
      <c r="K3506" s="7">
        <f t="shared" si="332"/>
        <v>-9.7734044022431137E-4</v>
      </c>
      <c r="L3506" s="18">
        <v>-2.8231558646762966E-4</v>
      </c>
      <c r="M3506" s="18">
        <v>-5.9300392467376284E-3</v>
      </c>
      <c r="N3506" s="18">
        <v>9.9523707969018105E-4</v>
      </c>
      <c r="O3506" s="18">
        <v>-1.1373938873407208E-2</v>
      </c>
      <c r="P3506" s="18">
        <v>-3.6089015278161218E-3</v>
      </c>
      <c r="R3506" s="12">
        <f t="shared" si="333"/>
        <v>2.8239531106555305E-4</v>
      </c>
      <c r="T3506">
        <f t="shared" si="334"/>
        <v>-2.8231558646762966E-4</v>
      </c>
      <c r="U3506">
        <f t="shared" si="335"/>
        <v>1.8143252953773081E-7</v>
      </c>
      <c r="V3506">
        <f t="shared" si="336"/>
        <v>-9.773404402244612E-4</v>
      </c>
      <c r="W3506">
        <f t="shared" si="337"/>
        <v>4.8305954733970509E-7</v>
      </c>
      <c r="Y3506">
        <f t="shared" si="338"/>
        <v>0</v>
      </c>
      <c r="AA3506">
        <f t="shared" si="339"/>
        <v>1.8143252953773081E-7</v>
      </c>
      <c r="AB3506">
        <f t="shared" si="340"/>
        <v>4.8305954733970509E-7</v>
      </c>
    </row>
    <row r="3507" spans="1:28" x14ac:dyDescent="0.25">
      <c r="A3507" s="1">
        <v>39078</v>
      </c>
      <c r="B3507" s="5">
        <v>141.87</v>
      </c>
      <c r="C3507" s="5">
        <v>142.60001</v>
      </c>
      <c r="D3507" s="5">
        <v>141.83000000000001</v>
      </c>
      <c r="E3507" s="5">
        <v>142.50998999999999</v>
      </c>
      <c r="F3507" s="5">
        <v>39727100</v>
      </c>
      <c r="G3507" s="5">
        <v>120.12387</v>
      </c>
      <c r="H3507" s="9">
        <f t="shared" si="329"/>
        <v>1.7329452535433942E-3</v>
      </c>
      <c r="I3507" s="6">
        <f t="shared" si="330"/>
        <v>142.35289198951526</v>
      </c>
      <c r="J3507" s="6">
        <f t="shared" si="331"/>
        <v>142.60001</v>
      </c>
      <c r="K3507" s="7">
        <f t="shared" si="332"/>
        <v>5.2460418721505747E-3</v>
      </c>
      <c r="L3507" s="18">
        <v>6.9911023232820391E-3</v>
      </c>
      <c r="M3507" s="18">
        <v>1.8360285290586198E-3</v>
      </c>
      <c r="N3507" s="18">
        <v>7.7425770706065489E-3</v>
      </c>
      <c r="O3507" s="18">
        <v>1.5531946031199784E-3</v>
      </c>
      <c r="P3507" s="18">
        <v>8.5306035402006319E-3</v>
      </c>
      <c r="R3507" s="12">
        <f t="shared" si="333"/>
        <v>6.9425661330597688E-3</v>
      </c>
      <c r="T3507">
        <f t="shared" si="334"/>
        <v>6.9911023232820391E-3</v>
      </c>
      <c r="U3507">
        <f t="shared" si="335"/>
        <v>4.6887830808597137E-5</v>
      </c>
      <c r="V3507">
        <f t="shared" si="336"/>
        <v>5.2460418721504976E-3</v>
      </c>
      <c r="W3507">
        <f t="shared" si="337"/>
        <v>3.0452359781034193E-6</v>
      </c>
      <c r="Y3507">
        <f t="shared" si="338"/>
        <v>0</v>
      </c>
      <c r="AA3507">
        <f t="shared" si="339"/>
        <v>4.6887830808597137E-5</v>
      </c>
      <c r="AB3507">
        <f t="shared" si="340"/>
        <v>3.0452359781034193E-6</v>
      </c>
    </row>
    <row r="3508" spans="1:28" x14ac:dyDescent="0.25">
      <c r="A3508" s="1">
        <v>39079</v>
      </c>
      <c r="B3508" s="5">
        <v>142.41</v>
      </c>
      <c r="C3508" s="5">
        <v>142.69999999999999</v>
      </c>
      <c r="D3508" s="5">
        <v>141.99001000000001</v>
      </c>
      <c r="E3508" s="5">
        <v>142.21001000000001</v>
      </c>
      <c r="F3508" s="5">
        <v>37288800</v>
      </c>
      <c r="G3508" s="5">
        <v>119.87101</v>
      </c>
      <c r="H3508" s="9">
        <f t="shared" si="329"/>
        <v>1.0838733317726224E-3</v>
      </c>
      <c r="I3508" s="6">
        <f t="shared" si="330"/>
        <v>142.85466872444394</v>
      </c>
      <c r="J3508" s="6">
        <f t="shared" si="331"/>
        <v>142.69999999999999</v>
      </c>
      <c r="K3508" s="7">
        <f t="shared" si="332"/>
        <v>1.7858254318771549E-3</v>
      </c>
      <c r="L3508" s="18">
        <v>7.0119209669061711E-4</v>
      </c>
      <c r="M3508" s="18">
        <v>-1.3324683497567547E-3</v>
      </c>
      <c r="N3508" s="18">
        <v>4.0894028061762011E-3</v>
      </c>
      <c r="O3508" s="18">
        <v>5.6493185509496335E-3</v>
      </c>
      <c r="P3508" s="18">
        <v>1.1578349197329141E-2</v>
      </c>
      <c r="R3508" s="12">
        <f t="shared" si="333"/>
        <v>7.0070077084782856E-4</v>
      </c>
      <c r="T3508">
        <f t="shared" si="334"/>
        <v>7.0119209669061711E-4</v>
      </c>
      <c r="U3508">
        <f t="shared" si="335"/>
        <v>3.1087171273655581E-7</v>
      </c>
      <c r="V3508">
        <f t="shared" si="336"/>
        <v>1.7858254318772193E-3</v>
      </c>
      <c r="W3508">
        <f t="shared" si="337"/>
        <v>1.1764294717980121E-6</v>
      </c>
      <c r="Y3508">
        <f t="shared" si="338"/>
        <v>0</v>
      </c>
      <c r="AA3508">
        <f t="shared" si="339"/>
        <v>3.1087171273655581E-7</v>
      </c>
      <c r="AB3508">
        <f t="shared" si="340"/>
        <v>1.1764294717980121E-6</v>
      </c>
    </row>
    <row r="3509" spans="1:28" x14ac:dyDescent="0.25">
      <c r="A3509" s="1">
        <v>39080</v>
      </c>
      <c r="B3509" s="5">
        <v>142.06</v>
      </c>
      <c r="C3509" s="5">
        <v>142.53998999999999</v>
      </c>
      <c r="D3509" s="5">
        <v>141.42999</v>
      </c>
      <c r="E3509" s="5">
        <v>141.62</v>
      </c>
      <c r="F3509" s="5">
        <v>45461200</v>
      </c>
      <c r="G3509" s="5">
        <v>119.37367999999999</v>
      </c>
      <c r="H3509" s="9">
        <f t="shared" si="329"/>
        <v>3.6520504698001055E-4</v>
      </c>
      <c r="I3509" s="6">
        <f t="shared" si="330"/>
        <v>142.59204632374448</v>
      </c>
      <c r="J3509" s="6">
        <f t="shared" si="331"/>
        <v>142.53998999999999</v>
      </c>
      <c r="K3509" s="7">
        <f t="shared" si="332"/>
        <v>-7.5650789247016592E-4</v>
      </c>
      <c r="L3509" s="18">
        <v>-1.1213034337771433E-3</v>
      </c>
      <c r="M3509" s="18">
        <v>-4.4849334267693663E-3</v>
      </c>
      <c r="N3509" s="18">
        <v>4.929220020477576E-4</v>
      </c>
      <c r="O3509" s="18">
        <v>-3.7868861299518164E-3</v>
      </c>
      <c r="P3509" s="18">
        <v>1.6216597334837157E-3</v>
      </c>
      <c r="R3509" s="12">
        <f t="shared" si="333"/>
        <v>1.122562166589125E-3</v>
      </c>
      <c r="T3509">
        <f t="shared" si="334"/>
        <v>-1.1213034337771433E-3</v>
      </c>
      <c r="U3509">
        <f t="shared" si="335"/>
        <v>1.6000651651299328E-6</v>
      </c>
      <c r="V3509">
        <f t="shared" si="336"/>
        <v>-7.5650789247028172E-4</v>
      </c>
      <c r="W3509">
        <f t="shared" si="337"/>
        <v>1.3307578695736612E-7</v>
      </c>
      <c r="Y3509">
        <f t="shared" si="338"/>
        <v>0</v>
      </c>
      <c r="AA3509">
        <f t="shared" si="339"/>
        <v>1.6000651651299328E-6</v>
      </c>
      <c r="AB3509">
        <f t="shared" si="340"/>
        <v>1.3307578695736612E-7</v>
      </c>
    </row>
    <row r="3510" spans="1:28" x14ac:dyDescent="0.25">
      <c r="A3510" s="1">
        <v>39085</v>
      </c>
      <c r="B3510" s="5">
        <v>142.25</v>
      </c>
      <c r="C3510" s="5">
        <v>142.86000000000001</v>
      </c>
      <c r="D3510" s="5">
        <v>140.57001</v>
      </c>
      <c r="E3510" s="5">
        <v>141.37</v>
      </c>
      <c r="F3510" s="5">
        <v>94807600</v>
      </c>
      <c r="G3510" s="5">
        <v>119.16295</v>
      </c>
      <c r="H3510" s="9">
        <f t="shared" si="329"/>
        <v>4.9812817976346846E-4</v>
      </c>
      <c r="I3510" s="6">
        <f t="shared" si="330"/>
        <v>142.788837408239</v>
      </c>
      <c r="J3510" s="6">
        <f t="shared" si="331"/>
        <v>142.86000000000001</v>
      </c>
      <c r="K3510" s="7">
        <f t="shared" si="332"/>
        <v>1.7458076729135895E-3</v>
      </c>
      <c r="L3510" s="18">
        <v>2.2450541774279298E-3</v>
      </c>
      <c r="M3510" s="18">
        <v>-2.0344466138940698E-3</v>
      </c>
      <c r="N3510" s="18">
        <v>5.7979923494302366E-3</v>
      </c>
      <c r="O3510" s="18">
        <v>-3.1534688156972246E-3</v>
      </c>
      <c r="P3510" s="18">
        <v>1.8310443107933949E-3</v>
      </c>
      <c r="R3510" s="12">
        <f t="shared" si="333"/>
        <v>2.2400251994961762E-3</v>
      </c>
      <c r="T3510">
        <f t="shared" si="334"/>
        <v>2.2450541774279298E-3</v>
      </c>
      <c r="U3510">
        <f t="shared" si="335"/>
        <v>4.4159693308471067E-6</v>
      </c>
      <c r="V3510">
        <f t="shared" si="336"/>
        <v>1.7458076729135463E-3</v>
      </c>
      <c r="W3510">
        <f t="shared" si="337"/>
        <v>2.4924707226983029E-7</v>
      </c>
      <c r="Y3510">
        <f t="shared" si="338"/>
        <v>0</v>
      </c>
      <c r="AA3510">
        <f t="shared" si="339"/>
        <v>4.4159693308471067E-6</v>
      </c>
      <c r="AB3510">
        <f t="shared" si="340"/>
        <v>2.4924707226983029E-7</v>
      </c>
    </row>
    <row r="3511" spans="1:28" x14ac:dyDescent="0.25">
      <c r="A3511" s="1">
        <v>39086</v>
      </c>
      <c r="B3511" s="5">
        <v>141.22999999999999</v>
      </c>
      <c r="C3511" s="5">
        <v>142.05000000000001</v>
      </c>
      <c r="D3511" s="5">
        <v>140.61000000000001</v>
      </c>
      <c r="E3511" s="5">
        <v>141.66999999999999</v>
      </c>
      <c r="F3511" s="5">
        <v>69620600</v>
      </c>
      <c r="G3511" s="5">
        <v>119.41582</v>
      </c>
      <c r="H3511" s="9">
        <f t="shared" si="329"/>
        <v>5.2248417350386767E-4</v>
      </c>
      <c r="I3511" s="6">
        <f t="shared" si="330"/>
        <v>142.12421887684624</v>
      </c>
      <c r="J3511" s="6">
        <f t="shared" si="331"/>
        <v>142.05000000000001</v>
      </c>
      <c r="K3511" s="7">
        <f t="shared" si="332"/>
        <v>-5.1503648547793456E-3</v>
      </c>
      <c r="L3511" s="18">
        <v>-5.6698866022679706E-3</v>
      </c>
      <c r="M3511" s="18">
        <v>-1.1409771804564039E-2</v>
      </c>
      <c r="N3511" s="18">
        <v>4.6950981934197333E-3</v>
      </c>
      <c r="O3511" s="18">
        <v>-9.1903331829895629E-3</v>
      </c>
      <c r="P3511" s="18">
        <v>-1.4140565236553382E-3</v>
      </c>
      <c r="R3511" s="12">
        <f t="shared" si="333"/>
        <v>5.7022175290390997E-3</v>
      </c>
      <c r="T3511">
        <f t="shared" si="334"/>
        <v>-5.6698866022679706E-3</v>
      </c>
      <c r="U3511">
        <f t="shared" si="335"/>
        <v>3.3797014686631375E-5</v>
      </c>
      <c r="V3511">
        <f t="shared" si="336"/>
        <v>-5.1503648547792658E-3</v>
      </c>
      <c r="W3511">
        <f t="shared" si="337"/>
        <v>2.6990284611371756E-7</v>
      </c>
      <c r="Y3511">
        <f t="shared" si="338"/>
        <v>0</v>
      </c>
      <c r="AA3511">
        <f t="shared" si="339"/>
        <v>3.3797014686631375E-5</v>
      </c>
      <c r="AB3511">
        <f t="shared" si="340"/>
        <v>2.6990284611371756E-7</v>
      </c>
    </row>
    <row r="3512" spans="1:28" x14ac:dyDescent="0.25">
      <c r="A3512" s="1">
        <v>39087</v>
      </c>
      <c r="B3512" s="5">
        <v>141.33000000000001</v>
      </c>
      <c r="C3512" s="5">
        <v>141.39999</v>
      </c>
      <c r="D3512" s="5">
        <v>140.38</v>
      </c>
      <c r="E3512" s="5">
        <v>140.53998999999999</v>
      </c>
      <c r="F3512" s="5">
        <v>76645300</v>
      </c>
      <c r="G3512" s="5">
        <v>118.46333</v>
      </c>
      <c r="H3512" s="9">
        <f t="shared" si="329"/>
        <v>6.3731721156679022E-3</v>
      </c>
      <c r="I3512" s="6">
        <f t="shared" si="330"/>
        <v>142.30115647342373</v>
      </c>
      <c r="J3512" s="6">
        <f t="shared" si="331"/>
        <v>141.39999</v>
      </c>
      <c r="K3512" s="7">
        <f t="shared" si="332"/>
        <v>1.7680849941832551E-3</v>
      </c>
      <c r="L3512" s="18">
        <v>-4.575923970433049E-3</v>
      </c>
      <c r="M3512" s="18">
        <v>-5.0686378035902369E-3</v>
      </c>
      <c r="N3512" s="18">
        <v>5.1205461915937445E-3</v>
      </c>
      <c r="O3512" s="18">
        <v>-1.0709785804283944E-2</v>
      </c>
      <c r="P3512" s="18">
        <v>5.4064874862000956E-3</v>
      </c>
      <c r="R3512" s="12">
        <f t="shared" si="333"/>
        <v>4.5969593067156644E-3</v>
      </c>
      <c r="T3512">
        <f t="shared" si="334"/>
        <v>-4.575923970433049E-3</v>
      </c>
      <c r="U3512">
        <f t="shared" si="335"/>
        <v>2.227422166715938E-5</v>
      </c>
      <c r="V3512">
        <f t="shared" si="336"/>
        <v>1.7680849941832388E-3</v>
      </c>
      <c r="W3512">
        <f t="shared" si="337"/>
        <v>4.0246449743131822E-5</v>
      </c>
      <c r="Y3512">
        <f t="shared" si="338"/>
        <v>0</v>
      </c>
      <c r="AA3512">
        <f t="shared" si="339"/>
        <v>2.227422166715938E-5</v>
      </c>
      <c r="AB3512">
        <f t="shared" si="340"/>
        <v>4.0246449743131822E-5</v>
      </c>
    </row>
    <row r="3513" spans="1:28" x14ac:dyDescent="0.25">
      <c r="A3513" s="1">
        <v>39090</v>
      </c>
      <c r="B3513" s="5">
        <v>140.82001</v>
      </c>
      <c r="C3513" s="5">
        <v>141.41</v>
      </c>
      <c r="D3513" s="5">
        <v>140.25</v>
      </c>
      <c r="E3513" s="5">
        <v>141.19</v>
      </c>
      <c r="F3513" s="5">
        <v>71655000</v>
      </c>
      <c r="G3513" s="5">
        <v>119.01123</v>
      </c>
      <c r="H3513" s="9">
        <f t="shared" si="329"/>
        <v>9.9262953076473259E-4</v>
      </c>
      <c r="I3513" s="6">
        <f t="shared" si="330"/>
        <v>141.55036774194545</v>
      </c>
      <c r="J3513" s="6">
        <f t="shared" si="331"/>
        <v>141.41</v>
      </c>
      <c r="K3513" s="7">
        <f t="shared" si="332"/>
        <v>1.06349188529254E-3</v>
      </c>
      <c r="L3513" s="18">
        <v>7.0792084214454931E-5</v>
      </c>
      <c r="M3513" s="18">
        <v>-4.101697602666099E-3</v>
      </c>
      <c r="N3513" s="18">
        <v>3.1344208576720156E-3</v>
      </c>
      <c r="O3513" s="18">
        <v>-8.6588525167196062E-3</v>
      </c>
      <c r="P3513" s="18">
        <v>1.4935637579118755E-3</v>
      </c>
      <c r="R3513" s="12">
        <f t="shared" si="333"/>
        <v>7.0787073049971561E-5</v>
      </c>
      <c r="T3513">
        <f t="shared" si="334"/>
        <v>7.0792084214454931E-5</v>
      </c>
      <c r="U3513">
        <f t="shared" si="335"/>
        <v>5.3058556547821859E-9</v>
      </c>
      <c r="V3513">
        <f t="shared" si="336"/>
        <v>1.0634918852925335E-3</v>
      </c>
      <c r="W3513">
        <f t="shared" si="337"/>
        <v>9.854528950604566E-7</v>
      </c>
      <c r="Y3513">
        <f t="shared" si="338"/>
        <v>0</v>
      </c>
      <c r="AA3513">
        <f t="shared" si="339"/>
        <v>5.3058556547821859E-9</v>
      </c>
      <c r="AB3513">
        <f t="shared" si="340"/>
        <v>9.854528950604566E-7</v>
      </c>
    </row>
    <row r="3514" spans="1:28" x14ac:dyDescent="0.25">
      <c r="A3514" s="1">
        <v>39091</v>
      </c>
      <c r="B3514" s="5">
        <v>141.31</v>
      </c>
      <c r="C3514" s="5">
        <v>141.60001</v>
      </c>
      <c r="D3514" s="5">
        <v>140.39999</v>
      </c>
      <c r="E3514" s="5">
        <v>141.07001</v>
      </c>
      <c r="F3514" s="5">
        <v>75680100</v>
      </c>
      <c r="G3514" s="5">
        <v>118.91009</v>
      </c>
      <c r="H3514" s="9">
        <f t="shared" si="329"/>
        <v>1.9844228866821023E-3</v>
      </c>
      <c r="I3514" s="6">
        <f t="shared" si="330"/>
        <v>141.88100430059842</v>
      </c>
      <c r="J3514" s="6">
        <f t="shared" si="331"/>
        <v>141.60001</v>
      </c>
      <c r="K3514" s="7">
        <f t="shared" si="332"/>
        <v>3.3307708125198121E-3</v>
      </c>
      <c r="L3514" s="18">
        <v>1.3436814935294805E-3</v>
      </c>
      <c r="M3514" s="18">
        <v>-7.0716356693301119E-4</v>
      </c>
      <c r="N3514" s="18">
        <v>7.5579322638146262E-3</v>
      </c>
      <c r="O3514" s="18">
        <v>-6.3642154430143538E-4</v>
      </c>
      <c r="P3514" s="18">
        <v>6.6248753383673087E-3</v>
      </c>
      <c r="R3514" s="12">
        <f t="shared" si="333"/>
        <v>1.3418784363080638E-3</v>
      </c>
      <c r="T3514">
        <f t="shared" si="334"/>
        <v>1.3436814935294805E-3</v>
      </c>
      <c r="U3514">
        <f t="shared" si="335"/>
        <v>1.4401154536473871E-6</v>
      </c>
      <c r="V3514">
        <f t="shared" si="336"/>
        <v>3.3307708125198676E-3</v>
      </c>
      <c r="W3514">
        <f t="shared" si="337"/>
        <v>3.9485239616456801E-6</v>
      </c>
      <c r="Y3514">
        <f t="shared" si="338"/>
        <v>0</v>
      </c>
      <c r="AA3514">
        <f t="shared" si="339"/>
        <v>1.4401154536473871E-6</v>
      </c>
      <c r="AB3514">
        <f t="shared" si="340"/>
        <v>3.9485239616456801E-6</v>
      </c>
    </row>
    <row r="3515" spans="1:28" x14ac:dyDescent="0.25">
      <c r="A3515" s="1">
        <v>39092</v>
      </c>
      <c r="B3515" s="5">
        <v>140.58000000000001</v>
      </c>
      <c r="C3515" s="5">
        <v>141.57001</v>
      </c>
      <c r="D3515" s="5">
        <v>140.30000000000001</v>
      </c>
      <c r="E3515" s="5">
        <v>141.53998999999999</v>
      </c>
      <c r="F3515" s="5">
        <v>72428000</v>
      </c>
      <c r="G3515" s="5">
        <v>119.30624</v>
      </c>
      <c r="H3515" s="9">
        <f t="shared" si="329"/>
        <v>2.0258160386066315E-3</v>
      </c>
      <c r="I3515" s="6">
        <f t="shared" si="330"/>
        <v>141.28321520315629</v>
      </c>
      <c r="J3515" s="6">
        <f t="shared" si="331"/>
        <v>141.57001</v>
      </c>
      <c r="K3515" s="7">
        <f t="shared" si="332"/>
        <v>-2.2372512321412589E-3</v>
      </c>
      <c r="L3515" s="18">
        <v>-2.1186439181752892E-4</v>
      </c>
      <c r="M3515" s="18">
        <v>-7.2034599432583279E-3</v>
      </c>
      <c r="N3515" s="18">
        <v>1.2821225984418483E-3</v>
      </c>
      <c r="O3515" s="18">
        <v>-5.8694576055440262E-3</v>
      </c>
      <c r="P3515" s="18">
        <v>2.3529411764706687E-3</v>
      </c>
      <c r="R3515" s="12">
        <f t="shared" si="333"/>
        <v>2.1190928784986518E-4</v>
      </c>
      <c r="T3515">
        <f t="shared" si="334"/>
        <v>-2.1186439181752892E-4</v>
      </c>
      <c r="U3515">
        <f t="shared" si="335"/>
        <v>1.2637867202915244E-7</v>
      </c>
      <c r="V3515">
        <f t="shared" si="336"/>
        <v>-2.2372512321412463E-3</v>
      </c>
      <c r="W3515">
        <f t="shared" si="337"/>
        <v>4.1021918529564916E-6</v>
      </c>
      <c r="Y3515">
        <f t="shared" si="338"/>
        <v>0</v>
      </c>
      <c r="AA3515">
        <f t="shared" si="339"/>
        <v>1.2637867202915244E-7</v>
      </c>
      <c r="AB3515">
        <f t="shared" si="340"/>
        <v>4.1021918529564916E-6</v>
      </c>
    </row>
    <row r="3516" spans="1:28" x14ac:dyDescent="0.25">
      <c r="A3516" s="1">
        <v>39093</v>
      </c>
      <c r="B3516" s="5">
        <v>141.58000000000001</v>
      </c>
      <c r="C3516" s="5">
        <v>142.62</v>
      </c>
      <c r="D3516" s="5">
        <v>141.5</v>
      </c>
      <c r="E3516" s="5">
        <v>142.16</v>
      </c>
      <c r="F3516" s="5">
        <v>54476800</v>
      </c>
      <c r="G3516" s="5">
        <v>119.82886000000001</v>
      </c>
      <c r="H3516" s="9">
        <f t="shared" si="329"/>
        <v>3.0260912167973109E-3</v>
      </c>
      <c r="I3516" s="6">
        <f t="shared" si="330"/>
        <v>142.18841887066037</v>
      </c>
      <c r="J3516" s="6">
        <f t="shared" si="331"/>
        <v>142.62</v>
      </c>
      <c r="K3516" s="7">
        <f t="shared" si="332"/>
        <v>4.3682194460561577E-3</v>
      </c>
      <c r="L3516" s="18">
        <v>7.4167544383165751E-3</v>
      </c>
      <c r="M3516" s="18">
        <v>7.056579285413811E-5</v>
      </c>
      <c r="N3516" s="18">
        <v>9.1233071988596759E-3</v>
      </c>
      <c r="O3516" s="18">
        <v>-1.4131354934210361E-4</v>
      </c>
      <c r="P3516" s="18">
        <v>8.4046302282501095E-3</v>
      </c>
      <c r="R3516" s="12">
        <f t="shared" si="333"/>
        <v>7.3621511709438536E-3</v>
      </c>
      <c r="T3516">
        <f t="shared" si="334"/>
        <v>7.4167544383165751E-3</v>
      </c>
      <c r="U3516">
        <f t="shared" si="335"/>
        <v>5.2898289800815446E-5</v>
      </c>
      <c r="V3516">
        <f t="shared" si="336"/>
        <v>4.368219446056143E-3</v>
      </c>
      <c r="W3516">
        <f t="shared" si="337"/>
        <v>9.2935655990363128E-6</v>
      </c>
      <c r="Y3516">
        <f t="shared" si="338"/>
        <v>0</v>
      </c>
      <c r="AA3516">
        <f t="shared" si="339"/>
        <v>5.2898289800815446E-5</v>
      </c>
      <c r="AB3516">
        <f t="shared" si="340"/>
        <v>9.2935655990363128E-6</v>
      </c>
    </row>
    <row r="3517" spans="1:28" x14ac:dyDescent="0.25">
      <c r="A3517" s="1">
        <v>39094</v>
      </c>
      <c r="B3517" s="5">
        <v>142.14999</v>
      </c>
      <c r="C3517" s="5">
        <v>143.24001000000001</v>
      </c>
      <c r="D3517" s="5">
        <v>142.11000000000001</v>
      </c>
      <c r="E3517" s="5">
        <v>143.24001000000001</v>
      </c>
      <c r="F3517" s="5">
        <v>55370600</v>
      </c>
      <c r="G3517" s="5">
        <v>120.73921</v>
      </c>
      <c r="H3517" s="9">
        <f t="shared" si="329"/>
        <v>3.410587218028005E-3</v>
      </c>
      <c r="I3517" s="6">
        <f t="shared" si="330"/>
        <v>142.7514774527838</v>
      </c>
      <c r="J3517" s="6">
        <f t="shared" si="331"/>
        <v>143.24001000000001</v>
      </c>
      <c r="K3517" s="7">
        <f t="shared" si="332"/>
        <v>9.2187247779978976E-4</v>
      </c>
      <c r="L3517" s="18">
        <v>4.3472864955826918E-3</v>
      </c>
      <c r="M3517" s="18">
        <v>-3.2955405973916774E-3</v>
      </c>
      <c r="N3517" s="18">
        <v>4.5935689045937256E-3</v>
      </c>
      <c r="O3517" s="18">
        <v>4.0967716255724262E-3</v>
      </c>
      <c r="P3517" s="18">
        <v>1.3185958660014263E-2</v>
      </c>
      <c r="R3517" s="12">
        <f t="shared" si="333"/>
        <v>4.3284693990178758E-3</v>
      </c>
      <c r="T3517">
        <f t="shared" si="334"/>
        <v>4.3472864955826918E-3</v>
      </c>
      <c r="U3517">
        <f t="shared" si="335"/>
        <v>1.7670699442102722E-5</v>
      </c>
      <c r="V3517">
        <f t="shared" si="336"/>
        <v>9.2187247779973447E-4</v>
      </c>
      <c r="W3517">
        <f t="shared" si="337"/>
        <v>1.1733461193223982E-5</v>
      </c>
      <c r="Y3517">
        <f t="shared" si="338"/>
        <v>0</v>
      </c>
      <c r="AA3517">
        <f t="shared" si="339"/>
        <v>1.7670699442102722E-5</v>
      </c>
      <c r="AB3517">
        <f t="shared" si="340"/>
        <v>1.1733461193223982E-5</v>
      </c>
    </row>
    <row r="3518" spans="1:28" x14ac:dyDescent="0.25">
      <c r="A3518" s="1">
        <v>39098</v>
      </c>
      <c r="B3518" s="5">
        <v>143.07001</v>
      </c>
      <c r="C3518" s="5">
        <v>143.44</v>
      </c>
      <c r="D3518" s="5">
        <v>142.72999999999999</v>
      </c>
      <c r="E3518" s="5">
        <v>142.96001000000001</v>
      </c>
      <c r="F3518" s="5">
        <v>44871300</v>
      </c>
      <c r="G3518" s="5">
        <v>120.50320000000001</v>
      </c>
      <c r="H3518" s="9">
        <f t="shared" si="329"/>
        <v>1.3606386611193511E-3</v>
      </c>
      <c r="I3518" s="6">
        <f t="shared" si="330"/>
        <v>143.63517000955096</v>
      </c>
      <c r="J3518" s="6">
        <f t="shared" si="331"/>
        <v>143.44</v>
      </c>
      <c r="K3518" s="7">
        <f t="shared" si="332"/>
        <v>2.7587264867613109E-3</v>
      </c>
      <c r="L3518" s="18">
        <v>1.3961881181101532E-3</v>
      </c>
      <c r="M3518" s="18">
        <v>-1.1868192413558853E-3</v>
      </c>
      <c r="N3518" s="18">
        <v>6.7554007459009746E-3</v>
      </c>
      <c r="O3518" s="18">
        <v>3.1553078109660682E-3</v>
      </c>
      <c r="P3518" s="18">
        <v>1.1095477031802137E-2</v>
      </c>
      <c r="R3518" s="12">
        <f t="shared" si="333"/>
        <v>1.3942414947014647E-3</v>
      </c>
      <c r="T3518">
        <f t="shared" si="334"/>
        <v>1.3961881181101532E-3</v>
      </c>
      <c r="U3518">
        <f t="shared" si="335"/>
        <v>1.5688933498990374E-6</v>
      </c>
      <c r="V3518">
        <f t="shared" si="336"/>
        <v>2.7587264867612316E-3</v>
      </c>
      <c r="W3518">
        <f t="shared" si="337"/>
        <v>1.856510806046342E-6</v>
      </c>
      <c r="Y3518">
        <f t="shared" si="338"/>
        <v>0</v>
      </c>
      <c r="AA3518">
        <f t="shared" si="339"/>
        <v>1.5688933498990374E-6</v>
      </c>
      <c r="AB3518">
        <f t="shared" si="340"/>
        <v>1.856510806046342E-6</v>
      </c>
    </row>
    <row r="3519" spans="1:28" x14ac:dyDescent="0.25">
      <c r="A3519" s="1">
        <v>39099</v>
      </c>
      <c r="B3519" s="5">
        <v>142.85001</v>
      </c>
      <c r="C3519" s="5">
        <v>143.46001000000001</v>
      </c>
      <c r="D3519" s="5">
        <v>142.72999999999999</v>
      </c>
      <c r="E3519" s="5">
        <v>143.02000000000001</v>
      </c>
      <c r="F3519" s="5">
        <v>50241400</v>
      </c>
      <c r="G3519" s="5">
        <v>120.55376</v>
      </c>
      <c r="H3519" s="9">
        <f t="shared" si="329"/>
        <v>1.2855409063272649E-4</v>
      </c>
      <c r="I3519" s="6">
        <f t="shared" si="330"/>
        <v>143.44156762887229</v>
      </c>
      <c r="J3519" s="6">
        <f t="shared" si="331"/>
        <v>143.46001000000001</v>
      </c>
      <c r="K3519" s="7">
        <f t="shared" si="332"/>
        <v>1.0928812550835753E-5</v>
      </c>
      <c r="L3519" s="18">
        <v>1.3950083658675894E-4</v>
      </c>
      <c r="M3519" s="18">
        <v>-4.1131483547127701E-3</v>
      </c>
      <c r="N3519" s="18">
        <v>8.4081832831217618E-4</v>
      </c>
      <c r="O3519" s="18">
        <v>-2.7227029654635082E-3</v>
      </c>
      <c r="P3519" s="18">
        <v>5.2073042009710413E-3</v>
      </c>
      <c r="R3519" s="12">
        <f t="shared" si="333"/>
        <v>1.3948137881780731E-4</v>
      </c>
      <c r="T3519">
        <f t="shared" si="334"/>
        <v>1.3950083658675894E-4</v>
      </c>
      <c r="U3519">
        <f t="shared" si="335"/>
        <v>1.7077987855189894E-11</v>
      </c>
      <c r="V3519">
        <f t="shared" si="336"/>
        <v>1.0928812550936584E-5</v>
      </c>
      <c r="W3519">
        <f t="shared" si="337"/>
        <v>1.6530765364668081E-8</v>
      </c>
      <c r="Y3519">
        <f t="shared" si="338"/>
        <v>0</v>
      </c>
      <c r="AA3519">
        <f t="shared" si="339"/>
        <v>1.7077987855189894E-11</v>
      </c>
      <c r="AB3519">
        <f t="shared" si="340"/>
        <v>1.6530765364668081E-8</v>
      </c>
    </row>
    <row r="3520" spans="1:28" x14ac:dyDescent="0.25">
      <c r="A3520" s="1">
        <v>39100</v>
      </c>
      <c r="B3520" s="5">
        <v>143.16999999999999</v>
      </c>
      <c r="C3520" s="5">
        <v>143.25998999999999</v>
      </c>
      <c r="D3520" s="5">
        <v>142.31</v>
      </c>
      <c r="E3520" s="5">
        <v>142.53998999999999</v>
      </c>
      <c r="F3520" s="5">
        <v>68177300</v>
      </c>
      <c r="G3520" s="5">
        <v>120.14915000000001</v>
      </c>
      <c r="H3520" s="9">
        <f t="shared" si="329"/>
        <v>2.764964957840288E-3</v>
      </c>
      <c r="I3520" s="6">
        <f t="shared" si="330"/>
        <v>143.65609885221053</v>
      </c>
      <c r="J3520" s="6">
        <f t="shared" si="331"/>
        <v>143.25998999999999</v>
      </c>
      <c r="K3520" s="7">
        <f t="shared" si="332"/>
        <v>1.3668537469815212E-3</v>
      </c>
      <c r="L3520" s="18">
        <v>-1.3942561414851395E-3</v>
      </c>
      <c r="M3520" s="18">
        <v>-2.0215389640640957E-3</v>
      </c>
      <c r="N3520" s="18">
        <v>3.0827436418412457E-3</v>
      </c>
      <c r="O3520" s="18">
        <v>-1.8823201338539208E-3</v>
      </c>
      <c r="P3520" s="18">
        <v>3.0827436418412457E-3</v>
      </c>
      <c r="R3520" s="12">
        <f t="shared" si="333"/>
        <v>1.3962028058218667E-3</v>
      </c>
      <c r="T3520">
        <f t="shared" si="334"/>
        <v>-1.3942561414851395E-3</v>
      </c>
      <c r="U3520">
        <f t="shared" si="335"/>
        <v>2.3651042073829852E-6</v>
      </c>
      <c r="V3520">
        <f t="shared" si="336"/>
        <v>1.3668537469815334E-3</v>
      </c>
      <c r="W3520">
        <f t="shared" si="337"/>
        <v>7.6237278161884433E-6</v>
      </c>
      <c r="Y3520">
        <f t="shared" si="338"/>
        <v>0</v>
      </c>
      <c r="AA3520">
        <f t="shared" si="339"/>
        <v>2.3651042073829852E-6</v>
      </c>
      <c r="AB3520">
        <f t="shared" si="340"/>
        <v>7.6237278161884433E-6</v>
      </c>
    </row>
    <row r="3521" spans="1:28" x14ac:dyDescent="0.25">
      <c r="A3521" s="1">
        <v>39101</v>
      </c>
      <c r="B3521" s="5">
        <v>142.53998999999999</v>
      </c>
      <c r="C3521" s="5">
        <v>143.10001</v>
      </c>
      <c r="D3521" s="5">
        <v>142.46001000000001</v>
      </c>
      <c r="E3521" s="5">
        <v>142.82001</v>
      </c>
      <c r="F3521" s="5">
        <v>56973000</v>
      </c>
      <c r="G3521" s="5">
        <v>120.38518999999999</v>
      </c>
      <c r="H3521" s="9">
        <f t="shared" si="329"/>
        <v>1.3648754231820881E-4</v>
      </c>
      <c r="I3521" s="6">
        <f t="shared" si="330"/>
        <v>143.11954136867061</v>
      </c>
      <c r="J3521" s="6">
        <f t="shared" si="331"/>
        <v>143.10001</v>
      </c>
      <c r="K3521" s="7">
        <f t="shared" si="332"/>
        <v>-9.8037582809664889E-4</v>
      </c>
      <c r="L3521" s="18">
        <v>-1.1167109532814745E-3</v>
      </c>
      <c r="M3521" s="18">
        <v>-5.0258275182065715E-3</v>
      </c>
      <c r="N3521" s="18">
        <v>1.6161197385986537E-3</v>
      </c>
      <c r="O3521" s="18">
        <v>-6.4130763688083903E-3</v>
      </c>
      <c r="P3521" s="18">
        <v>-1.3312548167869753E-3</v>
      </c>
      <c r="R3521" s="12">
        <f t="shared" si="333"/>
        <v>1.1179593907784113E-3</v>
      </c>
      <c r="T3521">
        <f t="shared" si="334"/>
        <v>-1.1167109532814745E-3</v>
      </c>
      <c r="U3521">
        <f t="shared" si="335"/>
        <v>1.5884678606350918E-6</v>
      </c>
      <c r="V3521">
        <f t="shared" si="336"/>
        <v>-9.8037582809673562E-4</v>
      </c>
      <c r="W3521">
        <f t="shared" si="337"/>
        <v>1.8587266359138424E-8</v>
      </c>
      <c r="Y3521">
        <f t="shared" si="338"/>
        <v>0</v>
      </c>
      <c r="AA3521">
        <f t="shared" si="339"/>
        <v>1.5884678606350918E-6</v>
      </c>
      <c r="AB3521">
        <f t="shared" si="340"/>
        <v>1.8587266359138424E-8</v>
      </c>
    </row>
    <row r="3522" spans="1:28" x14ac:dyDescent="0.25">
      <c r="A3522" s="1">
        <v>39104</v>
      </c>
      <c r="B3522" s="5">
        <v>143.07001</v>
      </c>
      <c r="C3522" s="5">
        <v>143.10001</v>
      </c>
      <c r="D3522" s="5">
        <v>141.92999</v>
      </c>
      <c r="E3522" s="5">
        <v>142.38</v>
      </c>
      <c r="F3522" s="5">
        <v>60253600</v>
      </c>
      <c r="G3522" s="5">
        <v>120.01430000000001</v>
      </c>
      <c r="H3522" s="9">
        <f t="shared" si="329"/>
        <v>3.2823778856378993E-3</v>
      </c>
      <c r="I3522" s="6">
        <f t="shared" si="330"/>
        <v>143.56971830825856</v>
      </c>
      <c r="J3522" s="6">
        <f t="shared" si="331"/>
        <v>143.10001</v>
      </c>
      <c r="K3522" s="7">
        <f t="shared" si="332"/>
        <v>3.2823778856379431E-3</v>
      </c>
      <c r="L3522" s="18">
        <v>0</v>
      </c>
      <c r="M3522" s="18">
        <v>-2.0964359121988796E-4</v>
      </c>
      <c r="N3522" s="18">
        <v>4.2819033916956517E-3</v>
      </c>
      <c r="O3522" s="18">
        <v>-1.3261204332066789E-3</v>
      </c>
      <c r="P3522" s="18">
        <v>5.3405242077155801E-3</v>
      </c>
      <c r="R3522" s="12">
        <f t="shared" si="333"/>
        <v>0</v>
      </c>
      <c r="T3522">
        <f t="shared" si="334"/>
        <v>0</v>
      </c>
      <c r="U3522">
        <f t="shared" si="335"/>
        <v>2.0630550380258273E-8</v>
      </c>
      <c r="V3522">
        <f t="shared" si="336"/>
        <v>3.2823778856378993E-3</v>
      </c>
      <c r="W3522">
        <f t="shared" si="337"/>
        <v>1.0774004584124727E-5</v>
      </c>
      <c r="Y3522">
        <f t="shared" si="338"/>
        <v>0</v>
      </c>
      <c r="AA3522">
        <f t="shared" si="339"/>
        <v>2.0630550380258273E-8</v>
      </c>
      <c r="AB3522">
        <f t="shared" si="340"/>
        <v>1.0774004584124727E-5</v>
      </c>
    </row>
    <row r="3523" spans="1:28" x14ac:dyDescent="0.25">
      <c r="A3523" s="1">
        <v>39105</v>
      </c>
      <c r="B3523" s="5">
        <v>142.25998999999999</v>
      </c>
      <c r="C3523" s="5">
        <v>143.08000000000001</v>
      </c>
      <c r="D3523" s="5">
        <v>142.06</v>
      </c>
      <c r="E3523" s="5">
        <v>142.80000000000001</v>
      </c>
      <c r="F3523" s="5">
        <v>54064400</v>
      </c>
      <c r="G3523" s="5">
        <v>120.36832</v>
      </c>
      <c r="H3523" s="9">
        <f t="shared" si="329"/>
        <v>1.6031149168230785E-3</v>
      </c>
      <c r="I3523" s="6">
        <f t="shared" si="330"/>
        <v>142.85062631770097</v>
      </c>
      <c r="J3523" s="6">
        <f t="shared" si="331"/>
        <v>143.08000000000001</v>
      </c>
      <c r="K3523" s="7">
        <f t="shared" si="332"/>
        <v>-1.7427230249601583E-3</v>
      </c>
      <c r="L3523" s="18">
        <v>-1.3983227534353215E-4</v>
      </c>
      <c r="M3523" s="18">
        <v>-5.8701603165507432E-3</v>
      </c>
      <c r="N3523" s="18">
        <v>2.325089996835672E-3</v>
      </c>
      <c r="O3523" s="18">
        <v>-5.8701603165507432E-3</v>
      </c>
      <c r="P3523" s="18">
        <v>-1.4040431416508792E-3</v>
      </c>
      <c r="R3523" s="12">
        <f t="shared" si="333"/>
        <v>1.3985183114328947E-4</v>
      </c>
      <c r="T3523">
        <f t="shared" si="334"/>
        <v>-1.3983227534353215E-4</v>
      </c>
      <c r="U3523">
        <f t="shared" si="335"/>
        <v>8.0352782752451192E-8</v>
      </c>
      <c r="V3523">
        <f t="shared" si="336"/>
        <v>-1.7427230249601466E-3</v>
      </c>
      <c r="W3523">
        <f t="shared" si="337"/>
        <v>2.5692587552065122E-6</v>
      </c>
      <c r="Y3523">
        <f t="shared" si="338"/>
        <v>0</v>
      </c>
      <c r="AA3523">
        <f t="shared" si="339"/>
        <v>8.0352782752451192E-8</v>
      </c>
      <c r="AB3523">
        <f t="shared" si="340"/>
        <v>2.5692587552065122E-6</v>
      </c>
    </row>
    <row r="3524" spans="1:28" x14ac:dyDescent="0.25">
      <c r="A3524" s="1">
        <v>39106</v>
      </c>
      <c r="B3524" s="5">
        <v>142.97</v>
      </c>
      <c r="C3524" s="5">
        <v>143.97999999999999</v>
      </c>
      <c r="D3524" s="5">
        <v>142.91</v>
      </c>
      <c r="E3524" s="5">
        <v>143.94999999999999</v>
      </c>
      <c r="F3524" s="5">
        <v>55834700</v>
      </c>
      <c r="G3524" s="5">
        <v>121.33767</v>
      </c>
      <c r="H3524" s="9">
        <f t="shared" si="329"/>
        <v>2.9179801287120277E-3</v>
      </c>
      <c r="I3524" s="6">
        <f t="shared" si="330"/>
        <v>143.55986922106803</v>
      </c>
      <c r="J3524" s="6">
        <f t="shared" si="331"/>
        <v>143.97999999999999</v>
      </c>
      <c r="K3524" s="7">
        <f t="shared" si="332"/>
        <v>3.35385253751773E-3</v>
      </c>
      <c r="L3524" s="18">
        <v>6.2901873077996218E-3</v>
      </c>
      <c r="M3524" s="18">
        <v>-7.6880067095341786E-4</v>
      </c>
      <c r="N3524" s="18">
        <v>6.405744051809048E-3</v>
      </c>
      <c r="O3524" s="18">
        <v>-9.0852544314989903E-4</v>
      </c>
      <c r="P3524" s="18">
        <v>7.3276268109367937E-3</v>
      </c>
      <c r="R3524" s="12">
        <f t="shared" si="333"/>
        <v>6.2508681761354046E-3</v>
      </c>
      <c r="T3524">
        <f t="shared" si="334"/>
        <v>6.2901873077996218E-3</v>
      </c>
      <c r="U3524">
        <f t="shared" si="335"/>
        <v>3.7780125079080334E-5</v>
      </c>
      <c r="V3524">
        <f t="shared" si="336"/>
        <v>3.353852537517632E-3</v>
      </c>
      <c r="W3524">
        <f t="shared" si="337"/>
        <v>8.6220618831669848E-6</v>
      </c>
      <c r="Y3524">
        <f t="shared" si="338"/>
        <v>0</v>
      </c>
      <c r="AA3524">
        <f t="shared" si="339"/>
        <v>3.7780125079080334E-5</v>
      </c>
      <c r="AB3524">
        <f t="shared" si="340"/>
        <v>8.6220618831669848E-6</v>
      </c>
    </row>
    <row r="3525" spans="1:28" x14ac:dyDescent="0.25">
      <c r="A3525" s="1">
        <v>39107</v>
      </c>
      <c r="B3525" s="5">
        <v>143.86000000000001</v>
      </c>
      <c r="C3525" s="5">
        <v>143.91999999999999</v>
      </c>
      <c r="D3525" s="5">
        <v>142.00998999999999</v>
      </c>
      <c r="E3525" s="5">
        <v>142.25998999999999</v>
      </c>
      <c r="F3525" s="5">
        <v>73583800</v>
      </c>
      <c r="G3525" s="5">
        <v>119.91314</v>
      </c>
      <c r="H3525" s="9">
        <f t="shared" si="329"/>
        <v>3.1812925379945955E-3</v>
      </c>
      <c r="I3525" s="6">
        <f t="shared" si="330"/>
        <v>144.37785162206816</v>
      </c>
      <c r="J3525" s="6">
        <f t="shared" si="331"/>
        <v>143.91999999999999</v>
      </c>
      <c r="K3525" s="7">
        <f t="shared" si="332"/>
        <v>2.763242270233209E-3</v>
      </c>
      <c r="L3525" s="18">
        <v>-4.1672454507568624E-4</v>
      </c>
      <c r="M3525" s="18">
        <v>-8.3344909015126145E-4</v>
      </c>
      <c r="N3525" s="18">
        <v>6.647540410048336E-3</v>
      </c>
      <c r="O3525" s="18">
        <v>5.4514956667599535E-3</v>
      </c>
      <c r="P3525" s="18">
        <v>1.2670702520062083E-2</v>
      </c>
      <c r="R3525" s="12">
        <f t="shared" si="333"/>
        <v>4.1689827682045433E-4</v>
      </c>
      <c r="T3525">
        <f t="shared" si="334"/>
        <v>-4.1672454507568624E-4</v>
      </c>
      <c r="U3525">
        <f t="shared" si="335"/>
        <v>3.1400101406556729E-7</v>
      </c>
      <c r="V3525">
        <f t="shared" si="336"/>
        <v>2.7632422702332793E-3</v>
      </c>
      <c r="W3525">
        <f t="shared" si="337"/>
        <v>1.0112188946466245E-5</v>
      </c>
      <c r="Y3525">
        <f t="shared" si="338"/>
        <v>0</v>
      </c>
      <c r="AA3525">
        <f t="shared" si="339"/>
        <v>3.1400101406556729E-7</v>
      </c>
      <c r="AB3525">
        <f t="shared" si="340"/>
        <v>1.0112188946466245E-5</v>
      </c>
    </row>
    <row r="3526" spans="1:28" x14ac:dyDescent="0.25">
      <c r="A3526" s="1">
        <v>39108</v>
      </c>
      <c r="B3526" s="5">
        <v>142.57001</v>
      </c>
      <c r="C3526" s="5">
        <v>142.64999</v>
      </c>
      <c r="D3526" s="5">
        <v>141.58000000000001</v>
      </c>
      <c r="E3526" s="5">
        <v>142.13</v>
      </c>
      <c r="F3526" s="5">
        <v>67255600</v>
      </c>
      <c r="G3526" s="5">
        <v>119.80356999999999</v>
      </c>
      <c r="H3526" s="9">
        <f t="shared" si="329"/>
        <v>5.2537172559374845E-3</v>
      </c>
      <c r="I3526" s="6">
        <f t="shared" si="330"/>
        <v>143.39943271402231</v>
      </c>
      <c r="J3526" s="6">
        <f t="shared" si="331"/>
        <v>142.64999</v>
      </c>
      <c r="K3526" s="7">
        <f t="shared" si="332"/>
        <v>-3.617060074886643E-3</v>
      </c>
      <c r="L3526" s="18">
        <v>-8.8244163424123778E-3</v>
      </c>
      <c r="M3526" s="18">
        <v>-9.3801417454140168E-3</v>
      </c>
      <c r="N3526" s="18">
        <v>3.9435253815593985E-3</v>
      </c>
      <c r="O3526" s="18">
        <v>-9.7929573551881477E-3</v>
      </c>
      <c r="P3526" s="18">
        <v>-2.3790497515918663E-3</v>
      </c>
      <c r="R3526" s="12">
        <f t="shared" si="333"/>
        <v>8.9029799441273649E-3</v>
      </c>
      <c r="T3526">
        <f t="shared" si="334"/>
        <v>-8.8244163424123778E-3</v>
      </c>
      <c r="U3526">
        <f t="shared" si="335"/>
        <v>8.0425915981628671E-5</v>
      </c>
      <c r="V3526">
        <f t="shared" si="336"/>
        <v>-3.6170600748866022E-3</v>
      </c>
      <c r="W3526">
        <f t="shared" si="337"/>
        <v>2.7116559296939978E-5</v>
      </c>
      <c r="Y3526">
        <f t="shared" si="338"/>
        <v>0</v>
      </c>
      <c r="AA3526">
        <f t="shared" si="339"/>
        <v>8.0425915981628671E-5</v>
      </c>
      <c r="AB3526">
        <f t="shared" si="340"/>
        <v>2.7116559296939978E-5</v>
      </c>
    </row>
    <row r="3527" spans="1:28" x14ac:dyDescent="0.25">
      <c r="A3527" s="1">
        <v>39111</v>
      </c>
      <c r="B3527" s="5">
        <v>142.19</v>
      </c>
      <c r="C3527" s="5">
        <v>142.80000000000001</v>
      </c>
      <c r="D3527" s="5">
        <v>141.74001000000001</v>
      </c>
      <c r="E3527" s="5">
        <v>142.05000000000001</v>
      </c>
      <c r="F3527" s="5">
        <v>66114600</v>
      </c>
      <c r="G3527" s="5">
        <v>119.73614000000001</v>
      </c>
      <c r="H3527" s="9">
        <f t="shared" si="329"/>
        <v>1.688798518937995E-3</v>
      </c>
      <c r="I3527" s="6">
        <f t="shared" si="330"/>
        <v>143.04116042850436</v>
      </c>
      <c r="J3527" s="6">
        <f t="shared" si="331"/>
        <v>142.80000000000001</v>
      </c>
      <c r="K3527" s="7">
        <f t="shared" si="332"/>
        <v>2.7421693370210465E-3</v>
      </c>
      <c r="L3527" s="18">
        <v>1.0515948861966606E-3</v>
      </c>
      <c r="M3527" s="18">
        <v>-3.2246059042836395E-3</v>
      </c>
      <c r="N3527" s="18">
        <v>4.3085181522812821E-3</v>
      </c>
      <c r="O3527" s="18">
        <v>-1.2020566981656433E-2</v>
      </c>
      <c r="P3527" s="18">
        <v>1.2675868789231437E-3</v>
      </c>
      <c r="R3527" s="12">
        <f t="shared" si="333"/>
        <v>1.0504901960785018E-3</v>
      </c>
      <c r="T3527">
        <f t="shared" si="334"/>
        <v>1.0515948861966606E-3</v>
      </c>
      <c r="U3527">
        <f t="shared" si="335"/>
        <v>8.243940807415978E-7</v>
      </c>
      <c r="V3527">
        <f t="shared" si="336"/>
        <v>2.7421693370210942E-3</v>
      </c>
      <c r="W3527">
        <f t="shared" si="337"/>
        <v>2.8580419737803351E-6</v>
      </c>
      <c r="Y3527">
        <f t="shared" si="338"/>
        <v>0</v>
      </c>
      <c r="AA3527">
        <f t="shared" si="339"/>
        <v>8.243940807415978E-7</v>
      </c>
      <c r="AB3527">
        <f t="shared" si="340"/>
        <v>2.8580419737803351E-6</v>
      </c>
    </row>
    <row r="3528" spans="1:28" x14ac:dyDescent="0.25">
      <c r="A3528" s="1">
        <v>39112</v>
      </c>
      <c r="B3528" s="5">
        <v>142.35001</v>
      </c>
      <c r="C3528" s="5">
        <v>142.86000000000001</v>
      </c>
      <c r="D3528" s="5">
        <v>142.06</v>
      </c>
      <c r="E3528" s="5">
        <v>142.78998999999999</v>
      </c>
      <c r="F3528" s="5">
        <v>70407600</v>
      </c>
      <c r="G3528" s="5">
        <v>120.35988999999999</v>
      </c>
      <c r="H3528" s="9">
        <f t="shared" si="329"/>
        <v>6.7302025693094514E-4</v>
      </c>
      <c r="I3528" s="6">
        <f t="shared" si="330"/>
        <v>142.95614767390518</v>
      </c>
      <c r="J3528" s="6">
        <f t="shared" si="331"/>
        <v>142.86000000000001</v>
      </c>
      <c r="K3528" s="7">
        <f t="shared" si="332"/>
        <v>1.0934711057783238E-3</v>
      </c>
      <c r="L3528" s="18">
        <v>4.2016806722688926E-4</v>
      </c>
      <c r="M3528" s="18">
        <v>-3.1511904761906129E-3</v>
      </c>
      <c r="N3528" s="18">
        <v>4.3036542751759832E-3</v>
      </c>
      <c r="O3528" s="18">
        <v>-2.1029093657840559E-3</v>
      </c>
      <c r="P3528" s="18">
        <v>5.4386919056361727E-3</v>
      </c>
      <c r="R3528" s="12">
        <f t="shared" si="333"/>
        <v>4.1999160016803483E-4</v>
      </c>
      <c r="T3528">
        <f t="shared" si="334"/>
        <v>4.2016806722688926E-4</v>
      </c>
      <c r="U3528">
        <f t="shared" si="335"/>
        <v>7.6471428368646302E-8</v>
      </c>
      <c r="V3528">
        <f t="shared" si="336"/>
        <v>1.0934711057783986E-3</v>
      </c>
      <c r="W3528">
        <f t="shared" si="337"/>
        <v>4.533369817226952E-7</v>
      </c>
      <c r="Y3528">
        <f t="shared" si="338"/>
        <v>0</v>
      </c>
      <c r="AA3528">
        <f t="shared" si="339"/>
        <v>7.6471428368646302E-8</v>
      </c>
      <c r="AB3528">
        <f t="shared" si="340"/>
        <v>4.533369817226952E-7</v>
      </c>
    </row>
    <row r="3529" spans="1:28" x14ac:dyDescent="0.25">
      <c r="A3529" s="1">
        <v>39113</v>
      </c>
      <c r="B3529" s="5">
        <v>142.63</v>
      </c>
      <c r="C3529" s="5">
        <v>144.13</v>
      </c>
      <c r="D3529" s="5">
        <v>142.39999</v>
      </c>
      <c r="E3529" s="5">
        <v>143.75</v>
      </c>
      <c r="F3529" s="5">
        <v>91868600</v>
      </c>
      <c r="G3529" s="5">
        <v>121.16909</v>
      </c>
      <c r="H3529" s="9">
        <f t="shared" si="329"/>
        <v>6.5824242282852552E-3</v>
      </c>
      <c r="I3529" s="6">
        <f t="shared" si="330"/>
        <v>143.18127519597724</v>
      </c>
      <c r="J3529" s="6">
        <f t="shared" si="331"/>
        <v>144.13</v>
      </c>
      <c r="K3529" s="7">
        <f t="shared" si="332"/>
        <v>2.2488813942128125E-3</v>
      </c>
      <c r="L3529" s="18">
        <v>8.8898222035558305E-3</v>
      </c>
      <c r="M3529" s="18">
        <v>-1.609967800644152E-3</v>
      </c>
      <c r="N3529" s="18">
        <v>4.0123891313528226E-3</v>
      </c>
      <c r="O3529" s="18">
        <v>-1.1904761904762973E-3</v>
      </c>
      <c r="P3529" s="18">
        <v>6.2790315874818869E-3</v>
      </c>
      <c r="R3529" s="12">
        <f t="shared" si="333"/>
        <v>8.8114896274195109E-3</v>
      </c>
      <c r="T3529">
        <f t="shared" si="334"/>
        <v>8.8898222035558305E-3</v>
      </c>
      <c r="U3529">
        <f t="shared" si="335"/>
        <v>7.6495818783232951E-5</v>
      </c>
      <c r="V3529">
        <f t="shared" si="336"/>
        <v>2.2488813942127539E-3</v>
      </c>
      <c r="W3529">
        <f t="shared" si="337"/>
        <v>4.410209483319828E-5</v>
      </c>
      <c r="Y3529">
        <f t="shared" si="338"/>
        <v>0</v>
      </c>
      <c r="AA3529">
        <f t="shared" si="339"/>
        <v>7.6495818783232951E-5</v>
      </c>
      <c r="AB3529">
        <f t="shared" si="340"/>
        <v>4.410209483319828E-5</v>
      </c>
    </row>
    <row r="3530" spans="1:28" x14ac:dyDescent="0.25">
      <c r="A3530" s="1">
        <v>39114</v>
      </c>
      <c r="B3530" s="5">
        <v>144.14999</v>
      </c>
      <c r="C3530" s="5">
        <v>144.66</v>
      </c>
      <c r="D3530" s="5">
        <v>143.91</v>
      </c>
      <c r="E3530" s="5">
        <v>144.61000000000001</v>
      </c>
      <c r="F3530" s="5">
        <v>69312400</v>
      </c>
      <c r="G3530" s="5">
        <v>121.89400000000001</v>
      </c>
      <c r="H3530" s="9">
        <f t="shared" si="329"/>
        <v>4.9892013701757776E-5</v>
      </c>
      <c r="I3530" s="6">
        <f t="shared" si="330"/>
        <v>144.66721737870211</v>
      </c>
      <c r="J3530" s="6">
        <f t="shared" si="331"/>
        <v>144.66</v>
      </c>
      <c r="K3530" s="7">
        <f t="shared" si="332"/>
        <v>3.7273113071677878E-3</v>
      </c>
      <c r="L3530" s="18">
        <v>3.6772358287657791E-3</v>
      </c>
      <c r="M3530" s="18">
        <v>1.38694234371739E-4</v>
      </c>
      <c r="N3530" s="18">
        <v>1.2289326705711145E-2</v>
      </c>
      <c r="O3530" s="18">
        <v>9.0297494050117777E-3</v>
      </c>
      <c r="P3530" s="18">
        <v>1.4712023088835791E-2</v>
      </c>
      <c r="R3530" s="12">
        <f t="shared" si="333"/>
        <v>3.6637633070648601E-3</v>
      </c>
      <c r="T3530">
        <f t="shared" si="334"/>
        <v>3.6772358287657791E-3</v>
      </c>
      <c r="U3530">
        <f t="shared" si="335"/>
        <v>1.2486346203680782E-5</v>
      </c>
      <c r="V3530">
        <f t="shared" si="336"/>
        <v>3.7273113071678576E-3</v>
      </c>
      <c r="W3530">
        <f t="shared" si="337"/>
        <v>2.5075535371970292E-9</v>
      </c>
      <c r="Y3530">
        <f t="shared" si="338"/>
        <v>0</v>
      </c>
      <c r="AA3530">
        <f t="shared" si="339"/>
        <v>1.2486346203680782E-5</v>
      </c>
      <c r="AB3530">
        <f t="shared" si="340"/>
        <v>2.5075535371970292E-9</v>
      </c>
    </row>
    <row r="3531" spans="1:28" x14ac:dyDescent="0.25">
      <c r="A3531" s="1">
        <v>39115</v>
      </c>
      <c r="B3531" s="5">
        <v>144.72999999999999</v>
      </c>
      <c r="C3531" s="5">
        <v>144.94999999999999</v>
      </c>
      <c r="D3531" s="5">
        <v>144.38</v>
      </c>
      <c r="E3531" s="5">
        <v>144.81</v>
      </c>
      <c r="F3531" s="5">
        <v>49607000</v>
      </c>
      <c r="G3531" s="5">
        <v>122.06258</v>
      </c>
      <c r="H3531" s="9">
        <f t="shared" si="329"/>
        <v>2.7564072308308152E-3</v>
      </c>
      <c r="I3531" s="6">
        <f t="shared" si="330"/>
        <v>145.3495412281089</v>
      </c>
      <c r="J3531" s="6">
        <f t="shared" si="331"/>
        <v>144.94999999999999</v>
      </c>
      <c r="K3531" s="7">
        <f t="shared" si="332"/>
        <v>4.7666336797242501E-3</v>
      </c>
      <c r="L3531" s="18">
        <v>2.0047006774506215E-3</v>
      </c>
      <c r="M3531" s="18">
        <v>4.8389326697084734E-4</v>
      </c>
      <c r="N3531" s="18">
        <v>5.6980056980056037E-3</v>
      </c>
      <c r="O3531" s="18">
        <v>4.1629084853951337E-3</v>
      </c>
      <c r="P3531" s="18">
        <v>1.6362430924327986E-2</v>
      </c>
      <c r="R3531" s="12">
        <f t="shared" si="333"/>
        <v>2.0006898930665651E-3</v>
      </c>
      <c r="T3531">
        <f t="shared" si="334"/>
        <v>2.0047006774506215E-3</v>
      </c>
      <c r="U3531">
        <f t="shared" si="335"/>
        <v>3.4635714528583433E-6</v>
      </c>
      <c r="V3531">
        <f t="shared" si="336"/>
        <v>4.766633679724297E-3</v>
      </c>
      <c r="W3531">
        <f t="shared" si="337"/>
        <v>7.6282739090484787E-6</v>
      </c>
      <c r="Y3531">
        <f t="shared" si="338"/>
        <v>0</v>
      </c>
      <c r="AA3531">
        <f t="shared" si="339"/>
        <v>3.4635714528583433E-6</v>
      </c>
      <c r="AB3531">
        <f t="shared" si="340"/>
        <v>7.6282739090484787E-6</v>
      </c>
    </row>
    <row r="3532" spans="1:28" x14ac:dyDescent="0.25">
      <c r="A3532" s="1">
        <v>39118</v>
      </c>
      <c r="B3532" s="5">
        <v>144.69999999999999</v>
      </c>
      <c r="C3532" s="5">
        <v>144.94</v>
      </c>
      <c r="D3532" s="5">
        <v>144.34</v>
      </c>
      <c r="E3532" s="5">
        <v>144.85001</v>
      </c>
      <c r="F3532" s="5">
        <v>45705300</v>
      </c>
      <c r="G3532" s="5">
        <v>122.09631</v>
      </c>
      <c r="H3532" s="9">
        <f t="shared" si="329"/>
        <v>1.4975572530491199E-3</v>
      </c>
      <c r="I3532" s="6">
        <f t="shared" si="330"/>
        <v>145.15705594825693</v>
      </c>
      <c r="J3532" s="6">
        <f t="shared" si="331"/>
        <v>144.94</v>
      </c>
      <c r="K3532" s="7">
        <f t="shared" si="332"/>
        <v>1.4284646309549488E-3</v>
      </c>
      <c r="L3532" s="18">
        <v>-6.8989306657440963E-5</v>
      </c>
      <c r="M3532" s="18">
        <v>-1.7247326664366902E-3</v>
      </c>
      <c r="N3532" s="18">
        <v>2.2163734589277784E-3</v>
      </c>
      <c r="O3532" s="18">
        <v>2.7651043826892874E-4</v>
      </c>
      <c r="P3532" s="18">
        <v>5.4895420749079271E-3</v>
      </c>
      <c r="R3532" s="12">
        <f t="shared" si="333"/>
        <v>6.8994066510175145E-5</v>
      </c>
      <c r="T3532">
        <f t="shared" si="334"/>
        <v>-6.8989306657440963E-5</v>
      </c>
      <c r="U3532">
        <f t="shared" si="335"/>
        <v>4.5208410626676077E-8</v>
      </c>
      <c r="V3532">
        <f t="shared" si="336"/>
        <v>1.4284646309550286E-3</v>
      </c>
      <c r="W3532">
        <f t="shared" si="337"/>
        <v>2.2423682952710901E-6</v>
      </c>
      <c r="Y3532">
        <f t="shared" si="338"/>
        <v>0</v>
      </c>
      <c r="AA3532">
        <f t="shared" si="339"/>
        <v>4.5208410626676077E-8</v>
      </c>
      <c r="AB3532">
        <f t="shared" si="340"/>
        <v>2.2423682952710901E-6</v>
      </c>
    </row>
    <row r="3533" spans="1:28" x14ac:dyDescent="0.25">
      <c r="A3533" s="1">
        <v>39119</v>
      </c>
      <c r="B3533" s="5">
        <v>144.97</v>
      </c>
      <c r="C3533" s="5">
        <v>145.03</v>
      </c>
      <c r="D3533" s="5">
        <v>144.33000000000001</v>
      </c>
      <c r="E3533" s="5">
        <v>144.88999999999999</v>
      </c>
      <c r="F3533" s="5">
        <v>57081300</v>
      </c>
      <c r="G3533" s="5">
        <v>122.13001</v>
      </c>
      <c r="H3533" s="9">
        <f t="shared" si="329"/>
        <v>2.4056243439143365E-3</v>
      </c>
      <c r="I3533" s="6">
        <f t="shared" si="330"/>
        <v>145.37888769859791</v>
      </c>
      <c r="J3533" s="6">
        <f t="shared" si="331"/>
        <v>145.03</v>
      </c>
      <c r="K3533" s="7">
        <f t="shared" si="332"/>
        <v>3.0280647067608898E-3</v>
      </c>
      <c r="L3533" s="18">
        <v>6.2094659859246448E-4</v>
      </c>
      <c r="M3533" s="18">
        <v>2.0698219953074748E-4</v>
      </c>
      <c r="N3533" s="18">
        <v>4.3646944713868763E-3</v>
      </c>
      <c r="O3533" s="18">
        <v>1.3797861331510397E-4</v>
      </c>
      <c r="P3533" s="18">
        <v>4.0864385648982093E-3</v>
      </c>
      <c r="R3533" s="12">
        <f t="shared" si="333"/>
        <v>6.2056126318699167E-4</v>
      </c>
      <c r="T3533">
        <f t="shared" si="334"/>
        <v>6.2094659859246448E-4</v>
      </c>
      <c r="U3533">
        <f t="shared" si="335"/>
        <v>2.2782790023545211E-7</v>
      </c>
      <c r="V3533">
        <f t="shared" si="336"/>
        <v>3.028064706760869E-3</v>
      </c>
      <c r="W3533">
        <f t="shared" si="337"/>
        <v>5.7942175866722388E-6</v>
      </c>
      <c r="Y3533">
        <f t="shared" si="338"/>
        <v>0</v>
      </c>
      <c r="AA3533">
        <f t="shared" si="339"/>
        <v>2.2782790023545211E-7</v>
      </c>
      <c r="AB3533">
        <f t="shared" si="340"/>
        <v>5.7942175866722388E-6</v>
      </c>
    </row>
    <row r="3534" spans="1:28" x14ac:dyDescent="0.25">
      <c r="A3534" s="1">
        <v>39120</v>
      </c>
      <c r="B3534" s="5">
        <v>145.12</v>
      </c>
      <c r="C3534" s="5">
        <v>145.36000000000001</v>
      </c>
      <c r="D3534" s="5">
        <v>144.57001</v>
      </c>
      <c r="E3534" s="5">
        <v>145.21001000000001</v>
      </c>
      <c r="F3534" s="5">
        <v>55669700</v>
      </c>
      <c r="G3534" s="5">
        <v>122.39975</v>
      </c>
      <c r="H3534" s="9">
        <f t="shared" si="329"/>
        <v>1.1928993040486446E-3</v>
      </c>
      <c r="I3534" s="6">
        <f t="shared" si="330"/>
        <v>145.53339984283653</v>
      </c>
      <c r="J3534" s="6">
        <f t="shared" si="331"/>
        <v>145.36000000000001</v>
      </c>
      <c r="K3534" s="7">
        <f t="shared" si="332"/>
        <v>3.4710049150970725E-3</v>
      </c>
      <c r="L3534" s="18">
        <v>2.2753912983521918E-3</v>
      </c>
      <c r="M3534" s="18">
        <v>6.2056126318688065E-4</v>
      </c>
      <c r="N3534" s="18">
        <v>5.4735675188803956E-3</v>
      </c>
      <c r="O3534" s="18">
        <v>1.241893197185151E-3</v>
      </c>
      <c r="P3534" s="18">
        <v>5.4039074407647991E-3</v>
      </c>
      <c r="R3534" s="12">
        <f t="shared" si="333"/>
        <v>2.270225646670454E-3</v>
      </c>
      <c r="T3534">
        <f t="shared" si="334"/>
        <v>2.2753912983521918E-3</v>
      </c>
      <c r="U3534">
        <f t="shared" si="335"/>
        <v>4.5443917849073662E-6</v>
      </c>
      <c r="V3534">
        <f t="shared" si="336"/>
        <v>3.4710049150969979E-3</v>
      </c>
      <c r="W3534">
        <f t="shared" si="337"/>
        <v>1.4294919205455961E-6</v>
      </c>
      <c r="Y3534">
        <f t="shared" si="338"/>
        <v>0</v>
      </c>
      <c r="AA3534">
        <f t="shared" si="339"/>
        <v>4.5443917849073662E-6</v>
      </c>
      <c r="AB3534">
        <f t="shared" si="340"/>
        <v>1.4294919205455961E-6</v>
      </c>
    </row>
    <row r="3535" spans="1:28" x14ac:dyDescent="0.25">
      <c r="A3535" s="1">
        <v>39121</v>
      </c>
      <c r="B3535" s="5">
        <v>144.78</v>
      </c>
      <c r="C3535" s="5">
        <v>145.12</v>
      </c>
      <c r="D3535" s="5">
        <v>144.27000000000001</v>
      </c>
      <c r="E3535" s="5">
        <v>145.02000000000001</v>
      </c>
      <c r="F3535" s="5">
        <v>70641000</v>
      </c>
      <c r="G3535" s="5">
        <v>122.23959000000001</v>
      </c>
      <c r="H3535" s="9">
        <f t="shared" si="329"/>
        <v>1.1780648166686003E-3</v>
      </c>
      <c r="I3535" s="6">
        <f t="shared" si="330"/>
        <v>145.29096076619496</v>
      </c>
      <c r="J3535" s="6">
        <f t="shared" si="331"/>
        <v>145.12</v>
      </c>
      <c r="K3535" s="7">
        <f t="shared" si="332"/>
        <v>-4.7495345215362072E-4</v>
      </c>
      <c r="L3535" s="18">
        <v>-1.651073197578512E-3</v>
      </c>
      <c r="M3535" s="18">
        <v>-3.9900935608145893E-3</v>
      </c>
      <c r="N3535" s="18">
        <v>1.4525142524373091E-3</v>
      </c>
      <c r="O3535" s="18">
        <v>-1.7237812866303104E-3</v>
      </c>
      <c r="P3535" s="18">
        <v>3.1178549158177304E-3</v>
      </c>
      <c r="R3535" s="12">
        <f t="shared" si="333"/>
        <v>1.6538037486217849E-3</v>
      </c>
      <c r="T3535">
        <f t="shared" si="334"/>
        <v>-1.651073197578512E-3</v>
      </c>
      <c r="U3535">
        <f t="shared" si="335"/>
        <v>3.2209717312164798E-6</v>
      </c>
      <c r="V3535">
        <f t="shared" si="336"/>
        <v>-4.7495345215364804E-4</v>
      </c>
      <c r="W3535">
        <f t="shared" si="337"/>
        <v>1.3832576555782469E-6</v>
      </c>
      <c r="Y3535">
        <f t="shared" si="338"/>
        <v>0</v>
      </c>
      <c r="AA3535">
        <f t="shared" si="339"/>
        <v>3.2209717312164798E-6</v>
      </c>
      <c r="AB3535">
        <f t="shared" si="340"/>
        <v>1.3832576555782469E-6</v>
      </c>
    </row>
    <row r="3536" spans="1:28" x14ac:dyDescent="0.25">
      <c r="A3536" s="1">
        <v>39122</v>
      </c>
      <c r="B3536" s="5">
        <v>145.06</v>
      </c>
      <c r="C3536" s="5">
        <v>145.33000000000001</v>
      </c>
      <c r="D3536" s="5">
        <v>143.38999999999999</v>
      </c>
      <c r="E3536" s="5">
        <v>143.94</v>
      </c>
      <c r="F3536" s="5">
        <v>79084400</v>
      </c>
      <c r="G3536" s="5">
        <v>121.32925</v>
      </c>
      <c r="H3536" s="9">
        <f t="shared" si="329"/>
        <v>1.6201482111497523E-3</v>
      </c>
      <c r="I3536" s="6">
        <f t="shared" si="330"/>
        <v>145.56545613952642</v>
      </c>
      <c r="J3536" s="6">
        <f t="shared" si="331"/>
        <v>145.33000000000001</v>
      </c>
      <c r="K3536" s="7">
        <f t="shared" si="332"/>
        <v>3.0695709724809389E-3</v>
      </c>
      <c r="L3536" s="18">
        <v>1.4470782800442006E-3</v>
      </c>
      <c r="M3536" s="18">
        <v>-4.1345093715550174E-4</v>
      </c>
      <c r="N3536" s="18">
        <v>5.4758439037914108E-3</v>
      </c>
      <c r="O3536" s="18">
        <v>-2.06384149697314E-3</v>
      </c>
      <c r="P3536" s="18">
        <v>3.3892921498726025E-3</v>
      </c>
      <c r="R3536" s="12">
        <f t="shared" si="333"/>
        <v>1.4449872703502509E-3</v>
      </c>
      <c r="T3536">
        <f t="shared" si="334"/>
        <v>1.4470782800442006E-3</v>
      </c>
      <c r="U3536">
        <f t="shared" si="335"/>
        <v>1.6989685844916729E-6</v>
      </c>
      <c r="V3536">
        <f t="shared" si="336"/>
        <v>3.0695709724808395E-3</v>
      </c>
      <c r="W3536">
        <f t="shared" si="337"/>
        <v>2.6324825370102938E-6</v>
      </c>
      <c r="Y3536">
        <f t="shared" si="338"/>
        <v>0</v>
      </c>
      <c r="AA3536">
        <f t="shared" si="339"/>
        <v>1.6989685844916729E-6</v>
      </c>
      <c r="AB3536">
        <f t="shared" si="340"/>
        <v>2.6324825370102938E-6</v>
      </c>
    </row>
    <row r="3537" spans="1:28" x14ac:dyDescent="0.25">
      <c r="A3537" s="1">
        <v>39125</v>
      </c>
      <c r="B3537" s="5">
        <v>143.94</v>
      </c>
      <c r="C3537" s="5">
        <v>144.03998999999999</v>
      </c>
      <c r="D3537" s="5">
        <v>143.19</v>
      </c>
      <c r="E3537" s="5">
        <v>143.44999999999999</v>
      </c>
      <c r="F3537" s="5">
        <v>65657000</v>
      </c>
      <c r="G3537" s="5">
        <v>120.91621000000001</v>
      </c>
      <c r="H3537" s="9">
        <f t="shared" si="329"/>
        <v>4.7515707525789264E-3</v>
      </c>
      <c r="I3537" s="6">
        <f t="shared" si="330"/>
        <v>144.72440620368576</v>
      </c>
      <c r="J3537" s="6">
        <f t="shared" si="331"/>
        <v>144.03998999999999</v>
      </c>
      <c r="K3537" s="7">
        <f t="shared" si="332"/>
        <v>-4.1670253651293733E-3</v>
      </c>
      <c r="L3537" s="18">
        <v>-8.8764191839264539E-3</v>
      </c>
      <c r="M3537" s="18">
        <v>-9.5644395513659886E-3</v>
      </c>
      <c r="N3537" s="18">
        <v>3.835692865611362E-3</v>
      </c>
      <c r="O3537" s="18">
        <v>-8.1312017640573497E-3</v>
      </c>
      <c r="P3537" s="18">
        <v>-2.2873778332294092E-3</v>
      </c>
      <c r="R3537" s="12">
        <f t="shared" si="333"/>
        <v>8.9559156453706823E-3</v>
      </c>
      <c r="T3537">
        <f t="shared" si="334"/>
        <v>-8.8764191839264539E-3</v>
      </c>
      <c r="U3537">
        <f t="shared" si="335"/>
        <v>8.136134841488014E-5</v>
      </c>
      <c r="V3537">
        <f t="shared" si="336"/>
        <v>-4.1670253651293621E-3</v>
      </c>
      <c r="W3537">
        <f t="shared" si="337"/>
        <v>2.2178390140524257E-5</v>
      </c>
      <c r="Y3537">
        <f t="shared" si="338"/>
        <v>0</v>
      </c>
      <c r="AA3537">
        <f t="shared" si="339"/>
        <v>8.136134841488014E-5</v>
      </c>
      <c r="AB3537">
        <f t="shared" si="340"/>
        <v>2.2178390140524257E-5</v>
      </c>
    </row>
    <row r="3538" spans="1:28" x14ac:dyDescent="0.25">
      <c r="A3538" s="1">
        <v>39126</v>
      </c>
      <c r="B3538" s="5">
        <v>143.77000000000001</v>
      </c>
      <c r="C3538" s="5">
        <v>144.89999</v>
      </c>
      <c r="D3538" s="5">
        <v>143.75998999999999</v>
      </c>
      <c r="E3538" s="5">
        <v>144.66</v>
      </c>
      <c r="F3538" s="5">
        <v>64081800</v>
      </c>
      <c r="G3538" s="5">
        <v>121.93615</v>
      </c>
      <c r="H3538" s="9">
        <f t="shared" si="329"/>
        <v>2.2099538898529003E-3</v>
      </c>
      <c r="I3538" s="6">
        <f t="shared" si="330"/>
        <v>144.57976770345985</v>
      </c>
      <c r="J3538" s="6">
        <f t="shared" si="331"/>
        <v>144.89999</v>
      </c>
      <c r="K3538" s="7">
        <f t="shared" si="332"/>
        <v>3.7474155854902392E-3</v>
      </c>
      <c r="L3538" s="18">
        <v>5.9705641468039694E-3</v>
      </c>
      <c r="M3538" s="18">
        <v>-1.8744100162737531E-3</v>
      </c>
      <c r="N3538" s="18">
        <v>4.050562190097251E-3</v>
      </c>
      <c r="O3538" s="18">
        <v>-1.0734191151173245E-2</v>
      </c>
      <c r="P3538" s="18">
        <v>2.6501150707860521E-3</v>
      </c>
      <c r="R3538" s="12">
        <f t="shared" si="333"/>
        <v>5.9351280838598752E-3</v>
      </c>
      <c r="T3538">
        <f t="shared" si="334"/>
        <v>5.9705641468039694E-3</v>
      </c>
      <c r="U3538">
        <f t="shared" si="335"/>
        <v>3.3953122058488078E-5</v>
      </c>
      <c r="V3538">
        <f t="shared" si="336"/>
        <v>3.7474155854901881E-3</v>
      </c>
      <c r="W3538">
        <f t="shared" si="337"/>
        <v>4.9423895256715357E-6</v>
      </c>
      <c r="Y3538">
        <f t="shared" si="338"/>
        <v>0</v>
      </c>
      <c r="AA3538">
        <f t="shared" si="339"/>
        <v>3.3953122058488078E-5</v>
      </c>
      <c r="AB3538">
        <f t="shared" si="340"/>
        <v>4.9423895256715357E-6</v>
      </c>
    </row>
    <row r="3539" spans="1:28" x14ac:dyDescent="0.25">
      <c r="A3539" s="1">
        <v>39127</v>
      </c>
      <c r="B3539" s="5">
        <v>144.80000000000001</v>
      </c>
      <c r="C3539" s="5">
        <v>145.89999</v>
      </c>
      <c r="D3539" s="5">
        <v>144.78</v>
      </c>
      <c r="E3539" s="5">
        <v>145.61000000000001</v>
      </c>
      <c r="F3539" s="5">
        <v>66039400</v>
      </c>
      <c r="G3539" s="5">
        <v>122.73692</v>
      </c>
      <c r="H3539" s="9">
        <f t="shared" si="329"/>
        <v>4.1546181547112981E-3</v>
      </c>
      <c r="I3539" s="6">
        <f t="shared" si="330"/>
        <v>145.2938312527738</v>
      </c>
      <c r="J3539" s="6">
        <f t="shared" si="331"/>
        <v>145.89999</v>
      </c>
      <c r="K3539" s="7">
        <f t="shared" si="332"/>
        <v>2.7180212557211063E-3</v>
      </c>
      <c r="L3539" s="18">
        <v>6.9013117254184131E-3</v>
      </c>
      <c r="M3539" s="18">
        <v>-6.9006215942446492E-4</v>
      </c>
      <c r="N3539" s="18">
        <v>7.2343494180824308E-3</v>
      </c>
      <c r="O3539" s="18">
        <v>5.2763819269914247E-3</v>
      </c>
      <c r="P3539" s="18">
        <v>1.124380194147645E-2</v>
      </c>
      <c r="R3539" s="12">
        <f t="shared" si="333"/>
        <v>6.8540100653879943E-3</v>
      </c>
      <c r="T3539">
        <f t="shared" si="334"/>
        <v>6.9013117254184131E-3</v>
      </c>
      <c r="U3539">
        <f t="shared" si="335"/>
        <v>4.5666216501103652E-5</v>
      </c>
      <c r="V3539">
        <f t="shared" si="336"/>
        <v>2.7180212557211814E-3</v>
      </c>
      <c r="W3539">
        <f t="shared" si="337"/>
        <v>1.7499919153859686E-5</v>
      </c>
      <c r="Y3539">
        <f t="shared" si="338"/>
        <v>0</v>
      </c>
      <c r="AA3539">
        <f t="shared" si="339"/>
        <v>4.5666216501103652E-5</v>
      </c>
      <c r="AB3539">
        <f t="shared" si="340"/>
        <v>1.7499919153859686E-5</v>
      </c>
    </row>
    <row r="3540" spans="1:28" x14ac:dyDescent="0.25">
      <c r="A3540" s="1">
        <v>39128</v>
      </c>
      <c r="B3540" s="5">
        <v>145.66999999999999</v>
      </c>
      <c r="C3540" s="5">
        <v>145.94999999999999</v>
      </c>
      <c r="D3540" s="5">
        <v>145.42999</v>
      </c>
      <c r="E3540" s="5">
        <v>145.80000000000001</v>
      </c>
      <c r="F3540" s="5">
        <v>38715200</v>
      </c>
      <c r="G3540" s="5">
        <v>122.89707</v>
      </c>
      <c r="H3540" s="9">
        <f t="shared" si="329"/>
        <v>1.9072242369297943E-3</v>
      </c>
      <c r="I3540" s="6">
        <f t="shared" si="330"/>
        <v>146.22835937737989</v>
      </c>
      <c r="J3540" s="6">
        <f t="shared" si="331"/>
        <v>145.94999999999999</v>
      </c>
      <c r="K3540" s="7">
        <f t="shared" si="332"/>
        <v>2.2506470177267434E-3</v>
      </c>
      <c r="L3540" s="18">
        <v>3.427690433699393E-4</v>
      </c>
      <c r="M3540" s="18">
        <v>-1.5763537749386991E-3</v>
      </c>
      <c r="N3540" s="18">
        <v>6.1472579085508627E-3</v>
      </c>
      <c r="O3540" s="18">
        <v>5.3140790416892347E-3</v>
      </c>
      <c r="P3540" s="18">
        <v>1.3286102760580398E-2</v>
      </c>
      <c r="R3540" s="12">
        <f t="shared" si="333"/>
        <v>3.4265159301116732E-4</v>
      </c>
      <c r="T3540">
        <f t="shared" si="334"/>
        <v>3.427690433699393E-4</v>
      </c>
      <c r="U3540">
        <f t="shared" si="335"/>
        <v>3.9655008918105691E-8</v>
      </c>
      <c r="V3540">
        <f t="shared" si="336"/>
        <v>2.2506470177268145E-3</v>
      </c>
      <c r="W3540">
        <f t="shared" si="337"/>
        <v>3.6399983650360935E-6</v>
      </c>
      <c r="Y3540">
        <f t="shared" si="338"/>
        <v>0</v>
      </c>
      <c r="AA3540">
        <f t="shared" si="339"/>
        <v>3.9655008918105691E-8</v>
      </c>
      <c r="AB3540">
        <f t="shared" si="340"/>
        <v>3.6399983650360935E-6</v>
      </c>
    </row>
    <row r="3541" spans="1:28" x14ac:dyDescent="0.25">
      <c r="A3541" s="1">
        <v>39129</v>
      </c>
      <c r="B3541" s="5">
        <v>145.44</v>
      </c>
      <c r="C3541" s="5">
        <v>145.75998999999999</v>
      </c>
      <c r="D3541" s="5">
        <v>145.22999999999999</v>
      </c>
      <c r="E3541" s="5">
        <v>145.72999999999999</v>
      </c>
      <c r="F3541" s="5">
        <v>39841800</v>
      </c>
      <c r="G3541" s="5">
        <v>122.83806</v>
      </c>
      <c r="H3541" s="9">
        <f t="shared" si="329"/>
        <v>1.7029154459549112E-3</v>
      </c>
      <c r="I3541" s="6">
        <f t="shared" si="330"/>
        <v>146.00820693837323</v>
      </c>
      <c r="J3541" s="6">
        <f t="shared" si="331"/>
        <v>145.75998999999999</v>
      </c>
      <c r="K3541" s="7">
        <f t="shared" si="332"/>
        <v>3.9881424030996913E-4</v>
      </c>
      <c r="L3541" s="18">
        <v>-1.3018842069202341E-3</v>
      </c>
      <c r="M3541" s="18">
        <v>-3.4943473792393709E-3</v>
      </c>
      <c r="N3541" s="18">
        <v>6.8830369857053597E-5</v>
      </c>
      <c r="O3541" s="18">
        <v>-3.1527760899778823E-3</v>
      </c>
      <c r="P3541" s="18">
        <v>4.5586406962287995E-3</v>
      </c>
      <c r="R3541" s="12">
        <f t="shared" si="333"/>
        <v>1.3035813188515544E-3</v>
      </c>
      <c r="T3541">
        <f t="shared" si="334"/>
        <v>-1.3018842069202341E-3</v>
      </c>
      <c r="U3541">
        <f t="shared" si="335"/>
        <v>2.0895211195578027E-6</v>
      </c>
      <c r="V3541">
        <f t="shared" si="336"/>
        <v>3.9881424030996371E-4</v>
      </c>
      <c r="W3541">
        <f t="shared" si="337"/>
        <v>2.892375208411206E-6</v>
      </c>
      <c r="Y3541">
        <f t="shared" si="338"/>
        <v>0</v>
      </c>
      <c r="AA3541">
        <f t="shared" si="339"/>
        <v>2.0895211195578027E-6</v>
      </c>
      <c r="AB3541">
        <f t="shared" si="340"/>
        <v>2.892375208411206E-6</v>
      </c>
    </row>
    <row r="3542" spans="1:28" x14ac:dyDescent="0.25">
      <c r="A3542" s="1">
        <v>39133</v>
      </c>
      <c r="B3542" s="5">
        <v>145.56</v>
      </c>
      <c r="C3542" s="5">
        <v>146.19999999999999</v>
      </c>
      <c r="D3542" s="5">
        <v>145</v>
      </c>
      <c r="E3542" s="5">
        <v>146.03998999999999</v>
      </c>
      <c r="F3542" s="5">
        <v>56911800</v>
      </c>
      <c r="G3542" s="5">
        <v>123.09936999999999</v>
      </c>
      <c r="H3542" s="9">
        <f t="shared" si="329"/>
        <v>1.4387019920079069E-3</v>
      </c>
      <c r="I3542" s="6">
        <f t="shared" si="330"/>
        <v>145.98966176876843</v>
      </c>
      <c r="J3542" s="6">
        <f t="shared" si="331"/>
        <v>146.19999999999999</v>
      </c>
      <c r="K3542" s="7">
        <f t="shared" si="332"/>
        <v>1.5756845809913207E-3</v>
      </c>
      <c r="L3542" s="18">
        <v>3.0187296253245677E-3</v>
      </c>
      <c r="M3542" s="18">
        <v>-1.3720500392458979E-3</v>
      </c>
      <c r="N3542" s="18">
        <v>2.2722577979756853E-3</v>
      </c>
      <c r="O3542" s="18">
        <v>-2.672147995888885E-3</v>
      </c>
      <c r="P3542" s="18">
        <v>8.9396966884192075E-4</v>
      </c>
      <c r="R3542" s="12">
        <f t="shared" si="333"/>
        <v>3.0096443228454506E-3</v>
      </c>
      <c r="T3542">
        <f t="shared" si="334"/>
        <v>3.0187296253245677E-3</v>
      </c>
      <c r="U3542">
        <f t="shared" si="335"/>
        <v>8.2661783692359719E-6</v>
      </c>
      <c r="V3542">
        <f t="shared" si="336"/>
        <v>1.5756845809913322E-3</v>
      </c>
      <c r="W3542">
        <f t="shared" si="337"/>
        <v>2.0823789999747095E-6</v>
      </c>
      <c r="Y3542">
        <f t="shared" si="338"/>
        <v>0</v>
      </c>
      <c r="AA3542">
        <f t="shared" si="339"/>
        <v>8.2661783692359719E-6</v>
      </c>
      <c r="AB3542">
        <f t="shared" si="340"/>
        <v>2.0823789999747095E-6</v>
      </c>
    </row>
    <row r="3543" spans="1:28" x14ac:dyDescent="0.25">
      <c r="A3543" s="1">
        <v>39134</v>
      </c>
      <c r="B3543" s="5">
        <v>145.61000000000001</v>
      </c>
      <c r="C3543" s="5">
        <v>146.07001</v>
      </c>
      <c r="D3543" s="5">
        <v>145.35001</v>
      </c>
      <c r="E3543" s="5">
        <v>145.97999999999999</v>
      </c>
      <c r="F3543" s="5">
        <v>63971600</v>
      </c>
      <c r="G3543" s="5">
        <v>123.04879</v>
      </c>
      <c r="H3543" s="9">
        <f t="shared" si="329"/>
        <v>4.4488343208115566E-4</v>
      </c>
      <c r="I3543" s="6">
        <f t="shared" si="330"/>
        <v>146.13499412737292</v>
      </c>
      <c r="J3543" s="6">
        <f t="shared" si="331"/>
        <v>146.07001</v>
      </c>
      <c r="K3543" s="7">
        <f t="shared" si="332"/>
        <v>-4.4463661167624675E-4</v>
      </c>
      <c r="L3543" s="18">
        <v>-8.891244870040671E-4</v>
      </c>
      <c r="M3543" s="18">
        <v>-4.0355677154580993E-3</v>
      </c>
      <c r="N3543" s="18">
        <v>4.2068965517241264E-3</v>
      </c>
      <c r="O3543" s="18">
        <v>-1.029020377951273E-3</v>
      </c>
      <c r="P3543" s="18">
        <v>2.6165392825174827E-3</v>
      </c>
      <c r="R3543" s="12">
        <f t="shared" si="333"/>
        <v>8.899157328734475E-4</v>
      </c>
      <c r="T3543">
        <f t="shared" si="334"/>
        <v>-8.891244870040671E-4</v>
      </c>
      <c r="U3543">
        <f t="shared" si="335"/>
        <v>1.0665888300503301E-6</v>
      </c>
      <c r="V3543">
        <f t="shared" si="336"/>
        <v>-4.4463661167626345E-4</v>
      </c>
      <c r="W3543">
        <f t="shared" si="337"/>
        <v>1.9756947131342512E-7</v>
      </c>
      <c r="Y3543">
        <f t="shared" si="338"/>
        <v>0</v>
      </c>
      <c r="AA3543">
        <f t="shared" si="339"/>
        <v>1.0665888300503301E-6</v>
      </c>
      <c r="AB3543">
        <f t="shared" si="340"/>
        <v>1.9756947131342512E-7</v>
      </c>
    </row>
    <row r="3544" spans="1:28" x14ac:dyDescent="0.25">
      <c r="A3544" s="1">
        <v>39135</v>
      </c>
      <c r="B3544" s="5">
        <v>146.05000000000001</v>
      </c>
      <c r="C3544" s="5">
        <v>146.41999999999999</v>
      </c>
      <c r="D3544" s="5">
        <v>145.16999999999999</v>
      </c>
      <c r="E3544" s="5">
        <v>145.87</v>
      </c>
      <c r="F3544" s="5">
        <v>79067400</v>
      </c>
      <c r="G3544" s="5">
        <v>122.95607</v>
      </c>
      <c r="H3544" s="9">
        <f t="shared" ref="H3544:H3607" si="341">ABS(-1+I3544/C3544)</f>
        <v>1.2969566759550855E-3</v>
      </c>
      <c r="I3544" s="6">
        <f t="shared" ref="I3544:I3607" si="342">(1+K3544)*C3543</f>
        <v>146.60990039649332</v>
      </c>
      <c r="J3544" s="6">
        <f t="shared" ref="J3544:J3607" si="343">C3544</f>
        <v>146.41999999999999</v>
      </c>
      <c r="K3544" s="7">
        <f t="shared" ref="K3544:K3607" si="344">TREND(L1797:L3543,M1797:P3543,M3544:P3544)</f>
        <v>3.6961070687495327E-3</v>
      </c>
      <c r="L3544" s="18">
        <v>2.3960428290514812E-3</v>
      </c>
      <c r="M3544" s="18">
        <v>-1.3698910542958576E-4</v>
      </c>
      <c r="N3544" s="18">
        <v>4.8158923415280164E-3</v>
      </c>
      <c r="O3544" s="18">
        <v>-1.0259917920655282E-3</v>
      </c>
      <c r="P3544" s="18">
        <v>7.2413793103449642E-3</v>
      </c>
      <c r="R3544" s="12">
        <f t="shared" ref="R3544:R3607" si="345">ABS(-1+C3543/C3544)</f>
        <v>2.3903155306651547E-3</v>
      </c>
      <c r="T3544">
        <f t="shared" si="334"/>
        <v>2.3960428290514812E-3</v>
      </c>
      <c r="U3544">
        <f t="shared" si="335"/>
        <v>5.0733482865012743E-6</v>
      </c>
      <c r="V3544">
        <f t="shared" si="336"/>
        <v>3.6961070687495656E-3</v>
      </c>
      <c r="W3544">
        <f t="shared" si="337"/>
        <v>1.6901670273417582E-6</v>
      </c>
      <c r="Y3544">
        <f t="shared" si="338"/>
        <v>0</v>
      </c>
      <c r="AA3544">
        <f t="shared" si="339"/>
        <v>5.0733482865012743E-6</v>
      </c>
      <c r="AB3544">
        <f t="shared" si="340"/>
        <v>1.6901670273417582E-6</v>
      </c>
    </row>
    <row r="3545" spans="1:28" x14ac:dyDescent="0.25">
      <c r="A3545" s="1">
        <v>39136</v>
      </c>
      <c r="B3545" s="5">
        <v>145.74001000000001</v>
      </c>
      <c r="C3545" s="5">
        <v>145.78998999999999</v>
      </c>
      <c r="D3545" s="5">
        <v>145.03</v>
      </c>
      <c r="E3545" s="5">
        <v>145.30000000000001</v>
      </c>
      <c r="F3545" s="5">
        <v>71966200</v>
      </c>
      <c r="G3545" s="5">
        <v>122.47561</v>
      </c>
      <c r="H3545" s="9">
        <f t="shared" si="341"/>
        <v>3.6771896263509962E-3</v>
      </c>
      <c r="I3545" s="6">
        <f t="shared" si="342"/>
        <v>146.32608743885382</v>
      </c>
      <c r="J3545" s="6">
        <f t="shared" si="343"/>
        <v>145.78998999999999</v>
      </c>
      <c r="K3545" s="7">
        <f t="shared" si="344"/>
        <v>-6.4139162099547385E-4</v>
      </c>
      <c r="L3545" s="18">
        <v>-4.3027591859035041E-3</v>
      </c>
      <c r="M3545" s="18">
        <v>-4.6441059964483777E-3</v>
      </c>
      <c r="N3545" s="18">
        <v>3.9264999655577171E-3</v>
      </c>
      <c r="O3545" s="18">
        <v>-2.2591906442669396E-3</v>
      </c>
      <c r="P3545" s="18">
        <v>2.6831783499705608E-3</v>
      </c>
      <c r="R3545" s="12">
        <f t="shared" si="345"/>
        <v>4.3213529269052753E-3</v>
      </c>
      <c r="T3545">
        <f t="shared" ref="T3545:T3608" si="346">-1+J3545/J3544</f>
        <v>-4.3027591859035041E-3</v>
      </c>
      <c r="U3545">
        <f t="shared" ref="U3545:U3608" si="347">(T3545-$T$1747)^2</f>
        <v>1.9770406928443038E-5</v>
      </c>
      <c r="V3545">
        <f t="shared" ref="V3545:V3608" si="348">-1+I3545/J3544</f>
        <v>-6.4139162099552394E-4</v>
      </c>
      <c r="W3545">
        <f t="shared" ref="W3545:W3608" si="349">(T3545-V3545)^2</f>
        <v>1.3405612445360193E-5</v>
      </c>
      <c r="Y3545">
        <f t="shared" ref="Y3545:Y3608" si="350">IF(B3545=C3545,1,0)</f>
        <v>0</v>
      </c>
      <c r="AA3545">
        <f t="shared" ref="AA3545:AA3608" si="351">(1-Y3545)*U3545</f>
        <v>1.9770406928443038E-5</v>
      </c>
      <c r="AB3545">
        <f t="shared" ref="AB3545:AB3608" si="352">(1-Y3545)*W3545</f>
        <v>1.3405612445360193E-5</v>
      </c>
    </row>
    <row r="3546" spans="1:28" x14ac:dyDescent="0.25">
      <c r="A3546" s="1">
        <v>39139</v>
      </c>
      <c r="B3546" s="5">
        <v>145.83000000000001</v>
      </c>
      <c r="C3546" s="5">
        <v>145.94999999999999</v>
      </c>
      <c r="D3546" s="5">
        <v>144.75</v>
      </c>
      <c r="E3546" s="5">
        <v>145.16999999999999</v>
      </c>
      <c r="F3546" s="5">
        <v>69192800</v>
      </c>
      <c r="G3546" s="5">
        <v>122.36602999999999</v>
      </c>
      <c r="H3546" s="9">
        <f t="shared" si="341"/>
        <v>3.2467774715208009E-3</v>
      </c>
      <c r="I3546" s="6">
        <f t="shared" si="342"/>
        <v>146.42386717196845</v>
      </c>
      <c r="J3546" s="6">
        <f t="shared" si="343"/>
        <v>145.94999999999999</v>
      </c>
      <c r="K3546" s="7">
        <f t="shared" si="344"/>
        <v>4.3478785612678624E-3</v>
      </c>
      <c r="L3546" s="18">
        <v>1.0975376292980954E-3</v>
      </c>
      <c r="M3546" s="18">
        <v>2.7443585118591685E-4</v>
      </c>
      <c r="N3546" s="18">
        <v>5.5161001172172597E-3</v>
      </c>
      <c r="O3546" s="18">
        <v>-4.0295041660973752E-3</v>
      </c>
      <c r="P3546" s="18">
        <v>4.5463938830339057E-3</v>
      </c>
      <c r="R3546" s="12">
        <f t="shared" si="345"/>
        <v>1.0963343610825849E-3</v>
      </c>
      <c r="T3546">
        <f t="shared" si="346"/>
        <v>1.0975376292980954E-3</v>
      </c>
      <c r="U3546">
        <f t="shared" si="347"/>
        <v>9.0993330002639244E-7</v>
      </c>
      <c r="V3546">
        <f t="shared" si="348"/>
        <v>4.3478785612678372E-3</v>
      </c>
      <c r="W3546">
        <f t="shared" si="349"/>
        <v>1.056471617403793E-5</v>
      </c>
      <c r="Y3546">
        <f t="shared" si="350"/>
        <v>0</v>
      </c>
      <c r="AA3546">
        <f t="shared" si="351"/>
        <v>9.0993330002639244E-7</v>
      </c>
      <c r="AB3546">
        <f t="shared" si="352"/>
        <v>1.056471617403793E-5</v>
      </c>
    </row>
    <row r="3547" spans="1:28" x14ac:dyDescent="0.25">
      <c r="A3547" s="1">
        <v>39140</v>
      </c>
      <c r="B3547" s="5">
        <v>143.88</v>
      </c>
      <c r="C3547" s="5">
        <v>144.19999999999999</v>
      </c>
      <c r="D3547" s="5">
        <v>139</v>
      </c>
      <c r="E3547" s="5">
        <v>139.5</v>
      </c>
      <c r="F3547" s="5">
        <v>274466500</v>
      </c>
      <c r="G3547" s="5">
        <v>117.58669999999999</v>
      </c>
      <c r="H3547" s="9">
        <f t="shared" si="341"/>
        <v>3.054283501208177E-3</v>
      </c>
      <c r="I3547" s="6">
        <f t="shared" si="342"/>
        <v>144.64042768087421</v>
      </c>
      <c r="J3547" s="6">
        <f t="shared" si="343"/>
        <v>144.19999999999999</v>
      </c>
      <c r="K3547" s="7">
        <f t="shared" si="344"/>
        <v>-8.9727462769837434E-3</v>
      </c>
      <c r="L3547" s="18">
        <v>-1.1990407673860948E-2</v>
      </c>
      <c r="M3547" s="18">
        <v>-1.4182939362795466E-2</v>
      </c>
      <c r="N3547" s="18">
        <v>-6.0103626943005528E-3</v>
      </c>
      <c r="O3547" s="18">
        <v>-1.3100968043141981E-2</v>
      </c>
      <c r="P3547" s="18">
        <v>-7.929393918499672E-3</v>
      </c>
      <c r="R3547" s="12">
        <f t="shared" si="345"/>
        <v>1.2135922330097193E-2</v>
      </c>
      <c r="T3547">
        <f t="shared" si="346"/>
        <v>-1.1990407673860948E-2</v>
      </c>
      <c r="U3547">
        <f t="shared" si="347"/>
        <v>1.4723495251051829E-4</v>
      </c>
      <c r="V3547">
        <f t="shared" si="348"/>
        <v>-8.9727462769837452E-3</v>
      </c>
      <c r="W3547">
        <f t="shared" si="349"/>
        <v>9.1062803062028694E-6</v>
      </c>
      <c r="Y3547">
        <f t="shared" si="350"/>
        <v>0</v>
      </c>
      <c r="AA3547">
        <f t="shared" si="351"/>
        <v>1.4723495251051829E-4</v>
      </c>
      <c r="AB3547">
        <f t="shared" si="352"/>
        <v>9.1062803062028694E-6</v>
      </c>
    </row>
    <row r="3548" spans="1:28" x14ac:dyDescent="0.25">
      <c r="A3548" s="1">
        <v>39141</v>
      </c>
      <c r="B3548" s="5">
        <v>140.38999999999999</v>
      </c>
      <c r="C3548" s="5">
        <v>141.97999999999999</v>
      </c>
      <c r="D3548" s="5">
        <v>139.80000000000001</v>
      </c>
      <c r="E3548" s="5">
        <v>140.92999</v>
      </c>
      <c r="F3548" s="5">
        <v>177536300</v>
      </c>
      <c r="G3548" s="5">
        <v>118.79206000000001</v>
      </c>
      <c r="H3548" s="9">
        <f t="shared" si="341"/>
        <v>5.0774891203908545E-4</v>
      </c>
      <c r="I3548" s="6">
        <f t="shared" si="342"/>
        <v>142.05209019053129</v>
      </c>
      <c r="J3548" s="6">
        <f t="shared" si="343"/>
        <v>141.97999999999999</v>
      </c>
      <c r="K3548" s="7">
        <f t="shared" si="344"/>
        <v>-1.4895352354151885E-2</v>
      </c>
      <c r="L3548" s="18">
        <v>-1.5395284327323178E-2</v>
      </c>
      <c r="M3548" s="18">
        <v>-2.6421636615811428E-2</v>
      </c>
      <c r="N3548" s="18">
        <v>1.0000000000000009E-2</v>
      </c>
      <c r="O3548" s="18">
        <v>-3.8095238095238071E-2</v>
      </c>
      <c r="P3548" s="18">
        <v>-3.0120898100172822E-2</v>
      </c>
      <c r="R3548" s="12">
        <f t="shared" si="345"/>
        <v>1.5636005071136827E-2</v>
      </c>
      <c r="T3548">
        <f t="shared" si="346"/>
        <v>-1.5395284327323178E-2</v>
      </c>
      <c r="U3548">
        <f t="shared" si="347"/>
        <v>2.4145796378867248E-4</v>
      </c>
      <c r="V3548">
        <f t="shared" si="348"/>
        <v>-1.4895352354151847E-2</v>
      </c>
      <c r="W3548">
        <f t="shared" si="349"/>
        <v>2.4993197779897975E-7</v>
      </c>
      <c r="Y3548">
        <f t="shared" si="350"/>
        <v>0</v>
      </c>
      <c r="AA3548">
        <f t="shared" si="351"/>
        <v>2.4145796378867248E-4</v>
      </c>
      <c r="AB3548">
        <f t="shared" si="352"/>
        <v>2.4993197779897975E-7</v>
      </c>
    </row>
    <row r="3549" spans="1:28" x14ac:dyDescent="0.25">
      <c r="A3549" s="1">
        <v>39142</v>
      </c>
      <c r="B3549" s="5">
        <v>139.34</v>
      </c>
      <c r="C3549" s="5">
        <v>141.25</v>
      </c>
      <c r="D3549" s="5">
        <v>138.05000000000001</v>
      </c>
      <c r="E3549" s="5">
        <v>140.50998999999999</v>
      </c>
      <c r="F3549" s="5">
        <v>212828600</v>
      </c>
      <c r="G3549" s="5">
        <v>118.43804</v>
      </c>
      <c r="H3549" s="9">
        <f t="shared" si="341"/>
        <v>1.3438177877334034E-4</v>
      </c>
      <c r="I3549" s="6">
        <f t="shared" si="342"/>
        <v>141.23101857374826</v>
      </c>
      <c r="J3549" s="6">
        <f t="shared" si="343"/>
        <v>141.25</v>
      </c>
      <c r="K3549" s="7">
        <f t="shared" si="344"/>
        <v>-5.2752600806573579E-3</v>
      </c>
      <c r="L3549" s="18">
        <v>-5.1415692351034492E-3</v>
      </c>
      <c r="M3549" s="18">
        <v>-1.8594168192703098E-2</v>
      </c>
      <c r="N3549" s="18">
        <v>-3.2904148783977627E-3</v>
      </c>
      <c r="O3549" s="18">
        <v>-3.3703190013869566E-2</v>
      </c>
      <c r="P3549" s="18">
        <v>2.4460431654675929E-3</v>
      </c>
      <c r="R3549" s="12">
        <f t="shared" si="345"/>
        <v>5.1681415929203389E-3</v>
      </c>
      <c r="T3549">
        <f t="shared" si="346"/>
        <v>-5.1415692351034492E-3</v>
      </c>
      <c r="U3549">
        <f t="shared" si="347"/>
        <v>2.7933366775792668E-5</v>
      </c>
      <c r="V3549">
        <f t="shared" si="348"/>
        <v>-5.2752600806573735E-3</v>
      </c>
      <c r="W3549">
        <f t="shared" si="349"/>
        <v>1.7873242184923239E-8</v>
      </c>
      <c r="Y3549">
        <f t="shared" si="350"/>
        <v>0</v>
      </c>
      <c r="AA3549">
        <f t="shared" si="351"/>
        <v>2.7933366775792668E-5</v>
      </c>
      <c r="AB3549">
        <f t="shared" si="352"/>
        <v>1.7873242184923239E-8</v>
      </c>
    </row>
    <row r="3550" spans="1:28" x14ac:dyDescent="0.25">
      <c r="A3550" s="1">
        <v>39143</v>
      </c>
      <c r="B3550" s="5">
        <v>140.05000000000001</v>
      </c>
      <c r="C3550" s="5">
        <v>140.66</v>
      </c>
      <c r="D3550" s="5">
        <v>138.66</v>
      </c>
      <c r="E3550" s="5">
        <v>138.66999999999999</v>
      </c>
      <c r="F3550" s="5">
        <v>162574000</v>
      </c>
      <c r="G3550" s="5">
        <v>116.88708</v>
      </c>
      <c r="H3550" s="9">
        <f t="shared" si="341"/>
        <v>4.3028115228520569E-3</v>
      </c>
      <c r="I3550" s="6">
        <f t="shared" si="342"/>
        <v>141.26523346880435</v>
      </c>
      <c r="J3550" s="6">
        <f t="shared" si="343"/>
        <v>140.66</v>
      </c>
      <c r="K3550" s="7">
        <f t="shared" si="344"/>
        <v>1.0784756675644332E-4</v>
      </c>
      <c r="L3550" s="18">
        <v>-4.1769911504424551E-3</v>
      </c>
      <c r="M3550" s="18">
        <v>-8.4955752212388935E-3</v>
      </c>
      <c r="N3550" s="18">
        <v>1.4487504527345152E-2</v>
      </c>
      <c r="O3550" s="18">
        <v>-1.3593463868150302E-2</v>
      </c>
      <c r="P3550" s="18">
        <v>1.7882689556509845E-3</v>
      </c>
      <c r="R3550" s="12">
        <f t="shared" si="345"/>
        <v>4.1945115882269235E-3</v>
      </c>
      <c r="T3550">
        <f t="shared" si="346"/>
        <v>-4.1769911504424551E-3</v>
      </c>
      <c r="U3550">
        <f t="shared" si="347"/>
        <v>1.8667796409166831E-5</v>
      </c>
      <c r="V3550">
        <f t="shared" si="348"/>
        <v>1.0784756675641383E-4</v>
      </c>
      <c r="W3550">
        <f t="shared" si="349"/>
        <v>1.8359842832406448E-5</v>
      </c>
      <c r="Y3550">
        <f t="shared" si="350"/>
        <v>0</v>
      </c>
      <c r="AA3550">
        <f t="shared" si="351"/>
        <v>1.8667796409166831E-5</v>
      </c>
      <c r="AB3550">
        <f t="shared" si="352"/>
        <v>1.8359842832406448E-5</v>
      </c>
    </row>
    <row r="3551" spans="1:28" x14ac:dyDescent="0.25">
      <c r="A3551" s="1">
        <v>39146</v>
      </c>
      <c r="B3551" s="5">
        <v>137.92999</v>
      </c>
      <c r="C3551" s="5">
        <v>139.58000000000001</v>
      </c>
      <c r="D3551" s="5">
        <v>137.33000000000001</v>
      </c>
      <c r="E3551" s="5">
        <v>137.35001</v>
      </c>
      <c r="F3551" s="5">
        <v>143750400</v>
      </c>
      <c r="G3551" s="5">
        <v>115.77444</v>
      </c>
      <c r="H3551" s="9">
        <f t="shared" si="341"/>
        <v>1.592643151072215E-3</v>
      </c>
      <c r="I3551" s="6">
        <f t="shared" si="342"/>
        <v>139.35769886897336</v>
      </c>
      <c r="J3551" s="6">
        <f t="shared" si="343"/>
        <v>139.58000000000001</v>
      </c>
      <c r="K3551" s="7">
        <f t="shared" si="344"/>
        <v>-9.2585037041564757E-3</v>
      </c>
      <c r="L3551" s="18">
        <v>-7.6780890089576115E-3</v>
      </c>
      <c r="M3551" s="18">
        <v>-1.9408573866059986E-2</v>
      </c>
      <c r="N3551" s="18">
        <v>-5.2647483052069566E-3</v>
      </c>
      <c r="O3551" s="18">
        <v>-2.3504495575221163E-2</v>
      </c>
      <c r="P3551" s="18">
        <v>-8.6932270916340038E-4</v>
      </c>
      <c r="R3551" s="12">
        <f t="shared" si="345"/>
        <v>7.7374982089122302E-3</v>
      </c>
      <c r="T3551">
        <f t="shared" si="346"/>
        <v>-7.6780890089576115E-3</v>
      </c>
      <c r="U3551">
        <f t="shared" si="347"/>
        <v>6.1179341267696697E-5</v>
      </c>
      <c r="V3551">
        <f t="shared" si="348"/>
        <v>-9.2585037041563734E-3</v>
      </c>
      <c r="W3551">
        <f t="shared" si="349"/>
        <v>2.4977106088001956E-6</v>
      </c>
      <c r="Y3551">
        <f t="shared" si="350"/>
        <v>0</v>
      </c>
      <c r="AA3551">
        <f t="shared" si="351"/>
        <v>6.1179341267696697E-5</v>
      </c>
      <c r="AB3551">
        <f t="shared" si="352"/>
        <v>2.4977106088001956E-6</v>
      </c>
    </row>
    <row r="3552" spans="1:28" x14ac:dyDescent="0.25">
      <c r="A3552" s="1">
        <v>39147</v>
      </c>
      <c r="B3552" s="5">
        <v>138.78</v>
      </c>
      <c r="C3552" s="5">
        <v>140.12</v>
      </c>
      <c r="D3552" s="5">
        <v>137.72</v>
      </c>
      <c r="E3552" s="5">
        <v>139.69999999999999</v>
      </c>
      <c r="F3552" s="5">
        <v>143333300</v>
      </c>
      <c r="G3552" s="5">
        <v>117.75528</v>
      </c>
      <c r="H3552" s="9">
        <f t="shared" si="341"/>
        <v>2.1962773784283129E-3</v>
      </c>
      <c r="I3552" s="6">
        <f t="shared" si="342"/>
        <v>139.81225761373463</v>
      </c>
      <c r="J3552" s="6">
        <f t="shared" si="343"/>
        <v>140.12</v>
      </c>
      <c r="K3552" s="7">
        <f t="shared" si="344"/>
        <v>1.6639748798870707E-3</v>
      </c>
      <c r="L3552" s="18">
        <v>3.8687491044562261E-3</v>
      </c>
      <c r="M3552" s="18">
        <v>-5.7314801547500016E-3</v>
      </c>
      <c r="N3552" s="18">
        <v>1.0558508701667524E-2</v>
      </c>
      <c r="O3552" s="18">
        <v>-1.3365562348926496E-2</v>
      </c>
      <c r="P3552" s="18">
        <v>8.6542622241458922E-4</v>
      </c>
      <c r="R3552" s="12">
        <f t="shared" si="345"/>
        <v>3.8538395660862035E-3</v>
      </c>
      <c r="T3552">
        <f t="shared" si="346"/>
        <v>3.8687491044562261E-3</v>
      </c>
      <c r="U3552">
        <f t="shared" si="347"/>
        <v>1.387648709497489E-5</v>
      </c>
      <c r="V3552">
        <f t="shared" si="348"/>
        <v>1.6639748798870091E-3</v>
      </c>
      <c r="W3552">
        <f t="shared" si="349"/>
        <v>4.8610293813247925E-6</v>
      </c>
      <c r="Y3552">
        <f t="shared" si="350"/>
        <v>0</v>
      </c>
      <c r="AA3552">
        <f t="shared" si="351"/>
        <v>1.387648709497489E-5</v>
      </c>
      <c r="AB3552">
        <f t="shared" si="352"/>
        <v>4.8610293813247925E-6</v>
      </c>
    </row>
    <row r="3553" spans="1:28" x14ac:dyDescent="0.25">
      <c r="A3553" s="1">
        <v>39148</v>
      </c>
      <c r="B3553" s="5">
        <v>139.59</v>
      </c>
      <c r="C3553" s="5">
        <v>140.46001000000001</v>
      </c>
      <c r="D3553" s="5">
        <v>139.39999</v>
      </c>
      <c r="E3553" s="5">
        <v>139.56</v>
      </c>
      <c r="F3553" s="5">
        <v>115144900</v>
      </c>
      <c r="G3553" s="5">
        <v>117.63728</v>
      </c>
      <c r="H3553" s="9">
        <f t="shared" si="341"/>
        <v>7.5871573135244397E-4</v>
      </c>
      <c r="I3553" s="6">
        <f t="shared" si="342"/>
        <v>140.56657921921294</v>
      </c>
      <c r="J3553" s="6">
        <f t="shared" si="343"/>
        <v>140.46001000000001</v>
      </c>
      <c r="K3553" s="7">
        <f t="shared" si="344"/>
        <v>3.1871197488789835E-3</v>
      </c>
      <c r="L3553" s="18">
        <v>2.4265629460462623E-3</v>
      </c>
      <c r="M3553" s="18">
        <v>-3.7824721667142347E-3</v>
      </c>
      <c r="N3553" s="18">
        <v>1.3578274760383424E-2</v>
      </c>
      <c r="O3553" s="18">
        <v>7.164350193433755E-5</v>
      </c>
      <c r="P3553" s="18">
        <v>1.6456710114323148E-2</v>
      </c>
      <c r="R3553" s="12">
        <f t="shared" si="345"/>
        <v>2.4206889918347851E-3</v>
      </c>
      <c r="T3553">
        <f t="shared" si="346"/>
        <v>2.4265629460462623E-3</v>
      </c>
      <c r="U3553">
        <f t="shared" si="347"/>
        <v>5.2117673633154555E-6</v>
      </c>
      <c r="V3553">
        <f t="shared" si="348"/>
        <v>3.1871197488790859E-3</v>
      </c>
      <c r="W3553">
        <f t="shared" si="349"/>
        <v>5.7844665033528642E-7</v>
      </c>
      <c r="Y3553">
        <f t="shared" si="350"/>
        <v>0</v>
      </c>
      <c r="AA3553">
        <f t="shared" si="351"/>
        <v>5.2117673633154555E-6</v>
      </c>
      <c r="AB3553">
        <f t="shared" si="352"/>
        <v>5.7844665033528642E-7</v>
      </c>
    </row>
    <row r="3554" spans="1:28" x14ac:dyDescent="0.25">
      <c r="A3554" s="1">
        <v>39149</v>
      </c>
      <c r="B3554" s="5">
        <v>140.53998999999999</v>
      </c>
      <c r="C3554" s="5">
        <v>141.16</v>
      </c>
      <c r="D3554" s="5">
        <v>140.07001</v>
      </c>
      <c r="E3554" s="5">
        <v>140.74001000000001</v>
      </c>
      <c r="F3554" s="5">
        <v>117891600</v>
      </c>
      <c r="G3554" s="5">
        <v>118.63191999999999</v>
      </c>
      <c r="H3554" s="9">
        <f t="shared" si="341"/>
        <v>1.1543659883119783E-3</v>
      </c>
      <c r="I3554" s="6">
        <f t="shared" si="342"/>
        <v>141.3229503029101</v>
      </c>
      <c r="J3554" s="6">
        <f t="shared" si="343"/>
        <v>141.16</v>
      </c>
      <c r="K3554" s="7">
        <f t="shared" si="344"/>
        <v>6.1436725151172416E-3</v>
      </c>
      <c r="L3554" s="18">
        <v>4.9835536819340387E-3</v>
      </c>
      <c r="M3554" s="18">
        <v>5.6941473946903187E-4</v>
      </c>
      <c r="N3554" s="18">
        <v>8.177905895115023E-3</v>
      </c>
      <c r="O3554" s="18">
        <v>2.9973594062231435E-3</v>
      </c>
      <c r="P3554" s="18">
        <v>2.047625617194293E-2</v>
      </c>
      <c r="R3554" s="12">
        <f t="shared" si="345"/>
        <v>4.9588410314536091E-3</v>
      </c>
      <c r="T3554">
        <f t="shared" si="346"/>
        <v>4.9835536819340387E-3</v>
      </c>
      <c r="U3554">
        <f t="shared" si="347"/>
        <v>2.3424828443820382E-5</v>
      </c>
      <c r="V3554">
        <f t="shared" si="348"/>
        <v>6.1436725151171601E-3</v>
      </c>
      <c r="W3554">
        <f t="shared" si="349"/>
        <v>1.3458757071061671E-6</v>
      </c>
      <c r="Y3554">
        <f t="shared" si="350"/>
        <v>0</v>
      </c>
      <c r="AA3554">
        <f t="shared" si="351"/>
        <v>2.3424828443820382E-5</v>
      </c>
      <c r="AB3554">
        <f t="shared" si="352"/>
        <v>1.3458757071061671E-6</v>
      </c>
    </row>
    <row r="3555" spans="1:28" x14ac:dyDescent="0.25">
      <c r="A3555" s="1">
        <v>39150</v>
      </c>
      <c r="B3555" s="5">
        <v>141.31</v>
      </c>
      <c r="C3555" s="5">
        <v>141.41999999999999</v>
      </c>
      <c r="D3555" s="5">
        <v>140.08000000000001</v>
      </c>
      <c r="E3555" s="5">
        <v>140.78</v>
      </c>
      <c r="F3555" s="5">
        <v>107765100</v>
      </c>
      <c r="G3555" s="5">
        <v>118.66562999999999</v>
      </c>
      <c r="H3555" s="9">
        <f t="shared" si="341"/>
        <v>2.7711809421808731E-3</v>
      </c>
      <c r="I3555" s="6">
        <f t="shared" si="342"/>
        <v>141.8119004088432</v>
      </c>
      <c r="J3555" s="6">
        <f t="shared" si="343"/>
        <v>141.41999999999999</v>
      </c>
      <c r="K3555" s="7">
        <f t="shared" si="344"/>
        <v>4.6181666820856466E-3</v>
      </c>
      <c r="L3555" s="18">
        <v>1.8418815528478127E-3</v>
      </c>
      <c r="M3555" s="18">
        <v>1.0626239727968834E-3</v>
      </c>
      <c r="N3555" s="18">
        <v>8.8526444740026911E-3</v>
      </c>
      <c r="O3555" s="18">
        <v>6.0514732983429909E-3</v>
      </c>
      <c r="P3555" s="18">
        <v>1.3701650911165819E-2</v>
      </c>
      <c r="R3555" s="12">
        <f t="shared" si="345"/>
        <v>1.8384952623390349E-3</v>
      </c>
      <c r="T3555">
        <f t="shared" si="346"/>
        <v>1.8418815528478127E-3</v>
      </c>
      <c r="U3555">
        <f t="shared" si="347"/>
        <v>2.8840468266670991E-6</v>
      </c>
      <c r="V3555">
        <f t="shared" si="348"/>
        <v>4.6181666820857004E-3</v>
      </c>
      <c r="W3555">
        <f t="shared" si="349"/>
        <v>7.7077591188274337E-6</v>
      </c>
      <c r="Y3555">
        <f t="shared" si="350"/>
        <v>0</v>
      </c>
      <c r="AA3555">
        <f t="shared" si="351"/>
        <v>2.8840468266670991E-6</v>
      </c>
      <c r="AB3555">
        <f t="shared" si="352"/>
        <v>7.7077591188274337E-6</v>
      </c>
    </row>
    <row r="3556" spans="1:28" x14ac:dyDescent="0.25">
      <c r="A3556" s="1">
        <v>39153</v>
      </c>
      <c r="B3556" s="5">
        <v>140.41999999999999</v>
      </c>
      <c r="C3556" s="5">
        <v>141.34</v>
      </c>
      <c r="D3556" s="5">
        <v>140.16</v>
      </c>
      <c r="E3556" s="5">
        <v>140.99001000000001</v>
      </c>
      <c r="F3556" s="5">
        <v>80366900</v>
      </c>
      <c r="G3556" s="5">
        <v>118.84265000000001</v>
      </c>
      <c r="H3556" s="9">
        <f t="shared" si="341"/>
        <v>1.5416144235994578E-3</v>
      </c>
      <c r="I3556" s="6">
        <f t="shared" si="342"/>
        <v>141.12210821736846</v>
      </c>
      <c r="J3556" s="6">
        <f t="shared" si="343"/>
        <v>141.34</v>
      </c>
      <c r="K3556" s="7">
        <f t="shared" si="344"/>
        <v>-2.1064331963762412E-3</v>
      </c>
      <c r="L3556" s="18">
        <v>-5.6569084995039542E-4</v>
      </c>
      <c r="M3556" s="18">
        <v>-7.0711356243813306E-3</v>
      </c>
      <c r="N3556" s="18">
        <v>2.4271844660193054E-3</v>
      </c>
      <c r="O3556" s="18">
        <v>-5.2422782657977063E-3</v>
      </c>
      <c r="P3556" s="18">
        <v>2.4986790534247127E-3</v>
      </c>
      <c r="R3556" s="12">
        <f t="shared" si="345"/>
        <v>5.6601103721520829E-4</v>
      </c>
      <c r="T3556">
        <f t="shared" si="346"/>
        <v>-5.6569084995039542E-4</v>
      </c>
      <c r="U3556">
        <f t="shared" si="347"/>
        <v>5.0314087568913112E-7</v>
      </c>
      <c r="V3556">
        <f t="shared" si="348"/>
        <v>-2.1064331963762672E-3</v>
      </c>
      <c r="W3556">
        <f t="shared" si="349"/>
        <v>2.3738869780699012E-6</v>
      </c>
      <c r="Y3556">
        <f t="shared" si="350"/>
        <v>0</v>
      </c>
      <c r="AA3556">
        <f t="shared" si="351"/>
        <v>5.0314087568913112E-7</v>
      </c>
      <c r="AB3556">
        <f t="shared" si="352"/>
        <v>2.3738869780699012E-6</v>
      </c>
    </row>
    <row r="3557" spans="1:28" x14ac:dyDescent="0.25">
      <c r="A3557" s="1">
        <v>39154</v>
      </c>
      <c r="B3557" s="5">
        <v>140.17999</v>
      </c>
      <c r="C3557" s="5">
        <v>140.77000000000001</v>
      </c>
      <c r="D3557" s="5">
        <v>138.03998999999999</v>
      </c>
      <c r="E3557" s="5">
        <v>138.25</v>
      </c>
      <c r="F3557" s="5">
        <v>190605200</v>
      </c>
      <c r="G3557" s="5">
        <v>116.53306000000001</v>
      </c>
      <c r="H3557" s="9">
        <f t="shared" si="341"/>
        <v>1.2686832097899003E-3</v>
      </c>
      <c r="I3557" s="6">
        <f t="shared" si="342"/>
        <v>140.94859253544215</v>
      </c>
      <c r="J3557" s="6">
        <f t="shared" si="343"/>
        <v>140.77000000000001</v>
      </c>
      <c r="K3557" s="7">
        <f t="shared" si="344"/>
        <v>-2.7692618123521346E-3</v>
      </c>
      <c r="L3557" s="18">
        <v>-4.0328286401584146E-3</v>
      </c>
      <c r="M3557" s="18">
        <v>-8.2072307910003861E-3</v>
      </c>
      <c r="N3557" s="18">
        <v>1.4262271689502448E-4</v>
      </c>
      <c r="O3557" s="18">
        <v>-8.7682788855889537E-3</v>
      </c>
      <c r="P3557" s="18">
        <v>7.1380639634477383E-4</v>
      </c>
      <c r="R3557" s="12">
        <f t="shared" si="345"/>
        <v>4.0491582013213456E-3</v>
      </c>
      <c r="T3557">
        <f t="shared" si="346"/>
        <v>-4.0328286401584146E-3</v>
      </c>
      <c r="U3557">
        <f t="shared" si="347"/>
        <v>1.7442835079392097E-5</v>
      </c>
      <c r="V3557">
        <f t="shared" si="348"/>
        <v>-2.7692618123521529E-3</v>
      </c>
      <c r="W3557">
        <f t="shared" si="349"/>
        <v>1.5966011283323791E-6</v>
      </c>
      <c r="Y3557">
        <f t="shared" si="350"/>
        <v>0</v>
      </c>
      <c r="AA3557">
        <f t="shared" si="351"/>
        <v>1.7442835079392097E-5</v>
      </c>
      <c r="AB3557">
        <f t="shared" si="352"/>
        <v>1.5966011283323791E-6</v>
      </c>
    </row>
    <row r="3558" spans="1:28" x14ac:dyDescent="0.25">
      <c r="A3558" s="1">
        <v>39155</v>
      </c>
      <c r="B3558" s="5">
        <v>138.42999</v>
      </c>
      <c r="C3558" s="5">
        <v>139.36000000000001</v>
      </c>
      <c r="D3558" s="5">
        <v>136.75</v>
      </c>
      <c r="E3558" s="5">
        <v>139.28</v>
      </c>
      <c r="F3558" s="5">
        <v>231853800</v>
      </c>
      <c r="G3558" s="5">
        <v>117.40125999999999</v>
      </c>
      <c r="H3558" s="9">
        <f t="shared" si="341"/>
        <v>1.1910522064688678E-3</v>
      </c>
      <c r="I3558" s="6">
        <f t="shared" si="342"/>
        <v>139.52598503549351</v>
      </c>
      <c r="J3558" s="6">
        <f t="shared" si="343"/>
        <v>139.36000000000001</v>
      </c>
      <c r="K3558" s="7">
        <f t="shared" si="344"/>
        <v>-8.8372164843822619E-3</v>
      </c>
      <c r="L3558" s="18">
        <v>-1.001633870853158E-2</v>
      </c>
      <c r="M3558" s="18">
        <v>-1.6622931022234888E-2</v>
      </c>
      <c r="N3558" s="18">
        <v>2.8252682429201759E-3</v>
      </c>
      <c r="O3558" s="18">
        <v>-2.0588722230083456E-2</v>
      </c>
      <c r="P3558" s="18">
        <v>-1.2343107876712334E-2</v>
      </c>
      <c r="R3558" s="12">
        <f t="shared" si="345"/>
        <v>1.0117680826636111E-2</v>
      </c>
      <c r="T3558">
        <f t="shared" si="346"/>
        <v>-1.001633870853158E-2</v>
      </c>
      <c r="U3558">
        <f t="shared" si="347"/>
        <v>1.0322503301870386E-4</v>
      </c>
      <c r="V3558">
        <f t="shared" si="348"/>
        <v>-8.8372164843824041E-3</v>
      </c>
      <c r="W3558">
        <f t="shared" si="349"/>
        <v>1.3903292194824999E-6</v>
      </c>
      <c r="Y3558">
        <f t="shared" si="350"/>
        <v>0</v>
      </c>
      <c r="AA3558">
        <f t="shared" si="351"/>
        <v>1.0322503301870386E-4</v>
      </c>
      <c r="AB3558">
        <f t="shared" si="352"/>
        <v>1.3903292194824999E-6</v>
      </c>
    </row>
    <row r="3559" spans="1:28" x14ac:dyDescent="0.25">
      <c r="A3559" s="1">
        <v>39156</v>
      </c>
      <c r="B3559" s="5">
        <v>138.97</v>
      </c>
      <c r="C3559" s="5">
        <v>139.99001000000001</v>
      </c>
      <c r="D3559" s="5">
        <v>138.80000000000001</v>
      </c>
      <c r="E3559" s="5">
        <v>139.47</v>
      </c>
      <c r="F3559" s="5">
        <v>132435900</v>
      </c>
      <c r="G3559" s="5">
        <v>117.56142</v>
      </c>
      <c r="H3559" s="9">
        <f t="shared" si="341"/>
        <v>1.1394620414211243E-3</v>
      </c>
      <c r="I3559" s="6">
        <f t="shared" si="342"/>
        <v>140.14952330257319</v>
      </c>
      <c r="J3559" s="6">
        <f t="shared" si="343"/>
        <v>139.99001000000001</v>
      </c>
      <c r="K3559" s="7">
        <f t="shared" si="344"/>
        <v>5.6653509082460439E-3</v>
      </c>
      <c r="L3559" s="18">
        <v>4.5207376578644265E-3</v>
      </c>
      <c r="M3559" s="18">
        <v>-2.7985074626867279E-3</v>
      </c>
      <c r="N3559" s="18">
        <v>1.6234003656307117E-2</v>
      </c>
      <c r="O3559" s="18">
        <v>-1.278681537259363E-2</v>
      </c>
      <c r="P3559" s="18">
        <v>6.7372505605078903E-3</v>
      </c>
      <c r="R3559" s="12">
        <f t="shared" si="345"/>
        <v>4.5003925637264741E-3</v>
      </c>
      <c r="T3559">
        <f t="shared" si="346"/>
        <v>4.5207376578644265E-3</v>
      </c>
      <c r="U3559">
        <f t="shared" si="347"/>
        <v>1.9159041782198453E-5</v>
      </c>
      <c r="V3559">
        <f t="shared" si="348"/>
        <v>5.6653509082460474E-3</v>
      </c>
      <c r="W3559">
        <f t="shared" si="349"/>
        <v>1.310139492949179E-6</v>
      </c>
      <c r="Y3559">
        <f t="shared" si="350"/>
        <v>0</v>
      </c>
      <c r="AA3559">
        <f t="shared" si="351"/>
        <v>1.9159041782198453E-5</v>
      </c>
      <c r="AB3559">
        <f t="shared" si="352"/>
        <v>1.310139492949179E-6</v>
      </c>
    </row>
    <row r="3560" spans="1:28" x14ac:dyDescent="0.25">
      <c r="A3560" s="1">
        <v>39157</v>
      </c>
      <c r="B3560" s="5">
        <v>139.31</v>
      </c>
      <c r="C3560" s="5">
        <v>139.63</v>
      </c>
      <c r="D3560" s="5">
        <v>138.12</v>
      </c>
      <c r="E3560" s="5">
        <v>138.53</v>
      </c>
      <c r="F3560" s="5">
        <v>121531600</v>
      </c>
      <c r="G3560" s="5">
        <v>117.23222</v>
      </c>
      <c r="H3560" s="9">
        <f t="shared" si="341"/>
        <v>4.2007551065481596E-3</v>
      </c>
      <c r="I3560" s="6">
        <f t="shared" si="342"/>
        <v>140.21655143552732</v>
      </c>
      <c r="J3560" s="6">
        <f t="shared" si="343"/>
        <v>139.63</v>
      </c>
      <c r="K3560" s="7">
        <f t="shared" si="344"/>
        <v>1.6182685859321177E-3</v>
      </c>
      <c r="L3560" s="18">
        <v>-2.5716835079875322E-3</v>
      </c>
      <c r="M3560" s="18">
        <v>-4.8575609073819859E-3</v>
      </c>
      <c r="N3560" s="18">
        <v>3.6743515850143904E-3</v>
      </c>
      <c r="O3560" s="18">
        <v>-3.5878300803682261E-4</v>
      </c>
      <c r="P3560" s="18">
        <v>1.8720292504570413E-2</v>
      </c>
      <c r="R3560" s="12">
        <f t="shared" si="345"/>
        <v>2.5783141158777223E-3</v>
      </c>
      <c r="T3560">
        <f t="shared" si="346"/>
        <v>-2.5716835079875322E-3</v>
      </c>
      <c r="U3560">
        <f t="shared" si="347"/>
        <v>7.3729458500193143E-6</v>
      </c>
      <c r="V3560">
        <f t="shared" si="348"/>
        <v>1.6182685859320589E-3</v>
      </c>
      <c r="W3560">
        <f t="shared" si="349"/>
        <v>1.7555698549341165E-5</v>
      </c>
      <c r="Y3560">
        <f t="shared" si="350"/>
        <v>0</v>
      </c>
      <c r="AA3560">
        <f t="shared" si="351"/>
        <v>7.3729458500193143E-6</v>
      </c>
      <c r="AB3560">
        <f t="shared" si="352"/>
        <v>1.7555698549341165E-5</v>
      </c>
    </row>
    <row r="3561" spans="1:28" x14ac:dyDescent="0.25">
      <c r="A3561" s="1">
        <v>39160</v>
      </c>
      <c r="B3561" s="5">
        <v>139.25998999999999</v>
      </c>
      <c r="C3561" s="5">
        <v>140.33000000000001</v>
      </c>
      <c r="D3561" s="5">
        <v>139.14999</v>
      </c>
      <c r="E3561" s="5">
        <v>140.19999999999999</v>
      </c>
      <c r="F3561" s="5">
        <v>96161200</v>
      </c>
      <c r="G3561" s="5">
        <v>118.64547</v>
      </c>
      <c r="H3561" s="9">
        <f t="shared" si="341"/>
        <v>2.6496978617057687E-3</v>
      </c>
      <c r="I3561" s="6">
        <f t="shared" si="342"/>
        <v>139.95816789906684</v>
      </c>
      <c r="J3561" s="6">
        <f t="shared" si="343"/>
        <v>140.33000000000001</v>
      </c>
      <c r="K3561" s="7">
        <f t="shared" si="344"/>
        <v>2.3502678440652093E-3</v>
      </c>
      <c r="L3561" s="18">
        <v>5.013249301726086E-3</v>
      </c>
      <c r="M3561" s="18">
        <v>-2.6499319630451934E-3</v>
      </c>
      <c r="N3561" s="18">
        <v>8.2536200405443072E-3</v>
      </c>
      <c r="O3561" s="18">
        <v>-5.2148006847061446E-3</v>
      </c>
      <c r="P3561" s="18">
        <v>3.3140489913543458E-3</v>
      </c>
      <c r="R3561" s="12">
        <f t="shared" si="345"/>
        <v>4.988242000997789E-3</v>
      </c>
      <c r="T3561">
        <f t="shared" si="346"/>
        <v>5.013249301726086E-3</v>
      </c>
      <c r="U3561">
        <f t="shared" si="347"/>
        <v>2.3713159139352231E-5</v>
      </c>
      <c r="V3561">
        <f t="shared" si="348"/>
        <v>2.3502678440652236E-3</v>
      </c>
      <c r="W3561">
        <f t="shared" si="349"/>
        <v>7.0914702438455713E-6</v>
      </c>
      <c r="Y3561">
        <f t="shared" si="350"/>
        <v>0</v>
      </c>
      <c r="AA3561">
        <f t="shared" si="351"/>
        <v>2.3713159139352231E-5</v>
      </c>
      <c r="AB3561">
        <f t="shared" si="352"/>
        <v>7.0914702438455713E-6</v>
      </c>
    </row>
    <row r="3562" spans="1:28" x14ac:dyDescent="0.25">
      <c r="A3562" s="1">
        <v>39161</v>
      </c>
      <c r="B3562" s="5">
        <v>140.08000000000001</v>
      </c>
      <c r="C3562" s="5">
        <v>141.05000000000001</v>
      </c>
      <c r="D3562" s="5">
        <v>139.96001000000001</v>
      </c>
      <c r="E3562" s="5">
        <v>140.97</v>
      </c>
      <c r="F3562" s="5">
        <v>82147400</v>
      </c>
      <c r="G3562" s="5">
        <v>119.29709</v>
      </c>
      <c r="H3562" s="9">
        <f t="shared" si="341"/>
        <v>2.3216150986102857E-3</v>
      </c>
      <c r="I3562" s="6">
        <f t="shared" si="342"/>
        <v>140.72253619034103</v>
      </c>
      <c r="J3562" s="6">
        <f t="shared" si="343"/>
        <v>141.05000000000001</v>
      </c>
      <c r="K3562" s="7">
        <f t="shared" si="344"/>
        <v>2.7972364451010869E-3</v>
      </c>
      <c r="L3562" s="18">
        <v>5.1307632010262338E-3</v>
      </c>
      <c r="M3562" s="18">
        <v>-1.7815150003562819E-3</v>
      </c>
      <c r="N3562" s="18">
        <v>6.6835074871367528E-3</v>
      </c>
      <c r="O3562" s="18">
        <v>3.2228031225383091E-3</v>
      </c>
      <c r="P3562" s="18">
        <v>1.4190558934260133E-2</v>
      </c>
      <c r="R3562" s="12">
        <f t="shared" si="345"/>
        <v>5.1045728465083373E-3</v>
      </c>
      <c r="T3562">
        <f t="shared" si="346"/>
        <v>5.1307632010262338E-3</v>
      </c>
      <c r="U3562">
        <f t="shared" si="347"/>
        <v>2.4871463763923236E-5</v>
      </c>
      <c r="V3562">
        <f t="shared" si="348"/>
        <v>2.7972364451009923E-3</v>
      </c>
      <c r="W3562">
        <f t="shared" si="349"/>
        <v>5.4453471206189812E-6</v>
      </c>
      <c r="Y3562">
        <f t="shared" si="350"/>
        <v>0</v>
      </c>
      <c r="AA3562">
        <f t="shared" si="351"/>
        <v>2.4871463763923236E-5</v>
      </c>
      <c r="AB3562">
        <f t="shared" si="352"/>
        <v>5.4453471206189812E-6</v>
      </c>
    </row>
    <row r="3563" spans="1:28" x14ac:dyDescent="0.25">
      <c r="A3563" s="1">
        <v>39162</v>
      </c>
      <c r="B3563" s="5">
        <v>141.10001</v>
      </c>
      <c r="C3563" s="5">
        <v>143.64999</v>
      </c>
      <c r="D3563" s="5">
        <v>140.82001</v>
      </c>
      <c r="E3563" s="5">
        <v>143.28998999999999</v>
      </c>
      <c r="F3563" s="5">
        <v>152368700</v>
      </c>
      <c r="G3563" s="5">
        <v>121.26040999999999</v>
      </c>
      <c r="H3563" s="9">
        <f t="shared" si="341"/>
        <v>1.4036434685748778E-2</v>
      </c>
      <c r="I3563" s="6">
        <f t="shared" si="342"/>
        <v>141.63365629775654</v>
      </c>
      <c r="J3563" s="6">
        <f t="shared" si="343"/>
        <v>143.64999</v>
      </c>
      <c r="K3563" s="7">
        <f t="shared" si="344"/>
        <v>4.1379390128078192E-3</v>
      </c>
      <c r="L3563" s="18">
        <v>1.8433108826657163E-2</v>
      </c>
      <c r="M3563" s="18">
        <v>3.5455512229698449E-4</v>
      </c>
      <c r="N3563" s="18">
        <v>8.1451837564172624E-3</v>
      </c>
      <c r="O3563" s="18">
        <v>5.4871374616973778E-3</v>
      </c>
      <c r="P3563" s="18">
        <v>1.4013799066747934E-2</v>
      </c>
      <c r="R3563" s="12">
        <f t="shared" si="345"/>
        <v>1.8099479157638543E-2</v>
      </c>
      <c r="T3563">
        <f t="shared" si="346"/>
        <v>1.8433108826657163E-2</v>
      </c>
      <c r="U3563">
        <f t="shared" si="347"/>
        <v>3.3450491179171484E-4</v>
      </c>
      <c r="V3563">
        <f t="shared" si="348"/>
        <v>4.1379390128077898E-3</v>
      </c>
      <c r="W3563">
        <f t="shared" si="349"/>
        <v>2.0435188000679033E-4</v>
      </c>
      <c r="Y3563">
        <f t="shared" si="350"/>
        <v>0</v>
      </c>
      <c r="AA3563">
        <f t="shared" si="351"/>
        <v>3.3450491179171484E-4</v>
      </c>
      <c r="AB3563">
        <f t="shared" si="352"/>
        <v>2.0435188000679033E-4</v>
      </c>
    </row>
    <row r="3564" spans="1:28" x14ac:dyDescent="0.25">
      <c r="A3564" s="1">
        <v>39163</v>
      </c>
      <c r="B3564" s="5">
        <v>143.47999999999999</v>
      </c>
      <c r="C3564" s="5">
        <v>143.67999</v>
      </c>
      <c r="D3564" s="5">
        <v>142.78998999999999</v>
      </c>
      <c r="E3564" s="5">
        <v>143.17999</v>
      </c>
      <c r="F3564" s="5">
        <v>118942200</v>
      </c>
      <c r="G3564" s="5">
        <v>121.16731</v>
      </c>
      <c r="H3564" s="9">
        <f t="shared" si="341"/>
        <v>3.0957168004575042E-3</v>
      </c>
      <c r="I3564" s="6">
        <f t="shared" si="342"/>
        <v>144.12478255893257</v>
      </c>
      <c r="J3564" s="6">
        <f t="shared" si="343"/>
        <v>143.67999</v>
      </c>
      <c r="K3564" s="7">
        <f t="shared" si="344"/>
        <v>3.3052042602478614E-3</v>
      </c>
      <c r="L3564" s="18">
        <v>2.088409473610664E-4</v>
      </c>
      <c r="M3564" s="18">
        <v>-1.1833624213967164E-3</v>
      </c>
      <c r="N3564" s="18">
        <v>1.8889289952471966E-2</v>
      </c>
      <c r="O3564" s="18">
        <v>1.7227933356965375E-2</v>
      </c>
      <c r="P3564" s="18">
        <v>2.5149969623465829E-2</v>
      </c>
      <c r="R3564" s="12">
        <f t="shared" si="345"/>
        <v>2.087973419263589E-4</v>
      </c>
      <c r="T3564">
        <f t="shared" si="346"/>
        <v>2.088409473610664E-4</v>
      </c>
      <c r="U3564">
        <f t="shared" si="347"/>
        <v>4.2520256925477484E-9</v>
      </c>
      <c r="V3564">
        <f t="shared" si="348"/>
        <v>3.3052042602479403E-3</v>
      </c>
      <c r="W3564">
        <f t="shared" si="349"/>
        <v>9.5874657653917768E-6</v>
      </c>
      <c r="Y3564">
        <f t="shared" si="350"/>
        <v>0</v>
      </c>
      <c r="AA3564">
        <f t="shared" si="351"/>
        <v>4.2520256925477484E-9</v>
      </c>
      <c r="AB3564">
        <f t="shared" si="352"/>
        <v>9.5874657653917768E-6</v>
      </c>
    </row>
    <row r="3565" spans="1:28" x14ac:dyDescent="0.25">
      <c r="A3565" s="1">
        <v>39164</v>
      </c>
      <c r="B3565" s="5">
        <v>143.28</v>
      </c>
      <c r="C3565" s="5">
        <v>143.81</v>
      </c>
      <c r="D3565" s="5">
        <v>143.14999</v>
      </c>
      <c r="E3565" s="5">
        <v>143.38999999999999</v>
      </c>
      <c r="F3565" s="5">
        <v>74416800</v>
      </c>
      <c r="G3565" s="5">
        <v>121.34502999999999</v>
      </c>
      <c r="H3565" s="9">
        <f t="shared" si="341"/>
        <v>2.8190481867156336E-3</v>
      </c>
      <c r="I3565" s="6">
        <f t="shared" si="342"/>
        <v>144.21540731973158</v>
      </c>
      <c r="J3565" s="6">
        <f t="shared" si="343"/>
        <v>143.81</v>
      </c>
      <c r="K3565" s="7">
        <f t="shared" si="344"/>
        <v>3.7264571060421706E-3</v>
      </c>
      <c r="L3565" s="18">
        <v>9.0485808079465713E-4</v>
      </c>
      <c r="M3565" s="18">
        <v>-2.78389495990361E-3</v>
      </c>
      <c r="N3565" s="18">
        <v>3.43168313128972E-3</v>
      </c>
      <c r="O3565" s="18">
        <v>-2.5756354038033447E-3</v>
      </c>
      <c r="P3565" s="18">
        <v>1.74690372483286E-2</v>
      </c>
      <c r="R3565" s="12">
        <f t="shared" si="345"/>
        <v>9.04040052847499E-4</v>
      </c>
      <c r="T3565">
        <f t="shared" si="346"/>
        <v>9.0485808079465713E-4</v>
      </c>
      <c r="U3565">
        <f t="shared" si="347"/>
        <v>5.7946303169130357E-7</v>
      </c>
      <c r="V3565">
        <f t="shared" si="348"/>
        <v>3.7264571060422469E-3</v>
      </c>
      <c r="W3565">
        <f t="shared" si="349"/>
        <v>7.9614210592781495E-6</v>
      </c>
      <c r="Y3565">
        <f t="shared" si="350"/>
        <v>0</v>
      </c>
      <c r="AA3565">
        <f t="shared" si="351"/>
        <v>5.7946303169130357E-7</v>
      </c>
      <c r="AB3565">
        <f t="shared" si="352"/>
        <v>7.9614210592781495E-6</v>
      </c>
    </row>
    <row r="3566" spans="1:28" x14ac:dyDescent="0.25">
      <c r="A3566" s="1">
        <v>39167</v>
      </c>
      <c r="B3566" s="5">
        <v>143.5</v>
      </c>
      <c r="C3566" s="5">
        <v>143.64999</v>
      </c>
      <c r="D3566" s="5">
        <v>142.09</v>
      </c>
      <c r="E3566" s="5">
        <v>143.19999999999999</v>
      </c>
      <c r="F3566" s="5">
        <v>113787500</v>
      </c>
      <c r="G3566" s="5">
        <v>121.18424</v>
      </c>
      <c r="H3566" s="9">
        <f t="shared" si="341"/>
        <v>2.5180008999703407E-3</v>
      </c>
      <c r="I3566" s="6">
        <f t="shared" si="342"/>
        <v>144.01170080410074</v>
      </c>
      <c r="J3566" s="6">
        <f t="shared" si="343"/>
        <v>143.64999</v>
      </c>
      <c r="K3566" s="7">
        <f t="shared" si="344"/>
        <v>1.4025506160957101E-3</v>
      </c>
      <c r="L3566" s="18">
        <v>-1.1126486336138219E-3</v>
      </c>
      <c r="M3566" s="18">
        <v>-2.1556220012516336E-3</v>
      </c>
      <c r="N3566" s="18">
        <v>2.4450578026584679E-3</v>
      </c>
      <c r="O3566" s="18">
        <v>-1.2527144524440148E-3</v>
      </c>
      <c r="P3566" s="18">
        <v>4.9724073795369694E-3</v>
      </c>
      <c r="R3566" s="12">
        <f t="shared" si="345"/>
        <v>1.1138879995744588E-3</v>
      </c>
      <c r="T3566">
        <f t="shared" si="346"/>
        <v>-1.1126486336138219E-3</v>
      </c>
      <c r="U3566">
        <f t="shared" si="347"/>
        <v>1.5782445198584105E-6</v>
      </c>
      <c r="V3566">
        <f t="shared" si="348"/>
        <v>1.4025506160957324E-3</v>
      </c>
      <c r="W3566">
        <f t="shared" si="349"/>
        <v>6.3262272657395053E-6</v>
      </c>
      <c r="Y3566">
        <f t="shared" si="350"/>
        <v>0</v>
      </c>
      <c r="AA3566">
        <f t="shared" si="351"/>
        <v>1.5782445198584105E-6</v>
      </c>
      <c r="AB3566">
        <f t="shared" si="352"/>
        <v>6.3262272657395053E-6</v>
      </c>
    </row>
    <row r="3567" spans="1:28" x14ac:dyDescent="0.25">
      <c r="A3567" s="1">
        <v>39168</v>
      </c>
      <c r="B3567" s="5">
        <v>143.12</v>
      </c>
      <c r="C3567" s="5">
        <v>143.16</v>
      </c>
      <c r="D3567" s="5">
        <v>142.38999999999999</v>
      </c>
      <c r="E3567" s="5">
        <v>142.86000000000001</v>
      </c>
      <c r="F3567" s="5">
        <v>99864600</v>
      </c>
      <c r="G3567" s="5">
        <v>120.89651000000001</v>
      </c>
      <c r="H3567" s="9">
        <f t="shared" si="341"/>
        <v>4.0047720921889685E-3</v>
      </c>
      <c r="I3567" s="6">
        <f t="shared" si="342"/>
        <v>143.73332317271777</v>
      </c>
      <c r="J3567" s="6">
        <f t="shared" si="343"/>
        <v>143.16</v>
      </c>
      <c r="K3567" s="7">
        <f t="shared" si="344"/>
        <v>5.8011262456597362E-4</v>
      </c>
      <c r="L3567" s="18">
        <v>-3.4109991932474992E-3</v>
      </c>
      <c r="M3567" s="18">
        <v>-3.6894537897287361E-3</v>
      </c>
      <c r="N3567" s="18">
        <v>7.2489267365754007E-3</v>
      </c>
      <c r="O3567" s="18">
        <v>-4.7979973576246504E-3</v>
      </c>
      <c r="P3567" s="18">
        <v>-2.0950053856094719E-4</v>
      </c>
      <c r="R3567" s="12">
        <f t="shared" si="345"/>
        <v>3.4226739312657184E-3</v>
      </c>
      <c r="T3567">
        <f t="shared" si="346"/>
        <v>-3.4109991932474992E-3</v>
      </c>
      <c r="U3567">
        <f t="shared" si="347"/>
        <v>1.2635412793405303E-5</v>
      </c>
      <c r="V3567">
        <f t="shared" si="348"/>
        <v>5.801126245659205E-4</v>
      </c>
      <c r="W3567">
        <f t="shared" si="349"/>
        <v>1.592897354228994E-5</v>
      </c>
      <c r="Y3567">
        <f t="shared" si="350"/>
        <v>0</v>
      </c>
      <c r="AA3567">
        <f t="shared" si="351"/>
        <v>1.2635412793405303E-5</v>
      </c>
      <c r="AB3567">
        <f t="shared" si="352"/>
        <v>1.592897354228994E-5</v>
      </c>
    </row>
    <row r="3568" spans="1:28" x14ac:dyDescent="0.25">
      <c r="A3568" s="1">
        <v>39169</v>
      </c>
      <c r="B3568" s="5">
        <v>142.13999999999999</v>
      </c>
      <c r="C3568" s="5">
        <v>142.47</v>
      </c>
      <c r="D3568" s="5">
        <v>141.25998999999999</v>
      </c>
      <c r="E3568" s="5">
        <v>141.82001</v>
      </c>
      <c r="F3568" s="5">
        <v>152907900</v>
      </c>
      <c r="G3568" s="5">
        <v>120.01642</v>
      </c>
      <c r="H3568" s="9">
        <f t="shared" si="341"/>
        <v>3.1091033791197376E-3</v>
      </c>
      <c r="I3568" s="6">
        <f t="shared" si="342"/>
        <v>142.91295395842317</v>
      </c>
      <c r="J3568" s="6">
        <f t="shared" si="343"/>
        <v>142.47</v>
      </c>
      <c r="K3568" s="7">
        <f t="shared" si="344"/>
        <v>-1.7256638836044584E-3</v>
      </c>
      <c r="L3568" s="18">
        <v>-4.8197820620284881E-3</v>
      </c>
      <c r="M3568" s="18">
        <v>-7.1248952221291129E-3</v>
      </c>
      <c r="N3568" s="18">
        <v>-1.7557412739658274E-3</v>
      </c>
      <c r="O3568" s="18">
        <v>-1.051159140352198E-2</v>
      </c>
      <c r="P3568" s="18">
        <v>3.5188964740640039E-4</v>
      </c>
      <c r="R3568" s="12">
        <f t="shared" si="345"/>
        <v>4.8431248683933337E-3</v>
      </c>
      <c r="T3568">
        <f t="shared" si="346"/>
        <v>-4.8197820620284881E-3</v>
      </c>
      <c r="U3568">
        <f t="shared" si="347"/>
        <v>2.4635492937595053E-5</v>
      </c>
      <c r="V3568">
        <f t="shared" si="348"/>
        <v>-1.7256638836045113E-3</v>
      </c>
      <c r="W3568">
        <f t="shared" si="349"/>
        <v>9.5735673020537081E-6</v>
      </c>
      <c r="Y3568">
        <f t="shared" si="350"/>
        <v>0</v>
      </c>
      <c r="AA3568">
        <f t="shared" si="351"/>
        <v>2.4635492937595053E-5</v>
      </c>
      <c r="AB3568">
        <f t="shared" si="352"/>
        <v>9.5735673020537081E-6</v>
      </c>
    </row>
    <row r="3569" spans="1:28" x14ac:dyDescent="0.25">
      <c r="A3569" s="1">
        <v>39170</v>
      </c>
      <c r="B3569" s="5">
        <v>142.53998999999999</v>
      </c>
      <c r="C3569" s="5">
        <v>142.61000000000001</v>
      </c>
      <c r="D3569" s="5">
        <v>141.19</v>
      </c>
      <c r="E3569" s="5">
        <v>141.97</v>
      </c>
      <c r="F3569" s="5">
        <v>139432700</v>
      </c>
      <c r="G3569" s="5">
        <v>120.14335</v>
      </c>
      <c r="H3569" s="9">
        <f t="shared" si="341"/>
        <v>3.3733713146275601E-3</v>
      </c>
      <c r="I3569" s="6">
        <f t="shared" si="342"/>
        <v>143.09107648317905</v>
      </c>
      <c r="J3569" s="6">
        <f t="shared" si="343"/>
        <v>142.61000000000001</v>
      </c>
      <c r="K3569" s="7">
        <f t="shared" si="344"/>
        <v>4.3593492186358189E-3</v>
      </c>
      <c r="L3569" s="18">
        <v>9.8266301677552015E-4</v>
      </c>
      <c r="M3569" s="18">
        <v>4.912613181722314E-4</v>
      </c>
      <c r="N3569" s="18">
        <v>9.0613060357713771E-3</v>
      </c>
      <c r="O3569" s="18">
        <v>-4.3308885163454436E-3</v>
      </c>
      <c r="P3569" s="18">
        <v>1.053374534728535E-3</v>
      </c>
      <c r="R3569" s="12">
        <f t="shared" si="345"/>
        <v>9.8169833812511431E-4</v>
      </c>
      <c r="T3569">
        <f t="shared" si="346"/>
        <v>9.8266301677552015E-4</v>
      </c>
      <c r="U3569">
        <f t="shared" si="347"/>
        <v>7.0397071660855265E-7</v>
      </c>
      <c r="V3569">
        <f t="shared" si="348"/>
        <v>4.3593492186357885E-3</v>
      </c>
      <c r="W3569">
        <f t="shared" si="349"/>
        <v>1.1402009705833526E-5</v>
      </c>
      <c r="Y3569">
        <f t="shared" si="350"/>
        <v>0</v>
      </c>
      <c r="AA3569">
        <f t="shared" si="351"/>
        <v>7.0397071660855265E-7</v>
      </c>
      <c r="AB3569">
        <f t="shared" si="352"/>
        <v>1.1402009705833526E-5</v>
      </c>
    </row>
    <row r="3570" spans="1:28" x14ac:dyDescent="0.25">
      <c r="A3570" s="1">
        <v>39171</v>
      </c>
      <c r="B3570" s="5">
        <v>142.24001000000001</v>
      </c>
      <c r="C3570" s="5">
        <v>142.84</v>
      </c>
      <c r="D3570" s="5">
        <v>140.56</v>
      </c>
      <c r="E3570" s="5">
        <v>142</v>
      </c>
      <c r="F3570" s="5">
        <v>128194100</v>
      </c>
      <c r="G3570" s="5">
        <v>120.16873</v>
      </c>
      <c r="H3570" s="9">
        <f t="shared" si="341"/>
        <v>4.4405541730996312E-4</v>
      </c>
      <c r="I3570" s="6">
        <f t="shared" si="342"/>
        <v>142.90342887580854</v>
      </c>
      <c r="J3570" s="6">
        <f t="shared" si="343"/>
        <v>142.84</v>
      </c>
      <c r="K3570" s="7">
        <f t="shared" si="344"/>
        <v>2.057561712422034E-3</v>
      </c>
      <c r="L3570" s="18">
        <v>1.6127901269193945E-3</v>
      </c>
      <c r="M3570" s="18">
        <v>-2.5944183437346391E-3</v>
      </c>
      <c r="N3570" s="18">
        <v>7.4368581344288476E-3</v>
      </c>
      <c r="O3570" s="18">
        <v>-1.6143047659155085E-3</v>
      </c>
      <c r="P3570" s="18">
        <v>6.937704016544366E-3</v>
      </c>
      <c r="R3570" s="12">
        <f t="shared" si="345"/>
        <v>1.6101932231866734E-3</v>
      </c>
      <c r="T3570">
        <f t="shared" si="346"/>
        <v>1.6127901269193945E-3</v>
      </c>
      <c r="U3570">
        <f t="shared" si="347"/>
        <v>2.1584215211402792E-6</v>
      </c>
      <c r="V3570">
        <f t="shared" si="348"/>
        <v>2.0575617124221068E-3</v>
      </c>
      <c r="W3570">
        <f t="shared" si="349"/>
        <v>1.9782176327059656E-7</v>
      </c>
      <c r="Y3570">
        <f t="shared" si="350"/>
        <v>0</v>
      </c>
      <c r="AA3570">
        <f t="shared" si="351"/>
        <v>2.1584215211402792E-6</v>
      </c>
      <c r="AB3570">
        <f t="shared" si="352"/>
        <v>1.9782176327059656E-7</v>
      </c>
    </row>
    <row r="3571" spans="1:28" x14ac:dyDescent="0.25">
      <c r="A3571" s="1">
        <v>39174</v>
      </c>
      <c r="B3571" s="5">
        <v>142.16</v>
      </c>
      <c r="C3571" s="5">
        <v>142.46001000000001</v>
      </c>
      <c r="D3571" s="5">
        <v>141.47999999999999</v>
      </c>
      <c r="E3571" s="5">
        <v>142.16</v>
      </c>
      <c r="F3571" s="5">
        <v>79416400</v>
      </c>
      <c r="G3571" s="5">
        <v>120.30414</v>
      </c>
      <c r="H3571" s="9">
        <f t="shared" si="341"/>
        <v>3.766451981565444E-3</v>
      </c>
      <c r="I3571" s="6">
        <f t="shared" si="342"/>
        <v>142.99657878695834</v>
      </c>
      <c r="J3571" s="6">
        <f t="shared" si="343"/>
        <v>142.46001000000001</v>
      </c>
      <c r="K3571" s="7">
        <f t="shared" si="344"/>
        <v>1.096183050674491E-3</v>
      </c>
      <c r="L3571" s="18">
        <v>-2.6602492299074854E-3</v>
      </c>
      <c r="M3571" s="18">
        <v>-4.7605712685522272E-3</v>
      </c>
      <c r="N3571" s="18">
        <v>1.138303927148554E-2</v>
      </c>
      <c r="O3571" s="18">
        <v>-3.1554589439731773E-3</v>
      </c>
      <c r="P3571" s="18">
        <v>6.8701749415680524E-3</v>
      </c>
      <c r="R3571" s="12">
        <f t="shared" si="345"/>
        <v>2.6673450324761205E-3</v>
      </c>
      <c r="T3571">
        <f t="shared" si="346"/>
        <v>-2.6602492299074854E-3</v>
      </c>
      <c r="U3571">
        <f t="shared" si="347"/>
        <v>7.8617577395306737E-6</v>
      </c>
      <c r="V3571">
        <f t="shared" si="348"/>
        <v>1.0961830506743819E-3</v>
      </c>
      <c r="W3571">
        <f t="shared" si="349"/>
        <v>1.4110783478597489E-5</v>
      </c>
      <c r="Y3571">
        <f t="shared" si="350"/>
        <v>0</v>
      </c>
      <c r="AA3571">
        <f t="shared" si="351"/>
        <v>7.8617577395306737E-6</v>
      </c>
      <c r="AB3571">
        <f t="shared" si="352"/>
        <v>1.4110783478597489E-5</v>
      </c>
    </row>
    <row r="3572" spans="1:28" x14ac:dyDescent="0.25">
      <c r="A3572" s="1">
        <v>39175</v>
      </c>
      <c r="B3572" s="5">
        <v>142.97</v>
      </c>
      <c r="C3572" s="5">
        <v>143.97999999999999</v>
      </c>
      <c r="D3572" s="5">
        <v>142.91</v>
      </c>
      <c r="E3572" s="5">
        <v>143.69</v>
      </c>
      <c r="F3572" s="5">
        <v>82417800</v>
      </c>
      <c r="G3572" s="5">
        <v>121.59892000000001</v>
      </c>
      <c r="H3572" s="9">
        <f t="shared" si="341"/>
        <v>1.7753289646964543E-3</v>
      </c>
      <c r="I3572" s="6">
        <f t="shared" si="342"/>
        <v>143.72438813566299</v>
      </c>
      <c r="J3572" s="6">
        <f t="shared" si="343"/>
        <v>143.97999999999999</v>
      </c>
      <c r="K3572" s="7">
        <f t="shared" si="344"/>
        <v>8.8753197171822229E-3</v>
      </c>
      <c r="L3572" s="18">
        <v>1.0669590715317145E-2</v>
      </c>
      <c r="M3572" s="18">
        <v>3.5798818208701011E-3</v>
      </c>
      <c r="N3572" s="18">
        <v>1.0531523890302541E-2</v>
      </c>
      <c r="O3572" s="18">
        <v>9.1010921310563653E-4</v>
      </c>
      <c r="P3572" s="18">
        <v>1.714570290267492E-2</v>
      </c>
      <c r="R3572" s="12">
        <f t="shared" si="345"/>
        <v>1.0556952354493498E-2</v>
      </c>
      <c r="T3572">
        <f t="shared" si="346"/>
        <v>1.0669590715317145E-2</v>
      </c>
      <c r="U3572">
        <f t="shared" si="347"/>
        <v>1.1079577763950707E-4</v>
      </c>
      <c r="V3572">
        <f t="shared" si="348"/>
        <v>8.8753197171822507E-3</v>
      </c>
      <c r="W3572">
        <f t="shared" si="349"/>
        <v>3.2194084147479914E-6</v>
      </c>
      <c r="Y3572">
        <f t="shared" si="350"/>
        <v>0</v>
      </c>
      <c r="AA3572">
        <f t="shared" si="351"/>
        <v>1.1079577763950707E-4</v>
      </c>
      <c r="AB3572">
        <f t="shared" si="352"/>
        <v>3.2194084147479914E-6</v>
      </c>
    </row>
    <row r="3573" spans="1:28" x14ac:dyDescent="0.25">
      <c r="A3573" s="1">
        <v>39176</v>
      </c>
      <c r="B3573" s="5">
        <v>143.69</v>
      </c>
      <c r="C3573" s="5">
        <v>143.94999999999999</v>
      </c>
      <c r="D3573" s="5">
        <v>143.16</v>
      </c>
      <c r="E3573" s="5">
        <v>143.85001</v>
      </c>
      <c r="F3573" s="5">
        <v>63995200</v>
      </c>
      <c r="G3573" s="5">
        <v>121.73432</v>
      </c>
      <c r="H3573" s="9">
        <f t="shared" si="341"/>
        <v>1.6406212813313559E-3</v>
      </c>
      <c r="I3573" s="6">
        <f t="shared" si="342"/>
        <v>144.18616743344762</v>
      </c>
      <c r="J3573" s="6">
        <f t="shared" si="343"/>
        <v>143.94999999999999</v>
      </c>
      <c r="K3573" s="7">
        <f t="shared" si="344"/>
        <v>1.4319171652148607E-3</v>
      </c>
      <c r="L3573" s="18">
        <v>-2.0836227253784312E-4</v>
      </c>
      <c r="M3573" s="18">
        <v>-2.0141686345325205E-3</v>
      </c>
      <c r="N3573" s="18">
        <v>5.4579805471974829E-3</v>
      </c>
      <c r="O3573" s="18">
        <v>8.6339317258223858E-3</v>
      </c>
      <c r="P3573" s="18">
        <v>1.5620582414475503E-2</v>
      </c>
      <c r="R3573" s="12">
        <f t="shared" si="345"/>
        <v>2.0840569642244233E-4</v>
      </c>
      <c r="T3573">
        <f t="shared" si="346"/>
        <v>-2.0836227253784312E-4</v>
      </c>
      <c r="U3573">
        <f t="shared" si="347"/>
        <v>1.2390094560577838E-7</v>
      </c>
      <c r="V3573">
        <f t="shared" si="348"/>
        <v>1.4319171652148466E-3</v>
      </c>
      <c r="W3573">
        <f t="shared" si="349"/>
        <v>2.6905166339142797E-6</v>
      </c>
      <c r="Y3573">
        <f t="shared" si="350"/>
        <v>0</v>
      </c>
      <c r="AA3573">
        <f t="shared" si="351"/>
        <v>1.2390094560577838E-7</v>
      </c>
      <c r="AB3573">
        <f t="shared" si="352"/>
        <v>2.6905166339142797E-6</v>
      </c>
    </row>
    <row r="3574" spans="1:28" x14ac:dyDescent="0.25">
      <c r="A3574" s="1">
        <v>39177</v>
      </c>
      <c r="B3574" s="5">
        <v>143.66999999999999</v>
      </c>
      <c r="C3574" s="5">
        <v>144.44</v>
      </c>
      <c r="D3574" s="5">
        <v>143.61000000000001</v>
      </c>
      <c r="E3574" s="5">
        <v>144.24001000000001</v>
      </c>
      <c r="F3574" s="5">
        <v>46822800</v>
      </c>
      <c r="G3574" s="5">
        <v>122.06435999999999</v>
      </c>
      <c r="H3574" s="9">
        <f t="shared" si="341"/>
        <v>1.3913063774927403E-3</v>
      </c>
      <c r="I3574" s="6">
        <f t="shared" si="342"/>
        <v>144.23903970683494</v>
      </c>
      <c r="J3574" s="6">
        <f t="shared" si="343"/>
        <v>144.44</v>
      </c>
      <c r="K3574" s="7">
        <f t="shared" si="344"/>
        <v>2.0079173798886957E-3</v>
      </c>
      <c r="L3574" s="18">
        <v>3.4039597082320405E-3</v>
      </c>
      <c r="M3574" s="18">
        <v>-1.9451198332754993E-3</v>
      </c>
      <c r="N3574" s="18">
        <v>3.5624476110645009E-3</v>
      </c>
      <c r="O3574" s="18">
        <v>-2.1530768162244529E-3</v>
      </c>
      <c r="P3574" s="18">
        <v>5.3180323280386244E-3</v>
      </c>
      <c r="R3574" s="12">
        <f t="shared" si="345"/>
        <v>3.3924120742176989E-3</v>
      </c>
      <c r="T3574">
        <f t="shared" si="346"/>
        <v>3.4039597082320405E-3</v>
      </c>
      <c r="U3574">
        <f t="shared" si="347"/>
        <v>1.0629727709133918E-5</v>
      </c>
      <c r="V3574">
        <f t="shared" si="348"/>
        <v>2.0079173798885908E-3</v>
      </c>
      <c r="W3574">
        <f t="shared" si="349"/>
        <v>1.9489341825266006E-6</v>
      </c>
      <c r="Y3574">
        <f t="shared" si="350"/>
        <v>0</v>
      </c>
      <c r="AA3574">
        <f t="shared" si="351"/>
        <v>1.0629727709133918E-5</v>
      </c>
      <c r="AB3574">
        <f t="shared" si="352"/>
        <v>1.9489341825266006E-6</v>
      </c>
    </row>
    <row r="3575" spans="1:28" x14ac:dyDescent="0.25">
      <c r="A3575" s="1">
        <v>39181</v>
      </c>
      <c r="B3575" s="5">
        <v>144.64999</v>
      </c>
      <c r="C3575" s="5">
        <v>144.80000000000001</v>
      </c>
      <c r="D3575" s="5">
        <v>144.14999</v>
      </c>
      <c r="E3575" s="5">
        <v>144.44</v>
      </c>
      <c r="F3575" s="5">
        <v>50967400</v>
      </c>
      <c r="G3575" s="5">
        <v>122.23361</v>
      </c>
      <c r="H3575" s="9">
        <f t="shared" si="341"/>
        <v>1.9271551676096621E-3</v>
      </c>
      <c r="I3575" s="6">
        <f t="shared" si="342"/>
        <v>145.0790520682699</v>
      </c>
      <c r="J3575" s="6">
        <f t="shared" si="343"/>
        <v>144.80000000000001</v>
      </c>
      <c r="K3575" s="7">
        <f t="shared" si="344"/>
        <v>4.4243427601074383E-3</v>
      </c>
      <c r="L3575" s="18">
        <v>2.4923843810580326E-3</v>
      </c>
      <c r="M3575" s="18">
        <v>1.4538216560509021E-3</v>
      </c>
      <c r="N3575" s="18">
        <v>7.2417658937398155E-3</v>
      </c>
      <c r="O3575" s="18">
        <v>4.8627301146231261E-3</v>
      </c>
      <c r="P3575" s="18">
        <v>1.0407865325509968E-2</v>
      </c>
      <c r="R3575" s="12">
        <f t="shared" si="345"/>
        <v>2.4861878453039665E-3</v>
      </c>
      <c r="T3575">
        <f t="shared" si="346"/>
        <v>2.4923843810580326E-3</v>
      </c>
      <c r="U3575">
        <f t="shared" si="347"/>
        <v>5.5166312235989769E-6</v>
      </c>
      <c r="V3575">
        <f t="shared" si="348"/>
        <v>4.4243427601073915E-3</v>
      </c>
      <c r="W3575">
        <f t="shared" si="349"/>
        <v>3.732463178379026E-6</v>
      </c>
      <c r="Y3575">
        <f t="shared" si="350"/>
        <v>0</v>
      </c>
      <c r="AA3575">
        <f t="shared" si="351"/>
        <v>5.5166312235989769E-6</v>
      </c>
      <c r="AB3575">
        <f t="shared" si="352"/>
        <v>3.732463178379026E-6</v>
      </c>
    </row>
    <row r="3576" spans="1:28" x14ac:dyDescent="0.25">
      <c r="A3576" s="1">
        <v>39182</v>
      </c>
      <c r="B3576" s="5">
        <v>144.33000000000001</v>
      </c>
      <c r="C3576" s="5">
        <v>144.85001</v>
      </c>
      <c r="D3576" s="5">
        <v>144.27000000000001</v>
      </c>
      <c r="E3576" s="5">
        <v>144.61000000000001</v>
      </c>
      <c r="F3576" s="5">
        <v>56620000</v>
      </c>
      <c r="G3576" s="5">
        <v>122.37747</v>
      </c>
      <c r="H3576" s="9">
        <f t="shared" si="341"/>
        <v>7.7048067195439884E-5</v>
      </c>
      <c r="I3576" s="6">
        <f t="shared" si="342"/>
        <v>144.83884958669626</v>
      </c>
      <c r="J3576" s="6">
        <f t="shared" si="343"/>
        <v>144.85001</v>
      </c>
      <c r="K3576" s="7">
        <f t="shared" si="344"/>
        <v>2.6829825066476405E-4</v>
      </c>
      <c r="L3576" s="18">
        <v>3.4537292817660159E-4</v>
      </c>
      <c r="M3576" s="18">
        <v>-3.2458563535912033E-3</v>
      </c>
      <c r="N3576" s="18">
        <v>1.2487687304036932E-3</v>
      </c>
      <c r="O3576" s="18">
        <v>-7.6156189421205944E-4</v>
      </c>
      <c r="P3576" s="18">
        <v>5.0135784416127649E-3</v>
      </c>
      <c r="R3576" s="12">
        <f t="shared" si="345"/>
        <v>3.4525368689986013E-4</v>
      </c>
      <c r="T3576">
        <f t="shared" si="346"/>
        <v>3.4537292817660159E-4</v>
      </c>
      <c r="U3576">
        <f t="shared" si="347"/>
        <v>4.0698841744953068E-8</v>
      </c>
      <c r="V3576">
        <f t="shared" si="348"/>
        <v>2.6829825066476687E-4</v>
      </c>
      <c r="W3576">
        <f t="shared" si="349"/>
        <v>5.940505913553321E-9</v>
      </c>
      <c r="Y3576">
        <f t="shared" si="350"/>
        <v>0</v>
      </c>
      <c r="AA3576">
        <f t="shared" si="351"/>
        <v>4.0698841744953068E-8</v>
      </c>
      <c r="AB3576">
        <f t="shared" si="352"/>
        <v>5.940505913553321E-9</v>
      </c>
    </row>
    <row r="3577" spans="1:28" x14ac:dyDescent="0.25">
      <c r="A3577" s="1">
        <v>39183</v>
      </c>
      <c r="B3577" s="5">
        <v>144.82001</v>
      </c>
      <c r="C3577" s="5">
        <v>144.86000000000001</v>
      </c>
      <c r="D3577" s="5">
        <v>143.53998999999999</v>
      </c>
      <c r="E3577" s="5">
        <v>144.02000000000001</v>
      </c>
      <c r="F3577" s="5">
        <v>106365700</v>
      </c>
      <c r="G3577" s="5">
        <v>121.87818</v>
      </c>
      <c r="H3577" s="9">
        <f t="shared" si="341"/>
        <v>2.6647102049035531E-3</v>
      </c>
      <c r="I3577" s="6">
        <f t="shared" si="342"/>
        <v>145.24600992028235</v>
      </c>
      <c r="J3577" s="6">
        <f t="shared" si="343"/>
        <v>144.86000000000001</v>
      </c>
      <c r="K3577" s="7">
        <f t="shared" si="344"/>
        <v>2.7338618774162401E-3</v>
      </c>
      <c r="L3577" s="18">
        <v>6.8967893064098007E-5</v>
      </c>
      <c r="M3577" s="18">
        <v>-2.0711078998203458E-4</v>
      </c>
      <c r="N3577" s="18">
        <v>3.8123657031952085E-3</v>
      </c>
      <c r="O3577" s="18">
        <v>1.3819060773467839E-4</v>
      </c>
      <c r="P3577" s="18">
        <v>4.6480752444033602E-3</v>
      </c>
      <c r="R3577" s="12">
        <f t="shared" si="345"/>
        <v>6.8963136821920124E-5</v>
      </c>
      <c r="T3577">
        <f t="shared" si="346"/>
        <v>6.8967893064098007E-5</v>
      </c>
      <c r="U3577">
        <f t="shared" si="347"/>
        <v>5.5749362545725327E-9</v>
      </c>
      <c r="V3577">
        <f t="shared" si="348"/>
        <v>2.7338618774161993E-3</v>
      </c>
      <c r="W3577">
        <f t="shared" si="349"/>
        <v>7.1016599478360179E-6</v>
      </c>
      <c r="Y3577">
        <f t="shared" si="350"/>
        <v>0</v>
      </c>
      <c r="AA3577">
        <f t="shared" si="351"/>
        <v>5.5749362545725327E-9</v>
      </c>
      <c r="AB3577">
        <f t="shared" si="352"/>
        <v>7.1016599478360179E-6</v>
      </c>
    </row>
    <row r="3578" spans="1:28" x14ac:dyDescent="0.25">
      <c r="A3578" s="1">
        <v>39184</v>
      </c>
      <c r="B3578" s="5">
        <v>143.74001000000001</v>
      </c>
      <c r="C3578" s="5">
        <v>144.91999999999999</v>
      </c>
      <c r="D3578" s="5">
        <v>143.34</v>
      </c>
      <c r="E3578" s="5">
        <v>144.66</v>
      </c>
      <c r="F3578" s="5">
        <v>115534400</v>
      </c>
      <c r="G3578" s="5">
        <v>122.41978</v>
      </c>
      <c r="H3578" s="9">
        <f t="shared" si="341"/>
        <v>3.8201221676327224E-3</v>
      </c>
      <c r="I3578" s="6">
        <f t="shared" si="342"/>
        <v>144.36638789546666</v>
      </c>
      <c r="J3578" s="6">
        <f t="shared" si="343"/>
        <v>144.91999999999999</v>
      </c>
      <c r="K3578" s="7">
        <f t="shared" si="344"/>
        <v>-3.4075114216026827E-3</v>
      </c>
      <c r="L3578" s="18">
        <v>4.1419301394429731E-4</v>
      </c>
      <c r="M3578" s="18">
        <v>-7.731533894794973E-3</v>
      </c>
      <c r="N3578" s="18">
        <v>1.3934792666492335E-3</v>
      </c>
      <c r="O3578" s="18">
        <v>-7.6630992293337252E-3</v>
      </c>
      <c r="P3578" s="18">
        <v>-3.6735981146461816E-3</v>
      </c>
      <c r="R3578" s="12">
        <f t="shared" si="345"/>
        <v>4.1402152911929058E-4</v>
      </c>
      <c r="T3578">
        <f t="shared" si="346"/>
        <v>4.1419301394429731E-4</v>
      </c>
      <c r="U3578">
        <f t="shared" si="347"/>
        <v>7.3202510754292719E-8</v>
      </c>
      <c r="V3578">
        <f t="shared" si="348"/>
        <v>-3.4075114216026714E-3</v>
      </c>
      <c r="W3578">
        <f t="shared" si="349"/>
        <v>1.4605424792679375E-5</v>
      </c>
      <c r="Y3578">
        <f t="shared" si="350"/>
        <v>0</v>
      </c>
      <c r="AA3578">
        <f t="shared" si="351"/>
        <v>7.3202510754292719E-8</v>
      </c>
      <c r="AB3578">
        <f t="shared" si="352"/>
        <v>1.4605424792679375E-5</v>
      </c>
    </row>
    <row r="3579" spans="1:28" x14ac:dyDescent="0.25">
      <c r="A3579" s="1">
        <v>39185</v>
      </c>
      <c r="B3579" s="5">
        <v>144.89999</v>
      </c>
      <c r="C3579" s="5">
        <v>145.32001</v>
      </c>
      <c r="D3579" s="5">
        <v>144.36000000000001</v>
      </c>
      <c r="E3579" s="5">
        <v>145.32001</v>
      </c>
      <c r="F3579" s="5">
        <v>84287000</v>
      </c>
      <c r="G3579" s="5">
        <v>122.97832</v>
      </c>
      <c r="H3579" s="9">
        <f t="shared" si="341"/>
        <v>1.6990459760024557E-3</v>
      </c>
      <c r="I3579" s="6">
        <f t="shared" si="342"/>
        <v>145.56691537822314</v>
      </c>
      <c r="J3579" s="6">
        <f t="shared" si="343"/>
        <v>145.32001</v>
      </c>
      <c r="K3579" s="7">
        <f t="shared" si="344"/>
        <v>4.4639482350480172E-3</v>
      </c>
      <c r="L3579" s="18">
        <v>2.7602125310517422E-3</v>
      </c>
      <c r="M3579" s="18">
        <v>-1.3807617996119959E-4</v>
      </c>
      <c r="N3579" s="18">
        <v>1.0883144970001313E-2</v>
      </c>
      <c r="O3579" s="18">
        <v>2.7605964379384673E-4</v>
      </c>
      <c r="P3579" s="18">
        <v>9.4747115420588113E-3</v>
      </c>
      <c r="R3579" s="12">
        <f t="shared" si="345"/>
        <v>2.7526147293824854E-3</v>
      </c>
      <c r="T3579">
        <f t="shared" si="346"/>
        <v>2.7602125310517422E-3</v>
      </c>
      <c r="U3579">
        <f t="shared" si="347"/>
        <v>6.8464864076288567E-6</v>
      </c>
      <c r="V3579">
        <f t="shared" si="348"/>
        <v>4.4639482350479209E-3</v>
      </c>
      <c r="W3579">
        <f t="shared" si="349"/>
        <v>2.9027153490713547E-6</v>
      </c>
      <c r="Y3579">
        <f t="shared" si="350"/>
        <v>0</v>
      </c>
      <c r="AA3579">
        <f t="shared" si="351"/>
        <v>6.8464864076288567E-6</v>
      </c>
      <c r="AB3579">
        <f t="shared" si="352"/>
        <v>2.9027153490713547E-6</v>
      </c>
    </row>
    <row r="3580" spans="1:28" x14ac:dyDescent="0.25">
      <c r="A3580" s="1">
        <v>39188</v>
      </c>
      <c r="B3580" s="5">
        <v>145.83000000000001</v>
      </c>
      <c r="C3580" s="5">
        <v>146.86000000000001</v>
      </c>
      <c r="D3580" s="5">
        <v>145.82001</v>
      </c>
      <c r="E3580" s="5">
        <v>146.69999999999999</v>
      </c>
      <c r="F3580" s="5">
        <v>83064600</v>
      </c>
      <c r="G3580" s="5">
        <v>124.14615000000001</v>
      </c>
      <c r="H3580" s="9">
        <f t="shared" si="341"/>
        <v>3.1104231310283836E-3</v>
      </c>
      <c r="I3580" s="6">
        <f t="shared" si="342"/>
        <v>146.40320325897719</v>
      </c>
      <c r="J3580" s="6">
        <f t="shared" si="343"/>
        <v>146.86000000000001</v>
      </c>
      <c r="K3580" s="7">
        <f t="shared" si="344"/>
        <v>7.4538479523721234E-3</v>
      </c>
      <c r="L3580" s="18">
        <v>1.0597232961930159E-2</v>
      </c>
      <c r="M3580" s="18">
        <v>3.5094272289137862E-3</v>
      </c>
      <c r="N3580" s="18">
        <v>1.0182876142975861E-2</v>
      </c>
      <c r="O3580" s="18">
        <v>6.2793265249794228E-3</v>
      </c>
      <c r="P3580" s="18">
        <v>1.7371285056509089E-2</v>
      </c>
      <c r="R3580" s="12">
        <f t="shared" si="345"/>
        <v>1.0486109219665085E-2</v>
      </c>
      <c r="T3580">
        <f t="shared" si="346"/>
        <v>1.0597232961930159E-2</v>
      </c>
      <c r="U3580">
        <f t="shared" si="347"/>
        <v>1.0927774403519518E-4</v>
      </c>
      <c r="V3580">
        <f t="shared" si="348"/>
        <v>7.453847952372028E-3</v>
      </c>
      <c r="W3580">
        <f t="shared" si="349"/>
        <v>9.8808693183147689E-6</v>
      </c>
      <c r="Y3580">
        <f t="shared" si="350"/>
        <v>0</v>
      </c>
      <c r="AA3580">
        <f t="shared" si="351"/>
        <v>1.0927774403519518E-4</v>
      </c>
      <c r="AB3580">
        <f t="shared" si="352"/>
        <v>9.8808693183147689E-6</v>
      </c>
    </row>
    <row r="3581" spans="1:28" x14ac:dyDescent="0.25">
      <c r="A3581" s="1">
        <v>39189</v>
      </c>
      <c r="B3581" s="5">
        <v>146.97</v>
      </c>
      <c r="C3581" s="5">
        <v>147.39999</v>
      </c>
      <c r="D3581" s="5">
        <v>146.64999</v>
      </c>
      <c r="E3581" s="5">
        <v>147.09</v>
      </c>
      <c r="F3581" s="5">
        <v>108424100</v>
      </c>
      <c r="G3581" s="5">
        <v>124.47619</v>
      </c>
      <c r="H3581" s="9">
        <f t="shared" si="341"/>
        <v>9.5756742181984933E-5</v>
      </c>
      <c r="I3581" s="6">
        <f t="shared" si="342"/>
        <v>147.41410454284005</v>
      </c>
      <c r="J3581" s="6">
        <f t="shared" si="343"/>
        <v>147.39999</v>
      </c>
      <c r="K3581" s="7">
        <f t="shared" si="344"/>
        <v>3.7730120035411718E-3</v>
      </c>
      <c r="L3581" s="18">
        <v>3.6769031730898849E-3</v>
      </c>
      <c r="M3581" s="18">
        <v>7.4901266512306108E-4</v>
      </c>
      <c r="N3581" s="18">
        <v>7.8863662127028888E-3</v>
      </c>
      <c r="O3581" s="18">
        <v>1.135418308875713E-2</v>
      </c>
      <c r="P3581" s="18">
        <v>1.8079800498753018E-2</v>
      </c>
      <c r="R3581" s="12">
        <f t="shared" si="345"/>
        <v>3.6634330843576812E-3</v>
      </c>
      <c r="T3581">
        <f t="shared" si="346"/>
        <v>3.6769031730898849E-3</v>
      </c>
      <c r="U3581">
        <f t="shared" si="347"/>
        <v>1.2483995368524568E-5</v>
      </c>
      <c r="V3581">
        <f t="shared" si="348"/>
        <v>3.7730120035410764E-3</v>
      </c>
      <c r="W3581">
        <f t="shared" si="349"/>
        <v>9.2369072906958647E-9</v>
      </c>
      <c r="Y3581">
        <f t="shared" si="350"/>
        <v>0</v>
      </c>
      <c r="AA3581">
        <f t="shared" si="351"/>
        <v>1.2483995368524568E-5</v>
      </c>
      <c r="AB3581">
        <f t="shared" si="352"/>
        <v>9.2369072906958647E-9</v>
      </c>
    </row>
    <row r="3582" spans="1:28" x14ac:dyDescent="0.25">
      <c r="A3582" s="1">
        <v>39190</v>
      </c>
      <c r="B3582" s="5">
        <v>146.60001</v>
      </c>
      <c r="C3582" s="5">
        <v>147.69999999999999</v>
      </c>
      <c r="D3582" s="5">
        <v>146.57001</v>
      </c>
      <c r="E3582" s="5">
        <v>147.27000000000001</v>
      </c>
      <c r="F3582" s="5">
        <v>88345300</v>
      </c>
      <c r="G3582" s="5">
        <v>124.62851999999999</v>
      </c>
      <c r="H3582" s="9">
        <f t="shared" si="341"/>
        <v>3.419120670333009E-3</v>
      </c>
      <c r="I3582" s="6">
        <f t="shared" si="342"/>
        <v>147.19499587699181</v>
      </c>
      <c r="J3582" s="6">
        <f t="shared" si="343"/>
        <v>147.69999999999999</v>
      </c>
      <c r="K3582" s="7">
        <f t="shared" si="344"/>
        <v>-1.3907336290062756E-3</v>
      </c>
      <c r="L3582" s="18">
        <v>2.0353461353694868E-3</v>
      </c>
      <c r="M3582" s="18">
        <v>-5.4272730954730841E-3</v>
      </c>
      <c r="N3582" s="18">
        <v>-3.4081147908704423E-4</v>
      </c>
      <c r="O3582" s="18">
        <v>-1.7703254800491841E-3</v>
      </c>
      <c r="P3582" s="18">
        <v>5.3490601187038411E-3</v>
      </c>
      <c r="R3582" s="12">
        <f t="shared" si="345"/>
        <v>2.0312119160459385E-3</v>
      </c>
      <c r="T3582">
        <f t="shared" si="346"/>
        <v>2.0353461353694868E-3</v>
      </c>
      <c r="U3582">
        <f t="shared" si="347"/>
        <v>3.5785771155059938E-6</v>
      </c>
      <c r="V3582">
        <f t="shared" si="348"/>
        <v>-1.3907336290063244E-3</v>
      </c>
      <c r="W3582">
        <f t="shared" si="349"/>
        <v>1.1738022551865415E-5</v>
      </c>
      <c r="Y3582">
        <f t="shared" si="350"/>
        <v>0</v>
      </c>
      <c r="AA3582">
        <f t="shared" si="351"/>
        <v>3.5785771155059938E-6</v>
      </c>
      <c r="AB3582">
        <f t="shared" si="352"/>
        <v>1.1738022551865415E-5</v>
      </c>
    </row>
    <row r="3583" spans="1:28" x14ac:dyDescent="0.25">
      <c r="A3583" s="1">
        <v>39191</v>
      </c>
      <c r="B3583" s="5">
        <v>146.55000000000001</v>
      </c>
      <c r="C3583" s="5">
        <v>147.39999</v>
      </c>
      <c r="D3583" s="5">
        <v>146.36000000000001</v>
      </c>
      <c r="E3583" s="5">
        <v>147.22999999999999</v>
      </c>
      <c r="F3583" s="5">
        <v>102947700</v>
      </c>
      <c r="G3583" s="5">
        <v>124.59466999999999</v>
      </c>
      <c r="H3583" s="9">
        <f t="shared" si="341"/>
        <v>1.4641007233103798E-3</v>
      </c>
      <c r="I3583" s="6">
        <f t="shared" si="342"/>
        <v>147.18418156802505</v>
      </c>
      <c r="J3583" s="6">
        <f t="shared" si="343"/>
        <v>147.39999</v>
      </c>
      <c r="K3583" s="7">
        <f t="shared" si="344"/>
        <v>-3.4923387405208848E-3</v>
      </c>
      <c r="L3583" s="18">
        <v>-2.0312119160459385E-3</v>
      </c>
      <c r="M3583" s="18">
        <v>-7.7860528097493109E-3</v>
      </c>
      <c r="N3583" s="18">
        <v>-1.3652178914358437E-4</v>
      </c>
      <c r="O3583" s="18">
        <v>-5.7665539868760884E-3</v>
      </c>
      <c r="P3583" s="18">
        <v>-6.818275268889451E-4</v>
      </c>
      <c r="R3583" s="12">
        <f t="shared" si="345"/>
        <v>2.0353461353694868E-3</v>
      </c>
      <c r="T3583">
        <f t="shared" si="346"/>
        <v>-2.0312119160459385E-3</v>
      </c>
      <c r="U3583">
        <f t="shared" si="347"/>
        <v>4.7299521000420136E-6</v>
      </c>
      <c r="V3583">
        <f t="shared" si="348"/>
        <v>-3.4923387405209061E-3</v>
      </c>
      <c r="W3583">
        <f t="shared" si="349"/>
        <v>2.1348915972003025E-6</v>
      </c>
      <c r="Y3583">
        <f t="shared" si="350"/>
        <v>0</v>
      </c>
      <c r="AA3583">
        <f t="shared" si="351"/>
        <v>4.7299521000420136E-6</v>
      </c>
      <c r="AB3583">
        <f t="shared" si="352"/>
        <v>2.1348915972003025E-6</v>
      </c>
    </row>
    <row r="3584" spans="1:28" x14ac:dyDescent="0.25">
      <c r="A3584" s="1">
        <v>39192</v>
      </c>
      <c r="B3584" s="5">
        <v>148.22</v>
      </c>
      <c r="C3584" s="5">
        <v>148.62</v>
      </c>
      <c r="D3584" s="5">
        <v>147.03998999999999</v>
      </c>
      <c r="E3584" s="5">
        <v>148.62</v>
      </c>
      <c r="F3584" s="5">
        <v>124114100</v>
      </c>
      <c r="G3584" s="5">
        <v>125.77097000000001</v>
      </c>
      <c r="H3584" s="9">
        <f t="shared" si="341"/>
        <v>6.3738521959511019E-4</v>
      </c>
      <c r="I3584" s="6">
        <f t="shared" si="342"/>
        <v>148.71472819133623</v>
      </c>
      <c r="J3584" s="6">
        <f t="shared" si="343"/>
        <v>148.62</v>
      </c>
      <c r="K3584" s="7">
        <f t="shared" si="344"/>
        <v>8.9195270049625807E-3</v>
      </c>
      <c r="L3584" s="18">
        <v>8.2768662331660359E-3</v>
      </c>
      <c r="M3584" s="18">
        <v>5.563161842819575E-3</v>
      </c>
      <c r="N3584" s="18">
        <v>1.2708390270565584E-2</v>
      </c>
      <c r="O3584" s="18">
        <v>3.5206499661477597E-3</v>
      </c>
      <c r="P3584" s="18">
        <v>1.1257350668121058E-2</v>
      </c>
      <c r="R3584" s="12">
        <f t="shared" si="345"/>
        <v>8.2089220831651488E-3</v>
      </c>
      <c r="T3584">
        <f t="shared" si="346"/>
        <v>8.2768662331660359E-3</v>
      </c>
      <c r="U3584">
        <f t="shared" si="347"/>
        <v>6.614947650055629E-5</v>
      </c>
      <c r="V3584">
        <f t="shared" si="348"/>
        <v>8.9195270049626796E-3</v>
      </c>
      <c r="W3584">
        <f t="shared" si="349"/>
        <v>4.1301286760625778E-7</v>
      </c>
      <c r="Y3584">
        <f t="shared" si="350"/>
        <v>0</v>
      </c>
      <c r="AA3584">
        <f t="shared" si="351"/>
        <v>6.614947650055629E-5</v>
      </c>
      <c r="AB3584">
        <f t="shared" si="352"/>
        <v>4.1301286760625778E-7</v>
      </c>
    </row>
    <row r="3585" spans="1:28" x14ac:dyDescent="0.25">
      <c r="A3585" s="1">
        <v>39195</v>
      </c>
      <c r="B3585" s="5">
        <v>148.37</v>
      </c>
      <c r="C3585" s="5">
        <v>148.72999999999999</v>
      </c>
      <c r="D3585" s="5">
        <v>147.97</v>
      </c>
      <c r="E3585" s="5">
        <v>148.06</v>
      </c>
      <c r="F3585" s="5">
        <v>77270800</v>
      </c>
      <c r="G3585" s="5">
        <v>125.29706</v>
      </c>
      <c r="H3585" s="9">
        <f t="shared" si="341"/>
        <v>1.4936355909076493E-3</v>
      </c>
      <c r="I3585" s="6">
        <f t="shared" si="342"/>
        <v>148.95214842143568</v>
      </c>
      <c r="J3585" s="6">
        <f t="shared" si="343"/>
        <v>148.72999999999999</v>
      </c>
      <c r="K3585" s="7">
        <f t="shared" si="344"/>
        <v>2.2348837399789388E-3</v>
      </c>
      <c r="L3585" s="18">
        <v>7.4014264567345833E-4</v>
      </c>
      <c r="M3585" s="18">
        <v>-1.6821423765307486E-3</v>
      </c>
      <c r="N3585" s="18">
        <v>9.045226404055251E-3</v>
      </c>
      <c r="O3585" s="18">
        <v>6.5808009891994423E-3</v>
      </c>
      <c r="P3585" s="18">
        <v>1.3733260453675733E-2</v>
      </c>
      <c r="R3585" s="12">
        <f t="shared" si="345"/>
        <v>7.3959523969602259E-4</v>
      </c>
      <c r="T3585">
        <f t="shared" si="346"/>
        <v>7.4014264567345833E-4</v>
      </c>
      <c r="U3585">
        <f t="shared" si="347"/>
        <v>3.5582329352706101E-7</v>
      </c>
      <c r="V3585">
        <f t="shared" si="348"/>
        <v>2.2348837399790433E-3</v>
      </c>
      <c r="W3585">
        <f t="shared" si="349"/>
        <v>2.2342509390058576E-6</v>
      </c>
      <c r="Y3585">
        <f t="shared" si="350"/>
        <v>0</v>
      </c>
      <c r="AA3585">
        <f t="shared" si="351"/>
        <v>3.5582329352706101E-7</v>
      </c>
      <c r="AB3585">
        <f t="shared" si="352"/>
        <v>2.2342509390058576E-6</v>
      </c>
    </row>
    <row r="3586" spans="1:28" x14ac:dyDescent="0.25">
      <c r="A3586" s="1">
        <v>39196</v>
      </c>
      <c r="B3586" s="5">
        <v>148.22999999999999</v>
      </c>
      <c r="C3586" s="5">
        <v>148.39999</v>
      </c>
      <c r="D3586" s="5">
        <v>147.32001</v>
      </c>
      <c r="E3586" s="5">
        <v>148.12</v>
      </c>
      <c r="F3586" s="5">
        <v>114471000</v>
      </c>
      <c r="G3586" s="5">
        <v>125.34783</v>
      </c>
      <c r="H3586" s="9">
        <f t="shared" si="341"/>
        <v>3.5165497233251575E-3</v>
      </c>
      <c r="I3586" s="6">
        <f t="shared" si="342"/>
        <v>148.92184594377596</v>
      </c>
      <c r="J3586" s="6">
        <f t="shared" si="343"/>
        <v>148.39999</v>
      </c>
      <c r="K3586" s="7">
        <f t="shared" si="344"/>
        <v>1.2898940615610694E-3</v>
      </c>
      <c r="L3586" s="18">
        <v>-2.2188529550191127E-3</v>
      </c>
      <c r="M3586" s="18">
        <v>-3.3617965440732034E-3</v>
      </c>
      <c r="N3586" s="18">
        <v>1.7571129282962783E-3</v>
      </c>
      <c r="O3586" s="18">
        <v>-2.6241421073880389E-3</v>
      </c>
      <c r="P3586" s="18">
        <v>8.0931044677030606E-3</v>
      </c>
      <c r="R3586" s="12">
        <f t="shared" si="345"/>
        <v>2.2237872118453517E-3</v>
      </c>
      <c r="T3586">
        <f t="shared" si="346"/>
        <v>-2.2188529550191127E-3</v>
      </c>
      <c r="U3586">
        <f t="shared" si="347"/>
        <v>5.5813417247661146E-6</v>
      </c>
      <c r="V3586">
        <f t="shared" si="348"/>
        <v>1.2898940615611032E-3</v>
      </c>
      <c r="W3586">
        <f t="shared" si="349"/>
        <v>1.2311305626360567E-5</v>
      </c>
      <c r="Y3586">
        <f t="shared" si="350"/>
        <v>0</v>
      </c>
      <c r="AA3586">
        <f t="shared" si="351"/>
        <v>5.5813417247661146E-6</v>
      </c>
      <c r="AB3586">
        <f t="shared" si="352"/>
        <v>1.2311305626360567E-5</v>
      </c>
    </row>
    <row r="3587" spans="1:28" x14ac:dyDescent="0.25">
      <c r="A3587" s="1">
        <v>39197</v>
      </c>
      <c r="B3587" s="5">
        <v>148.72999999999999</v>
      </c>
      <c r="C3587" s="5">
        <v>149.66</v>
      </c>
      <c r="D3587" s="5">
        <v>148.02000000000001</v>
      </c>
      <c r="E3587" s="5">
        <v>149.47999999999999</v>
      </c>
      <c r="F3587" s="5">
        <v>108418800</v>
      </c>
      <c r="G3587" s="5">
        <v>126.49875</v>
      </c>
      <c r="H3587" s="9">
        <f t="shared" si="341"/>
        <v>2.9537927998244395E-3</v>
      </c>
      <c r="I3587" s="6">
        <f t="shared" si="342"/>
        <v>149.21793536957827</v>
      </c>
      <c r="J3587" s="6">
        <f t="shared" si="343"/>
        <v>149.66</v>
      </c>
      <c r="K3587" s="7">
        <f t="shared" si="344"/>
        <v>5.5117616219399956E-3</v>
      </c>
      <c r="L3587" s="18">
        <v>8.4906339953256804E-3</v>
      </c>
      <c r="M3587" s="18">
        <v>2.2237872118453517E-3</v>
      </c>
      <c r="N3587" s="18">
        <v>9.5709333715086053E-3</v>
      </c>
      <c r="O3587" s="18">
        <v>0</v>
      </c>
      <c r="P3587" s="18">
        <v>5.1361762519428478E-3</v>
      </c>
      <c r="R3587" s="12">
        <f t="shared" si="345"/>
        <v>8.4191500734999147E-3</v>
      </c>
      <c r="T3587">
        <f t="shared" si="346"/>
        <v>8.4906339953256804E-3</v>
      </c>
      <c r="U3587">
        <f t="shared" si="347"/>
        <v>6.9672419125218831E-5</v>
      </c>
      <c r="V3587">
        <f t="shared" si="348"/>
        <v>5.5117616219400034E-3</v>
      </c>
      <c r="W3587">
        <f t="shared" si="349"/>
        <v>8.8736806169204159E-6</v>
      </c>
      <c r="Y3587">
        <f t="shared" si="350"/>
        <v>0</v>
      </c>
      <c r="AA3587">
        <f t="shared" si="351"/>
        <v>6.9672419125218831E-5</v>
      </c>
      <c r="AB3587">
        <f t="shared" si="352"/>
        <v>8.8736806169204159E-6</v>
      </c>
    </row>
    <row r="3588" spans="1:28" x14ac:dyDescent="0.25">
      <c r="A3588" s="1">
        <v>39198</v>
      </c>
      <c r="B3588" s="5">
        <v>149.49001000000001</v>
      </c>
      <c r="C3588" s="5">
        <v>149.80000000000001</v>
      </c>
      <c r="D3588" s="5">
        <v>149.10001</v>
      </c>
      <c r="E3588" s="5">
        <v>149.64999</v>
      </c>
      <c r="F3588" s="5">
        <v>88741600</v>
      </c>
      <c r="G3588" s="5">
        <v>126.64261</v>
      </c>
      <c r="H3588" s="9">
        <f t="shared" si="341"/>
        <v>1.8503483535554643E-3</v>
      </c>
      <c r="I3588" s="6">
        <f t="shared" si="342"/>
        <v>150.07718218336262</v>
      </c>
      <c r="J3588" s="6">
        <f t="shared" si="343"/>
        <v>149.80000000000001</v>
      </c>
      <c r="K3588" s="7">
        <f t="shared" si="344"/>
        <v>2.7875329638021177E-3</v>
      </c>
      <c r="L3588" s="18">
        <v>9.3545369504210996E-4</v>
      </c>
      <c r="M3588" s="18">
        <v>-1.1358412401442086E-3</v>
      </c>
      <c r="N3588" s="18">
        <v>9.9311579516281334E-3</v>
      </c>
      <c r="O3588" s="18">
        <v>7.3451487429345708E-3</v>
      </c>
      <c r="P3588" s="18">
        <v>1.472983880465395E-2</v>
      </c>
      <c r="R3588" s="12">
        <f t="shared" si="345"/>
        <v>9.3457943925245868E-4</v>
      </c>
      <c r="T3588">
        <f t="shared" si="346"/>
        <v>9.3545369504210996E-4</v>
      </c>
      <c r="U3588">
        <f t="shared" si="347"/>
        <v>6.269793973658474E-7</v>
      </c>
      <c r="V3588">
        <f t="shared" si="348"/>
        <v>2.7875329638020752E-3</v>
      </c>
      <c r="W3588">
        <f t="shared" si="349"/>
        <v>3.4301976177704475E-6</v>
      </c>
      <c r="Y3588">
        <f t="shared" si="350"/>
        <v>0</v>
      </c>
      <c r="AA3588">
        <f t="shared" si="351"/>
        <v>6.269793973658474E-7</v>
      </c>
      <c r="AB3588">
        <f t="shared" si="352"/>
        <v>3.4301976177704475E-6</v>
      </c>
    </row>
    <row r="3589" spans="1:28" x14ac:dyDescent="0.25">
      <c r="A3589" s="1">
        <v>39199</v>
      </c>
      <c r="B3589" s="5">
        <v>149.09</v>
      </c>
      <c r="C3589" s="5">
        <v>149.74001000000001</v>
      </c>
      <c r="D3589" s="5">
        <v>148.84</v>
      </c>
      <c r="E3589" s="5">
        <v>149.53</v>
      </c>
      <c r="F3589" s="5">
        <v>108191100</v>
      </c>
      <c r="G3589" s="5">
        <v>126.54106</v>
      </c>
      <c r="H3589" s="9">
        <f t="shared" si="341"/>
        <v>4.8562552542041892E-4</v>
      </c>
      <c r="I3589" s="6">
        <f t="shared" si="342"/>
        <v>149.81272757103272</v>
      </c>
      <c r="J3589" s="6">
        <f t="shared" si="343"/>
        <v>149.74001000000001</v>
      </c>
      <c r="K3589" s="7">
        <f t="shared" si="344"/>
        <v>8.4963758562977372E-5</v>
      </c>
      <c r="L3589" s="18">
        <v>-4.0046728971965262E-4</v>
      </c>
      <c r="M3589" s="18">
        <v>-4.7396528704940488E-3</v>
      </c>
      <c r="N3589" s="18">
        <v>-6.7136145731949703E-5</v>
      </c>
      <c r="O3589" s="18">
        <v>-3.8086329012427811E-3</v>
      </c>
      <c r="P3589" s="18">
        <v>7.2287528712335902E-3</v>
      </c>
      <c r="R3589" s="12">
        <f t="shared" si="345"/>
        <v>4.0062772801996438E-4</v>
      </c>
      <c r="T3589">
        <f t="shared" si="346"/>
        <v>-4.0046728971965262E-4</v>
      </c>
      <c r="U3589">
        <f t="shared" si="347"/>
        <v>2.9604554837344958E-7</v>
      </c>
      <c r="V3589">
        <f t="shared" si="348"/>
        <v>8.4963758562928149E-5</v>
      </c>
      <c r="W3589">
        <f t="shared" si="349"/>
        <v>2.3564330263672525E-7</v>
      </c>
      <c r="Y3589">
        <f t="shared" si="350"/>
        <v>0</v>
      </c>
      <c r="AA3589">
        <f t="shared" si="351"/>
        <v>2.9604554837344958E-7</v>
      </c>
      <c r="AB3589">
        <f t="shared" si="352"/>
        <v>2.3564330263672525E-7</v>
      </c>
    </row>
    <row r="3590" spans="1:28" x14ac:dyDescent="0.25">
      <c r="A3590" s="1">
        <v>39202</v>
      </c>
      <c r="B3590" s="5">
        <v>149.63999999999999</v>
      </c>
      <c r="C3590" s="5">
        <v>149.74001000000001</v>
      </c>
      <c r="D3590" s="5">
        <v>148.21001000000001</v>
      </c>
      <c r="E3590" s="5">
        <v>148.28998999999999</v>
      </c>
      <c r="F3590" s="5">
        <v>100874100</v>
      </c>
      <c r="G3590" s="5">
        <v>125.49169999999999</v>
      </c>
      <c r="H3590" s="9">
        <f t="shared" si="341"/>
        <v>2.6433929383518073E-3</v>
      </c>
      <c r="I3590" s="6">
        <f t="shared" si="342"/>
        <v>150.13583168502274</v>
      </c>
      <c r="J3590" s="6">
        <f t="shared" si="343"/>
        <v>149.74001000000001</v>
      </c>
      <c r="K3590" s="7">
        <f t="shared" si="344"/>
        <v>2.6433929383517739E-3</v>
      </c>
      <c r="L3590" s="18">
        <v>0</v>
      </c>
      <c r="M3590" s="18">
        <v>-6.6789096648267599E-4</v>
      </c>
      <c r="N3590" s="18">
        <v>5.3748992206394952E-3</v>
      </c>
      <c r="O3590" s="18">
        <v>-1.0680907877170798E-3</v>
      </c>
      <c r="P3590" s="18">
        <v>3.6216630703109765E-3</v>
      </c>
      <c r="R3590" s="12">
        <f t="shared" si="345"/>
        <v>0</v>
      </c>
      <c r="T3590">
        <f t="shared" si="346"/>
        <v>0</v>
      </c>
      <c r="U3590">
        <f t="shared" si="347"/>
        <v>2.0630550380258273E-8</v>
      </c>
      <c r="V3590">
        <f t="shared" si="348"/>
        <v>2.6433929383518073E-3</v>
      </c>
      <c r="W3590">
        <f t="shared" si="349"/>
        <v>6.9875262265282018E-6</v>
      </c>
      <c r="Y3590">
        <f t="shared" si="350"/>
        <v>0</v>
      </c>
      <c r="AA3590">
        <f t="shared" si="351"/>
        <v>2.0630550380258273E-8</v>
      </c>
      <c r="AB3590">
        <f t="shared" si="352"/>
        <v>6.9875262265282018E-6</v>
      </c>
    </row>
    <row r="3591" spans="1:28" x14ac:dyDescent="0.25">
      <c r="A3591" s="1">
        <v>39203</v>
      </c>
      <c r="B3591" s="5">
        <v>148.41999999999999</v>
      </c>
      <c r="C3591" s="5">
        <v>149.47</v>
      </c>
      <c r="D3591" s="5">
        <v>147.66999999999999</v>
      </c>
      <c r="E3591" s="5">
        <v>148.66999999999999</v>
      </c>
      <c r="F3591" s="5">
        <v>134342700</v>
      </c>
      <c r="G3591" s="5">
        <v>125.81328000000001</v>
      </c>
      <c r="H3591" s="9">
        <f t="shared" si="341"/>
        <v>2.0185524604742211E-3</v>
      </c>
      <c r="I3591" s="6">
        <f t="shared" si="342"/>
        <v>149.16828696373292</v>
      </c>
      <c r="J3591" s="6">
        <f t="shared" si="343"/>
        <v>149.47</v>
      </c>
      <c r="K3591" s="7">
        <f t="shared" si="344"/>
        <v>-3.8181047020572267E-3</v>
      </c>
      <c r="L3591" s="18">
        <v>-1.8031920793916134E-3</v>
      </c>
      <c r="M3591" s="18">
        <v>-8.8153460120646843E-3</v>
      </c>
      <c r="N3591" s="18">
        <v>1.4168408732984084E-3</v>
      </c>
      <c r="O3591" s="18">
        <v>-8.8153460120646843E-3</v>
      </c>
      <c r="P3591" s="18">
        <v>-2.8218220908359237E-3</v>
      </c>
      <c r="R3591" s="12">
        <f t="shared" si="345"/>
        <v>1.8064494547400667E-3</v>
      </c>
      <c r="T3591">
        <f t="shared" si="346"/>
        <v>-1.8031920793916134E-3</v>
      </c>
      <c r="U3591">
        <f t="shared" si="347"/>
        <v>3.7901294036277729E-6</v>
      </c>
      <c r="V3591">
        <f t="shared" si="348"/>
        <v>-3.8181047020571235E-3</v>
      </c>
      <c r="W3591">
        <f t="shared" si="349"/>
        <v>4.0598728769768045E-6</v>
      </c>
      <c r="Y3591">
        <f t="shared" si="350"/>
        <v>0</v>
      </c>
      <c r="AA3591">
        <f t="shared" si="351"/>
        <v>3.7901294036277729E-6</v>
      </c>
      <c r="AB3591">
        <f t="shared" si="352"/>
        <v>4.0598728769768045E-6</v>
      </c>
    </row>
    <row r="3592" spans="1:28" x14ac:dyDescent="0.25">
      <c r="A3592" s="1">
        <v>39204</v>
      </c>
      <c r="B3592" s="5">
        <v>148.89999</v>
      </c>
      <c r="C3592" s="5">
        <v>149.94999999999999</v>
      </c>
      <c r="D3592" s="5">
        <v>148.75</v>
      </c>
      <c r="E3592" s="5">
        <v>149.53998999999999</v>
      </c>
      <c r="F3592" s="5">
        <v>87129800</v>
      </c>
      <c r="G3592" s="5">
        <v>126.54952</v>
      </c>
      <c r="H3592" s="9">
        <f t="shared" si="341"/>
        <v>1.4948549132509648E-3</v>
      </c>
      <c r="I3592" s="6">
        <f t="shared" si="342"/>
        <v>149.725846505758</v>
      </c>
      <c r="J3592" s="6">
        <f t="shared" si="343"/>
        <v>149.94999999999999</v>
      </c>
      <c r="K3592" s="7">
        <f t="shared" si="344"/>
        <v>1.7116913478155832E-3</v>
      </c>
      <c r="L3592" s="18">
        <v>3.2113467585468403E-3</v>
      </c>
      <c r="M3592" s="18">
        <v>-3.8135411788318141E-3</v>
      </c>
      <c r="N3592" s="18">
        <v>8.3293153653416496E-3</v>
      </c>
      <c r="O3592" s="18">
        <v>-5.6098567109753583E-3</v>
      </c>
      <c r="P3592" s="18">
        <v>4.6554210474716307E-3</v>
      </c>
      <c r="R3592" s="12">
        <f t="shared" si="345"/>
        <v>3.2010670223406867E-3</v>
      </c>
      <c r="T3592">
        <f t="shared" si="346"/>
        <v>3.2113467585468403E-3</v>
      </c>
      <c r="U3592">
        <f t="shared" si="347"/>
        <v>9.410865318878954E-6</v>
      </c>
      <c r="V3592">
        <f t="shared" si="348"/>
        <v>1.7116913478156803E-3</v>
      </c>
      <c r="W3592">
        <f t="shared" si="349"/>
        <v>2.2489663509352439E-6</v>
      </c>
      <c r="Y3592">
        <f t="shared" si="350"/>
        <v>0</v>
      </c>
      <c r="AA3592">
        <f t="shared" si="351"/>
        <v>9.410865318878954E-6</v>
      </c>
      <c r="AB3592">
        <f t="shared" si="352"/>
        <v>2.2489663509352439E-6</v>
      </c>
    </row>
    <row r="3593" spans="1:28" x14ac:dyDescent="0.25">
      <c r="A3593" s="1">
        <v>39205</v>
      </c>
      <c r="B3593" s="5">
        <v>149.97</v>
      </c>
      <c r="C3593" s="5">
        <v>150.39999</v>
      </c>
      <c r="D3593" s="5">
        <v>149.72999999999999</v>
      </c>
      <c r="E3593" s="5">
        <v>150.35001</v>
      </c>
      <c r="F3593" s="5">
        <v>86569700</v>
      </c>
      <c r="G3593" s="5">
        <v>127.235</v>
      </c>
      <c r="H3593" s="9">
        <f t="shared" si="341"/>
        <v>1.8027698000413483E-3</v>
      </c>
      <c r="I3593" s="6">
        <f t="shared" si="342"/>
        <v>150.67112655989854</v>
      </c>
      <c r="J3593" s="6">
        <f t="shared" si="343"/>
        <v>150.39999</v>
      </c>
      <c r="K3593" s="7">
        <f t="shared" si="344"/>
        <v>4.8091134371360065E-3</v>
      </c>
      <c r="L3593" s="18">
        <v>3.0009336445482315E-3</v>
      </c>
      <c r="M3593" s="18">
        <v>1.3337779259758875E-4</v>
      </c>
      <c r="N3593" s="18">
        <v>8.2016806722688962E-3</v>
      </c>
      <c r="O3593" s="18">
        <v>3.3451528734862457E-3</v>
      </c>
      <c r="P3593" s="18">
        <v>1.5575269181282714E-2</v>
      </c>
      <c r="R3593" s="12">
        <f t="shared" si="345"/>
        <v>2.9919549861673334E-3</v>
      </c>
      <c r="T3593">
        <f t="shared" si="346"/>
        <v>3.0009336445482315E-3</v>
      </c>
      <c r="U3593">
        <f t="shared" si="347"/>
        <v>8.1641647514574057E-6</v>
      </c>
      <c r="V3593">
        <f t="shared" si="348"/>
        <v>4.8091134371359701E-3</v>
      </c>
      <c r="W3593">
        <f t="shared" si="349"/>
        <v>3.2695141623226371E-6</v>
      </c>
      <c r="Y3593">
        <f t="shared" si="350"/>
        <v>0</v>
      </c>
      <c r="AA3593">
        <f t="shared" si="351"/>
        <v>8.1641647514574057E-6</v>
      </c>
      <c r="AB3593">
        <f t="shared" si="352"/>
        <v>3.2695141623226371E-6</v>
      </c>
    </row>
    <row r="3594" spans="1:28" x14ac:dyDescent="0.25">
      <c r="A3594" s="1">
        <v>39206</v>
      </c>
      <c r="B3594" s="5">
        <v>150.75</v>
      </c>
      <c r="C3594" s="5">
        <v>151.12</v>
      </c>
      <c r="D3594" s="5">
        <v>150.22</v>
      </c>
      <c r="E3594" s="5">
        <v>150.91999999999999</v>
      </c>
      <c r="F3594" s="5">
        <v>96409000</v>
      </c>
      <c r="G3594" s="5">
        <v>127.71736</v>
      </c>
      <c r="H3594" s="9">
        <f t="shared" si="341"/>
        <v>7.6021302196105367E-4</v>
      </c>
      <c r="I3594" s="6">
        <f t="shared" si="342"/>
        <v>151.23488339187875</v>
      </c>
      <c r="J3594" s="6">
        <f t="shared" si="343"/>
        <v>151.12</v>
      </c>
      <c r="K3594" s="7">
        <f t="shared" si="344"/>
        <v>5.5511532406270006E-3</v>
      </c>
      <c r="L3594" s="18">
        <v>4.7873008502195002E-3</v>
      </c>
      <c r="M3594" s="18">
        <v>2.3271943036697884E-3</v>
      </c>
      <c r="N3594" s="18">
        <v>6.812262071729247E-3</v>
      </c>
      <c r="O3594" s="18">
        <v>5.3351117039013296E-3</v>
      </c>
      <c r="P3594" s="18">
        <v>1.3445378151260456E-2</v>
      </c>
      <c r="R3594" s="12">
        <f t="shared" si="345"/>
        <v>4.7644917946003673E-3</v>
      </c>
      <c r="T3594">
        <f t="shared" si="346"/>
        <v>4.7873008502195002E-3</v>
      </c>
      <c r="U3594">
        <f t="shared" si="347"/>
        <v>2.156364749217878E-5</v>
      </c>
      <c r="V3594">
        <f t="shared" si="348"/>
        <v>5.5511532406269382E-3</v>
      </c>
      <c r="W3594">
        <f t="shared" si="349"/>
        <v>5.834704743311569E-7</v>
      </c>
      <c r="Y3594">
        <f t="shared" si="350"/>
        <v>0</v>
      </c>
      <c r="AA3594">
        <f t="shared" si="351"/>
        <v>2.156364749217878E-5</v>
      </c>
      <c r="AB3594">
        <f t="shared" si="352"/>
        <v>5.834704743311569E-7</v>
      </c>
    </row>
    <row r="3595" spans="1:28" x14ac:dyDescent="0.25">
      <c r="A3595" s="1">
        <v>39209</v>
      </c>
      <c r="B3595" s="5">
        <v>150.88</v>
      </c>
      <c r="C3595" s="5">
        <v>151.19999999999999</v>
      </c>
      <c r="D3595" s="5">
        <v>150.81</v>
      </c>
      <c r="E3595" s="5">
        <v>150.94999999999999</v>
      </c>
      <c r="F3595" s="5">
        <v>63461400</v>
      </c>
      <c r="G3595" s="5">
        <v>127.74274</v>
      </c>
      <c r="H3595" s="9">
        <f t="shared" si="341"/>
        <v>9.4438952742992299E-4</v>
      </c>
      <c r="I3595" s="6">
        <f t="shared" si="342"/>
        <v>151.34279169654738</v>
      </c>
      <c r="J3595" s="6">
        <f t="shared" si="343"/>
        <v>151.19999999999999</v>
      </c>
      <c r="K3595" s="7">
        <f t="shared" si="344"/>
        <v>1.4742700936166921E-3</v>
      </c>
      <c r="L3595" s="18">
        <v>5.2938062466911795E-4</v>
      </c>
      <c r="M3595" s="18">
        <v>-1.5881418740074649E-3</v>
      </c>
      <c r="N3595" s="18">
        <v>4.3935561176939864E-3</v>
      </c>
      <c r="O3595" s="18">
        <v>3.1915560632682638E-3</v>
      </c>
      <c r="P3595" s="18">
        <v>7.6804915514592231E-3</v>
      </c>
      <c r="R3595" s="12">
        <f t="shared" si="345"/>
        <v>5.2910052910037919E-4</v>
      </c>
      <c r="T3595">
        <f t="shared" si="346"/>
        <v>5.2938062466911795E-4</v>
      </c>
      <c r="U3595">
        <f t="shared" si="347"/>
        <v>1.4880092997506184E-7</v>
      </c>
      <c r="V3595">
        <f t="shared" si="348"/>
        <v>1.4742700936167807E-3</v>
      </c>
      <c r="W3595">
        <f t="shared" si="349"/>
        <v>8.9281610852819623E-7</v>
      </c>
      <c r="Y3595">
        <f t="shared" si="350"/>
        <v>0</v>
      </c>
      <c r="AA3595">
        <f t="shared" si="351"/>
        <v>1.4880092997506184E-7</v>
      </c>
      <c r="AB3595">
        <f t="shared" si="352"/>
        <v>8.9281610852819623E-7</v>
      </c>
    </row>
    <row r="3596" spans="1:28" x14ac:dyDescent="0.25">
      <c r="A3596" s="1">
        <v>39210</v>
      </c>
      <c r="B3596" s="5">
        <v>150.58000000000001</v>
      </c>
      <c r="C3596" s="5">
        <v>150.91999999999999</v>
      </c>
      <c r="D3596" s="5">
        <v>150.13</v>
      </c>
      <c r="E3596" s="5">
        <v>150.75</v>
      </c>
      <c r="F3596" s="5">
        <v>80584000</v>
      </c>
      <c r="G3596" s="5">
        <v>127.5735</v>
      </c>
      <c r="H3596" s="9">
        <f t="shared" si="341"/>
        <v>1.3004183938654101E-3</v>
      </c>
      <c r="I3596" s="6">
        <f t="shared" si="342"/>
        <v>151.11625914400216</v>
      </c>
      <c r="J3596" s="6">
        <f t="shared" si="343"/>
        <v>150.91999999999999</v>
      </c>
      <c r="K3596" s="7">
        <f t="shared" si="344"/>
        <v>-5.5384164019736085E-4</v>
      </c>
      <c r="L3596" s="18">
        <v>-1.8518518518518823E-3</v>
      </c>
      <c r="M3596" s="18">
        <v>-4.1005291005289379E-3</v>
      </c>
      <c r="N3596" s="18">
        <v>-1.5250978051852826E-3</v>
      </c>
      <c r="O3596" s="18">
        <v>-3.5733192165166017E-3</v>
      </c>
      <c r="P3596" s="18">
        <v>2.3964851551059319E-3</v>
      </c>
      <c r="R3596" s="12">
        <f t="shared" si="345"/>
        <v>1.8552875695732052E-3</v>
      </c>
      <c r="T3596">
        <f t="shared" si="346"/>
        <v>-1.8518518518518823E-3</v>
      </c>
      <c r="U3596">
        <f t="shared" si="347"/>
        <v>3.9819613456884853E-6</v>
      </c>
      <c r="V3596">
        <f t="shared" si="348"/>
        <v>-5.5384164019733895E-4</v>
      </c>
      <c r="W3596">
        <f t="shared" si="349"/>
        <v>1.6848305095594724E-6</v>
      </c>
      <c r="Y3596">
        <f t="shared" si="350"/>
        <v>0</v>
      </c>
      <c r="AA3596">
        <f t="shared" si="351"/>
        <v>3.9819613456884853E-6</v>
      </c>
      <c r="AB3596">
        <f t="shared" si="352"/>
        <v>1.6848305095594724E-6</v>
      </c>
    </row>
    <row r="3597" spans="1:28" x14ac:dyDescent="0.25">
      <c r="A3597" s="1">
        <v>39211</v>
      </c>
      <c r="B3597" s="5">
        <v>150.63999999999999</v>
      </c>
      <c r="C3597" s="5">
        <v>152.82001</v>
      </c>
      <c r="D3597" s="5">
        <v>150.37</v>
      </c>
      <c r="E3597" s="5">
        <v>151.16</v>
      </c>
      <c r="F3597" s="5">
        <v>102070100</v>
      </c>
      <c r="G3597" s="5">
        <v>127.92046999999999</v>
      </c>
      <c r="H3597" s="9">
        <f t="shared" si="341"/>
        <v>1.1259755597463394E-2</v>
      </c>
      <c r="I3597" s="6">
        <f t="shared" si="342"/>
        <v>151.09929403699809</v>
      </c>
      <c r="J3597" s="6">
        <f t="shared" si="343"/>
        <v>152.82001</v>
      </c>
      <c r="K3597" s="7">
        <f t="shared" si="344"/>
        <v>1.1880071362185729E-3</v>
      </c>
      <c r="L3597" s="18">
        <v>1.2589517625231972E-2</v>
      </c>
      <c r="M3597" s="18">
        <v>-1.8552875695733162E-3</v>
      </c>
      <c r="N3597" s="18">
        <v>3.3970558848996912E-3</v>
      </c>
      <c r="O3597" s="18">
        <v>-3.7037037037037646E-3</v>
      </c>
      <c r="P3597" s="18">
        <v>-1.1272462038327546E-3</v>
      </c>
      <c r="R3597" s="12">
        <f t="shared" si="345"/>
        <v>1.2432992250164143E-2</v>
      </c>
      <c r="T3597">
        <f t="shared" si="346"/>
        <v>1.2589517625231972E-2</v>
      </c>
      <c r="U3597">
        <f t="shared" si="347"/>
        <v>1.5490003442648504E-4</v>
      </c>
      <c r="V3597">
        <f t="shared" si="348"/>
        <v>1.1880071362184719E-3</v>
      </c>
      <c r="W3597">
        <f t="shared" si="349"/>
        <v>1.2999444143108486E-4</v>
      </c>
      <c r="Y3597">
        <f t="shared" si="350"/>
        <v>0</v>
      </c>
      <c r="AA3597">
        <f t="shared" si="351"/>
        <v>1.5490003442648504E-4</v>
      </c>
      <c r="AB3597">
        <f t="shared" si="352"/>
        <v>1.2999444143108486E-4</v>
      </c>
    </row>
    <row r="3598" spans="1:28" x14ac:dyDescent="0.25">
      <c r="A3598" s="1">
        <v>39212</v>
      </c>
      <c r="B3598" s="5">
        <v>150.72999999999999</v>
      </c>
      <c r="C3598" s="5">
        <v>151.02000000000001</v>
      </c>
      <c r="D3598" s="5">
        <v>149.27000000000001</v>
      </c>
      <c r="E3598" s="5">
        <v>149.58000000000001</v>
      </c>
      <c r="F3598" s="5">
        <v>153617800</v>
      </c>
      <c r="G3598" s="5">
        <v>126.58338000000001</v>
      </c>
      <c r="H3598" s="9">
        <f t="shared" si="341"/>
        <v>3.5022630848993153E-3</v>
      </c>
      <c r="I3598" s="6">
        <f t="shared" si="342"/>
        <v>151.54891177108152</v>
      </c>
      <c r="J3598" s="6">
        <f t="shared" si="343"/>
        <v>151.02000000000001</v>
      </c>
      <c r="K3598" s="7">
        <f t="shared" si="344"/>
        <v>-8.3176164490401695E-3</v>
      </c>
      <c r="L3598" s="18">
        <v>-1.1778627681021558E-2</v>
      </c>
      <c r="M3598" s="18">
        <v>-1.3676284931534832E-2</v>
      </c>
      <c r="N3598" s="18">
        <v>2.3940945667353386E-3</v>
      </c>
      <c r="O3598" s="18">
        <v>-1.258945136496159E-3</v>
      </c>
      <c r="P3598" s="18">
        <v>3.9965363351761596E-3</v>
      </c>
      <c r="R3598" s="12">
        <f t="shared" si="345"/>
        <v>1.1919017348695382E-2</v>
      </c>
      <c r="T3598">
        <f t="shared" si="346"/>
        <v>-1.1778627681021558E-2</v>
      </c>
      <c r="U3598">
        <f t="shared" si="347"/>
        <v>1.4214030901715588E-4</v>
      </c>
      <c r="V3598">
        <f t="shared" si="348"/>
        <v>-8.3176164490401661E-3</v>
      </c>
      <c r="W3598">
        <f t="shared" si="349"/>
        <v>1.1978598747901355E-5</v>
      </c>
      <c r="Y3598">
        <f t="shared" si="350"/>
        <v>0</v>
      </c>
      <c r="AA3598">
        <f t="shared" si="351"/>
        <v>1.4214030901715588E-4</v>
      </c>
      <c r="AB3598">
        <f t="shared" si="352"/>
        <v>1.1978598747901355E-5</v>
      </c>
    </row>
    <row r="3599" spans="1:28" x14ac:dyDescent="0.25">
      <c r="A3599" s="1">
        <v>39213</v>
      </c>
      <c r="B3599" s="5">
        <v>149.75</v>
      </c>
      <c r="C3599" s="5">
        <v>150.92999</v>
      </c>
      <c r="D3599" s="5">
        <v>149.72</v>
      </c>
      <c r="E3599" s="5">
        <v>150.86000000000001</v>
      </c>
      <c r="F3599" s="5">
        <v>113408900</v>
      </c>
      <c r="G3599" s="5">
        <v>127.66659</v>
      </c>
      <c r="H3599" s="9">
        <f t="shared" si="341"/>
        <v>3.8521075658048964E-5</v>
      </c>
      <c r="I3599" s="6">
        <f t="shared" si="342"/>
        <v>150.92417601443614</v>
      </c>
      <c r="J3599" s="6">
        <f t="shared" si="343"/>
        <v>150.92999</v>
      </c>
      <c r="K3599" s="7">
        <f t="shared" si="344"/>
        <v>-6.3451188957671604E-4</v>
      </c>
      <c r="L3599" s="18">
        <v>-5.9601377301021774E-4</v>
      </c>
      <c r="M3599" s="18">
        <v>-8.4094821877898074E-3</v>
      </c>
      <c r="N3599" s="18">
        <v>3.2156494942050529E-3</v>
      </c>
      <c r="O3599" s="18">
        <v>-2.0089057709131164E-2</v>
      </c>
      <c r="P3599" s="18">
        <v>-4.1231628649331942E-3</v>
      </c>
      <c r="R3599" s="12">
        <f t="shared" si="345"/>
        <v>5.9636921727745928E-4</v>
      </c>
      <c r="T3599">
        <f t="shared" si="346"/>
        <v>-5.9601377301021774E-4</v>
      </c>
      <c r="U3599">
        <f t="shared" si="347"/>
        <v>5.4707792398465397E-7</v>
      </c>
      <c r="V3599">
        <f t="shared" si="348"/>
        <v>-6.3451188957663884E-4</v>
      </c>
      <c r="W3599">
        <f t="shared" si="349"/>
        <v>1.4821049791617471E-9</v>
      </c>
      <c r="Y3599">
        <f t="shared" si="350"/>
        <v>0</v>
      </c>
      <c r="AA3599">
        <f t="shared" si="351"/>
        <v>5.4707792398465397E-7</v>
      </c>
      <c r="AB3599">
        <f t="shared" si="352"/>
        <v>1.4821049791617471E-9</v>
      </c>
    </row>
    <row r="3600" spans="1:28" x14ac:dyDescent="0.25">
      <c r="A3600" s="1">
        <v>39216</v>
      </c>
      <c r="B3600" s="5">
        <v>150.86000000000001</v>
      </c>
      <c r="C3600" s="5">
        <v>151.30000000000001</v>
      </c>
      <c r="D3600" s="5">
        <v>149.78998999999999</v>
      </c>
      <c r="E3600" s="5">
        <v>150.53</v>
      </c>
      <c r="F3600" s="5">
        <v>108027500</v>
      </c>
      <c r="G3600" s="5">
        <v>127.38732</v>
      </c>
      <c r="H3600" s="9">
        <f t="shared" si="341"/>
        <v>1.9639051436919353E-3</v>
      </c>
      <c r="I3600" s="6">
        <f t="shared" si="342"/>
        <v>151.5971388482406</v>
      </c>
      <c r="J3600" s="6">
        <f t="shared" si="343"/>
        <v>151.30000000000001</v>
      </c>
      <c r="K3600" s="7">
        <f t="shared" si="344"/>
        <v>4.4202537099525359E-3</v>
      </c>
      <c r="L3600" s="18">
        <v>2.4515339860553542E-3</v>
      </c>
      <c r="M3600" s="18">
        <v>-4.6372493630986167E-4</v>
      </c>
      <c r="N3600" s="18">
        <v>7.6142131979697325E-3</v>
      </c>
      <c r="O3600" s="18">
        <v>-1.0594623228711297E-3</v>
      </c>
      <c r="P3600" s="18">
        <v>1.065183894955446E-2</v>
      </c>
      <c r="R3600" s="12">
        <f t="shared" si="345"/>
        <v>2.4455386649042676E-3</v>
      </c>
      <c r="T3600">
        <f t="shared" si="346"/>
        <v>2.4515339860553542E-3</v>
      </c>
      <c r="U3600">
        <f t="shared" si="347"/>
        <v>5.3264051667780979E-6</v>
      </c>
      <c r="V3600">
        <f t="shared" si="348"/>
        <v>4.4202537099524708E-3</v>
      </c>
      <c r="W3600">
        <f t="shared" si="349"/>
        <v>3.8758573512615388E-6</v>
      </c>
      <c r="Y3600">
        <f t="shared" si="350"/>
        <v>0</v>
      </c>
      <c r="AA3600">
        <f t="shared" si="351"/>
        <v>5.3264051667780979E-6</v>
      </c>
      <c r="AB3600">
        <f t="shared" si="352"/>
        <v>3.8758573512615388E-6</v>
      </c>
    </row>
    <row r="3601" spans="1:28" x14ac:dyDescent="0.25">
      <c r="A3601" s="1">
        <v>39217</v>
      </c>
      <c r="B3601" s="5">
        <v>150.69999999999999</v>
      </c>
      <c r="C3601" s="5">
        <v>151.66</v>
      </c>
      <c r="D3601" s="5">
        <v>150.19</v>
      </c>
      <c r="E3601" s="5">
        <v>150.57001</v>
      </c>
      <c r="F3601" s="5">
        <v>180673300</v>
      </c>
      <c r="G3601" s="5">
        <v>127.42118000000001</v>
      </c>
      <c r="H3601" s="9">
        <f t="shared" si="341"/>
        <v>1.6952189871486389E-3</v>
      </c>
      <c r="I3601" s="6">
        <f t="shared" si="342"/>
        <v>151.40290308840903</v>
      </c>
      <c r="J3601" s="6">
        <f t="shared" si="343"/>
        <v>151.66</v>
      </c>
      <c r="K3601" s="7">
        <f t="shared" si="344"/>
        <v>6.8012616265045677E-4</v>
      </c>
      <c r="L3601" s="18">
        <v>2.379378717779046E-3</v>
      </c>
      <c r="M3601" s="18">
        <v>-3.965631196298891E-3</v>
      </c>
      <c r="N3601" s="18">
        <v>6.0752390730516304E-3</v>
      </c>
      <c r="O3601" s="18">
        <v>-1.5238190898972936E-3</v>
      </c>
      <c r="P3601" s="18">
        <v>6.5455516965000626E-3</v>
      </c>
      <c r="R3601" s="12">
        <f t="shared" si="345"/>
        <v>2.3737307134378272E-3</v>
      </c>
      <c r="T3601">
        <f t="shared" si="346"/>
        <v>2.379378717779046E-3</v>
      </c>
      <c r="U3601">
        <f t="shared" si="347"/>
        <v>4.9985571760191476E-6</v>
      </c>
      <c r="V3601">
        <f t="shared" si="348"/>
        <v>6.801261626505628E-4</v>
      </c>
      <c r="W3601">
        <f t="shared" si="349"/>
        <v>2.8874592461106789E-6</v>
      </c>
      <c r="Y3601">
        <f t="shared" si="350"/>
        <v>0</v>
      </c>
      <c r="AA3601">
        <f t="shared" si="351"/>
        <v>4.9985571760191476E-6</v>
      </c>
      <c r="AB3601">
        <f t="shared" si="352"/>
        <v>2.8874592461106789E-6</v>
      </c>
    </row>
    <row r="3602" spans="1:28" x14ac:dyDescent="0.25">
      <c r="A3602" s="1">
        <v>39218</v>
      </c>
      <c r="B3602" s="5">
        <v>150.80000000000001</v>
      </c>
      <c r="C3602" s="5">
        <v>151.63</v>
      </c>
      <c r="D3602" s="5">
        <v>150.38</v>
      </c>
      <c r="E3602" s="5">
        <v>151.60001</v>
      </c>
      <c r="F3602" s="5">
        <v>114166500</v>
      </c>
      <c r="G3602" s="5">
        <v>128.29283000000001</v>
      </c>
      <c r="H3602" s="9">
        <f t="shared" si="341"/>
        <v>2.6580792315444857E-4</v>
      </c>
      <c r="I3602" s="6">
        <f t="shared" si="342"/>
        <v>151.58969554461208</v>
      </c>
      <c r="J3602" s="6">
        <f t="shared" si="343"/>
        <v>151.63</v>
      </c>
      <c r="K3602" s="7">
        <f t="shared" si="344"/>
        <v>-4.6356623623838248E-4</v>
      </c>
      <c r="L3602" s="18">
        <v>-1.9781089278647634E-4</v>
      </c>
      <c r="M3602" s="18">
        <v>-5.6705789265460993E-3</v>
      </c>
      <c r="N3602" s="18">
        <v>4.0615220720421341E-3</v>
      </c>
      <c r="O3602" s="18">
        <v>-3.3046926635822427E-3</v>
      </c>
      <c r="P3602" s="18">
        <v>6.7428404261193897E-3</v>
      </c>
      <c r="R3602" s="12">
        <f t="shared" si="345"/>
        <v>1.9785002967753762E-4</v>
      </c>
      <c r="T3602">
        <f t="shared" si="346"/>
        <v>-1.9781089278647634E-4</v>
      </c>
      <c r="U3602">
        <f t="shared" si="347"/>
        <v>1.1658419743306453E-7</v>
      </c>
      <c r="V3602">
        <f t="shared" si="348"/>
        <v>-4.6356623623833304E-4</v>
      </c>
      <c r="W3602">
        <f t="shared" si="349"/>
        <v>7.0625902573214315E-8</v>
      </c>
      <c r="Y3602">
        <f t="shared" si="350"/>
        <v>0</v>
      </c>
      <c r="AA3602">
        <f t="shared" si="351"/>
        <v>1.1658419743306453E-7</v>
      </c>
      <c r="AB3602">
        <f t="shared" si="352"/>
        <v>7.0625902573214315E-8</v>
      </c>
    </row>
    <row r="3603" spans="1:28" x14ac:dyDescent="0.25">
      <c r="A3603" s="1">
        <v>39219</v>
      </c>
      <c r="B3603" s="5">
        <v>151.38</v>
      </c>
      <c r="C3603" s="5">
        <v>151.96001000000001</v>
      </c>
      <c r="D3603" s="5">
        <v>151.11000000000001</v>
      </c>
      <c r="E3603" s="5">
        <v>151.30000000000001</v>
      </c>
      <c r="F3603" s="5">
        <v>101132800</v>
      </c>
      <c r="G3603" s="5">
        <v>128.03894</v>
      </c>
      <c r="H3603" s="9">
        <f t="shared" si="341"/>
        <v>8.1971047464080016E-4</v>
      </c>
      <c r="I3603" s="6">
        <f t="shared" si="342"/>
        <v>152.08457321192353</v>
      </c>
      <c r="J3603" s="6">
        <f t="shared" si="343"/>
        <v>151.96001000000001</v>
      </c>
      <c r="K3603" s="7">
        <f t="shared" si="344"/>
        <v>2.9979107823222741E-3</v>
      </c>
      <c r="L3603" s="18">
        <v>2.1764162764625894E-3</v>
      </c>
      <c r="M3603" s="18">
        <v>-1.6487502473125915E-3</v>
      </c>
      <c r="N3603" s="18">
        <v>6.6498204548477435E-3</v>
      </c>
      <c r="O3603" s="18">
        <v>-1.8462349993406679E-3</v>
      </c>
      <c r="P3603" s="18">
        <v>7.9232971569345167E-3</v>
      </c>
      <c r="R3603" s="12">
        <f t="shared" si="345"/>
        <v>2.1716897754877618E-3</v>
      </c>
      <c r="T3603">
        <f t="shared" si="346"/>
        <v>2.1764162764625894E-3</v>
      </c>
      <c r="U3603">
        <f t="shared" si="347"/>
        <v>4.1322062683443285E-6</v>
      </c>
      <c r="V3603">
        <f t="shared" si="348"/>
        <v>2.9979107823223661E-3</v>
      </c>
      <c r="W3603">
        <f t="shared" si="349"/>
        <v>6.7485322315779867E-7</v>
      </c>
      <c r="Y3603">
        <f t="shared" si="350"/>
        <v>0</v>
      </c>
      <c r="AA3603">
        <f t="shared" si="351"/>
        <v>4.1322062683443285E-6</v>
      </c>
      <c r="AB3603">
        <f t="shared" si="352"/>
        <v>6.7485322315779867E-7</v>
      </c>
    </row>
    <row r="3604" spans="1:28" x14ac:dyDescent="0.25">
      <c r="A3604" s="1">
        <v>39220</v>
      </c>
      <c r="B3604" s="5">
        <v>152.00998999999999</v>
      </c>
      <c r="C3604" s="5">
        <v>152.62</v>
      </c>
      <c r="D3604" s="5">
        <v>151.81</v>
      </c>
      <c r="E3604" s="5">
        <v>152.62</v>
      </c>
      <c r="F3604" s="5">
        <v>99182000</v>
      </c>
      <c r="G3604" s="5">
        <v>129.15601000000001</v>
      </c>
      <c r="H3604" s="9">
        <f t="shared" si="341"/>
        <v>3.3253940759725431E-4</v>
      </c>
      <c r="I3604" s="6">
        <f t="shared" si="342"/>
        <v>152.56924783561252</v>
      </c>
      <c r="J3604" s="6">
        <f t="shared" si="343"/>
        <v>152.62</v>
      </c>
      <c r="K3604" s="7">
        <f t="shared" si="344"/>
        <v>4.0091984438045212E-3</v>
      </c>
      <c r="L3604" s="18">
        <v>4.3431821306143537E-3</v>
      </c>
      <c r="M3604" s="18">
        <v>3.2890232107751771E-4</v>
      </c>
      <c r="N3604" s="18">
        <v>5.9558599695583858E-3</v>
      </c>
      <c r="O3604" s="18">
        <v>2.5060344259051348E-3</v>
      </c>
      <c r="P3604" s="18">
        <v>1.0839140843197148E-2</v>
      </c>
      <c r="R3604" s="12">
        <f t="shared" si="345"/>
        <v>4.3244004717598594E-3</v>
      </c>
      <c r="T3604">
        <f t="shared" si="346"/>
        <v>4.3431821306143537E-3</v>
      </c>
      <c r="U3604">
        <f t="shared" si="347"/>
        <v>1.7636209634813525E-5</v>
      </c>
      <c r="V3604">
        <f t="shared" si="348"/>
        <v>4.0091984438044292E-3</v>
      </c>
      <c r="W3604">
        <f t="shared" si="349"/>
        <v>1.1154510305514968E-7</v>
      </c>
      <c r="Y3604">
        <f t="shared" si="350"/>
        <v>0</v>
      </c>
      <c r="AA3604">
        <f t="shared" si="351"/>
        <v>1.7636209634813525E-5</v>
      </c>
      <c r="AB3604">
        <f t="shared" si="352"/>
        <v>1.1154510305514968E-7</v>
      </c>
    </row>
    <row r="3605" spans="1:28" x14ac:dyDescent="0.25">
      <c r="A3605" s="1">
        <v>39223</v>
      </c>
      <c r="B3605" s="5">
        <v>152.58000000000001</v>
      </c>
      <c r="C3605" s="5">
        <v>153.22999999999999</v>
      </c>
      <c r="D3605" s="5">
        <v>152.5</v>
      </c>
      <c r="E3605" s="5">
        <v>152.53998999999999</v>
      </c>
      <c r="F3605" s="5">
        <v>174664600</v>
      </c>
      <c r="G3605" s="5">
        <v>129.0883</v>
      </c>
      <c r="H3605" s="9">
        <f t="shared" si="341"/>
        <v>1.1769521018019091E-3</v>
      </c>
      <c r="I3605" s="6">
        <f t="shared" si="342"/>
        <v>153.04965562944088</v>
      </c>
      <c r="J3605" s="6">
        <f t="shared" si="343"/>
        <v>153.22999999999999</v>
      </c>
      <c r="K3605" s="7">
        <f t="shared" si="344"/>
        <v>2.8151987252055884E-3</v>
      </c>
      <c r="L3605" s="18">
        <v>3.9968549338225134E-3</v>
      </c>
      <c r="M3605" s="18">
        <v>-2.6208884811951272E-4</v>
      </c>
      <c r="N3605" s="18">
        <v>5.0721296357290058E-3</v>
      </c>
      <c r="O3605" s="18">
        <v>4.0799549828931525E-3</v>
      </c>
      <c r="P3605" s="18">
        <v>9.7280127059757859E-3</v>
      </c>
      <c r="R3605" s="12">
        <f t="shared" si="345"/>
        <v>3.980943679436022E-3</v>
      </c>
      <c r="T3605">
        <f t="shared" si="346"/>
        <v>3.9968549338225134E-3</v>
      </c>
      <c r="U3605">
        <f t="shared" si="347"/>
        <v>1.4847316274969717E-5</v>
      </c>
      <c r="V3605">
        <f t="shared" si="348"/>
        <v>2.8151987252056365E-3</v>
      </c>
      <c r="W3605">
        <f t="shared" si="349"/>
        <v>1.3963113953628122E-6</v>
      </c>
      <c r="Y3605">
        <f t="shared" si="350"/>
        <v>0</v>
      </c>
      <c r="AA3605">
        <f t="shared" si="351"/>
        <v>1.4847316274969717E-5</v>
      </c>
      <c r="AB3605">
        <f t="shared" si="352"/>
        <v>1.3963113953628122E-6</v>
      </c>
    </row>
    <row r="3606" spans="1:28" x14ac:dyDescent="0.25">
      <c r="A3606" s="1">
        <v>39224</v>
      </c>
      <c r="B3606" s="5">
        <v>152.69999999999999</v>
      </c>
      <c r="C3606" s="5">
        <v>153.16</v>
      </c>
      <c r="D3606" s="5">
        <v>152.38</v>
      </c>
      <c r="E3606" s="5">
        <v>152.41999999999999</v>
      </c>
      <c r="F3606" s="5">
        <v>82148800</v>
      </c>
      <c r="G3606" s="5">
        <v>128.98676</v>
      </c>
      <c r="H3606" s="9">
        <f t="shared" si="341"/>
        <v>3.7537690766331622E-4</v>
      </c>
      <c r="I3606" s="6">
        <f t="shared" si="342"/>
        <v>153.2174927271777</v>
      </c>
      <c r="J3606" s="6">
        <f t="shared" si="343"/>
        <v>153.16</v>
      </c>
      <c r="K3606" s="7">
        <f t="shared" si="344"/>
        <v>-8.1624178178429235E-5</v>
      </c>
      <c r="L3606" s="18">
        <v>-4.5682960255821747E-4</v>
      </c>
      <c r="M3606" s="18">
        <v>-3.4588527050838369E-3</v>
      </c>
      <c r="N3606" s="18">
        <v>1.3114754098360049E-3</v>
      </c>
      <c r="O3606" s="18">
        <v>5.2417769623902544E-4</v>
      </c>
      <c r="P3606" s="18">
        <v>5.8625913971410704E-3</v>
      </c>
      <c r="R3606" s="12">
        <f t="shared" si="345"/>
        <v>4.570383912247955E-4</v>
      </c>
      <c r="T3606">
        <f t="shared" si="346"/>
        <v>-4.5682960255821747E-4</v>
      </c>
      <c r="U3606">
        <f t="shared" si="347"/>
        <v>3.6055580399958063E-7</v>
      </c>
      <c r="V3606">
        <f t="shared" si="348"/>
        <v>-8.1624178178474338E-5</v>
      </c>
      <c r="W3606">
        <f t="shared" si="349"/>
        <v>1.4077911048398313E-7</v>
      </c>
      <c r="Y3606">
        <f t="shared" si="350"/>
        <v>0</v>
      </c>
      <c r="AA3606">
        <f t="shared" si="351"/>
        <v>3.6055580399958063E-7</v>
      </c>
      <c r="AB3606">
        <f t="shared" si="352"/>
        <v>1.4077911048398313E-7</v>
      </c>
    </row>
    <row r="3607" spans="1:28" x14ac:dyDescent="0.25">
      <c r="A3607" s="1">
        <v>39225</v>
      </c>
      <c r="B3607" s="5">
        <v>152.94999999999999</v>
      </c>
      <c r="C3607" s="5">
        <v>153.5</v>
      </c>
      <c r="D3607" s="5">
        <v>152.36000000000001</v>
      </c>
      <c r="E3607" s="5">
        <v>152.44</v>
      </c>
      <c r="F3607" s="5">
        <v>133786600</v>
      </c>
      <c r="G3607" s="5">
        <v>129.00368</v>
      </c>
      <c r="H3607" s="9">
        <f t="shared" si="341"/>
        <v>2.7163227409798818E-4</v>
      </c>
      <c r="I3607" s="6">
        <f t="shared" si="342"/>
        <v>153.45830444592596</v>
      </c>
      <c r="J3607" s="6">
        <f t="shared" si="343"/>
        <v>153.5</v>
      </c>
      <c r="K3607" s="7">
        <f t="shared" si="344"/>
        <v>1.9476654865889466E-3</v>
      </c>
      <c r="L3607" s="18">
        <v>2.2199007573779905E-3</v>
      </c>
      <c r="M3607" s="18">
        <v>-1.3711151736746086E-3</v>
      </c>
      <c r="N3607" s="18">
        <v>3.7406483790523026E-3</v>
      </c>
      <c r="O3607" s="18">
        <v>-1.8273184102329809E-3</v>
      </c>
      <c r="P3607" s="18">
        <v>2.9508196721310664E-3</v>
      </c>
      <c r="R3607" s="12">
        <f t="shared" si="345"/>
        <v>2.2149837133550454E-3</v>
      </c>
      <c r="T3607">
        <f t="shared" si="346"/>
        <v>2.2199007573779905E-3</v>
      </c>
      <c r="U3607">
        <f t="shared" si="347"/>
        <v>4.3108861857916148E-6</v>
      </c>
      <c r="V3607">
        <f t="shared" si="348"/>
        <v>1.9476654865888676E-3</v>
      </c>
      <c r="W3607">
        <f t="shared" si="349"/>
        <v>7.4112042661627072E-8</v>
      </c>
      <c r="Y3607">
        <f t="shared" si="350"/>
        <v>0</v>
      </c>
      <c r="AA3607">
        <f t="shared" si="351"/>
        <v>4.3108861857916148E-6</v>
      </c>
      <c r="AB3607">
        <f t="shared" si="352"/>
        <v>7.4112042661627072E-8</v>
      </c>
    </row>
    <row r="3608" spans="1:28" x14ac:dyDescent="0.25">
      <c r="A3608" s="1">
        <v>39226</v>
      </c>
      <c r="B3608" s="5">
        <v>152.53</v>
      </c>
      <c r="C3608" s="5">
        <v>153.21001000000001</v>
      </c>
      <c r="D3608" s="5">
        <v>150.74001000000001</v>
      </c>
      <c r="E3608" s="5">
        <v>151.06</v>
      </c>
      <c r="F3608" s="5">
        <v>187593000</v>
      </c>
      <c r="G3608" s="5">
        <v>127.83584</v>
      </c>
      <c r="H3608" s="9">
        <f t="shared" ref="H3608:H3671" si="353">ABS(-1+I3608/C3608)</f>
        <v>3.3459845817807032E-4</v>
      </c>
      <c r="I3608" s="6">
        <f t="shared" ref="I3608:I3671" si="354">(1+K3608)*C3607</f>
        <v>153.15874616687657</v>
      </c>
      <c r="J3608" s="6">
        <f t="shared" ref="J3608:J3671" si="355">C3608</f>
        <v>153.21001000000001</v>
      </c>
      <c r="K3608" s="7">
        <f t="shared" ref="K3608:K3671" si="356">TREND(L1861:L3607,M1861:P3607,M3608:P3608)</f>
        <v>-2.2231520073188078E-3</v>
      </c>
      <c r="L3608" s="18">
        <v>-1.8891856677524244E-3</v>
      </c>
      <c r="M3608" s="18">
        <v>-6.3192182410423126E-3</v>
      </c>
      <c r="N3608" s="18">
        <v>1.1157784195325871E-3</v>
      </c>
      <c r="O3608" s="18">
        <v>-4.1133455210237146E-3</v>
      </c>
      <c r="P3608" s="18">
        <v>9.8438115238219659E-4</v>
      </c>
      <c r="R3608" s="12">
        <f t="shared" ref="R3608:R3671" si="357">ABS(-1+C3607/C3608)</f>
        <v>1.8927614455477304E-3</v>
      </c>
      <c r="T3608">
        <f t="shared" si="346"/>
        <v>-1.8891856677524244E-3</v>
      </c>
      <c r="U3608">
        <f t="shared" si="347"/>
        <v>4.1323533167122159E-6</v>
      </c>
      <c r="V3608">
        <f t="shared" si="348"/>
        <v>-2.2231520073188182E-3</v>
      </c>
      <c r="W3608">
        <f t="shared" si="349"/>
        <v>1.115335159633759E-7</v>
      </c>
      <c r="Y3608">
        <f t="shared" si="350"/>
        <v>0</v>
      </c>
      <c r="AA3608">
        <f t="shared" si="351"/>
        <v>4.1323533167122159E-6</v>
      </c>
      <c r="AB3608">
        <f t="shared" si="352"/>
        <v>1.115335159633759E-7</v>
      </c>
    </row>
    <row r="3609" spans="1:28" x14ac:dyDescent="0.25">
      <c r="A3609" s="1">
        <v>39227</v>
      </c>
      <c r="B3609" s="5">
        <v>151.5</v>
      </c>
      <c r="C3609" s="5">
        <v>152.02000000000001</v>
      </c>
      <c r="D3609" s="5">
        <v>151.17999</v>
      </c>
      <c r="E3609" s="5">
        <v>151.69</v>
      </c>
      <c r="F3609" s="5">
        <v>83309200</v>
      </c>
      <c r="G3609" s="5">
        <v>128.36899</v>
      </c>
      <c r="H3609" s="9">
        <f t="shared" si="353"/>
        <v>2.9999966541567336E-3</v>
      </c>
      <c r="I3609" s="6">
        <f t="shared" si="354"/>
        <v>152.47605949136491</v>
      </c>
      <c r="J3609" s="6">
        <f t="shared" si="355"/>
        <v>152.02000000000001</v>
      </c>
      <c r="K3609" s="7">
        <f t="shared" si="356"/>
        <v>-4.7904866570734513E-3</v>
      </c>
      <c r="L3609" s="18">
        <v>-7.7671817918424368E-3</v>
      </c>
      <c r="M3609" s="18">
        <v>-1.1161215902276922E-2</v>
      </c>
      <c r="N3609" s="18">
        <v>5.0417271433111921E-3</v>
      </c>
      <c r="O3609" s="18">
        <v>-1.3029315960912058E-2</v>
      </c>
      <c r="P3609" s="18">
        <v>-5.6445261223418974E-3</v>
      </c>
      <c r="R3609" s="12">
        <f t="shared" si="357"/>
        <v>7.8279831601104632E-3</v>
      </c>
      <c r="T3609">
        <f t="shared" ref="T3609:T3672" si="358">-1+J3609/J3608</f>
        <v>-7.7671817918424368E-3</v>
      </c>
      <c r="U3609">
        <f t="shared" ref="U3609:U3672" si="359">(T3609-$T$1747)^2</f>
        <v>6.2580996822397738E-5</v>
      </c>
      <c r="V3609">
        <f t="shared" ref="V3609:V3672" si="360">-1+I3609/J3608</f>
        <v>-4.7904866570734894E-3</v>
      </c>
      <c r="W3609">
        <f t="shared" ref="W3609:W3672" si="361">(T3609-V3609)^2</f>
        <v>8.8607139253571219E-6</v>
      </c>
      <c r="Y3609">
        <f t="shared" ref="Y3609:Y3672" si="362">IF(B3609=C3609,1,0)</f>
        <v>0</v>
      </c>
      <c r="AA3609">
        <f t="shared" ref="AA3609:AA3672" si="363">(1-Y3609)*U3609</f>
        <v>6.2580996822397738E-5</v>
      </c>
      <c r="AB3609">
        <f t="shared" ref="AB3609:AB3672" si="364">(1-Y3609)*W3609</f>
        <v>8.8607139253571219E-6</v>
      </c>
    </row>
    <row r="3610" spans="1:28" x14ac:dyDescent="0.25">
      <c r="A3610" s="1">
        <v>39231</v>
      </c>
      <c r="B3610" s="5">
        <v>151.94</v>
      </c>
      <c r="C3610" s="5">
        <v>152.5</v>
      </c>
      <c r="D3610" s="5">
        <v>151.44999999999999</v>
      </c>
      <c r="E3610" s="5">
        <v>152.24001000000001</v>
      </c>
      <c r="F3610" s="5">
        <v>82020000</v>
      </c>
      <c r="G3610" s="5">
        <v>128.83443</v>
      </c>
      <c r="H3610" s="9">
        <f t="shared" si="353"/>
        <v>2.2167503417129808E-3</v>
      </c>
      <c r="I3610" s="6">
        <f t="shared" si="354"/>
        <v>152.83805442711122</v>
      </c>
      <c r="J3610" s="6">
        <f t="shared" si="355"/>
        <v>152.5</v>
      </c>
      <c r="K3610" s="7">
        <f t="shared" si="356"/>
        <v>5.3812289640257759E-3</v>
      </c>
      <c r="L3610" s="18">
        <v>3.1574792790420858E-3</v>
      </c>
      <c r="M3610" s="18">
        <v>-5.2624654650712532E-4</v>
      </c>
      <c r="N3610" s="18">
        <v>5.0271864682620571E-3</v>
      </c>
      <c r="O3610" s="18">
        <v>-8.2893408857555029E-3</v>
      </c>
      <c r="P3610" s="18">
        <v>7.9606602122421766E-3</v>
      </c>
      <c r="R3610" s="12">
        <f t="shared" si="357"/>
        <v>3.1475409836064783E-3</v>
      </c>
      <c r="T3610">
        <f t="shared" si="358"/>
        <v>3.1574792790420858E-3</v>
      </c>
      <c r="U3610">
        <f t="shared" si="359"/>
        <v>9.0832670500853339E-6</v>
      </c>
      <c r="V3610">
        <f t="shared" si="360"/>
        <v>5.3812289640258193E-3</v>
      </c>
      <c r="W3610">
        <f t="shared" si="361"/>
        <v>4.9450626614652543E-6</v>
      </c>
      <c r="Y3610">
        <f t="shared" si="362"/>
        <v>0</v>
      </c>
      <c r="AA3610">
        <f t="shared" si="363"/>
        <v>9.0832670500853339E-6</v>
      </c>
      <c r="AB3610">
        <f t="shared" si="364"/>
        <v>4.9450626614652543E-6</v>
      </c>
    </row>
    <row r="3611" spans="1:28" x14ac:dyDescent="0.25">
      <c r="A3611" s="1">
        <v>39232</v>
      </c>
      <c r="B3611" s="5">
        <v>151.46001000000001</v>
      </c>
      <c r="C3611" s="5">
        <v>153.53998999999999</v>
      </c>
      <c r="D3611" s="5">
        <v>151.34</v>
      </c>
      <c r="E3611" s="5">
        <v>153.47999999999999</v>
      </c>
      <c r="F3611" s="5">
        <v>129013600</v>
      </c>
      <c r="G3611" s="5">
        <v>129.88379</v>
      </c>
      <c r="H3611" s="9">
        <f t="shared" si="353"/>
        <v>9.4568318001322371E-3</v>
      </c>
      <c r="I3611" s="6">
        <f t="shared" si="354"/>
        <v>152.08798813997601</v>
      </c>
      <c r="J3611" s="6">
        <f t="shared" si="355"/>
        <v>153.53998999999999</v>
      </c>
      <c r="K3611" s="7">
        <f t="shared" si="356"/>
        <v>-2.7017171149114646E-3</v>
      </c>
      <c r="L3611" s="18">
        <v>6.8196065573769005E-3</v>
      </c>
      <c r="M3611" s="18">
        <v>-6.8196065573770115E-3</v>
      </c>
      <c r="N3611" s="18">
        <v>6.6094420601015003E-5</v>
      </c>
      <c r="O3611" s="18">
        <v>-3.6836600447309742E-3</v>
      </c>
      <c r="P3611" s="18">
        <v>1.8522292533555973E-3</v>
      </c>
      <c r="R3611" s="12">
        <f t="shared" si="357"/>
        <v>6.7734145351968644E-3</v>
      </c>
      <c r="T3611">
        <f t="shared" si="358"/>
        <v>6.8196065573769005E-3</v>
      </c>
      <c r="U3611">
        <f t="shared" si="359"/>
        <v>4.4568617747461736E-5</v>
      </c>
      <c r="V3611">
        <f t="shared" si="360"/>
        <v>-2.7017171149114061E-3</v>
      </c>
      <c r="W3611">
        <f t="shared" si="361"/>
        <v>9.0655604472477679E-5</v>
      </c>
      <c r="Y3611">
        <f t="shared" si="362"/>
        <v>0</v>
      </c>
      <c r="AA3611">
        <f t="shared" si="363"/>
        <v>4.4568617747461736E-5</v>
      </c>
      <c r="AB3611">
        <f t="shared" si="364"/>
        <v>9.0655604472477679E-5</v>
      </c>
    </row>
    <row r="3612" spans="1:28" x14ac:dyDescent="0.25">
      <c r="A3612" s="1">
        <v>39233</v>
      </c>
      <c r="B3612" s="5">
        <v>153.66999999999999</v>
      </c>
      <c r="C3612" s="5">
        <v>153.88999999999999</v>
      </c>
      <c r="D3612" s="5">
        <v>153.12</v>
      </c>
      <c r="E3612" s="5">
        <v>153.32001</v>
      </c>
      <c r="F3612" s="5">
        <v>114866700</v>
      </c>
      <c r="G3612" s="5">
        <v>129.74838</v>
      </c>
      <c r="H3612" s="9">
        <f t="shared" si="353"/>
        <v>2.655353792559767E-3</v>
      </c>
      <c r="I3612" s="6">
        <f t="shared" si="354"/>
        <v>154.29863239513702</v>
      </c>
      <c r="J3612" s="6">
        <f t="shared" si="355"/>
        <v>153.88999999999999</v>
      </c>
      <c r="K3612" s="7">
        <f t="shared" si="356"/>
        <v>4.9410084964642787E-3</v>
      </c>
      <c r="L3612" s="18">
        <v>2.2796015552690729E-3</v>
      </c>
      <c r="M3612" s="18">
        <v>8.4675008771339932E-4</v>
      </c>
      <c r="N3612" s="18">
        <v>1.53957975419583E-2</v>
      </c>
      <c r="O3612" s="18">
        <v>7.6721311475409504E-3</v>
      </c>
      <c r="P3612" s="18">
        <v>1.4658303070320233E-2</v>
      </c>
      <c r="R3612" s="12">
        <f t="shared" si="357"/>
        <v>2.2744167912145397E-3</v>
      </c>
      <c r="T3612">
        <f t="shared" si="358"/>
        <v>2.2796015552690729E-3</v>
      </c>
      <c r="U3612">
        <f t="shared" si="359"/>
        <v>4.5623600081382276E-6</v>
      </c>
      <c r="V3612">
        <f t="shared" si="360"/>
        <v>4.9410084964642831E-3</v>
      </c>
      <c r="W3612">
        <f t="shared" si="361"/>
        <v>7.0830869066420448E-6</v>
      </c>
      <c r="Y3612">
        <f t="shared" si="362"/>
        <v>0</v>
      </c>
      <c r="AA3612">
        <f t="shared" si="363"/>
        <v>4.5623600081382276E-6</v>
      </c>
      <c r="AB3612">
        <f t="shared" si="364"/>
        <v>7.0830869066420448E-6</v>
      </c>
    </row>
    <row r="3613" spans="1:28" x14ac:dyDescent="0.25">
      <c r="A3613" s="1">
        <v>39234</v>
      </c>
      <c r="B3613" s="5">
        <v>153.88</v>
      </c>
      <c r="C3613" s="5">
        <v>154.39999</v>
      </c>
      <c r="D3613" s="5">
        <v>153.50998999999999</v>
      </c>
      <c r="E3613" s="5">
        <v>154.08000000000001</v>
      </c>
      <c r="F3613" s="5">
        <v>107771700</v>
      </c>
      <c r="G3613" s="5">
        <v>130.39153999999999</v>
      </c>
      <c r="H3613" s="9">
        <f t="shared" si="353"/>
        <v>1.4727630004469638E-3</v>
      </c>
      <c r="I3613" s="6">
        <f t="shared" si="354"/>
        <v>154.62738459254138</v>
      </c>
      <c r="J3613" s="6">
        <f t="shared" si="355"/>
        <v>154.39999</v>
      </c>
      <c r="K3613" s="7">
        <f t="shared" si="356"/>
        <v>4.7916342357618531E-3</v>
      </c>
      <c r="L3613" s="18">
        <v>3.3139905127039793E-3</v>
      </c>
      <c r="M3613" s="18">
        <v>-6.4981480278114567E-5</v>
      </c>
      <c r="N3613" s="18">
        <v>4.9634273772203308E-3</v>
      </c>
      <c r="O3613" s="18">
        <v>2.2144719431074211E-3</v>
      </c>
      <c r="P3613" s="18">
        <v>1.678340161226366E-2</v>
      </c>
      <c r="R3613" s="12">
        <f t="shared" si="357"/>
        <v>3.3030442553786399E-3</v>
      </c>
      <c r="T3613">
        <f t="shared" si="358"/>
        <v>3.3139905127039793E-3</v>
      </c>
      <c r="U3613">
        <f t="shared" si="359"/>
        <v>1.005116429304266E-5</v>
      </c>
      <c r="V3613">
        <f t="shared" si="360"/>
        <v>4.7916342357618991E-3</v>
      </c>
      <c r="W3613">
        <f t="shared" si="361"/>
        <v>2.1834309722924706E-6</v>
      </c>
      <c r="Y3613">
        <f t="shared" si="362"/>
        <v>0</v>
      </c>
      <c r="AA3613">
        <f t="shared" si="363"/>
        <v>1.005116429304266E-5</v>
      </c>
      <c r="AB3613">
        <f t="shared" si="364"/>
        <v>2.1834309722924706E-6</v>
      </c>
    </row>
    <row r="3614" spans="1:28" x14ac:dyDescent="0.25">
      <c r="A3614" s="1">
        <v>39237</v>
      </c>
      <c r="B3614" s="5">
        <v>153.53998999999999</v>
      </c>
      <c r="C3614" s="5">
        <v>154.38999999999999</v>
      </c>
      <c r="D3614" s="5">
        <v>153.47999999999999</v>
      </c>
      <c r="E3614" s="5">
        <v>154.10001</v>
      </c>
      <c r="F3614" s="5">
        <v>78008800</v>
      </c>
      <c r="G3614" s="5">
        <v>130.40848</v>
      </c>
      <c r="H3614" s="9">
        <f t="shared" si="353"/>
        <v>1.7622172791126323E-3</v>
      </c>
      <c r="I3614" s="6">
        <f t="shared" si="354"/>
        <v>154.11793127427779</v>
      </c>
      <c r="J3614" s="6">
        <f t="shared" si="355"/>
        <v>154.38999999999999</v>
      </c>
      <c r="K3614" s="7">
        <f t="shared" si="356"/>
        <v>-1.826805336724546E-3</v>
      </c>
      <c r="L3614" s="18">
        <v>-6.4702076729483693E-5</v>
      </c>
      <c r="M3614" s="18">
        <v>-5.5699485472765486E-3</v>
      </c>
      <c r="N3614" s="18">
        <v>1.9542702074315521E-4</v>
      </c>
      <c r="O3614" s="18">
        <v>-2.2744167912145397E-3</v>
      </c>
      <c r="P3614" s="18">
        <v>2.7428814002088409E-3</v>
      </c>
      <c r="R3614" s="12">
        <f t="shared" si="357"/>
        <v>6.4706263359193272E-5</v>
      </c>
      <c r="T3614">
        <f t="shared" si="358"/>
        <v>-6.4702076729483693E-5</v>
      </c>
      <c r="U3614">
        <f t="shared" si="359"/>
        <v>4.3403666200412808E-8</v>
      </c>
      <c r="V3614">
        <f t="shared" si="360"/>
        <v>-1.8268053367245241E-3</v>
      </c>
      <c r="W3614">
        <f t="shared" si="361"/>
        <v>3.105007898885149E-6</v>
      </c>
      <c r="Y3614">
        <f t="shared" si="362"/>
        <v>0</v>
      </c>
      <c r="AA3614">
        <f t="shared" si="363"/>
        <v>4.3403666200412808E-8</v>
      </c>
      <c r="AB3614">
        <f t="shared" si="364"/>
        <v>3.105007898885149E-6</v>
      </c>
    </row>
    <row r="3615" spans="1:28" x14ac:dyDescent="0.25">
      <c r="A3615" s="1">
        <v>39238</v>
      </c>
      <c r="B3615" s="5">
        <v>153.74001000000001</v>
      </c>
      <c r="C3615" s="5">
        <v>153.89999</v>
      </c>
      <c r="D3615" s="5">
        <v>152.86000000000001</v>
      </c>
      <c r="E3615" s="5">
        <v>153.49001000000001</v>
      </c>
      <c r="F3615" s="5">
        <v>126917900</v>
      </c>
      <c r="G3615" s="5">
        <v>129.89225999999999</v>
      </c>
      <c r="H3615" s="9">
        <f t="shared" si="353"/>
        <v>2.9077766030809471E-3</v>
      </c>
      <c r="I3615" s="6">
        <f t="shared" si="354"/>
        <v>154.3474967901364</v>
      </c>
      <c r="J3615" s="6">
        <f t="shared" si="355"/>
        <v>153.89999</v>
      </c>
      <c r="K3615" s="7">
        <f t="shared" si="356"/>
        <v>-2.7529768679046291E-4</v>
      </c>
      <c r="L3615" s="18">
        <v>-3.1738454563118301E-3</v>
      </c>
      <c r="M3615" s="18">
        <v>-4.2100524645376503E-3</v>
      </c>
      <c r="N3615" s="18">
        <v>1.6940969507428516E-3</v>
      </c>
      <c r="O3615" s="18">
        <v>-4.2744821421295542E-3</v>
      </c>
      <c r="P3615" s="18">
        <v>1.4984041103776047E-3</v>
      </c>
      <c r="R3615" s="12">
        <f t="shared" si="357"/>
        <v>3.1839508241682246E-3</v>
      </c>
      <c r="T3615">
        <f t="shared" si="358"/>
        <v>-3.1738454563118301E-3</v>
      </c>
      <c r="U3615">
        <f t="shared" si="359"/>
        <v>1.1005665887812709E-5</v>
      </c>
      <c r="V3615">
        <f t="shared" si="360"/>
        <v>-2.7529768679046551E-4</v>
      </c>
      <c r="W3615">
        <f t="shared" si="361"/>
        <v>8.4015791721972786E-6</v>
      </c>
      <c r="Y3615">
        <f t="shared" si="362"/>
        <v>0</v>
      </c>
      <c r="AA3615">
        <f t="shared" si="363"/>
        <v>1.1005665887812709E-5</v>
      </c>
      <c r="AB3615">
        <f t="shared" si="364"/>
        <v>8.4015791721972786E-6</v>
      </c>
    </row>
    <row r="3616" spans="1:28" x14ac:dyDescent="0.25">
      <c r="A3616" s="1">
        <v>39239</v>
      </c>
      <c r="B3616" s="5">
        <v>152.86000000000001</v>
      </c>
      <c r="C3616" s="5">
        <v>152.94999999999999</v>
      </c>
      <c r="D3616" s="5">
        <v>151.75</v>
      </c>
      <c r="E3616" s="5">
        <v>151.84</v>
      </c>
      <c r="F3616" s="5">
        <v>164096800</v>
      </c>
      <c r="G3616" s="5">
        <v>128.49591000000001</v>
      </c>
      <c r="H3616" s="9">
        <f t="shared" si="353"/>
        <v>3.9869174479210123E-3</v>
      </c>
      <c r="I3616" s="6">
        <f t="shared" si="354"/>
        <v>153.55979902365951</v>
      </c>
      <c r="J3616" s="6">
        <f t="shared" si="355"/>
        <v>152.94999999999999</v>
      </c>
      <c r="K3616" s="7">
        <f t="shared" si="356"/>
        <v>-2.2104678261544498E-3</v>
      </c>
      <c r="L3616" s="18">
        <v>-6.1727749300050094E-3</v>
      </c>
      <c r="M3616" s="18">
        <v>-6.7575702896406353E-3</v>
      </c>
      <c r="N3616" s="18">
        <v>0</v>
      </c>
      <c r="O3616" s="18">
        <v>-9.9099682621929253E-3</v>
      </c>
      <c r="P3616" s="18">
        <v>-4.0396142819909553E-3</v>
      </c>
      <c r="R3616" s="12">
        <f t="shared" si="357"/>
        <v>6.2111147433803193E-3</v>
      </c>
      <c r="T3616">
        <f t="shared" si="358"/>
        <v>-6.1727749300050094E-3</v>
      </c>
      <c r="U3616">
        <f t="shared" si="359"/>
        <v>3.9897014049960869E-5</v>
      </c>
      <c r="V3616">
        <f t="shared" si="360"/>
        <v>-2.2104678261544164E-3</v>
      </c>
      <c r="W3616">
        <f t="shared" si="361"/>
        <v>1.5699877585224874E-5</v>
      </c>
      <c r="Y3616">
        <f t="shared" si="362"/>
        <v>0</v>
      </c>
      <c r="AA3616">
        <f t="shared" si="363"/>
        <v>3.9897014049960869E-5</v>
      </c>
      <c r="AB3616">
        <f t="shared" si="364"/>
        <v>1.5699877585224874E-5</v>
      </c>
    </row>
    <row r="3617" spans="1:28" x14ac:dyDescent="0.25">
      <c r="A3617" s="1">
        <v>39240</v>
      </c>
      <c r="B3617" s="5">
        <v>151.56</v>
      </c>
      <c r="C3617" s="5">
        <v>152.5</v>
      </c>
      <c r="D3617" s="5">
        <v>149.06</v>
      </c>
      <c r="E3617" s="5">
        <v>149.10001</v>
      </c>
      <c r="F3617" s="5">
        <v>232414600</v>
      </c>
      <c r="G3617" s="5">
        <v>126.17718000000001</v>
      </c>
      <c r="H3617" s="9">
        <f t="shared" si="353"/>
        <v>8.6167278436377615E-4</v>
      </c>
      <c r="I3617" s="6">
        <f t="shared" si="354"/>
        <v>152.36859490038452</v>
      </c>
      <c r="J3617" s="6">
        <f t="shared" si="355"/>
        <v>152.5</v>
      </c>
      <c r="K3617" s="7">
        <f t="shared" si="356"/>
        <v>-3.8012755777409391E-3</v>
      </c>
      <c r="L3617" s="18">
        <v>-2.94213795357956E-3</v>
      </c>
      <c r="M3617" s="18">
        <v>-9.0879372343902753E-3</v>
      </c>
      <c r="N3617" s="18">
        <v>-1.252059308072484E-3</v>
      </c>
      <c r="O3617" s="18">
        <v>-1.5204614373269254E-2</v>
      </c>
      <c r="P3617" s="18">
        <v>-8.5045139343190579E-3</v>
      </c>
      <c r="R3617" s="12">
        <f t="shared" si="357"/>
        <v>2.9508196721310664E-3</v>
      </c>
      <c r="T3617">
        <f t="shared" si="358"/>
        <v>-2.94213795357956E-3</v>
      </c>
      <c r="U3617">
        <f t="shared" si="359"/>
        <v>9.5219847774957733E-6</v>
      </c>
      <c r="V3617">
        <f t="shared" si="360"/>
        <v>-3.8012755777409035E-3</v>
      </c>
      <c r="W3617">
        <f t="shared" si="361"/>
        <v>7.3811745724959793E-7</v>
      </c>
      <c r="Y3617">
        <f t="shared" si="362"/>
        <v>0</v>
      </c>
      <c r="AA3617">
        <f t="shared" si="363"/>
        <v>9.5219847774957733E-6</v>
      </c>
      <c r="AB3617">
        <f t="shared" si="364"/>
        <v>7.3811745724959793E-7</v>
      </c>
    </row>
    <row r="3618" spans="1:28" x14ac:dyDescent="0.25">
      <c r="A3618" s="1">
        <v>39241</v>
      </c>
      <c r="B3618" s="5">
        <v>149.58000000000001</v>
      </c>
      <c r="C3618" s="5">
        <v>151.19</v>
      </c>
      <c r="D3618" s="5">
        <v>149.09</v>
      </c>
      <c r="E3618" s="5">
        <v>151.03998999999999</v>
      </c>
      <c r="F3618" s="5">
        <v>175886000</v>
      </c>
      <c r="G3618" s="5">
        <v>127.81891</v>
      </c>
      <c r="H3618" s="9">
        <f t="shared" si="353"/>
        <v>2.3814199839623518E-3</v>
      </c>
      <c r="I3618" s="6">
        <f t="shared" si="354"/>
        <v>150.82995311262474</v>
      </c>
      <c r="J3618" s="6">
        <f t="shared" si="355"/>
        <v>151.19</v>
      </c>
      <c r="K3618" s="7">
        <f t="shared" si="356"/>
        <v>-1.095112713032961E-2</v>
      </c>
      <c r="L3618" s="18">
        <v>-8.5901639344262426E-3</v>
      </c>
      <c r="M3618" s="18">
        <v>-1.9147540983606492E-2</v>
      </c>
      <c r="N3618" s="18">
        <v>3.4885281094860776E-3</v>
      </c>
      <c r="O3618" s="18">
        <v>-2.2033344230140361E-2</v>
      </c>
      <c r="P3618" s="18">
        <v>-1.4299835255354165E-2</v>
      </c>
      <c r="R3618" s="12">
        <f t="shared" si="357"/>
        <v>8.6645942191942993E-3</v>
      </c>
      <c r="T3618">
        <f t="shared" si="358"/>
        <v>-8.5901639344262426E-3</v>
      </c>
      <c r="U3618">
        <f t="shared" si="359"/>
        <v>7.6279215683320751E-5</v>
      </c>
      <c r="V3618">
        <f t="shared" si="360"/>
        <v>-1.0951127130329641E-2</v>
      </c>
      <c r="W3618">
        <f t="shared" si="361"/>
        <v>5.5741472124103886E-6</v>
      </c>
      <c r="Y3618">
        <f t="shared" si="362"/>
        <v>0</v>
      </c>
      <c r="AA3618">
        <f t="shared" si="363"/>
        <v>7.6279215683320751E-5</v>
      </c>
      <c r="AB3618">
        <f t="shared" si="364"/>
        <v>5.5741472124103886E-6</v>
      </c>
    </row>
    <row r="3619" spans="1:28" x14ac:dyDescent="0.25">
      <c r="A3619" s="1">
        <v>39244</v>
      </c>
      <c r="B3619" s="5">
        <v>150.92999</v>
      </c>
      <c r="C3619" s="5">
        <v>151.94999999999999</v>
      </c>
      <c r="D3619" s="5">
        <v>150.69999999999999</v>
      </c>
      <c r="E3619" s="5">
        <v>151.30000000000001</v>
      </c>
      <c r="F3619" s="5">
        <v>102015600</v>
      </c>
      <c r="G3619" s="5">
        <v>128.03894</v>
      </c>
      <c r="H3619" s="9">
        <f t="shared" si="353"/>
        <v>1.5544678474608276E-3</v>
      </c>
      <c r="I3619" s="6">
        <f t="shared" si="354"/>
        <v>152.18620138942165</v>
      </c>
      <c r="J3619" s="6">
        <f t="shared" si="355"/>
        <v>151.94999999999999</v>
      </c>
      <c r="K3619" s="7">
        <f t="shared" si="356"/>
        <v>6.5890693129285185E-3</v>
      </c>
      <c r="L3619" s="18">
        <v>5.0267874859448725E-3</v>
      </c>
      <c r="M3619" s="18">
        <v>-1.7197565976585505E-3</v>
      </c>
      <c r="N3619" s="18">
        <v>1.2341471594339071E-2</v>
      </c>
      <c r="O3619" s="18">
        <v>-1.0295147540983596E-2</v>
      </c>
      <c r="P3619" s="18">
        <v>1.2545216691265182E-2</v>
      </c>
      <c r="R3619" s="12">
        <f t="shared" si="357"/>
        <v>5.0016452780519138E-3</v>
      </c>
      <c r="T3619">
        <f t="shared" si="358"/>
        <v>5.0267874859448725E-3</v>
      </c>
      <c r="U3619">
        <f t="shared" si="359"/>
        <v>2.3845193936391831E-5</v>
      </c>
      <c r="V3619">
        <f t="shared" si="360"/>
        <v>6.5890693129284639E-3</v>
      </c>
      <c r="W3619">
        <f t="shared" si="361"/>
        <v>2.4407245069231884E-6</v>
      </c>
      <c r="Y3619">
        <f t="shared" si="362"/>
        <v>0</v>
      </c>
      <c r="AA3619">
        <f t="shared" si="363"/>
        <v>2.3845193936391831E-5</v>
      </c>
      <c r="AB3619">
        <f t="shared" si="364"/>
        <v>2.4407245069231884E-6</v>
      </c>
    </row>
    <row r="3620" spans="1:28" x14ac:dyDescent="0.25">
      <c r="A3620" s="1">
        <v>39245</v>
      </c>
      <c r="B3620" s="5">
        <v>150.66999999999999</v>
      </c>
      <c r="C3620" s="5">
        <v>151.53998999999999</v>
      </c>
      <c r="D3620" s="5">
        <v>149.55000000000001</v>
      </c>
      <c r="E3620" s="5">
        <v>149.64999</v>
      </c>
      <c r="F3620" s="5">
        <v>233898000</v>
      </c>
      <c r="G3620" s="5">
        <v>126.64261</v>
      </c>
      <c r="H3620" s="9">
        <f t="shared" si="353"/>
        <v>2.5519999076650812E-4</v>
      </c>
      <c r="I3620" s="6">
        <f t="shared" si="354"/>
        <v>151.57866300404874</v>
      </c>
      <c r="J3620" s="6">
        <f t="shared" si="355"/>
        <v>151.53998999999999</v>
      </c>
      <c r="K3620" s="7">
        <f t="shared" si="356"/>
        <v>-2.443810437323243E-3</v>
      </c>
      <c r="L3620" s="18">
        <v>-2.6983218163869616E-3</v>
      </c>
      <c r="M3620" s="18">
        <v>-8.4238236261928723E-3</v>
      </c>
      <c r="N3620" s="18">
        <v>-1.9907100199068051E-4</v>
      </c>
      <c r="O3620" s="18">
        <v>-3.4393809114360296E-3</v>
      </c>
      <c r="P3620" s="18">
        <v>1.0597625595277993E-2</v>
      </c>
      <c r="R3620" s="12">
        <f t="shared" si="357"/>
        <v>2.7056224564883102E-3</v>
      </c>
      <c r="T3620">
        <f t="shared" si="358"/>
        <v>-2.6983218163869616E-3</v>
      </c>
      <c r="U3620">
        <f t="shared" si="359"/>
        <v>8.0767093883305451E-6</v>
      </c>
      <c r="V3620">
        <f t="shared" si="360"/>
        <v>-2.4438104373231129E-3</v>
      </c>
      <c r="W3620">
        <f t="shared" si="361"/>
        <v>6.477604207298207E-8</v>
      </c>
      <c r="Y3620">
        <f t="shared" si="362"/>
        <v>0</v>
      </c>
      <c r="AA3620">
        <f t="shared" si="363"/>
        <v>8.0767093883305451E-6</v>
      </c>
      <c r="AB3620">
        <f t="shared" si="364"/>
        <v>6.477604207298207E-8</v>
      </c>
    </row>
    <row r="3621" spans="1:28" x14ac:dyDescent="0.25">
      <c r="A3621" s="1">
        <v>39246</v>
      </c>
      <c r="B3621" s="5">
        <v>150.5</v>
      </c>
      <c r="C3621" s="5">
        <v>152.07001</v>
      </c>
      <c r="D3621" s="5">
        <v>149.72</v>
      </c>
      <c r="E3621" s="5">
        <v>151.88999999999999</v>
      </c>
      <c r="F3621" s="5">
        <v>193208200</v>
      </c>
      <c r="G3621" s="5">
        <v>128.53824</v>
      </c>
      <c r="H3621" s="9">
        <f t="shared" si="353"/>
        <v>4.6299923299069068E-3</v>
      </c>
      <c r="I3621" s="6">
        <f t="shared" si="354"/>
        <v>151.36592702009114</v>
      </c>
      <c r="J3621" s="6">
        <f t="shared" si="355"/>
        <v>152.07001</v>
      </c>
      <c r="K3621" s="7">
        <f t="shared" si="356"/>
        <v>-1.1486273683194929E-3</v>
      </c>
      <c r="L3621" s="18">
        <v>3.4975586312233631E-3</v>
      </c>
      <c r="M3621" s="18">
        <v>-6.8628089522771996E-3</v>
      </c>
      <c r="N3621" s="18">
        <v>6.3523905048477047E-3</v>
      </c>
      <c r="O3621" s="18">
        <v>-9.5426127015464379E-3</v>
      </c>
      <c r="P3621" s="18">
        <v>-1.3271400132712774E-3</v>
      </c>
      <c r="R3621" s="12">
        <f t="shared" si="357"/>
        <v>3.4853683510641664E-3</v>
      </c>
      <c r="T3621">
        <f t="shared" si="358"/>
        <v>3.4975586312233631E-3</v>
      </c>
      <c r="U3621">
        <f t="shared" si="359"/>
        <v>1.1248814531715898E-5</v>
      </c>
      <c r="V3621">
        <f t="shared" si="360"/>
        <v>-1.1486273683194437E-3</v>
      </c>
      <c r="W3621">
        <f t="shared" si="361"/>
        <v>2.1587044342347589E-5</v>
      </c>
      <c r="Y3621">
        <f t="shared" si="362"/>
        <v>0</v>
      </c>
      <c r="AA3621">
        <f t="shared" si="363"/>
        <v>1.1248814531715898E-5</v>
      </c>
      <c r="AB3621">
        <f t="shared" si="364"/>
        <v>2.1587044342347589E-5</v>
      </c>
    </row>
    <row r="3622" spans="1:28" x14ac:dyDescent="0.25">
      <c r="A3622" s="1">
        <v>39247</v>
      </c>
      <c r="B3622" s="5">
        <v>152.06</v>
      </c>
      <c r="C3622" s="5">
        <v>153.12</v>
      </c>
      <c r="D3622" s="5">
        <v>152.03</v>
      </c>
      <c r="E3622" s="5">
        <v>152.86000000000001</v>
      </c>
      <c r="F3622" s="5">
        <v>146396500</v>
      </c>
      <c r="G3622" s="5">
        <v>129.35910000000001</v>
      </c>
      <c r="H3622" s="9">
        <f t="shared" si="353"/>
        <v>1.2080792667890083E-3</v>
      </c>
      <c r="I3622" s="6">
        <f t="shared" si="354"/>
        <v>152.93501890266927</v>
      </c>
      <c r="J3622" s="6">
        <f t="shared" si="355"/>
        <v>153.12</v>
      </c>
      <c r="K3622" s="7">
        <f t="shared" si="356"/>
        <v>5.6882280909250999E-3</v>
      </c>
      <c r="L3622" s="18">
        <v>6.904648720678086E-3</v>
      </c>
      <c r="M3622" s="18">
        <v>-6.5824944707970623E-5</v>
      </c>
      <c r="N3622" s="18">
        <v>1.5629174458990036E-2</v>
      </c>
      <c r="O3622" s="18">
        <v>3.4315034599119443E-3</v>
      </c>
      <c r="P3622" s="18">
        <v>1.6783684386492803E-2</v>
      </c>
      <c r="R3622" s="12">
        <f t="shared" si="357"/>
        <v>6.8573014629049744E-3</v>
      </c>
      <c r="T3622">
        <f t="shared" si="358"/>
        <v>6.904648720678086E-3</v>
      </c>
      <c r="U3622">
        <f t="shared" si="359"/>
        <v>4.5711328317792342E-5</v>
      </c>
      <c r="V3622">
        <f t="shared" si="360"/>
        <v>5.6882280909251737E-3</v>
      </c>
      <c r="W3622">
        <f t="shared" si="361"/>
        <v>1.4796791484884718E-6</v>
      </c>
      <c r="Y3622">
        <f t="shared" si="362"/>
        <v>0</v>
      </c>
      <c r="AA3622">
        <f t="shared" si="363"/>
        <v>4.5711328317792342E-5</v>
      </c>
      <c r="AB3622">
        <f t="shared" si="364"/>
        <v>1.4796791484884718E-6</v>
      </c>
    </row>
    <row r="3623" spans="1:28" x14ac:dyDescent="0.25">
      <c r="A3623" s="1">
        <v>39248</v>
      </c>
      <c r="B3623" s="5">
        <v>153.13999999999999</v>
      </c>
      <c r="C3623" s="5">
        <v>153.66</v>
      </c>
      <c r="D3623" s="5">
        <v>152.92999</v>
      </c>
      <c r="E3623" s="5">
        <v>153.07001</v>
      </c>
      <c r="F3623" s="5">
        <v>154030800</v>
      </c>
      <c r="G3623" s="5">
        <v>130.09513999999999</v>
      </c>
      <c r="H3623" s="9">
        <f t="shared" si="353"/>
        <v>1.6195269412131452E-3</v>
      </c>
      <c r="I3623" s="6">
        <f t="shared" si="354"/>
        <v>153.9088565097868</v>
      </c>
      <c r="J3623" s="6">
        <f t="shared" si="355"/>
        <v>153.66</v>
      </c>
      <c r="K3623" s="7">
        <f t="shared" si="356"/>
        <v>5.1518842070714544E-3</v>
      </c>
      <c r="L3623" s="18">
        <v>3.5266457680249719E-3</v>
      </c>
      <c r="M3623" s="18">
        <v>1.3061650992662877E-4</v>
      </c>
      <c r="N3623" s="18">
        <v>7.3011905544957401E-3</v>
      </c>
      <c r="O3623" s="18">
        <v>7.0361670917229446E-3</v>
      </c>
      <c r="P3623" s="18">
        <v>2.2842639593908531E-2</v>
      </c>
      <c r="R3623" s="12">
        <f t="shared" si="357"/>
        <v>3.5142522452166203E-3</v>
      </c>
      <c r="T3623">
        <f t="shared" si="358"/>
        <v>3.5266457680249719E-3</v>
      </c>
      <c r="U3623">
        <f t="shared" si="359"/>
        <v>1.1444772757940266E-5</v>
      </c>
      <c r="V3623">
        <f t="shared" si="360"/>
        <v>5.1518842070714665E-3</v>
      </c>
      <c r="W3623">
        <f t="shared" si="361"/>
        <v>2.6413999837542865E-6</v>
      </c>
      <c r="Y3623">
        <f t="shared" si="362"/>
        <v>0</v>
      </c>
      <c r="AA3623">
        <f t="shared" si="363"/>
        <v>1.1444772757940266E-5</v>
      </c>
      <c r="AB3623">
        <f t="shared" si="364"/>
        <v>2.6413999837542865E-6</v>
      </c>
    </row>
    <row r="3624" spans="1:28" x14ac:dyDescent="0.25">
      <c r="A3624" s="1">
        <v>39251</v>
      </c>
      <c r="B3624" s="5">
        <v>153.38</v>
      </c>
      <c r="C3624" s="5">
        <v>153.38999999999999</v>
      </c>
      <c r="D3624" s="5">
        <v>152.66</v>
      </c>
      <c r="E3624" s="5">
        <v>152.88999999999999</v>
      </c>
      <c r="F3624" s="5">
        <v>88537500</v>
      </c>
      <c r="G3624" s="5">
        <v>129.94213999999999</v>
      </c>
      <c r="H3624" s="9">
        <f t="shared" si="353"/>
        <v>3.4998029553812149E-3</v>
      </c>
      <c r="I3624" s="6">
        <f t="shared" si="354"/>
        <v>153.92683477532591</v>
      </c>
      <c r="J3624" s="6">
        <f t="shared" si="355"/>
        <v>153.38999999999999</v>
      </c>
      <c r="K3624" s="7">
        <f t="shared" si="356"/>
        <v>1.736527237575936E-3</v>
      </c>
      <c r="L3624" s="18">
        <v>-1.7571261226084767E-3</v>
      </c>
      <c r="M3624" s="18">
        <v>-1.8222048678901981E-3</v>
      </c>
      <c r="N3624" s="18">
        <v>2.9425883046221291E-3</v>
      </c>
      <c r="O3624" s="18">
        <v>1.6980146290490605E-3</v>
      </c>
      <c r="P3624" s="18">
        <v>8.8798263500624586E-3</v>
      </c>
      <c r="R3624" s="12">
        <f t="shared" si="357"/>
        <v>1.7602190494818704E-3</v>
      </c>
      <c r="T3624">
        <f t="shared" si="358"/>
        <v>-1.7571261226084767E-3</v>
      </c>
      <c r="U3624">
        <f t="shared" si="359"/>
        <v>3.6128867202373999E-6</v>
      </c>
      <c r="V3624">
        <f t="shared" si="360"/>
        <v>1.7365272375760021E-3</v>
      </c>
      <c r="W3624">
        <f t="shared" si="361"/>
        <v>1.2205613801128299E-5</v>
      </c>
      <c r="Y3624">
        <f t="shared" si="362"/>
        <v>0</v>
      </c>
      <c r="AA3624">
        <f t="shared" si="363"/>
        <v>3.6128867202373999E-6</v>
      </c>
      <c r="AB3624">
        <f t="shared" si="364"/>
        <v>1.2205613801128299E-5</v>
      </c>
    </row>
    <row r="3625" spans="1:28" x14ac:dyDescent="0.25">
      <c r="A3625" s="1">
        <v>39252</v>
      </c>
      <c r="B3625" s="5">
        <v>152.55000000000001</v>
      </c>
      <c r="C3625" s="5">
        <v>153.38</v>
      </c>
      <c r="D3625" s="5">
        <v>152.36000000000001</v>
      </c>
      <c r="E3625" s="5">
        <v>153.27000000000001</v>
      </c>
      <c r="F3625" s="5">
        <v>110851700</v>
      </c>
      <c r="G3625" s="5">
        <v>130.26510999999999</v>
      </c>
      <c r="H3625" s="9">
        <f t="shared" si="353"/>
        <v>1.5523996653108441E-3</v>
      </c>
      <c r="I3625" s="6">
        <f t="shared" si="354"/>
        <v>153.14189293933461</v>
      </c>
      <c r="J3625" s="6">
        <f t="shared" si="355"/>
        <v>153.38</v>
      </c>
      <c r="K3625" s="7">
        <f t="shared" si="356"/>
        <v>-1.6174917573856308E-3</v>
      </c>
      <c r="L3625" s="18">
        <v>-6.5193298128929378E-5</v>
      </c>
      <c r="M3625" s="18">
        <v>-5.4762370428318441E-3</v>
      </c>
      <c r="N3625" s="18">
        <v>-7.2055548277205617E-4</v>
      </c>
      <c r="O3625" s="18">
        <v>-7.2237407262787379E-3</v>
      </c>
      <c r="P3625" s="18">
        <v>-2.4847317390133128E-3</v>
      </c>
      <c r="R3625" s="12">
        <f t="shared" si="357"/>
        <v>6.5197548572148989E-5</v>
      </c>
      <c r="T3625">
        <f t="shared" si="358"/>
        <v>-6.5193298128929378E-5</v>
      </c>
      <c r="U3625">
        <f t="shared" si="359"/>
        <v>4.3608585176746342E-8</v>
      </c>
      <c r="V3625">
        <f t="shared" si="360"/>
        <v>-1.6174917573855696E-3</v>
      </c>
      <c r="W3625">
        <f t="shared" si="361"/>
        <v>2.4096305066105393E-6</v>
      </c>
      <c r="Y3625">
        <f t="shared" si="362"/>
        <v>0</v>
      </c>
      <c r="AA3625">
        <f t="shared" si="363"/>
        <v>4.3608585176746342E-8</v>
      </c>
      <c r="AB3625">
        <f t="shared" si="364"/>
        <v>2.4096305066105393E-6</v>
      </c>
    </row>
    <row r="3626" spans="1:28" x14ac:dyDescent="0.25">
      <c r="A3626" s="1">
        <v>39253</v>
      </c>
      <c r="B3626" s="5">
        <v>153.58000000000001</v>
      </c>
      <c r="C3626" s="5">
        <v>153.58000000000001</v>
      </c>
      <c r="D3626" s="5">
        <v>150.96001000000001</v>
      </c>
      <c r="E3626" s="5">
        <v>151.13999999999999</v>
      </c>
      <c r="F3626" s="5">
        <v>177119700</v>
      </c>
      <c r="G3626" s="5">
        <v>128.45480000000001</v>
      </c>
      <c r="H3626" s="9">
        <f t="shared" si="353"/>
        <v>3.1479647053564985E-3</v>
      </c>
      <c r="I3626" s="6">
        <f t="shared" si="354"/>
        <v>154.06346441944865</v>
      </c>
      <c r="J3626" s="6">
        <f t="shared" si="355"/>
        <v>153.58000000000001</v>
      </c>
      <c r="K3626" s="7">
        <f t="shared" si="356"/>
        <v>4.4560204684355462E-3</v>
      </c>
      <c r="L3626" s="18">
        <v>1.3039509714436459E-3</v>
      </c>
      <c r="M3626" s="18">
        <v>1.3039509714436459E-3</v>
      </c>
      <c r="N3626" s="18">
        <v>8.0073510107638857E-3</v>
      </c>
      <c r="O3626" s="18">
        <v>1.2386726644502133E-3</v>
      </c>
      <c r="P3626" s="18">
        <v>6.0264640377309941E-3</v>
      </c>
      <c r="R3626" s="12">
        <f t="shared" si="357"/>
        <v>1.3022528975128456E-3</v>
      </c>
      <c r="T3626">
        <f t="shared" si="358"/>
        <v>1.3039509714436459E-3</v>
      </c>
      <c r="U3626">
        <f t="shared" si="359"/>
        <v>1.3463368925751402E-6</v>
      </c>
      <c r="V3626">
        <f t="shared" si="360"/>
        <v>4.4560204684356286E-3</v>
      </c>
      <c r="W3626">
        <f t="shared" si="361"/>
        <v>9.9355421138672912E-6</v>
      </c>
      <c r="Y3626">
        <f t="shared" si="362"/>
        <v>1</v>
      </c>
      <c r="AA3626">
        <f t="shared" si="363"/>
        <v>0</v>
      </c>
      <c r="AB3626">
        <f t="shared" si="364"/>
        <v>0</v>
      </c>
    </row>
    <row r="3627" spans="1:28" x14ac:dyDescent="0.25">
      <c r="A3627" s="1">
        <v>39254</v>
      </c>
      <c r="B3627" s="5">
        <v>151.08000000000001</v>
      </c>
      <c r="C3627" s="5">
        <v>152.11000000000001</v>
      </c>
      <c r="D3627" s="5">
        <v>150.25</v>
      </c>
      <c r="E3627" s="5">
        <v>151.97999999999999</v>
      </c>
      <c r="F3627" s="5">
        <v>205262000</v>
      </c>
      <c r="G3627" s="5">
        <v>129.16872000000001</v>
      </c>
      <c r="H3627" s="9">
        <f t="shared" si="353"/>
        <v>5.6918275746387081E-5</v>
      </c>
      <c r="I3627" s="6">
        <f t="shared" si="354"/>
        <v>152.11865783892378</v>
      </c>
      <c r="J3627" s="6">
        <f t="shared" si="355"/>
        <v>152.11000000000001</v>
      </c>
      <c r="K3627" s="7">
        <f t="shared" si="356"/>
        <v>-9.5151853175949493E-3</v>
      </c>
      <c r="L3627" s="18">
        <v>-9.571558796718338E-3</v>
      </c>
      <c r="M3627" s="18">
        <v>-1.6278161218908682E-2</v>
      </c>
      <c r="N3627" s="18">
        <v>7.9484626425241345E-4</v>
      </c>
      <c r="O3627" s="18">
        <v>-1.4995436171599819E-2</v>
      </c>
      <c r="P3627" s="18">
        <v>-8.4011551588343281E-3</v>
      </c>
      <c r="R3627" s="12">
        <f t="shared" si="357"/>
        <v>9.6640589047400915E-3</v>
      </c>
      <c r="T3627">
        <f t="shared" si="358"/>
        <v>-9.571558796718338E-3</v>
      </c>
      <c r="U3627">
        <f t="shared" si="359"/>
        <v>9.4384959201697708E-5</v>
      </c>
      <c r="V3627">
        <f t="shared" si="360"/>
        <v>-9.5151853175949874E-3</v>
      </c>
      <c r="W3627">
        <f t="shared" si="361"/>
        <v>3.1779691484708409E-9</v>
      </c>
      <c r="Y3627">
        <f t="shared" si="362"/>
        <v>0</v>
      </c>
      <c r="AA3627">
        <f t="shared" si="363"/>
        <v>9.4384959201697708E-5</v>
      </c>
      <c r="AB3627">
        <f t="shared" si="364"/>
        <v>3.1779691484708409E-9</v>
      </c>
    </row>
    <row r="3628" spans="1:28" x14ac:dyDescent="0.25">
      <c r="A3628" s="1">
        <v>39255</v>
      </c>
      <c r="B3628" s="5">
        <v>151.52000000000001</v>
      </c>
      <c r="C3628" s="5">
        <v>151.77000000000001</v>
      </c>
      <c r="D3628" s="5">
        <v>149.85001</v>
      </c>
      <c r="E3628" s="5">
        <v>150.55000000000001</v>
      </c>
      <c r="F3628" s="5">
        <v>204964700</v>
      </c>
      <c r="G3628" s="5">
        <v>127.95336</v>
      </c>
      <c r="H3628" s="9">
        <f t="shared" si="353"/>
        <v>5.701342388442221E-3</v>
      </c>
      <c r="I3628" s="6">
        <f t="shared" si="354"/>
        <v>152.6352927342939</v>
      </c>
      <c r="J3628" s="6">
        <f t="shared" si="355"/>
        <v>151.77000000000001</v>
      </c>
      <c r="K3628" s="7">
        <f t="shared" si="356"/>
        <v>3.4533740996246075E-3</v>
      </c>
      <c r="L3628" s="18">
        <v>-2.2352245085793809E-3</v>
      </c>
      <c r="M3628" s="18">
        <v>-3.8787719413582167E-3</v>
      </c>
      <c r="N3628" s="18">
        <v>8.4525790349418983E-3</v>
      </c>
      <c r="O3628" s="18">
        <v>-1.3413204844380799E-2</v>
      </c>
      <c r="P3628" s="18">
        <v>3.7095254564436519E-3</v>
      </c>
      <c r="R3628" s="12">
        <f t="shared" si="357"/>
        <v>2.2402319298939766E-3</v>
      </c>
      <c r="T3628">
        <f t="shared" si="358"/>
        <v>-2.2352245085793809E-3</v>
      </c>
      <c r="U3628">
        <f t="shared" si="359"/>
        <v>5.6589648959588029E-6</v>
      </c>
      <c r="V3628">
        <f t="shared" si="360"/>
        <v>3.4533740996245399E-3</v>
      </c>
      <c r="W3628">
        <f t="shared" si="361"/>
        <v>3.2360154125259588E-5</v>
      </c>
      <c r="Y3628">
        <f t="shared" si="362"/>
        <v>0</v>
      </c>
      <c r="AA3628">
        <f t="shared" si="363"/>
        <v>5.6589648959588029E-6</v>
      </c>
      <c r="AB3628">
        <f t="shared" si="364"/>
        <v>3.2360154125259588E-5</v>
      </c>
    </row>
    <row r="3629" spans="1:28" x14ac:dyDescent="0.25">
      <c r="A3629" s="1">
        <v>39258</v>
      </c>
      <c r="B3629" s="5">
        <v>150.24001000000001</v>
      </c>
      <c r="C3629" s="5">
        <v>151.25</v>
      </c>
      <c r="D3629" s="5">
        <v>149.02000000000001</v>
      </c>
      <c r="E3629" s="5">
        <v>149.83000000000001</v>
      </c>
      <c r="F3629" s="5">
        <v>232014400</v>
      </c>
      <c r="G3629" s="5">
        <v>127.34143</v>
      </c>
      <c r="H3629" s="9">
        <f t="shared" si="353"/>
        <v>1.1668457972535684E-4</v>
      </c>
      <c r="I3629" s="6">
        <f t="shared" si="354"/>
        <v>151.26764854268347</v>
      </c>
      <c r="J3629" s="6">
        <f t="shared" si="355"/>
        <v>151.25</v>
      </c>
      <c r="K3629" s="7">
        <f t="shared" si="356"/>
        <v>-3.3099522785566809E-3</v>
      </c>
      <c r="L3629" s="18">
        <v>-3.4262370692496047E-3</v>
      </c>
      <c r="M3629" s="18">
        <v>-1.0080977795348223E-2</v>
      </c>
      <c r="N3629" s="18">
        <v>2.602602428922296E-3</v>
      </c>
      <c r="O3629" s="18">
        <v>-1.2293669055288947E-2</v>
      </c>
      <c r="P3629" s="18">
        <v>-6.6489184692097858E-5</v>
      </c>
      <c r="R3629" s="12">
        <f t="shared" si="357"/>
        <v>3.4380165289256137E-3</v>
      </c>
      <c r="T3629">
        <f t="shared" si="358"/>
        <v>-3.4262370692496047E-3</v>
      </c>
      <c r="U3629">
        <f t="shared" si="359"/>
        <v>1.2743975087307147E-5</v>
      </c>
      <c r="V3629">
        <f t="shared" si="360"/>
        <v>-3.3099522785565716E-3</v>
      </c>
      <c r="W3629">
        <f t="shared" si="361"/>
        <v>1.3522152546522518E-8</v>
      </c>
      <c r="Y3629">
        <f t="shared" si="362"/>
        <v>0</v>
      </c>
      <c r="AA3629">
        <f t="shared" si="363"/>
        <v>1.2743975087307147E-5</v>
      </c>
      <c r="AB3629">
        <f t="shared" si="364"/>
        <v>1.3522152546522518E-8</v>
      </c>
    </row>
    <row r="3630" spans="1:28" x14ac:dyDescent="0.25">
      <c r="A3630" s="1">
        <v>39259</v>
      </c>
      <c r="B3630" s="5">
        <v>150.21001000000001</v>
      </c>
      <c r="C3630" s="5">
        <v>150.46001000000001</v>
      </c>
      <c r="D3630" s="5">
        <v>148.28</v>
      </c>
      <c r="E3630" s="5">
        <v>148.28998999999999</v>
      </c>
      <c r="F3630" s="5">
        <v>198445700</v>
      </c>
      <c r="G3630" s="5">
        <v>126.03257000000001</v>
      </c>
      <c r="H3630" s="9">
        <f t="shared" si="353"/>
        <v>5.1480167856907677E-3</v>
      </c>
      <c r="I3630" s="6">
        <f t="shared" si="354"/>
        <v>151.2345806570552</v>
      </c>
      <c r="J3630" s="6">
        <f t="shared" si="355"/>
        <v>150.46001000000001</v>
      </c>
      <c r="K3630" s="7">
        <f t="shared" si="356"/>
        <v>-1.0194606905639721E-4</v>
      </c>
      <c r="L3630" s="18">
        <v>-5.2230743801652268E-3</v>
      </c>
      <c r="M3630" s="18">
        <v>-6.875966942148648E-3</v>
      </c>
      <c r="N3630" s="18">
        <v>7.9855724063884193E-3</v>
      </c>
      <c r="O3630" s="18">
        <v>-1.0278645318574142E-2</v>
      </c>
      <c r="P3630" s="18">
        <v>2.4024022420821023E-3</v>
      </c>
      <c r="R3630" s="12">
        <f t="shared" si="357"/>
        <v>5.2504981223913116E-3</v>
      </c>
      <c r="T3630">
        <f t="shared" si="358"/>
        <v>-5.2230743801652268E-3</v>
      </c>
      <c r="U3630">
        <f t="shared" si="359"/>
        <v>2.8801552277549672E-5</v>
      </c>
      <c r="V3630">
        <f t="shared" si="360"/>
        <v>-1.0194606905644665E-4</v>
      </c>
      <c r="W3630">
        <f t="shared" si="361"/>
        <v>2.6225955178839866E-5</v>
      </c>
      <c r="Y3630">
        <f t="shared" si="362"/>
        <v>0</v>
      </c>
      <c r="AA3630">
        <f t="shared" si="363"/>
        <v>2.8801552277549672E-5</v>
      </c>
      <c r="AB3630">
        <f t="shared" si="364"/>
        <v>2.6225955178839866E-5</v>
      </c>
    </row>
    <row r="3631" spans="1:28" x14ac:dyDescent="0.25">
      <c r="A3631" s="1">
        <v>39260</v>
      </c>
      <c r="B3631" s="5">
        <v>148.13</v>
      </c>
      <c r="C3631" s="5">
        <v>150.57001</v>
      </c>
      <c r="D3631" s="5">
        <v>148.06</v>
      </c>
      <c r="E3631" s="5">
        <v>150.39999</v>
      </c>
      <c r="F3631" s="5">
        <v>213638000</v>
      </c>
      <c r="G3631" s="5">
        <v>127.82586999999999</v>
      </c>
      <c r="H3631" s="9">
        <f t="shared" si="353"/>
        <v>7.9343557631125217E-3</v>
      </c>
      <c r="I3631" s="6">
        <f t="shared" si="354"/>
        <v>149.37533397340459</v>
      </c>
      <c r="J3631" s="6">
        <f t="shared" si="355"/>
        <v>150.57001</v>
      </c>
      <c r="K3631" s="7">
        <f t="shared" si="356"/>
        <v>-7.2090652299930469E-3</v>
      </c>
      <c r="L3631" s="18">
        <v>7.3109127136161689E-4</v>
      </c>
      <c r="M3631" s="18">
        <v>-1.5485908847141627E-2</v>
      </c>
      <c r="N3631" s="18">
        <v>-1.0115996762881663E-3</v>
      </c>
      <c r="O3631" s="18">
        <v>-2.0628099173553793E-2</v>
      </c>
      <c r="P3631" s="18">
        <v>-5.9723527043350488E-3</v>
      </c>
      <c r="R3631" s="12">
        <f t="shared" si="357"/>
        <v>7.3055716739334198E-4</v>
      </c>
      <c r="T3631">
        <f t="shared" si="358"/>
        <v>7.3109127136161689E-4</v>
      </c>
      <c r="U3631">
        <f t="shared" si="359"/>
        <v>3.4510676377524548E-7</v>
      </c>
      <c r="V3631">
        <f t="shared" si="360"/>
        <v>-7.2090652299930946E-3</v>
      </c>
      <c r="W3631">
        <f t="shared" si="361"/>
        <v>6.3046085266005498E-5</v>
      </c>
      <c r="Y3631">
        <f t="shared" si="362"/>
        <v>0</v>
      </c>
      <c r="AA3631">
        <f t="shared" si="363"/>
        <v>3.4510676377524548E-7</v>
      </c>
      <c r="AB3631">
        <f t="shared" si="364"/>
        <v>6.3046085266005498E-5</v>
      </c>
    </row>
    <row r="3632" spans="1:28" x14ac:dyDescent="0.25">
      <c r="A3632" s="1">
        <v>39261</v>
      </c>
      <c r="B3632" s="5">
        <v>150.38</v>
      </c>
      <c r="C3632" s="5">
        <v>151.41</v>
      </c>
      <c r="D3632" s="5">
        <v>149.66999999999999</v>
      </c>
      <c r="E3632" s="5">
        <v>150.38</v>
      </c>
      <c r="F3632" s="5">
        <v>157705000</v>
      </c>
      <c r="G3632" s="5">
        <v>127.80888</v>
      </c>
      <c r="H3632" s="9">
        <f t="shared" si="353"/>
        <v>3.9927133568107287E-4</v>
      </c>
      <c r="I3632" s="6">
        <f t="shared" si="354"/>
        <v>151.34954632706453</v>
      </c>
      <c r="J3632" s="6">
        <f t="shared" si="355"/>
        <v>151.41</v>
      </c>
      <c r="K3632" s="7">
        <f t="shared" si="356"/>
        <v>5.1772350089139985E-3</v>
      </c>
      <c r="L3632" s="18">
        <v>5.5787337730799358E-3</v>
      </c>
      <c r="M3632" s="18">
        <v>-1.2619378852402052E-3</v>
      </c>
      <c r="N3632" s="18">
        <v>1.5669323247332168E-2</v>
      </c>
      <c r="O3632" s="18">
        <v>-5.3176920565145558E-4</v>
      </c>
      <c r="P3632" s="18">
        <v>1.416239546803344E-2</v>
      </c>
      <c r="R3632" s="12">
        <f t="shared" si="357"/>
        <v>5.54778416220858E-3</v>
      </c>
      <c r="T3632">
        <f t="shared" si="358"/>
        <v>5.5787337730799358E-3</v>
      </c>
      <c r="U3632">
        <f t="shared" si="359"/>
        <v>2.9540316187120965E-5</v>
      </c>
      <c r="V3632">
        <f t="shared" si="360"/>
        <v>5.1772350089140939E-3</v>
      </c>
      <c r="W3632">
        <f t="shared" si="361"/>
        <v>1.6120125762669828E-7</v>
      </c>
      <c r="Y3632">
        <f t="shared" si="362"/>
        <v>0</v>
      </c>
      <c r="AA3632">
        <f t="shared" si="363"/>
        <v>2.9540316187120965E-5</v>
      </c>
      <c r="AB3632">
        <f t="shared" si="364"/>
        <v>1.6120125762669828E-7</v>
      </c>
    </row>
    <row r="3633" spans="1:28" x14ac:dyDescent="0.25">
      <c r="A3633" s="1">
        <v>39262</v>
      </c>
      <c r="B3633" s="5">
        <v>150.89999</v>
      </c>
      <c r="C3633" s="5">
        <v>151.64999</v>
      </c>
      <c r="D3633" s="5">
        <v>149.14999</v>
      </c>
      <c r="E3633" s="5">
        <v>150.42999</v>
      </c>
      <c r="F3633" s="5">
        <v>199701800</v>
      </c>
      <c r="G3633" s="5">
        <v>127.85136</v>
      </c>
      <c r="H3633" s="9">
        <f t="shared" si="353"/>
        <v>1.2867558255020839E-3</v>
      </c>
      <c r="I3633" s="6">
        <f t="shared" si="354"/>
        <v>151.84512650806982</v>
      </c>
      <c r="J3633" s="6">
        <f t="shared" si="355"/>
        <v>151.64999</v>
      </c>
      <c r="K3633" s="7">
        <f t="shared" si="356"/>
        <v>2.8738293908580556E-3</v>
      </c>
      <c r="L3633" s="18">
        <v>1.5850340136054353E-3</v>
      </c>
      <c r="M3633" s="18">
        <v>-3.3684036721484123E-3</v>
      </c>
      <c r="N3633" s="18">
        <v>8.2180129618494302E-3</v>
      </c>
      <c r="O3633" s="18">
        <v>2.1915386736044429E-3</v>
      </c>
      <c r="P3633" s="18">
        <v>1.9181345400513417E-2</v>
      </c>
      <c r="R3633" s="12">
        <f t="shared" si="357"/>
        <v>1.5825256566123214E-3</v>
      </c>
      <c r="T3633">
        <f t="shared" si="358"/>
        <v>1.5850340136054353E-3</v>
      </c>
      <c r="U3633">
        <f t="shared" si="359"/>
        <v>2.0776357611685624E-6</v>
      </c>
      <c r="V3633">
        <f t="shared" si="360"/>
        <v>2.8738293908581181E-3</v>
      </c>
      <c r="W3633">
        <f t="shared" si="361"/>
        <v>1.6609935244278849E-6</v>
      </c>
      <c r="Y3633">
        <f t="shared" si="362"/>
        <v>0</v>
      </c>
      <c r="AA3633">
        <f t="shared" si="363"/>
        <v>2.0776357611685624E-6</v>
      </c>
      <c r="AB3633">
        <f t="shared" si="364"/>
        <v>1.6609935244278849E-6</v>
      </c>
    </row>
    <row r="3634" spans="1:28" x14ac:dyDescent="0.25">
      <c r="A3634" s="1">
        <v>39265</v>
      </c>
      <c r="B3634" s="5">
        <v>150.87</v>
      </c>
      <c r="C3634" s="5">
        <v>151.91999999999999</v>
      </c>
      <c r="D3634" s="5">
        <v>150.77000000000001</v>
      </c>
      <c r="E3634" s="5">
        <v>151.78998999999999</v>
      </c>
      <c r="F3634" s="5">
        <v>103357000</v>
      </c>
      <c r="G3634" s="5">
        <v>129.00722999999999</v>
      </c>
      <c r="H3634" s="9">
        <f t="shared" si="353"/>
        <v>6.6876783159897091E-4</v>
      </c>
      <c r="I3634" s="6">
        <f t="shared" si="354"/>
        <v>151.81840079102346</v>
      </c>
      <c r="J3634" s="6">
        <f t="shared" si="355"/>
        <v>151.91999999999999</v>
      </c>
      <c r="K3634" s="7">
        <f t="shared" si="356"/>
        <v>1.1105229286428586E-3</v>
      </c>
      <c r="L3634" s="18">
        <v>1.7804814889865739E-3</v>
      </c>
      <c r="M3634" s="18">
        <v>-5.1433567519523216E-3</v>
      </c>
      <c r="N3634" s="18">
        <v>1.1532082570035795E-2</v>
      </c>
      <c r="O3634" s="18">
        <v>-3.5664751337427525E-3</v>
      </c>
      <c r="P3634" s="18">
        <v>8.0176388053718739E-3</v>
      </c>
      <c r="R3634" s="12">
        <f t="shared" si="357"/>
        <v>1.7773170089520063E-3</v>
      </c>
      <c r="T3634">
        <f t="shared" si="358"/>
        <v>1.7804814889865739E-3</v>
      </c>
      <c r="U3634">
        <f t="shared" si="359"/>
        <v>2.6792717030606203E-6</v>
      </c>
      <c r="V3634">
        <f t="shared" si="360"/>
        <v>1.1105229286427765E-3</v>
      </c>
      <c r="W3634">
        <f t="shared" si="361"/>
        <v>4.4884447257793366E-7</v>
      </c>
      <c r="Y3634">
        <f t="shared" si="362"/>
        <v>0</v>
      </c>
      <c r="AA3634">
        <f t="shared" si="363"/>
        <v>2.6792717030606203E-6</v>
      </c>
      <c r="AB3634">
        <f t="shared" si="364"/>
        <v>4.4884447257793366E-7</v>
      </c>
    </row>
    <row r="3635" spans="1:28" x14ac:dyDescent="0.25">
      <c r="A3635" s="1">
        <v>39266</v>
      </c>
      <c r="B3635" s="5">
        <v>152.17999</v>
      </c>
      <c r="C3635" s="5">
        <v>152.5</v>
      </c>
      <c r="D3635" s="5">
        <v>151.99001000000001</v>
      </c>
      <c r="E3635" s="5">
        <v>152.34</v>
      </c>
      <c r="F3635" s="5">
        <v>54048400</v>
      </c>
      <c r="G3635" s="5">
        <v>129.47469000000001</v>
      </c>
      <c r="H3635" s="9">
        <f t="shared" si="353"/>
        <v>3.2364268912232763E-3</v>
      </c>
      <c r="I3635" s="6">
        <f t="shared" si="354"/>
        <v>152.99355510091155</v>
      </c>
      <c r="J3635" s="6">
        <f t="shared" si="355"/>
        <v>152.5</v>
      </c>
      <c r="K3635" s="7">
        <f t="shared" si="356"/>
        <v>7.0665817595547634E-3</v>
      </c>
      <c r="L3635" s="18">
        <v>3.8177988414955788E-3</v>
      </c>
      <c r="M3635" s="18">
        <v>1.7113612427595015E-3</v>
      </c>
      <c r="N3635" s="18">
        <v>9.351926775883701E-3</v>
      </c>
      <c r="O3635" s="18">
        <v>3.4948897787596689E-3</v>
      </c>
      <c r="P3635" s="18">
        <v>2.0315120369770012E-2</v>
      </c>
      <c r="R3635" s="12">
        <f t="shared" si="357"/>
        <v>3.8032786885247027E-3</v>
      </c>
      <c r="T3635">
        <f t="shared" si="358"/>
        <v>3.8177988414955788E-3</v>
      </c>
      <c r="U3635">
        <f t="shared" si="359"/>
        <v>1.349949177372834E-5</v>
      </c>
      <c r="V3635">
        <f t="shared" si="360"/>
        <v>7.0665817595547686E-3</v>
      </c>
      <c r="W3635">
        <f t="shared" si="361"/>
        <v>1.0554590448673184E-5</v>
      </c>
      <c r="Y3635">
        <f t="shared" si="362"/>
        <v>0</v>
      </c>
      <c r="AA3635">
        <f t="shared" si="363"/>
        <v>1.349949177372834E-5</v>
      </c>
      <c r="AB3635">
        <f t="shared" si="364"/>
        <v>1.0554590448673184E-5</v>
      </c>
    </row>
    <row r="3636" spans="1:28" x14ac:dyDescent="0.25">
      <c r="A3636" s="1">
        <v>39268</v>
      </c>
      <c r="B3636" s="5">
        <v>152.39999</v>
      </c>
      <c r="C3636" s="5">
        <v>152.56</v>
      </c>
      <c r="D3636" s="5">
        <v>151.63</v>
      </c>
      <c r="E3636" s="5">
        <v>152.17999</v>
      </c>
      <c r="F3636" s="5">
        <v>89279000</v>
      </c>
      <c r="G3636" s="5">
        <v>129.33869999999999</v>
      </c>
      <c r="H3636" s="9">
        <f t="shared" si="353"/>
        <v>2.258465221035566E-3</v>
      </c>
      <c r="I3636" s="6">
        <f t="shared" si="354"/>
        <v>152.90455145412119</v>
      </c>
      <c r="J3636" s="6">
        <f t="shared" si="355"/>
        <v>152.56</v>
      </c>
      <c r="K3636" s="7">
        <f t="shared" si="356"/>
        <v>2.6527964204668118E-3</v>
      </c>
      <c r="L3636" s="18">
        <v>3.9344262295082366E-4</v>
      </c>
      <c r="M3636" s="18">
        <v>-6.5580327868852706E-4</v>
      </c>
      <c r="N3636" s="18">
        <v>2.6974141260993623E-3</v>
      </c>
      <c r="O3636" s="18">
        <v>3.1594918378095027E-3</v>
      </c>
      <c r="P3636" s="18">
        <v>1.081110300457655E-2</v>
      </c>
      <c r="R3636" s="12">
        <f t="shared" si="357"/>
        <v>3.9328788673309578E-4</v>
      </c>
      <c r="T3636">
        <f t="shared" si="358"/>
        <v>3.9344262295082366E-4</v>
      </c>
      <c r="U3636">
        <f t="shared" si="359"/>
        <v>6.2404653463392489E-8</v>
      </c>
      <c r="V3636">
        <f t="shared" si="360"/>
        <v>2.6527964204667853E-3</v>
      </c>
      <c r="W3636">
        <f t="shared" si="361"/>
        <v>5.1046795823497969E-6</v>
      </c>
      <c r="Y3636">
        <f t="shared" si="362"/>
        <v>0</v>
      </c>
      <c r="AA3636">
        <f t="shared" si="363"/>
        <v>6.2404653463392489E-8</v>
      </c>
      <c r="AB3636">
        <f t="shared" si="364"/>
        <v>5.1046795823497969E-6</v>
      </c>
    </row>
    <row r="3637" spans="1:28" x14ac:dyDescent="0.25">
      <c r="A3637" s="1">
        <v>39269</v>
      </c>
      <c r="B3637" s="5">
        <v>152.38</v>
      </c>
      <c r="C3637" s="5">
        <v>153.16999999999999</v>
      </c>
      <c r="D3637" s="5">
        <v>151.92999</v>
      </c>
      <c r="E3637" s="5">
        <v>152.97999999999999</v>
      </c>
      <c r="F3637" s="5">
        <v>81109000</v>
      </c>
      <c r="G3637" s="5">
        <v>130.01863</v>
      </c>
      <c r="H3637" s="9">
        <f t="shared" si="353"/>
        <v>2.0965941063000315E-3</v>
      </c>
      <c r="I3637" s="6">
        <f t="shared" si="354"/>
        <v>152.84886468073802</v>
      </c>
      <c r="J3637" s="6">
        <f t="shared" si="355"/>
        <v>153.16999999999999</v>
      </c>
      <c r="K3637" s="7">
        <f t="shared" si="356"/>
        <v>1.8934496639879846E-3</v>
      </c>
      <c r="L3637" s="18">
        <v>3.9984268484529739E-3</v>
      </c>
      <c r="M3637" s="18">
        <v>-1.1798636601992873E-3</v>
      </c>
      <c r="N3637" s="18">
        <v>4.9462507419375523E-3</v>
      </c>
      <c r="O3637" s="18">
        <v>-7.8688524590164732E-4</v>
      </c>
      <c r="P3637" s="18">
        <v>2.5658923241071996E-3</v>
      </c>
      <c r="R3637" s="12">
        <f t="shared" si="357"/>
        <v>3.9825031011293532E-3</v>
      </c>
      <c r="T3637">
        <f t="shared" si="358"/>
        <v>3.9984268484529739E-3</v>
      </c>
      <c r="U3637">
        <f t="shared" si="359"/>
        <v>1.4859432616527352E-5</v>
      </c>
      <c r="V3637">
        <f t="shared" si="360"/>
        <v>1.8934496639879672E-3</v>
      </c>
      <c r="W3637">
        <f t="shared" si="361"/>
        <v>4.4309289471182266E-6</v>
      </c>
      <c r="Y3637">
        <f t="shared" si="362"/>
        <v>0</v>
      </c>
      <c r="AA3637">
        <f t="shared" si="363"/>
        <v>1.4859432616527352E-5</v>
      </c>
      <c r="AB3637">
        <f t="shared" si="364"/>
        <v>4.4309289471182266E-6</v>
      </c>
    </row>
    <row r="3638" spans="1:28" x14ac:dyDescent="0.25">
      <c r="A3638" s="1">
        <v>39272</v>
      </c>
      <c r="B3638" s="5">
        <v>153.16</v>
      </c>
      <c r="C3638" s="5">
        <v>153.36000000000001</v>
      </c>
      <c r="D3638" s="5">
        <v>152.62</v>
      </c>
      <c r="E3638" s="5">
        <v>153.10001</v>
      </c>
      <c r="F3638" s="5">
        <v>72348100</v>
      </c>
      <c r="G3638" s="5">
        <v>130.12062</v>
      </c>
      <c r="H3638" s="9">
        <f t="shared" si="353"/>
        <v>2.1761874233632295E-3</v>
      </c>
      <c r="I3638" s="6">
        <f t="shared" si="354"/>
        <v>153.69374010324699</v>
      </c>
      <c r="J3638" s="6">
        <f t="shared" si="355"/>
        <v>153.36000000000001</v>
      </c>
      <c r="K3638" s="7">
        <f t="shared" si="356"/>
        <v>3.4193386645363592E-3</v>
      </c>
      <c r="L3638" s="18">
        <v>1.2404517855979513E-3</v>
      </c>
      <c r="M3638" s="18">
        <v>-6.5286936083985836E-5</v>
      </c>
      <c r="N3638" s="18">
        <v>8.0958999602382953E-3</v>
      </c>
      <c r="O3638" s="18">
        <v>3.9328788673309578E-3</v>
      </c>
      <c r="P3638" s="18">
        <v>1.0090351513552642E-2</v>
      </c>
      <c r="R3638" s="12">
        <f t="shared" si="357"/>
        <v>1.2389149713094572E-3</v>
      </c>
      <c r="T3638">
        <f t="shared" si="358"/>
        <v>1.2404517855979513E-3</v>
      </c>
      <c r="U3638">
        <f t="shared" si="359"/>
        <v>1.2030105955384967E-6</v>
      </c>
      <c r="V3638">
        <f t="shared" si="360"/>
        <v>3.4193386645362533E-3</v>
      </c>
      <c r="W3638">
        <f t="shared" si="361"/>
        <v>4.7475480312094951E-6</v>
      </c>
      <c r="Y3638">
        <f t="shared" si="362"/>
        <v>0</v>
      </c>
      <c r="AA3638">
        <f t="shared" si="363"/>
        <v>1.2030105955384967E-6</v>
      </c>
      <c r="AB3638">
        <f t="shared" si="364"/>
        <v>4.7475480312094951E-6</v>
      </c>
    </row>
    <row r="3639" spans="1:28" x14ac:dyDescent="0.25">
      <c r="A3639" s="1">
        <v>39273</v>
      </c>
      <c r="B3639" s="5">
        <v>152.28998999999999</v>
      </c>
      <c r="C3639" s="5">
        <v>152.61000000000001</v>
      </c>
      <c r="D3639" s="5">
        <v>150.77000000000001</v>
      </c>
      <c r="E3639" s="5">
        <v>150.91999999999999</v>
      </c>
      <c r="F3639" s="5">
        <v>180362600</v>
      </c>
      <c r="G3639" s="5">
        <v>128.26782</v>
      </c>
      <c r="H3639" s="9">
        <f t="shared" si="353"/>
        <v>2.4368149063349609E-3</v>
      </c>
      <c r="I3639" s="6">
        <f t="shared" si="354"/>
        <v>152.9818823228558</v>
      </c>
      <c r="J3639" s="6">
        <f t="shared" si="355"/>
        <v>152.61000000000001</v>
      </c>
      <c r="K3639" s="7">
        <f t="shared" si="356"/>
        <v>-2.4655560585824859E-3</v>
      </c>
      <c r="L3639" s="18">
        <v>-4.8904538341157933E-3</v>
      </c>
      <c r="M3639" s="18">
        <v>-6.9771126760564961E-3</v>
      </c>
      <c r="N3639" s="18">
        <v>-2.1622985191981359E-3</v>
      </c>
      <c r="O3639" s="18">
        <v>-5.7453156623359369E-3</v>
      </c>
      <c r="P3639" s="18">
        <v>2.369512431350751E-3</v>
      </c>
      <c r="R3639" s="12">
        <f t="shared" si="357"/>
        <v>4.914487910359755E-3</v>
      </c>
      <c r="T3639">
        <f t="shared" si="358"/>
        <v>-4.8904538341157933E-3</v>
      </c>
      <c r="U3639">
        <f t="shared" si="359"/>
        <v>2.5342034167997159E-5</v>
      </c>
      <c r="V3639">
        <f t="shared" si="360"/>
        <v>-2.4655560585825631E-3</v>
      </c>
      <c r="W3639">
        <f t="shared" si="361"/>
        <v>5.8801292217860083E-6</v>
      </c>
      <c r="Y3639">
        <f t="shared" si="362"/>
        <v>0</v>
      </c>
      <c r="AA3639">
        <f t="shared" si="363"/>
        <v>2.5342034167997159E-5</v>
      </c>
      <c r="AB3639">
        <f t="shared" si="364"/>
        <v>5.8801292217860083E-6</v>
      </c>
    </row>
    <row r="3640" spans="1:28" x14ac:dyDescent="0.25">
      <c r="A3640" s="1">
        <v>39274</v>
      </c>
      <c r="B3640" s="5">
        <v>150.75</v>
      </c>
      <c r="C3640" s="5">
        <v>152.05000000000001</v>
      </c>
      <c r="D3640" s="5">
        <v>150.52000000000001</v>
      </c>
      <c r="E3640" s="5">
        <v>151.99001000000001</v>
      </c>
      <c r="F3640" s="5">
        <v>175607600</v>
      </c>
      <c r="G3640" s="5">
        <v>129.17723000000001</v>
      </c>
      <c r="H3640" s="9">
        <f t="shared" si="353"/>
        <v>2.8073195367895876E-3</v>
      </c>
      <c r="I3640" s="6">
        <f t="shared" si="354"/>
        <v>151.62314706443115</v>
      </c>
      <c r="J3640" s="6">
        <f t="shared" si="355"/>
        <v>152.05000000000001</v>
      </c>
      <c r="K3640" s="7">
        <f t="shared" si="356"/>
        <v>-6.4665024282083705E-3</v>
      </c>
      <c r="L3640" s="18">
        <v>-3.6694843064019045E-3</v>
      </c>
      <c r="M3640" s="18">
        <v>-1.218793001769225E-2</v>
      </c>
      <c r="N3640" s="18">
        <v>-1.3265238442672356E-4</v>
      </c>
      <c r="O3640" s="18">
        <v>-1.7018779342723112E-2</v>
      </c>
      <c r="P3640" s="18">
        <v>-1.2252653649587275E-2</v>
      </c>
      <c r="R3640" s="12">
        <f t="shared" si="357"/>
        <v>3.6829990134823465E-3</v>
      </c>
      <c r="T3640">
        <f t="shared" si="358"/>
        <v>-3.6694843064019045E-3</v>
      </c>
      <c r="U3640">
        <f t="shared" si="359"/>
        <v>1.453986655751727E-5</v>
      </c>
      <c r="V3640">
        <f t="shared" si="360"/>
        <v>-6.4665024282082317E-3</v>
      </c>
      <c r="W3640">
        <f t="shared" si="361"/>
        <v>7.8233103737129938E-6</v>
      </c>
      <c r="Y3640">
        <f t="shared" si="362"/>
        <v>0</v>
      </c>
      <c r="AA3640">
        <f t="shared" si="363"/>
        <v>1.453986655751727E-5</v>
      </c>
      <c r="AB3640">
        <f t="shared" si="364"/>
        <v>7.8233103737129938E-6</v>
      </c>
    </row>
    <row r="3641" spans="1:28" x14ac:dyDescent="0.25">
      <c r="A3641" s="1">
        <v>39275</v>
      </c>
      <c r="B3641" s="5">
        <v>152.37</v>
      </c>
      <c r="C3641" s="5">
        <v>154.75</v>
      </c>
      <c r="D3641" s="5">
        <v>152.34</v>
      </c>
      <c r="E3641" s="5">
        <v>154.38999999999999</v>
      </c>
      <c r="F3641" s="5">
        <v>133882500</v>
      </c>
      <c r="G3641" s="5">
        <v>131.21700000000001</v>
      </c>
      <c r="H3641" s="9">
        <f t="shared" si="353"/>
        <v>1.0419348692625507E-2</v>
      </c>
      <c r="I3641" s="6">
        <f t="shared" si="354"/>
        <v>153.13760578981621</v>
      </c>
      <c r="J3641" s="6">
        <f t="shared" si="355"/>
        <v>154.75</v>
      </c>
      <c r="K3641" s="7">
        <f t="shared" si="356"/>
        <v>7.152948305269166E-3</v>
      </c>
      <c r="L3641" s="18">
        <v>1.7757316672147194E-2</v>
      </c>
      <c r="M3641" s="18">
        <v>2.1045708648470551E-3</v>
      </c>
      <c r="N3641" s="18">
        <v>1.2290725484985332E-2</v>
      </c>
      <c r="O3641" s="18">
        <v>-1.5726361313151971E-3</v>
      </c>
      <c r="P3641" s="18">
        <v>1.0612190754128781E-2</v>
      </c>
      <c r="R3641" s="12">
        <f t="shared" si="357"/>
        <v>1.7447495961227744E-2</v>
      </c>
      <c r="T3641">
        <f t="shared" si="358"/>
        <v>1.7757316672147194E-2</v>
      </c>
      <c r="U3641">
        <f t="shared" si="359"/>
        <v>3.1024183880580861E-4</v>
      </c>
      <c r="V3641">
        <f t="shared" si="360"/>
        <v>7.1529483052692466E-3</v>
      </c>
      <c r="W3641">
        <f t="shared" si="361"/>
        <v>1.1245262846044167E-4</v>
      </c>
      <c r="Y3641">
        <f t="shared" si="362"/>
        <v>0</v>
      </c>
      <c r="AA3641">
        <f t="shared" si="363"/>
        <v>3.1024183880580861E-4</v>
      </c>
      <c r="AB3641">
        <f t="shared" si="364"/>
        <v>1.1245262846044167E-4</v>
      </c>
    </row>
    <row r="3642" spans="1:28" x14ac:dyDescent="0.25">
      <c r="A3642" s="1">
        <v>39276</v>
      </c>
      <c r="B3642" s="5">
        <v>154.57001</v>
      </c>
      <c r="C3642" s="5">
        <v>155.46001000000001</v>
      </c>
      <c r="D3642" s="5">
        <v>154.38999999999999</v>
      </c>
      <c r="E3642" s="5">
        <v>154.85001</v>
      </c>
      <c r="F3642" s="5">
        <v>111794300</v>
      </c>
      <c r="G3642" s="5">
        <v>131.60795999999999</v>
      </c>
      <c r="H3642" s="9">
        <f t="shared" si="353"/>
        <v>1.2965756149879715E-3</v>
      </c>
      <c r="I3642" s="6">
        <f t="shared" si="354"/>
        <v>155.25844434192823</v>
      </c>
      <c r="J3642" s="6">
        <f t="shared" si="355"/>
        <v>155.46001000000001</v>
      </c>
      <c r="K3642" s="7">
        <f t="shared" si="356"/>
        <v>3.2855854082599503E-3</v>
      </c>
      <c r="L3642" s="18">
        <v>4.5881098546043386E-3</v>
      </c>
      <c r="M3642" s="18">
        <v>-1.1631017770598051E-3</v>
      </c>
      <c r="N3642" s="18">
        <v>1.4638374688197509E-2</v>
      </c>
      <c r="O3642" s="18">
        <v>1.6573561328510289E-2</v>
      </c>
      <c r="P3642" s="18">
        <v>2.6906789795375863E-2</v>
      </c>
      <c r="R3642" s="12">
        <f t="shared" si="357"/>
        <v>4.5671552446189256E-3</v>
      </c>
      <c r="T3642">
        <f t="shared" si="358"/>
        <v>4.5881098546043386E-3</v>
      </c>
      <c r="U3642">
        <f t="shared" si="359"/>
        <v>1.975337105502407E-5</v>
      </c>
      <c r="V3642">
        <f t="shared" si="360"/>
        <v>3.2855854082598501E-3</v>
      </c>
      <c r="W3642">
        <f t="shared" si="361"/>
        <v>1.6965699333250164E-6</v>
      </c>
      <c r="Y3642">
        <f t="shared" si="362"/>
        <v>0</v>
      </c>
      <c r="AA3642">
        <f t="shared" si="363"/>
        <v>1.975337105502407E-5</v>
      </c>
      <c r="AB3642">
        <f t="shared" si="364"/>
        <v>1.6965699333250164E-6</v>
      </c>
    </row>
    <row r="3643" spans="1:28" x14ac:dyDescent="0.25">
      <c r="A3643" s="1">
        <v>39279</v>
      </c>
      <c r="B3643" s="5">
        <v>154.99001000000001</v>
      </c>
      <c r="C3643" s="5">
        <v>155.53</v>
      </c>
      <c r="D3643" s="5">
        <v>154.58000000000001</v>
      </c>
      <c r="E3643" s="5">
        <v>154.83000000000001</v>
      </c>
      <c r="F3643" s="5">
        <v>98378700</v>
      </c>
      <c r="G3643" s="5">
        <v>131.59096</v>
      </c>
      <c r="H3643" s="9">
        <f t="shared" si="353"/>
        <v>2.0470985359302141E-3</v>
      </c>
      <c r="I3643" s="6">
        <f t="shared" si="354"/>
        <v>155.84838523529322</v>
      </c>
      <c r="J3643" s="6">
        <f t="shared" si="355"/>
        <v>155.53</v>
      </c>
      <c r="K3643" s="7">
        <f t="shared" si="356"/>
        <v>2.4982324090499692E-3</v>
      </c>
      <c r="L3643" s="18">
        <v>4.5021224429353524E-4</v>
      </c>
      <c r="M3643" s="18">
        <v>-3.0232855381907564E-3</v>
      </c>
      <c r="N3643" s="18">
        <v>3.8863268346396307E-3</v>
      </c>
      <c r="O3643" s="18">
        <v>1.5509531502424512E-3</v>
      </c>
      <c r="P3643" s="18">
        <v>1.7395365629512938E-2</v>
      </c>
      <c r="R3643" s="12">
        <f t="shared" si="357"/>
        <v>4.5000964444152913E-4</v>
      </c>
      <c r="T3643">
        <f t="shared" si="358"/>
        <v>4.5021224429353524E-4</v>
      </c>
      <c r="U3643">
        <f t="shared" si="359"/>
        <v>9.3990594631272818E-8</v>
      </c>
      <c r="V3643">
        <f t="shared" si="360"/>
        <v>2.4982324090498942E-3</v>
      </c>
      <c r="W3643">
        <f t="shared" si="361"/>
        <v>4.1943865952486632E-6</v>
      </c>
      <c r="Y3643">
        <f t="shared" si="362"/>
        <v>0</v>
      </c>
      <c r="AA3643">
        <f t="shared" si="363"/>
        <v>9.3990594631272818E-8</v>
      </c>
      <c r="AB3643">
        <f t="shared" si="364"/>
        <v>4.1943865952486632E-6</v>
      </c>
    </row>
    <row r="3644" spans="1:28" x14ac:dyDescent="0.25">
      <c r="A3644" s="1">
        <v>39280</v>
      </c>
      <c r="B3644" s="5">
        <v>154.92999</v>
      </c>
      <c r="C3644" s="5">
        <v>155.47999999999999</v>
      </c>
      <c r="D3644" s="5">
        <v>154.67999</v>
      </c>
      <c r="E3644" s="5">
        <v>154.75</v>
      </c>
      <c r="F3644" s="5">
        <v>126201300</v>
      </c>
      <c r="G3644" s="5">
        <v>131.52296000000001</v>
      </c>
      <c r="H3644" s="9">
        <f t="shared" si="353"/>
        <v>5.6637650394852912E-4</v>
      </c>
      <c r="I3644" s="6">
        <f t="shared" si="354"/>
        <v>155.56806021883389</v>
      </c>
      <c r="J3644" s="6">
        <f t="shared" si="355"/>
        <v>155.47999999999999</v>
      </c>
      <c r="K3644" s="7">
        <f t="shared" si="356"/>
        <v>2.4471303821703102E-4</v>
      </c>
      <c r="L3644" s="18">
        <v>-3.2148138622778433E-4</v>
      </c>
      <c r="M3644" s="18">
        <v>-3.8578409310100481E-3</v>
      </c>
      <c r="N3644" s="18">
        <v>2.2641350756889E-3</v>
      </c>
      <c r="O3644" s="18">
        <v>-3.4093655339402229E-3</v>
      </c>
      <c r="P3644" s="18">
        <v>3.4975710862104048E-3</v>
      </c>
      <c r="R3644" s="12">
        <f t="shared" si="357"/>
        <v>3.2158476974530892E-4</v>
      </c>
      <c r="T3644">
        <f t="shared" si="358"/>
        <v>-3.2148138622778433E-4</v>
      </c>
      <c r="U3644">
        <f t="shared" si="359"/>
        <v>2.1633175395590234E-7</v>
      </c>
      <c r="V3644">
        <f t="shared" si="360"/>
        <v>2.4471303821704815E-4</v>
      </c>
      <c r="W3644">
        <f t="shared" si="361"/>
        <v>3.2057612627241512E-7</v>
      </c>
      <c r="Y3644">
        <f t="shared" si="362"/>
        <v>0</v>
      </c>
      <c r="AA3644">
        <f t="shared" si="363"/>
        <v>2.1633175395590234E-7</v>
      </c>
      <c r="AB3644">
        <f t="shared" si="364"/>
        <v>3.2057612627241512E-7</v>
      </c>
    </row>
    <row r="3645" spans="1:28" x14ac:dyDescent="0.25">
      <c r="A3645" s="1">
        <v>39281</v>
      </c>
      <c r="B3645" s="5">
        <v>154.22999999999999</v>
      </c>
      <c r="C3645" s="5">
        <v>154.80000000000001</v>
      </c>
      <c r="D3645" s="5">
        <v>153.30000000000001</v>
      </c>
      <c r="E3645" s="5">
        <v>154.47</v>
      </c>
      <c r="F3645" s="5">
        <v>237887400</v>
      </c>
      <c r="G3645" s="5">
        <v>131.28498999999999</v>
      </c>
      <c r="H3645" s="9">
        <f t="shared" si="353"/>
        <v>7.4307671784290541E-4</v>
      </c>
      <c r="I3645" s="6">
        <f t="shared" si="354"/>
        <v>154.91502827592208</v>
      </c>
      <c r="J3645" s="6">
        <f t="shared" si="355"/>
        <v>154.80000000000001</v>
      </c>
      <c r="K3645" s="7">
        <f t="shared" si="356"/>
        <v>-3.6337260360040985E-3</v>
      </c>
      <c r="L3645" s="18">
        <v>-4.3735528685360237E-3</v>
      </c>
      <c r="M3645" s="18">
        <v>-8.0396192436326119E-3</v>
      </c>
      <c r="N3645" s="18">
        <v>-2.9091675012392626E-3</v>
      </c>
      <c r="O3645" s="18">
        <v>-8.3585160419212823E-3</v>
      </c>
      <c r="P3645" s="18">
        <v>-2.2641997671110081E-3</v>
      </c>
      <c r="R3645" s="12">
        <f t="shared" si="357"/>
        <v>4.3927648578809819E-3</v>
      </c>
      <c r="T3645">
        <f t="shared" si="358"/>
        <v>-4.3735528685360237E-3</v>
      </c>
      <c r="U3645">
        <f t="shared" si="359"/>
        <v>2.0404971683531044E-5</v>
      </c>
      <c r="V3645">
        <f t="shared" si="360"/>
        <v>-3.6337260360039814E-3</v>
      </c>
      <c r="W3645">
        <f t="shared" si="361"/>
        <v>5.4734374213439459E-7</v>
      </c>
      <c r="Y3645">
        <f t="shared" si="362"/>
        <v>0</v>
      </c>
      <c r="AA3645">
        <f t="shared" si="363"/>
        <v>2.0404971683531044E-5</v>
      </c>
      <c r="AB3645">
        <f t="shared" si="364"/>
        <v>5.4734374213439459E-7</v>
      </c>
    </row>
    <row r="3646" spans="1:28" x14ac:dyDescent="0.25">
      <c r="A3646" s="1">
        <v>39282</v>
      </c>
      <c r="B3646" s="5">
        <v>155.19999999999999</v>
      </c>
      <c r="C3646" s="5">
        <v>155.53</v>
      </c>
      <c r="D3646" s="5">
        <v>154.75</v>
      </c>
      <c r="E3646" s="5">
        <v>155.07001</v>
      </c>
      <c r="F3646" s="5">
        <v>145212700</v>
      </c>
      <c r="G3646" s="5">
        <v>131.79494</v>
      </c>
      <c r="H3646" s="9">
        <f t="shared" si="353"/>
        <v>1.5459771392896116E-3</v>
      </c>
      <c r="I3646" s="6">
        <f t="shared" si="354"/>
        <v>155.77044582447371</v>
      </c>
      <c r="J3646" s="6">
        <f t="shared" si="355"/>
        <v>155.53</v>
      </c>
      <c r="K3646" s="7">
        <f t="shared" si="356"/>
        <v>6.2690298738610171E-3</v>
      </c>
      <c r="L3646" s="18">
        <v>4.7157622739018024E-3</v>
      </c>
      <c r="M3646" s="18">
        <v>2.5839793281652312E-3</v>
      </c>
      <c r="N3646" s="18">
        <v>1.2393998695368502E-2</v>
      </c>
      <c r="O3646" s="18">
        <v>-1.8008747105736633E-3</v>
      </c>
      <c r="P3646" s="18">
        <v>3.3618440239102654E-3</v>
      </c>
      <c r="R3646" s="12">
        <f t="shared" si="357"/>
        <v>4.6936282389249406E-3</v>
      </c>
      <c r="T3646">
        <f t="shared" si="358"/>
        <v>4.7157622739018024E-3</v>
      </c>
      <c r="U3646">
        <f t="shared" si="359"/>
        <v>2.0904362541915842E-5</v>
      </c>
      <c r="V3646">
        <f t="shared" si="360"/>
        <v>6.2690298738610206E-3</v>
      </c>
      <c r="W3646">
        <f t="shared" si="361"/>
        <v>2.4126402370830699E-6</v>
      </c>
      <c r="Y3646">
        <f t="shared" si="362"/>
        <v>0</v>
      </c>
      <c r="AA3646">
        <f t="shared" si="363"/>
        <v>2.0904362541915842E-5</v>
      </c>
      <c r="AB3646">
        <f t="shared" si="364"/>
        <v>2.4126402370830699E-6</v>
      </c>
    </row>
    <row r="3647" spans="1:28" x14ac:dyDescent="0.25">
      <c r="A3647" s="1">
        <v>39283</v>
      </c>
      <c r="B3647" s="5">
        <v>154.88999999999999</v>
      </c>
      <c r="C3647" s="5">
        <v>154.99001000000001</v>
      </c>
      <c r="D3647" s="5">
        <v>152.83000000000001</v>
      </c>
      <c r="E3647" s="5">
        <v>153.5</v>
      </c>
      <c r="F3647" s="5">
        <v>245502500</v>
      </c>
      <c r="G3647" s="5">
        <v>130.46059</v>
      </c>
      <c r="H3647" s="9">
        <f t="shared" si="353"/>
        <v>3.6383388279050966E-3</v>
      </c>
      <c r="I3647" s="6">
        <f t="shared" si="354"/>
        <v>155.55391617132042</v>
      </c>
      <c r="J3647" s="6">
        <f t="shared" si="355"/>
        <v>154.99001000000001</v>
      </c>
      <c r="K3647" s="7">
        <f t="shared" si="356"/>
        <v>1.5377207818705226E-4</v>
      </c>
      <c r="L3647" s="18">
        <v>-3.4719346749823021E-3</v>
      </c>
      <c r="M3647" s="18">
        <v>-4.1149617437151731E-3</v>
      </c>
      <c r="N3647" s="18">
        <v>9.0468497576723372E-4</v>
      </c>
      <c r="O3647" s="18">
        <v>5.8139534883694388E-4</v>
      </c>
      <c r="P3647" s="18">
        <v>1.0371819960860895E-2</v>
      </c>
      <c r="R3647" s="12">
        <f t="shared" si="357"/>
        <v>3.4840310030304078E-3</v>
      </c>
      <c r="T3647">
        <f t="shared" si="358"/>
        <v>-3.4719346749823021E-3</v>
      </c>
      <c r="U3647">
        <f t="shared" si="359"/>
        <v>1.3072332423895022E-5</v>
      </c>
      <c r="V3647">
        <f t="shared" si="360"/>
        <v>1.5377207818700889E-4</v>
      </c>
      <c r="W3647">
        <f t="shared" si="361"/>
        <v>1.3145749459977546E-5</v>
      </c>
      <c r="Y3647">
        <f t="shared" si="362"/>
        <v>0</v>
      </c>
      <c r="AA3647">
        <f t="shared" si="363"/>
        <v>1.3072332423895022E-5</v>
      </c>
      <c r="AB3647">
        <f t="shared" si="364"/>
        <v>1.3145749459977546E-5</v>
      </c>
    </row>
    <row r="3648" spans="1:28" x14ac:dyDescent="0.25">
      <c r="A3648" s="1">
        <v>39286</v>
      </c>
      <c r="B3648" s="5">
        <v>154.17999</v>
      </c>
      <c r="C3648" s="5">
        <v>154.72</v>
      </c>
      <c r="D3648" s="5">
        <v>153.30000000000001</v>
      </c>
      <c r="E3648" s="5">
        <v>153.97</v>
      </c>
      <c r="F3648" s="5">
        <v>121183900</v>
      </c>
      <c r="G3648" s="5">
        <v>130.86005</v>
      </c>
      <c r="H3648" s="9">
        <f t="shared" si="353"/>
        <v>1.5760370332138507E-3</v>
      </c>
      <c r="I3648" s="6">
        <f t="shared" si="354"/>
        <v>154.96384444977886</v>
      </c>
      <c r="J3648" s="6">
        <f t="shared" si="355"/>
        <v>154.72</v>
      </c>
      <c r="K3648" s="7">
        <f t="shared" si="356"/>
        <v>-1.6882088220489993E-4</v>
      </c>
      <c r="L3648" s="18">
        <v>-1.7421122819465396E-3</v>
      </c>
      <c r="M3648" s="18">
        <v>-5.2262723255518395E-3</v>
      </c>
      <c r="N3648" s="18">
        <v>8.8332788065170753E-3</v>
      </c>
      <c r="O3648" s="18">
        <v>-8.6800617244261469E-3</v>
      </c>
      <c r="P3648" s="18">
        <v>-3.6834248788367718E-3</v>
      </c>
      <c r="R3648" s="12">
        <f t="shared" si="357"/>
        <v>1.7451525336091844E-3</v>
      </c>
      <c r="T3648">
        <f t="shared" si="358"/>
        <v>-1.7421122819465396E-3</v>
      </c>
      <c r="U3648">
        <f t="shared" si="359"/>
        <v>3.5560367347667075E-6</v>
      </c>
      <c r="V3648">
        <f t="shared" si="360"/>
        <v>-1.6882088220493419E-4</v>
      </c>
      <c r="W3648">
        <f t="shared" si="361"/>
        <v>2.4752458285009E-6</v>
      </c>
      <c r="Y3648">
        <f t="shared" si="362"/>
        <v>0</v>
      </c>
      <c r="AA3648">
        <f t="shared" si="363"/>
        <v>3.5560367347667075E-6</v>
      </c>
      <c r="AB3648">
        <f t="shared" si="364"/>
        <v>2.4752458285009E-6</v>
      </c>
    </row>
    <row r="3649" spans="1:28" x14ac:dyDescent="0.25">
      <c r="A3649" s="1">
        <v>39287</v>
      </c>
      <c r="B3649" s="5">
        <v>153.12</v>
      </c>
      <c r="C3649" s="5">
        <v>154.28</v>
      </c>
      <c r="D3649" s="5">
        <v>150.75998999999999</v>
      </c>
      <c r="E3649" s="5">
        <v>151.30000000000001</v>
      </c>
      <c r="F3649" s="5">
        <v>256732400</v>
      </c>
      <c r="G3649" s="5">
        <v>128.59079</v>
      </c>
      <c r="H3649" s="9">
        <f t="shared" si="353"/>
        <v>8.0909269044660004E-4</v>
      </c>
      <c r="I3649" s="6">
        <f t="shared" si="354"/>
        <v>154.15517317971791</v>
      </c>
      <c r="J3649" s="6">
        <f t="shared" si="355"/>
        <v>154.28</v>
      </c>
      <c r="K3649" s="7">
        <f t="shared" si="356"/>
        <v>-3.6506387039948931E-3</v>
      </c>
      <c r="L3649" s="18">
        <v>-2.8438469493278218E-3</v>
      </c>
      <c r="M3649" s="18">
        <v>-1.0341261633919352E-2</v>
      </c>
      <c r="N3649" s="18">
        <v>-1.1741682974559797E-3</v>
      </c>
      <c r="O3649" s="18">
        <v>-1.2065358276962534E-2</v>
      </c>
      <c r="P3649" s="18">
        <v>1.8975332068311701E-3</v>
      </c>
      <c r="R3649" s="12">
        <f t="shared" si="357"/>
        <v>2.8519574799066305E-3</v>
      </c>
      <c r="T3649">
        <f t="shared" si="358"/>
        <v>-2.8438469493278218E-3</v>
      </c>
      <c r="U3649">
        <f t="shared" si="359"/>
        <v>8.9250387707437177E-6</v>
      </c>
      <c r="V3649">
        <f t="shared" si="360"/>
        <v>-3.6506387039949573E-3</v>
      </c>
      <c r="W3649">
        <f t="shared" si="361"/>
        <v>6.5091293539887533E-7</v>
      </c>
      <c r="Y3649">
        <f t="shared" si="362"/>
        <v>0</v>
      </c>
      <c r="AA3649">
        <f t="shared" si="363"/>
        <v>8.9250387707437177E-6</v>
      </c>
      <c r="AB3649">
        <f t="shared" si="364"/>
        <v>6.5091293539887533E-7</v>
      </c>
    </row>
    <row r="3650" spans="1:28" x14ac:dyDescent="0.25">
      <c r="A3650" s="1">
        <v>39288</v>
      </c>
      <c r="B3650" s="5">
        <v>152.02000000000001</v>
      </c>
      <c r="C3650" s="5">
        <v>152.38999999999999</v>
      </c>
      <c r="D3650" s="5">
        <v>150.25</v>
      </c>
      <c r="E3650" s="5">
        <v>151.61000000000001</v>
      </c>
      <c r="F3650" s="5">
        <v>265214500</v>
      </c>
      <c r="G3650" s="5">
        <v>128.85426000000001</v>
      </c>
      <c r="H3650" s="9">
        <f t="shared" si="353"/>
        <v>5.6602718256606455E-3</v>
      </c>
      <c r="I3650" s="6">
        <f t="shared" si="354"/>
        <v>153.25256882351241</v>
      </c>
      <c r="J3650" s="6">
        <f t="shared" si="355"/>
        <v>152.38999999999999</v>
      </c>
      <c r="K3650" s="7">
        <f t="shared" si="356"/>
        <v>-6.6595227928933423E-3</v>
      </c>
      <c r="L3650" s="18">
        <v>-1.2250453720508259E-2</v>
      </c>
      <c r="M3650" s="18">
        <v>-1.4648690692247834E-2</v>
      </c>
      <c r="N3650" s="18">
        <v>8.3577214352430484E-3</v>
      </c>
      <c r="O3650" s="18">
        <v>-1.7450879007238851E-2</v>
      </c>
      <c r="P3650" s="18">
        <v>-8.3496412263535102E-3</v>
      </c>
      <c r="R3650" s="12">
        <f t="shared" si="357"/>
        <v>1.2402388608176551E-2</v>
      </c>
      <c r="T3650">
        <f t="shared" si="358"/>
        <v>-1.2250453720508259E-2</v>
      </c>
      <c r="U3650">
        <f t="shared" si="359"/>
        <v>1.5361339527330119E-4</v>
      </c>
      <c r="V3650">
        <f t="shared" si="360"/>
        <v>-6.6595227928933909E-3</v>
      </c>
      <c r="W3650">
        <f t="shared" si="361"/>
        <v>3.1258508637360445E-5</v>
      </c>
      <c r="Y3650">
        <f t="shared" si="362"/>
        <v>0</v>
      </c>
      <c r="AA3650">
        <f t="shared" si="363"/>
        <v>1.5361339527330119E-4</v>
      </c>
      <c r="AB3650">
        <f t="shared" si="364"/>
        <v>3.1258508637360445E-5</v>
      </c>
    </row>
    <row r="3651" spans="1:28" x14ac:dyDescent="0.25">
      <c r="A3651" s="1">
        <v>39289</v>
      </c>
      <c r="B3651" s="5">
        <v>150.19</v>
      </c>
      <c r="C3651" s="5">
        <v>150.80000000000001</v>
      </c>
      <c r="D3651" s="5">
        <v>146.38999999999999</v>
      </c>
      <c r="E3651" s="5">
        <v>148.02000000000001</v>
      </c>
      <c r="F3651" s="5">
        <v>467592500</v>
      </c>
      <c r="G3651" s="5">
        <v>125.8031</v>
      </c>
      <c r="H3651" s="9">
        <f t="shared" si="353"/>
        <v>6.122313890975617E-3</v>
      </c>
      <c r="I3651" s="6">
        <f t="shared" si="354"/>
        <v>151.72324493475915</v>
      </c>
      <c r="J3651" s="6">
        <f t="shared" si="355"/>
        <v>150.80000000000001</v>
      </c>
      <c r="K3651" s="7">
        <f t="shared" si="356"/>
        <v>-4.3753203309984416E-3</v>
      </c>
      <c r="L3651" s="18">
        <v>-1.0433755495767305E-2</v>
      </c>
      <c r="M3651" s="18">
        <v>-1.4436642824332213E-2</v>
      </c>
      <c r="N3651" s="18">
        <v>-3.9933444259565576E-4</v>
      </c>
      <c r="O3651" s="18">
        <v>-2.6510241120041522E-2</v>
      </c>
      <c r="P3651" s="18">
        <v>-3.7807776453154807E-3</v>
      </c>
      <c r="R3651" s="12">
        <f t="shared" si="357"/>
        <v>1.054376657824907E-2</v>
      </c>
      <c r="T3651">
        <f t="shared" si="358"/>
        <v>-1.0433755495767305E-2</v>
      </c>
      <c r="U3651">
        <f t="shared" si="359"/>
        <v>1.1188115561552163E-4</v>
      </c>
      <c r="V3651">
        <f t="shared" si="360"/>
        <v>-4.3753203309983002E-3</v>
      </c>
      <c r="W3651">
        <f t="shared" si="361"/>
        <v>3.6704636645709641E-5</v>
      </c>
      <c r="Y3651">
        <f t="shared" si="362"/>
        <v>0</v>
      </c>
      <c r="AA3651">
        <f t="shared" si="363"/>
        <v>1.1188115561552163E-4</v>
      </c>
      <c r="AB3651">
        <f t="shared" si="364"/>
        <v>3.6704636645709641E-5</v>
      </c>
    </row>
    <row r="3652" spans="1:28" x14ac:dyDescent="0.25">
      <c r="A3652" s="1">
        <v>39290</v>
      </c>
      <c r="B3652" s="5">
        <v>148.21001000000001</v>
      </c>
      <c r="C3652" s="5">
        <v>148.87</v>
      </c>
      <c r="D3652" s="5">
        <v>145.05000000000001</v>
      </c>
      <c r="E3652" s="5">
        <v>145.11000000000001</v>
      </c>
      <c r="F3652" s="5">
        <v>422987600</v>
      </c>
      <c r="G3652" s="5">
        <v>123.32987</v>
      </c>
      <c r="H3652" s="9">
        <f t="shared" si="353"/>
        <v>6.1089081237339915E-3</v>
      </c>
      <c r="I3652" s="6">
        <f t="shared" si="354"/>
        <v>149.77943315238028</v>
      </c>
      <c r="J3652" s="6">
        <f t="shared" si="355"/>
        <v>148.87</v>
      </c>
      <c r="K3652" s="7">
        <f t="shared" si="356"/>
        <v>-6.7676846659132216E-3</v>
      </c>
      <c r="L3652" s="18">
        <v>-1.2798408488063684E-2</v>
      </c>
      <c r="M3652" s="18">
        <v>-1.7175000000000051E-2</v>
      </c>
      <c r="N3652" s="18">
        <v>1.2432611517180225E-2</v>
      </c>
      <c r="O3652" s="18">
        <v>-2.742955574512751E-2</v>
      </c>
      <c r="P3652" s="18">
        <v>-1.3577304492512376E-2</v>
      </c>
      <c r="R3652" s="12">
        <f t="shared" si="357"/>
        <v>1.2964331295761466E-2</v>
      </c>
      <c r="T3652">
        <f t="shared" si="358"/>
        <v>-1.2798408488063684E-2</v>
      </c>
      <c r="U3652">
        <f t="shared" si="359"/>
        <v>1.6749644794268126E-4</v>
      </c>
      <c r="V3652">
        <f t="shared" si="360"/>
        <v>-6.767684665913376E-3</v>
      </c>
      <c r="W3652">
        <f t="shared" si="361"/>
        <v>3.6369629819051218E-5</v>
      </c>
      <c r="Y3652">
        <f t="shared" si="362"/>
        <v>0</v>
      </c>
      <c r="AA3652">
        <f t="shared" si="363"/>
        <v>1.6749644794268126E-4</v>
      </c>
      <c r="AB3652">
        <f t="shared" si="364"/>
        <v>3.6369629819051218E-5</v>
      </c>
    </row>
    <row r="3653" spans="1:28" x14ac:dyDescent="0.25">
      <c r="A3653" s="1">
        <v>39293</v>
      </c>
      <c r="B3653" s="5">
        <v>145.92999</v>
      </c>
      <c r="C3653" s="5">
        <v>147.81</v>
      </c>
      <c r="D3653" s="5">
        <v>145.28998999999999</v>
      </c>
      <c r="E3653" s="5">
        <v>147.38</v>
      </c>
      <c r="F3653" s="5">
        <v>283017500</v>
      </c>
      <c r="G3653" s="5">
        <v>125.25915999999999</v>
      </c>
      <c r="H3653" s="9">
        <f t="shared" si="353"/>
        <v>6.5893230289559845E-4</v>
      </c>
      <c r="I3653" s="6">
        <f t="shared" si="354"/>
        <v>147.90739678369101</v>
      </c>
      <c r="J3653" s="6">
        <f t="shared" si="355"/>
        <v>147.81</v>
      </c>
      <c r="K3653" s="7">
        <f t="shared" si="356"/>
        <v>-6.4660658044534648E-3</v>
      </c>
      <c r="L3653" s="18">
        <v>-7.1203063075165884E-3</v>
      </c>
      <c r="M3653" s="18">
        <v>-1.974884127090748E-2</v>
      </c>
      <c r="N3653" s="18">
        <v>6.0668045501550694E-3</v>
      </c>
      <c r="O3653" s="18">
        <v>-3.2294496021220254E-2</v>
      </c>
      <c r="P3653" s="18">
        <v>-3.1423594507820063E-3</v>
      </c>
      <c r="R3653" s="12">
        <f t="shared" si="357"/>
        <v>7.1713686489411899E-3</v>
      </c>
      <c r="T3653">
        <f t="shared" si="358"/>
        <v>-7.1203063075165884E-3</v>
      </c>
      <c r="U3653">
        <f t="shared" si="359"/>
        <v>5.2764819911829435E-5</v>
      </c>
      <c r="V3653">
        <f t="shared" si="360"/>
        <v>-6.4660658044535246E-3</v>
      </c>
      <c r="W3653">
        <f t="shared" si="361"/>
        <v>4.2803063584821078E-7</v>
      </c>
      <c r="Y3653">
        <f t="shared" si="362"/>
        <v>0</v>
      </c>
      <c r="AA3653">
        <f t="shared" si="363"/>
        <v>5.2764819911829435E-5</v>
      </c>
      <c r="AB3653">
        <f t="shared" si="364"/>
        <v>4.2803063584821078E-7</v>
      </c>
    </row>
    <row r="3654" spans="1:28" x14ac:dyDescent="0.25">
      <c r="A3654" s="1">
        <v>39294</v>
      </c>
      <c r="B3654" s="5">
        <v>148.33000000000001</v>
      </c>
      <c r="C3654" s="5">
        <v>149.46001000000001</v>
      </c>
      <c r="D3654" s="5">
        <v>145.03998999999999</v>
      </c>
      <c r="E3654" s="5">
        <v>145.72</v>
      </c>
      <c r="F3654" s="5">
        <v>316976700</v>
      </c>
      <c r="G3654" s="5">
        <v>123.84831</v>
      </c>
      <c r="H3654" s="9">
        <f t="shared" si="353"/>
        <v>9.2471678672501056E-4</v>
      </c>
      <c r="I3654" s="6">
        <f t="shared" si="354"/>
        <v>149.59821818019108</v>
      </c>
      <c r="J3654" s="6">
        <f t="shared" si="355"/>
        <v>149.46001000000001</v>
      </c>
      <c r="K3654" s="7">
        <f t="shared" si="356"/>
        <v>1.2098086598951847E-2</v>
      </c>
      <c r="L3654" s="18">
        <v>1.1163047155131611E-2</v>
      </c>
      <c r="M3654" s="18">
        <v>3.5180299032542273E-3</v>
      </c>
      <c r="N3654" s="18">
        <v>2.0923740169574101E-2</v>
      </c>
      <c r="O3654" s="18">
        <v>-3.6273258547725451E-3</v>
      </c>
      <c r="P3654" s="18">
        <v>2.2612892106170346E-2</v>
      </c>
      <c r="R3654" s="12">
        <f t="shared" si="357"/>
        <v>1.1039809243957643E-2</v>
      </c>
      <c r="T3654">
        <f t="shared" si="358"/>
        <v>1.1163047155131611E-2</v>
      </c>
      <c r="U3654">
        <f t="shared" si="359"/>
        <v>1.2142747975345856E-4</v>
      </c>
      <c r="V3654">
        <f t="shared" si="360"/>
        <v>1.2098086598951951E-2</v>
      </c>
      <c r="W3654">
        <f t="shared" si="361"/>
        <v>8.7429876149985118E-7</v>
      </c>
      <c r="Y3654">
        <f t="shared" si="362"/>
        <v>0</v>
      </c>
      <c r="AA3654">
        <f t="shared" si="363"/>
        <v>1.2142747975345856E-4</v>
      </c>
      <c r="AB3654">
        <f t="shared" si="364"/>
        <v>8.7429876149985118E-7</v>
      </c>
    </row>
    <row r="3655" spans="1:28" x14ac:dyDescent="0.25">
      <c r="A3655" s="1">
        <v>39295</v>
      </c>
      <c r="B3655" s="5">
        <v>145.17999</v>
      </c>
      <c r="C3655" s="5">
        <v>147.00998999999999</v>
      </c>
      <c r="D3655" s="5">
        <v>143.94999999999999</v>
      </c>
      <c r="E3655" s="5">
        <v>146.42999</v>
      </c>
      <c r="F3655" s="5">
        <v>467670000</v>
      </c>
      <c r="G3655" s="5">
        <v>124.45174</v>
      </c>
      <c r="H3655" s="9">
        <f t="shared" si="353"/>
        <v>1.1859330592156603E-3</v>
      </c>
      <c r="I3655" s="6">
        <f t="shared" si="354"/>
        <v>146.83564599282403</v>
      </c>
      <c r="J3655" s="6">
        <f t="shared" si="355"/>
        <v>147.00998999999999</v>
      </c>
      <c r="K3655" s="7">
        <f t="shared" si="356"/>
        <v>-1.7558971173466376E-2</v>
      </c>
      <c r="L3655" s="18">
        <v>-1.6392478496422003E-2</v>
      </c>
      <c r="M3655" s="18">
        <v>-2.8636556360460586E-2</v>
      </c>
      <c r="N3655" s="18">
        <v>9.6525103180167271E-4</v>
      </c>
      <c r="O3655" s="18">
        <v>-1.7793180434341416E-2</v>
      </c>
      <c r="P3655" s="18">
        <v>-7.5710652881166851E-4</v>
      </c>
      <c r="R3655" s="12">
        <f t="shared" si="357"/>
        <v>1.6665670135750821E-2</v>
      </c>
      <c r="T3655">
        <f t="shared" si="358"/>
        <v>-1.6392478496422003E-2</v>
      </c>
      <c r="U3655">
        <f t="shared" si="359"/>
        <v>2.7344299628082053E-4</v>
      </c>
      <c r="V3655">
        <f t="shared" si="360"/>
        <v>-1.7558971173466276E-2</v>
      </c>
      <c r="W3655">
        <f t="shared" si="361"/>
        <v>1.3607051655979146E-6</v>
      </c>
      <c r="Y3655">
        <f t="shared" si="362"/>
        <v>0</v>
      </c>
      <c r="AA3655">
        <f t="shared" si="363"/>
        <v>2.7344299628082053E-4</v>
      </c>
      <c r="AB3655">
        <f t="shared" si="364"/>
        <v>1.3607051655979146E-6</v>
      </c>
    </row>
    <row r="3656" spans="1:28" x14ac:dyDescent="0.25">
      <c r="A3656" s="1">
        <v>39296</v>
      </c>
      <c r="B3656" s="5">
        <v>146.75998999999999</v>
      </c>
      <c r="C3656" s="5">
        <v>147.75998999999999</v>
      </c>
      <c r="D3656" s="5">
        <v>145.25998999999999</v>
      </c>
      <c r="E3656" s="5">
        <v>147.60001</v>
      </c>
      <c r="F3656" s="5">
        <v>294758400</v>
      </c>
      <c r="G3656" s="5">
        <v>125.44614</v>
      </c>
      <c r="H3656" s="9">
        <f t="shared" si="353"/>
        <v>4.0940489569223359E-3</v>
      </c>
      <c r="I3656" s="6">
        <f t="shared" si="354"/>
        <v>148.36492663293433</v>
      </c>
      <c r="J3656" s="6">
        <f t="shared" si="355"/>
        <v>147.75998999999999</v>
      </c>
      <c r="K3656" s="7">
        <f t="shared" si="356"/>
        <v>9.2166296517286212E-3</v>
      </c>
      <c r="L3656" s="18">
        <v>5.1016941093595669E-3</v>
      </c>
      <c r="M3656" s="18">
        <v>-1.7005647031198556E-3</v>
      </c>
      <c r="N3656" s="18">
        <v>1.9520597429663056E-2</v>
      </c>
      <c r="O3656" s="18">
        <v>-1.806516672921421E-2</v>
      </c>
      <c r="P3656" s="18">
        <v>1.1858798390705916E-2</v>
      </c>
      <c r="R3656" s="12">
        <f t="shared" si="357"/>
        <v>5.075798935828324E-3</v>
      </c>
      <c r="T3656">
        <f t="shared" si="358"/>
        <v>5.1016941093595669E-3</v>
      </c>
      <c r="U3656">
        <f t="shared" si="359"/>
        <v>2.4582366108683638E-5</v>
      </c>
      <c r="V3656">
        <f t="shared" si="360"/>
        <v>9.2166296517286472E-3</v>
      </c>
      <c r="W3656">
        <f t="shared" si="361"/>
        <v>1.6932694517852317E-5</v>
      </c>
      <c r="Y3656">
        <f t="shared" si="362"/>
        <v>0</v>
      </c>
      <c r="AA3656">
        <f t="shared" si="363"/>
        <v>2.4582366108683638E-5</v>
      </c>
      <c r="AB3656">
        <f t="shared" si="364"/>
        <v>1.6932694517852317E-5</v>
      </c>
    </row>
    <row r="3657" spans="1:28" x14ac:dyDescent="0.25">
      <c r="A3657" s="1">
        <v>39297</v>
      </c>
      <c r="B3657" s="5">
        <v>147.28</v>
      </c>
      <c r="C3657" s="5">
        <v>147.58000000000001</v>
      </c>
      <c r="D3657" s="5">
        <v>143.19999999999999</v>
      </c>
      <c r="E3657" s="5">
        <v>143.80000000000001</v>
      </c>
      <c r="F3657" s="5">
        <v>359398200</v>
      </c>
      <c r="G3657" s="5">
        <v>122.2165</v>
      </c>
      <c r="H3657" s="9">
        <f t="shared" si="353"/>
        <v>5.6709434922204149E-3</v>
      </c>
      <c r="I3657" s="6">
        <f t="shared" si="354"/>
        <v>148.4169178405819</v>
      </c>
      <c r="J3657" s="6">
        <f t="shared" si="355"/>
        <v>147.58000000000001</v>
      </c>
      <c r="K3657" s="7">
        <f t="shared" si="356"/>
        <v>4.4459115121889565E-3</v>
      </c>
      <c r="L3657" s="18">
        <v>-1.2181240672795024E-3</v>
      </c>
      <c r="M3657" s="18">
        <v>-3.2484436416109208E-3</v>
      </c>
      <c r="N3657" s="18">
        <v>1.3906169207364094E-2</v>
      </c>
      <c r="O3657" s="18">
        <v>1.8366779019576285E-3</v>
      </c>
      <c r="P3657" s="18">
        <v>2.3133032302883105E-2</v>
      </c>
      <c r="R3657" s="12">
        <f t="shared" si="357"/>
        <v>1.2196097032115549E-3</v>
      </c>
      <c r="T3657">
        <f t="shared" si="358"/>
        <v>-1.2181240672795024E-3</v>
      </c>
      <c r="U3657">
        <f t="shared" si="359"/>
        <v>1.8543833692078978E-6</v>
      </c>
      <c r="V3657">
        <f t="shared" si="360"/>
        <v>4.4459115121888715E-3</v>
      </c>
      <c r="W3657">
        <f t="shared" si="361"/>
        <v>3.2081299045483641E-5</v>
      </c>
      <c r="Y3657">
        <f t="shared" si="362"/>
        <v>0</v>
      </c>
      <c r="AA3657">
        <f t="shared" si="363"/>
        <v>1.8543833692078978E-6</v>
      </c>
      <c r="AB3657">
        <f t="shared" si="364"/>
        <v>3.2081299045483641E-5</v>
      </c>
    </row>
    <row r="3658" spans="1:28" x14ac:dyDescent="0.25">
      <c r="A3658" s="1">
        <v>39300</v>
      </c>
      <c r="B3658" s="5">
        <v>144.21001000000001</v>
      </c>
      <c r="C3658" s="5">
        <v>146.83000000000001</v>
      </c>
      <c r="D3658" s="5">
        <v>142.53</v>
      </c>
      <c r="E3658" s="5">
        <v>146.21001000000001</v>
      </c>
      <c r="F3658" s="5">
        <v>324980000</v>
      </c>
      <c r="G3658" s="5">
        <v>124.26478</v>
      </c>
      <c r="H3658" s="9">
        <f t="shared" si="353"/>
        <v>6.7020636178201087E-3</v>
      </c>
      <c r="I3658" s="6">
        <f t="shared" si="354"/>
        <v>145.84593599899549</v>
      </c>
      <c r="J3658" s="6">
        <f t="shared" si="355"/>
        <v>146.83000000000001</v>
      </c>
      <c r="K3658" s="7">
        <f t="shared" si="356"/>
        <v>-1.174999323082084E-2</v>
      </c>
      <c r="L3658" s="18">
        <v>-5.0819894294620305E-3</v>
      </c>
      <c r="M3658" s="18">
        <v>-2.2835004743190113E-2</v>
      </c>
      <c r="N3658" s="18">
        <v>7.0531424581006252E-3</v>
      </c>
      <c r="O3658" s="18">
        <v>-2.4025312941615473E-2</v>
      </c>
      <c r="P3658" s="18">
        <v>-7.2282808225443418E-3</v>
      </c>
      <c r="R3658" s="12">
        <f t="shared" si="357"/>
        <v>5.107947967036619E-3</v>
      </c>
      <c r="T3658">
        <f t="shared" si="358"/>
        <v>-5.0819894294620305E-3</v>
      </c>
      <c r="U3658">
        <f t="shared" si="359"/>
        <v>2.7307133838816706E-5</v>
      </c>
      <c r="V3658">
        <f t="shared" si="360"/>
        <v>-1.174999323082071E-2</v>
      </c>
      <c r="W3658">
        <f t="shared" si="361"/>
        <v>4.4462274694933801E-5</v>
      </c>
      <c r="Y3658">
        <f t="shared" si="362"/>
        <v>0</v>
      </c>
      <c r="AA3658">
        <f t="shared" si="363"/>
        <v>2.7307133838816706E-5</v>
      </c>
      <c r="AB3658">
        <f t="shared" si="364"/>
        <v>4.4462274694933801E-5</v>
      </c>
    </row>
    <row r="3659" spans="1:28" x14ac:dyDescent="0.25">
      <c r="A3659" s="1">
        <v>39301</v>
      </c>
      <c r="B3659" s="5">
        <v>145.94</v>
      </c>
      <c r="C3659" s="5">
        <v>149</v>
      </c>
      <c r="D3659" s="5">
        <v>145.22999999999999</v>
      </c>
      <c r="E3659" s="5">
        <v>147.77000000000001</v>
      </c>
      <c r="F3659" s="5">
        <v>232568700</v>
      </c>
      <c r="G3659" s="5">
        <v>125.59063</v>
      </c>
      <c r="H3659" s="9">
        <f t="shared" si="353"/>
        <v>8.8944134324220325E-3</v>
      </c>
      <c r="I3659" s="6">
        <f t="shared" si="354"/>
        <v>147.67473239856912</v>
      </c>
      <c r="J3659" s="6">
        <f t="shared" si="355"/>
        <v>149</v>
      </c>
      <c r="K3659" s="7">
        <f t="shared" si="356"/>
        <v>5.7531321839481521E-3</v>
      </c>
      <c r="L3659" s="18">
        <v>1.4778996117959409E-2</v>
      </c>
      <c r="M3659" s="18">
        <v>-6.0614315875503477E-3</v>
      </c>
      <c r="N3659" s="18">
        <v>2.3924787763979438E-2</v>
      </c>
      <c r="O3659" s="18">
        <v>-1.1112616885756932E-2</v>
      </c>
      <c r="P3659" s="18">
        <v>1.9134078212290628E-2</v>
      </c>
      <c r="R3659" s="12">
        <f t="shared" si="357"/>
        <v>1.4563758389261716E-2</v>
      </c>
      <c r="T3659">
        <f t="shared" si="358"/>
        <v>1.4778996117959409E-2</v>
      </c>
      <c r="U3659">
        <f t="shared" si="359"/>
        <v>2.1419384221385573E-4</v>
      </c>
      <c r="V3659">
        <f t="shared" si="360"/>
        <v>5.7531321839481286E-3</v>
      </c>
      <c r="W3659">
        <f t="shared" si="361"/>
        <v>8.1466219755285579E-5</v>
      </c>
      <c r="Y3659">
        <f t="shared" si="362"/>
        <v>0</v>
      </c>
      <c r="AA3659">
        <f t="shared" si="363"/>
        <v>2.1419384221385573E-4</v>
      </c>
      <c r="AB3659">
        <f t="shared" si="364"/>
        <v>8.1466219755285579E-5</v>
      </c>
    </row>
    <row r="3660" spans="1:28" x14ac:dyDescent="0.25">
      <c r="A3660" s="1">
        <v>39302</v>
      </c>
      <c r="B3660" s="5">
        <v>148.41</v>
      </c>
      <c r="C3660" s="5">
        <v>150.59</v>
      </c>
      <c r="D3660" s="5">
        <v>147.34</v>
      </c>
      <c r="E3660" s="5">
        <v>149.83000000000001</v>
      </c>
      <c r="F3660" s="5">
        <v>274930600</v>
      </c>
      <c r="G3660" s="5">
        <v>127.34143</v>
      </c>
      <c r="H3660" s="9">
        <f t="shared" si="353"/>
        <v>4.6294889268664319E-3</v>
      </c>
      <c r="I3660" s="6">
        <f t="shared" si="354"/>
        <v>149.89284526250319</v>
      </c>
      <c r="J3660" s="6">
        <f t="shared" si="355"/>
        <v>150.59</v>
      </c>
      <c r="K3660" s="7">
        <f t="shared" si="356"/>
        <v>5.9922500839139506E-3</v>
      </c>
      <c r="L3660" s="18">
        <v>1.0671140939597423E-2</v>
      </c>
      <c r="M3660" s="18">
        <v>-3.9597315436241676E-3</v>
      </c>
      <c r="N3660" s="18">
        <v>2.1896302416856139E-2</v>
      </c>
      <c r="O3660" s="18">
        <v>1.0760743717223908E-2</v>
      </c>
      <c r="P3660" s="18">
        <v>4.1254472742580539E-2</v>
      </c>
      <c r="R3660" s="12">
        <f t="shared" si="357"/>
        <v>1.0558470017929533E-2</v>
      </c>
      <c r="T3660">
        <f t="shared" si="358"/>
        <v>1.0671140939597423E-2</v>
      </c>
      <c r="U3660">
        <f t="shared" si="359"/>
        <v>1.1082841523194384E-4</v>
      </c>
      <c r="V3660">
        <f t="shared" si="360"/>
        <v>5.9922500839140191E-3</v>
      </c>
      <c r="W3660">
        <f t="shared" si="361"/>
        <v>2.1892019639397777E-5</v>
      </c>
      <c r="Y3660">
        <f t="shared" si="362"/>
        <v>0</v>
      </c>
      <c r="AA3660">
        <f t="shared" si="363"/>
        <v>1.1082841523194384E-4</v>
      </c>
      <c r="AB3660">
        <f t="shared" si="364"/>
        <v>2.1892019639397777E-5</v>
      </c>
    </row>
    <row r="3661" spans="1:28" x14ac:dyDescent="0.25">
      <c r="A3661" s="1">
        <v>39303</v>
      </c>
      <c r="B3661" s="5">
        <v>147.42999</v>
      </c>
      <c r="C3661" s="5">
        <v>148.94999999999999</v>
      </c>
      <c r="D3661" s="5">
        <v>145.28998999999999</v>
      </c>
      <c r="E3661" s="5">
        <v>145.38999999999999</v>
      </c>
      <c r="F3661" s="5">
        <v>357622100</v>
      </c>
      <c r="G3661" s="5">
        <v>123.56785000000001</v>
      </c>
      <c r="H3661" s="9">
        <f t="shared" si="353"/>
        <v>8.2810385433318423E-4</v>
      </c>
      <c r="I3661" s="6">
        <f t="shared" si="354"/>
        <v>149.07334606910291</v>
      </c>
      <c r="J3661" s="6">
        <f t="shared" si="355"/>
        <v>148.94999999999999</v>
      </c>
      <c r="K3661" s="7">
        <f t="shared" si="356"/>
        <v>-1.0071411985504366E-2</v>
      </c>
      <c r="L3661" s="18">
        <v>-1.0890497376983999E-2</v>
      </c>
      <c r="M3661" s="18">
        <v>-2.0984195497709024E-2</v>
      </c>
      <c r="N3661" s="18">
        <v>6.1076421881356424E-4</v>
      </c>
      <c r="O3661" s="18">
        <v>-1.0536979865771734E-2</v>
      </c>
      <c r="P3661" s="18">
        <v>1.5148316463540645E-2</v>
      </c>
      <c r="R3661" s="12">
        <f t="shared" si="357"/>
        <v>1.1010406176569454E-2</v>
      </c>
      <c r="T3661">
        <f t="shared" si="358"/>
        <v>-1.0890497376983999E-2</v>
      </c>
      <c r="U3661">
        <f t="shared" si="359"/>
        <v>1.2175204175658125E-4</v>
      </c>
      <c r="V3661">
        <f t="shared" si="360"/>
        <v>-1.0071411985504319E-2</v>
      </c>
      <c r="W3661">
        <f t="shared" si="361"/>
        <v>6.7090087853541928E-7</v>
      </c>
      <c r="Y3661">
        <f t="shared" si="362"/>
        <v>0</v>
      </c>
      <c r="AA3661">
        <f t="shared" si="363"/>
        <v>1.2175204175658125E-4</v>
      </c>
      <c r="AB3661">
        <f t="shared" si="364"/>
        <v>6.7090087853541928E-7</v>
      </c>
    </row>
    <row r="3662" spans="1:28" x14ac:dyDescent="0.25">
      <c r="A3662" s="1">
        <v>39304</v>
      </c>
      <c r="B3662" s="5">
        <v>144.38999999999999</v>
      </c>
      <c r="C3662" s="5">
        <v>146.5</v>
      </c>
      <c r="D3662" s="5">
        <v>143.12</v>
      </c>
      <c r="E3662" s="5">
        <v>144.71001000000001</v>
      </c>
      <c r="F3662" s="5">
        <v>411018400</v>
      </c>
      <c r="G3662" s="5">
        <v>122.98990999999999</v>
      </c>
      <c r="H3662" s="9">
        <f t="shared" si="353"/>
        <v>1.3535737070010656E-3</v>
      </c>
      <c r="I3662" s="6">
        <f t="shared" si="354"/>
        <v>146.30170145192434</v>
      </c>
      <c r="J3662" s="6">
        <f t="shared" si="355"/>
        <v>146.5</v>
      </c>
      <c r="K3662" s="7">
        <f t="shared" si="356"/>
        <v>-1.7779782128738819E-2</v>
      </c>
      <c r="L3662" s="18">
        <v>-1.6448472641826029E-2</v>
      </c>
      <c r="M3662" s="18">
        <v>-3.0614300100704983E-2</v>
      </c>
      <c r="N3662" s="18">
        <v>-6.1944391351392847E-3</v>
      </c>
      <c r="O3662" s="18">
        <v>-4.1171392522743933E-2</v>
      </c>
      <c r="P3662" s="18">
        <v>-2.002171847427725E-2</v>
      </c>
      <c r="R3662" s="12">
        <f t="shared" si="357"/>
        <v>1.6723549488054434E-2</v>
      </c>
      <c r="T3662">
        <f t="shared" si="358"/>
        <v>-1.6448472641826029E-2</v>
      </c>
      <c r="U3662">
        <f t="shared" si="359"/>
        <v>2.7529798253177759E-4</v>
      </c>
      <c r="V3662">
        <f t="shared" si="360"/>
        <v>-1.7779782128738764E-2</v>
      </c>
      <c r="W3662">
        <f t="shared" si="361"/>
        <v>1.77238494994385E-6</v>
      </c>
      <c r="Y3662">
        <f t="shared" si="362"/>
        <v>0</v>
      </c>
      <c r="AA3662">
        <f t="shared" si="363"/>
        <v>2.7529798253177759E-4</v>
      </c>
      <c r="AB3662">
        <f t="shared" si="364"/>
        <v>1.77238494994385E-6</v>
      </c>
    </row>
    <row r="3663" spans="1:28" x14ac:dyDescent="0.25">
      <c r="A3663" s="1">
        <v>39307</v>
      </c>
      <c r="B3663" s="5">
        <v>146.5</v>
      </c>
      <c r="C3663" s="5">
        <v>146.88999999999999</v>
      </c>
      <c r="D3663" s="5">
        <v>145.02000000000001</v>
      </c>
      <c r="E3663" s="5">
        <v>145.22999999999999</v>
      </c>
      <c r="F3663" s="5">
        <v>181917200</v>
      </c>
      <c r="G3663" s="5">
        <v>123.43185</v>
      </c>
      <c r="H3663" s="9">
        <f t="shared" si="353"/>
        <v>7.3677012838155864E-3</v>
      </c>
      <c r="I3663" s="6">
        <f t="shared" si="354"/>
        <v>147.97224164157964</v>
      </c>
      <c r="J3663" s="6">
        <f t="shared" si="355"/>
        <v>146.88999999999999</v>
      </c>
      <c r="K3663" s="7">
        <f t="shared" si="356"/>
        <v>1.0049431000543767E-2</v>
      </c>
      <c r="L3663" s="18">
        <v>2.6621160409554534E-3</v>
      </c>
      <c r="M3663" s="18">
        <v>0</v>
      </c>
      <c r="N3663" s="18">
        <v>2.3616545556176538E-2</v>
      </c>
      <c r="O3663" s="18">
        <v>-1.6448472641826029E-2</v>
      </c>
      <c r="P3663" s="18">
        <v>8.3282406447959811E-3</v>
      </c>
      <c r="R3663" s="12">
        <f t="shared" si="357"/>
        <v>2.655047995098303E-3</v>
      </c>
      <c r="T3663">
        <f t="shared" si="358"/>
        <v>2.6621160409554534E-3</v>
      </c>
      <c r="U3663">
        <f t="shared" si="359"/>
        <v>6.3427548691713846E-6</v>
      </c>
      <c r="V3663">
        <f t="shared" si="360"/>
        <v>1.0049431000543674E-2</v>
      </c>
      <c r="W3663">
        <f t="shared" si="361"/>
        <v>5.4572422312155913E-5</v>
      </c>
      <c r="Y3663">
        <f t="shared" si="362"/>
        <v>0</v>
      </c>
      <c r="AA3663">
        <f t="shared" si="363"/>
        <v>6.3427548691713846E-6</v>
      </c>
      <c r="AB3663">
        <f t="shared" si="364"/>
        <v>5.4572422312155913E-5</v>
      </c>
    </row>
    <row r="3664" spans="1:28" x14ac:dyDescent="0.25">
      <c r="A3664" s="1">
        <v>39308</v>
      </c>
      <c r="B3664" s="5">
        <v>145.69999999999999</v>
      </c>
      <c r="C3664" s="5">
        <v>146.06</v>
      </c>
      <c r="D3664" s="5">
        <v>142.72</v>
      </c>
      <c r="E3664" s="5">
        <v>143.00998999999999</v>
      </c>
      <c r="F3664" s="5">
        <v>264134500</v>
      </c>
      <c r="G3664" s="5">
        <v>121.54507</v>
      </c>
      <c r="H3664" s="9">
        <f t="shared" si="353"/>
        <v>5.9491481787017353E-3</v>
      </c>
      <c r="I3664" s="6">
        <f t="shared" si="354"/>
        <v>146.92893258298116</v>
      </c>
      <c r="J3664" s="6">
        <f t="shared" si="355"/>
        <v>146.06</v>
      </c>
      <c r="K3664" s="7">
        <f t="shared" si="356"/>
        <v>2.6504583689276342E-4</v>
      </c>
      <c r="L3664" s="18">
        <v>-5.6504867587989782E-3</v>
      </c>
      <c r="M3664" s="18">
        <v>-8.1013002927360356E-3</v>
      </c>
      <c r="N3664" s="18">
        <v>4.6890084126325338E-3</v>
      </c>
      <c r="O3664" s="18">
        <v>-5.4607508532423799E-3</v>
      </c>
      <c r="P3664" s="18">
        <v>1.8026830631637569E-2</v>
      </c>
      <c r="R3664" s="12">
        <f t="shared" si="357"/>
        <v>5.6825961933451019E-3</v>
      </c>
      <c r="T3664">
        <f t="shared" si="358"/>
        <v>-5.6504867587989782E-3</v>
      </c>
      <c r="U3664">
        <f t="shared" si="359"/>
        <v>3.3571828284896563E-5</v>
      </c>
      <c r="V3664">
        <f t="shared" si="360"/>
        <v>2.6504583689268557E-4</v>
      </c>
      <c r="W3664">
        <f t="shared" si="361"/>
        <v>3.4993525890690555E-5</v>
      </c>
      <c r="Y3664">
        <f t="shared" si="362"/>
        <v>0</v>
      </c>
      <c r="AA3664">
        <f t="shared" si="363"/>
        <v>3.3571828284896563E-5</v>
      </c>
      <c r="AB3664">
        <f t="shared" si="364"/>
        <v>3.4993525890690555E-5</v>
      </c>
    </row>
    <row r="3665" spans="1:28" x14ac:dyDescent="0.25">
      <c r="A3665" s="1">
        <v>39309</v>
      </c>
      <c r="B3665" s="5">
        <v>142.72</v>
      </c>
      <c r="C3665" s="5">
        <v>144.46001000000001</v>
      </c>
      <c r="D3665" s="5">
        <v>140.62</v>
      </c>
      <c r="E3665" s="5">
        <v>141.03998999999999</v>
      </c>
      <c r="F3665" s="5">
        <v>323834000</v>
      </c>
      <c r="G3665" s="5">
        <v>119.87075</v>
      </c>
      <c r="H3665" s="9">
        <f t="shared" si="353"/>
        <v>2.1652672015702867E-3</v>
      </c>
      <c r="I3665" s="6">
        <f t="shared" si="354"/>
        <v>144.1472154784085</v>
      </c>
      <c r="J3665" s="6">
        <f t="shared" si="355"/>
        <v>144.46001000000001</v>
      </c>
      <c r="K3665" s="7">
        <f t="shared" si="356"/>
        <v>-1.3095881977211454E-2</v>
      </c>
      <c r="L3665" s="18">
        <v>-1.0954333835410002E-2</v>
      </c>
      <c r="M3665" s="18">
        <v>-2.2867314802136107E-2</v>
      </c>
      <c r="N3665" s="18">
        <v>0</v>
      </c>
      <c r="O3665" s="18">
        <v>-2.8388590101436351E-2</v>
      </c>
      <c r="P3665" s="18">
        <v>-1.5859881395669628E-2</v>
      </c>
      <c r="R3665" s="12">
        <f t="shared" si="357"/>
        <v>1.1075660315958746E-2</v>
      </c>
      <c r="T3665">
        <f t="shared" si="358"/>
        <v>-1.0954333835410002E-2</v>
      </c>
      <c r="U3665">
        <f t="shared" si="359"/>
        <v>1.2316487650980066E-4</v>
      </c>
      <c r="V3665">
        <f t="shared" si="360"/>
        <v>-1.3095881977211454E-2</v>
      </c>
      <c r="W3665">
        <f t="shared" si="361"/>
        <v>4.5862284436532549E-6</v>
      </c>
      <c r="Y3665">
        <f t="shared" si="362"/>
        <v>0</v>
      </c>
      <c r="AA3665">
        <f t="shared" si="363"/>
        <v>1.2316487650980066E-4</v>
      </c>
      <c r="AB3665">
        <f t="shared" si="364"/>
        <v>4.5862284436532549E-6</v>
      </c>
    </row>
    <row r="3666" spans="1:28" x14ac:dyDescent="0.25">
      <c r="A3666" s="1">
        <v>39310</v>
      </c>
      <c r="B3666" s="5">
        <v>139.78998999999999</v>
      </c>
      <c r="C3666" s="5">
        <v>142.94</v>
      </c>
      <c r="D3666" s="5">
        <v>137</v>
      </c>
      <c r="E3666" s="5">
        <v>142.10001</v>
      </c>
      <c r="F3666" s="5">
        <v>546743700</v>
      </c>
      <c r="G3666" s="5">
        <v>120.77166</v>
      </c>
      <c r="H3666" s="9">
        <f t="shared" si="353"/>
        <v>8.3645653438214618E-3</v>
      </c>
      <c r="I3666" s="6">
        <f t="shared" si="354"/>
        <v>141.74436902975415</v>
      </c>
      <c r="J3666" s="6">
        <f t="shared" si="355"/>
        <v>142.94</v>
      </c>
      <c r="K3666" s="7">
        <f t="shared" si="356"/>
        <v>-1.8798565570124565E-2</v>
      </c>
      <c r="L3666" s="18">
        <v>-1.0522012285614668E-2</v>
      </c>
      <c r="M3666" s="18">
        <v>-3.2327424039358843E-2</v>
      </c>
      <c r="N3666" s="18">
        <v>-5.9025032001138733E-3</v>
      </c>
      <c r="O3666" s="18">
        <v>-4.2927632479802913E-2</v>
      </c>
      <c r="P3666" s="18">
        <v>-2.0529778587443981E-2</v>
      </c>
      <c r="R3666" s="12">
        <f t="shared" si="357"/>
        <v>1.0633902336644852E-2</v>
      </c>
      <c r="T3666">
        <f t="shared" si="358"/>
        <v>-1.0522012285614668E-2</v>
      </c>
      <c r="U3666">
        <f t="shared" si="359"/>
        <v>1.1375599765231525E-4</v>
      </c>
      <c r="V3666">
        <f t="shared" si="360"/>
        <v>-1.8798565570124603E-2</v>
      </c>
      <c r="W3666">
        <f t="shared" si="361"/>
        <v>6.8501334271332199E-5</v>
      </c>
      <c r="Y3666">
        <f t="shared" si="362"/>
        <v>0</v>
      </c>
      <c r="AA3666">
        <f t="shared" si="363"/>
        <v>1.1375599765231525E-4</v>
      </c>
      <c r="AB3666">
        <f t="shared" si="364"/>
        <v>6.8501334271332199E-5</v>
      </c>
    </row>
    <row r="3667" spans="1:28" x14ac:dyDescent="0.25">
      <c r="A3667" s="1">
        <v>39311</v>
      </c>
      <c r="B3667" s="5">
        <v>145.5</v>
      </c>
      <c r="C3667" s="5">
        <v>145.81</v>
      </c>
      <c r="D3667" s="5">
        <v>141.38999999999999</v>
      </c>
      <c r="E3667" s="5">
        <v>144.71001000000001</v>
      </c>
      <c r="F3667" s="5">
        <v>388218100</v>
      </c>
      <c r="G3667" s="5">
        <v>122.98990999999999</v>
      </c>
      <c r="H3667" s="9">
        <f t="shared" si="353"/>
        <v>8.0050099904331873E-3</v>
      </c>
      <c r="I3667" s="6">
        <f t="shared" si="354"/>
        <v>146.97721050670506</v>
      </c>
      <c r="J3667" s="6">
        <f t="shared" si="355"/>
        <v>145.81</v>
      </c>
      <c r="K3667" s="7">
        <f t="shared" si="356"/>
        <v>2.8244091973590773E-2</v>
      </c>
      <c r="L3667" s="18">
        <v>2.007835455435858E-2</v>
      </c>
      <c r="M3667" s="18">
        <v>1.7909612424793719E-2</v>
      </c>
      <c r="N3667" s="18">
        <v>6.2043795620438047E-2</v>
      </c>
      <c r="O3667" s="18">
        <v>7.1991549772147945E-3</v>
      </c>
      <c r="P3667" s="18">
        <v>3.470345612288428E-2</v>
      </c>
      <c r="R3667" s="12">
        <f t="shared" si="357"/>
        <v>1.9683149303888703E-2</v>
      </c>
      <c r="T3667">
        <f t="shared" si="358"/>
        <v>2.007835455435858E-2</v>
      </c>
      <c r="U3667">
        <f t="shared" si="359"/>
        <v>3.9739310794827972E-4</v>
      </c>
      <c r="V3667">
        <f t="shared" si="360"/>
        <v>2.8244091973590679E-2</v>
      </c>
      <c r="W3667">
        <f t="shared" si="361"/>
        <v>6.6679267599847314E-5</v>
      </c>
      <c r="Y3667">
        <f t="shared" si="362"/>
        <v>0</v>
      </c>
      <c r="AA3667">
        <f t="shared" si="363"/>
        <v>3.9739310794827972E-4</v>
      </c>
      <c r="AB3667">
        <f t="shared" si="364"/>
        <v>6.6679267599847314E-5</v>
      </c>
    </row>
    <row r="3668" spans="1:28" x14ac:dyDescent="0.25">
      <c r="A3668" s="1">
        <v>39314</v>
      </c>
      <c r="B3668" s="5">
        <v>145.16999999999999</v>
      </c>
      <c r="C3668" s="5">
        <v>145.47</v>
      </c>
      <c r="D3668" s="5">
        <v>143.28998999999999</v>
      </c>
      <c r="E3668" s="5">
        <v>144.63999999999999</v>
      </c>
      <c r="F3668" s="5">
        <v>187320400</v>
      </c>
      <c r="G3668" s="5">
        <v>122.93040999999999</v>
      </c>
      <c r="H3668" s="9">
        <f t="shared" si="353"/>
        <v>1.0807322795091112E-2</v>
      </c>
      <c r="I3668" s="6">
        <f t="shared" si="354"/>
        <v>147.04214124700189</v>
      </c>
      <c r="J3668" s="6">
        <f t="shared" si="355"/>
        <v>145.47</v>
      </c>
      <c r="K3668" s="7">
        <f t="shared" si="356"/>
        <v>8.4503206021665032E-3</v>
      </c>
      <c r="L3668" s="18">
        <v>-2.3318016596941549E-3</v>
      </c>
      <c r="M3668" s="18">
        <v>-4.3892737123655268E-3</v>
      </c>
      <c r="N3668" s="18">
        <v>2.6734563971992475E-2</v>
      </c>
      <c r="O3668" s="18">
        <v>1.5600951448160094E-2</v>
      </c>
      <c r="P3668" s="18">
        <v>5.9635036496350269E-2</v>
      </c>
      <c r="R3668" s="12">
        <f t="shared" si="357"/>
        <v>2.337251667010376E-3</v>
      </c>
      <c r="T3668">
        <f t="shared" si="358"/>
        <v>-2.3318016596941549E-3</v>
      </c>
      <c r="U3668">
        <f t="shared" si="359"/>
        <v>6.127778679349215E-6</v>
      </c>
      <c r="V3668">
        <f t="shared" si="360"/>
        <v>8.450320602166439E-3</v>
      </c>
      <c r="W3668">
        <f t="shared" si="361"/>
        <v>1.1625416046970981E-4</v>
      </c>
      <c r="Y3668">
        <f t="shared" si="362"/>
        <v>0</v>
      </c>
      <c r="AA3668">
        <f t="shared" si="363"/>
        <v>6.127778679349215E-6</v>
      </c>
      <c r="AB3668">
        <f t="shared" si="364"/>
        <v>1.1625416046970981E-4</v>
      </c>
    </row>
    <row r="3669" spans="1:28" x14ac:dyDescent="0.25">
      <c r="A3669" s="1">
        <v>39315</v>
      </c>
      <c r="B3669" s="5">
        <v>144.60001</v>
      </c>
      <c r="C3669" s="5">
        <v>145.97</v>
      </c>
      <c r="D3669" s="5">
        <v>144.13999999999999</v>
      </c>
      <c r="E3669" s="5">
        <v>144.92999</v>
      </c>
      <c r="F3669" s="5">
        <v>157066400</v>
      </c>
      <c r="G3669" s="5">
        <v>123.17688</v>
      </c>
      <c r="H3669" s="9">
        <f t="shared" si="353"/>
        <v>6.1681892918508119E-4</v>
      </c>
      <c r="I3669" s="6">
        <f t="shared" si="354"/>
        <v>146.06003705909313</v>
      </c>
      <c r="J3669" s="6">
        <f t="shared" si="355"/>
        <v>145.97</v>
      </c>
      <c r="K3669" s="7">
        <f t="shared" si="356"/>
        <v>4.0560738234216194E-3</v>
      </c>
      <c r="L3669" s="18">
        <v>3.4371348044270889E-3</v>
      </c>
      <c r="M3669" s="18">
        <v>-5.9805458170069103E-3</v>
      </c>
      <c r="N3669" s="18">
        <v>9.1424390496503971E-3</v>
      </c>
      <c r="O3669" s="18">
        <v>-8.2984020300391759E-3</v>
      </c>
      <c r="P3669" s="18">
        <v>2.2703232194638989E-2</v>
      </c>
      <c r="R3669" s="12">
        <f t="shared" si="357"/>
        <v>3.4253613756251022E-3</v>
      </c>
      <c r="T3669">
        <f t="shared" si="358"/>
        <v>3.4371348044270889E-3</v>
      </c>
      <c r="U3669">
        <f t="shared" si="359"/>
        <v>1.0847151574689799E-5</v>
      </c>
      <c r="V3669">
        <f t="shared" si="360"/>
        <v>4.0560738234216576E-3</v>
      </c>
      <c r="W3669">
        <f t="shared" si="361"/>
        <v>3.8308550923395911E-7</v>
      </c>
      <c r="Y3669">
        <f t="shared" si="362"/>
        <v>0</v>
      </c>
      <c r="AA3669">
        <f t="shared" si="363"/>
        <v>1.0847151574689799E-5</v>
      </c>
      <c r="AB3669">
        <f t="shared" si="364"/>
        <v>3.8308550923395911E-7</v>
      </c>
    </row>
    <row r="3670" spans="1:28" x14ac:dyDescent="0.25">
      <c r="A3670" s="1">
        <v>39316</v>
      </c>
      <c r="B3670" s="5">
        <v>146.00998999999999</v>
      </c>
      <c r="C3670" s="5">
        <v>146.80000000000001</v>
      </c>
      <c r="D3670" s="5">
        <v>145.33000000000001</v>
      </c>
      <c r="E3670" s="5">
        <v>146.64999</v>
      </c>
      <c r="F3670" s="5">
        <v>173156700</v>
      </c>
      <c r="G3670" s="5">
        <v>124.63873</v>
      </c>
      <c r="H3670" s="9">
        <f t="shared" si="353"/>
        <v>2.5302005687244389E-4</v>
      </c>
      <c r="I3670" s="6">
        <f t="shared" si="354"/>
        <v>146.83714334434887</v>
      </c>
      <c r="J3670" s="6">
        <f t="shared" si="355"/>
        <v>146.80000000000001</v>
      </c>
      <c r="K3670" s="7">
        <f t="shared" si="356"/>
        <v>5.940558637726143E-3</v>
      </c>
      <c r="L3670" s="18">
        <v>5.686099883537743E-3</v>
      </c>
      <c r="M3670" s="18">
        <v>2.7396040282234857E-4</v>
      </c>
      <c r="N3670" s="18">
        <v>1.2973428611072535E-2</v>
      </c>
      <c r="O3670" s="18">
        <v>3.7120368460850095E-3</v>
      </c>
      <c r="P3670" s="18">
        <v>1.8982484401038668E-2</v>
      </c>
      <c r="R3670" s="12">
        <f t="shared" si="357"/>
        <v>5.6539509536785992E-3</v>
      </c>
      <c r="T3670">
        <f t="shared" si="358"/>
        <v>5.686099883537743E-3</v>
      </c>
      <c r="U3670">
        <f t="shared" si="359"/>
        <v>3.0718934845209985E-5</v>
      </c>
      <c r="V3670">
        <f t="shared" si="360"/>
        <v>5.9405586377261344E-3</v>
      </c>
      <c r="W3670">
        <f t="shared" si="361"/>
        <v>6.4749257583108187E-8</v>
      </c>
      <c r="Y3670">
        <f t="shared" si="362"/>
        <v>0</v>
      </c>
      <c r="AA3670">
        <f t="shared" si="363"/>
        <v>3.0718934845209985E-5</v>
      </c>
      <c r="AB3670">
        <f t="shared" si="364"/>
        <v>6.4749257583108187E-8</v>
      </c>
    </row>
    <row r="3671" spans="1:28" x14ac:dyDescent="0.25">
      <c r="A3671" s="1">
        <v>39317</v>
      </c>
      <c r="B3671" s="5">
        <v>147.34</v>
      </c>
      <c r="C3671" s="5">
        <v>147.64999</v>
      </c>
      <c r="D3671" s="5">
        <v>145.61000000000001</v>
      </c>
      <c r="E3671" s="5">
        <v>146.52000000000001</v>
      </c>
      <c r="F3671" s="5">
        <v>203915300</v>
      </c>
      <c r="G3671" s="5">
        <v>124.52824</v>
      </c>
      <c r="H3671" s="9">
        <f t="shared" si="353"/>
        <v>2.2190433498889828E-3</v>
      </c>
      <c r="I3671" s="6">
        <f t="shared" si="354"/>
        <v>147.97763172842068</v>
      </c>
      <c r="J3671" s="6">
        <f t="shared" si="355"/>
        <v>147.64999</v>
      </c>
      <c r="K3671" s="7">
        <f t="shared" si="356"/>
        <v>8.0220144987782696E-3</v>
      </c>
      <c r="L3671" s="18">
        <v>5.7901226158036945E-3</v>
      </c>
      <c r="M3671" s="18">
        <v>3.6784741144413324E-3</v>
      </c>
      <c r="N3671" s="18">
        <v>1.3830592444780798E-2</v>
      </c>
      <c r="O3671" s="18">
        <v>9.3854901692129733E-3</v>
      </c>
      <c r="P3671" s="18">
        <v>2.2200638268350392E-2</v>
      </c>
      <c r="R3671" s="12">
        <f t="shared" si="357"/>
        <v>5.7567900952786299E-3</v>
      </c>
      <c r="T3671">
        <f t="shared" si="358"/>
        <v>5.7901226158036945E-3</v>
      </c>
      <c r="U3671">
        <f t="shared" si="359"/>
        <v>3.1882840590586765E-5</v>
      </c>
      <c r="V3671">
        <f t="shared" si="360"/>
        <v>8.0220144987783737E-3</v>
      </c>
      <c r="W3671">
        <f t="shared" si="361"/>
        <v>4.9813413772882594E-6</v>
      </c>
      <c r="Y3671">
        <f t="shared" si="362"/>
        <v>0</v>
      </c>
      <c r="AA3671">
        <f t="shared" si="363"/>
        <v>3.1882840590586765E-5</v>
      </c>
      <c r="AB3671">
        <f t="shared" si="364"/>
        <v>4.9813413772882594E-6</v>
      </c>
    </row>
    <row r="3672" spans="1:28" x14ac:dyDescent="0.25">
      <c r="A3672" s="1">
        <v>39318</v>
      </c>
      <c r="B3672" s="5">
        <v>146.47999999999999</v>
      </c>
      <c r="C3672" s="5">
        <v>148.33000000000001</v>
      </c>
      <c r="D3672" s="5">
        <v>146.28</v>
      </c>
      <c r="E3672" s="5">
        <v>148.33000000000001</v>
      </c>
      <c r="F3672" s="5">
        <v>128901900</v>
      </c>
      <c r="G3672" s="5">
        <v>126.06657</v>
      </c>
      <c r="H3672" s="9">
        <f t="shared" ref="H3672:H3735" si="365">ABS(-1+I3672/C3672)</f>
        <v>6.7447360093416675E-3</v>
      </c>
      <c r="I3672" s="6">
        <f t="shared" ref="I3672:I3735" si="366">(1+K3672)*C3671</f>
        <v>147.32955330773436</v>
      </c>
      <c r="J3672" s="6">
        <f t="shared" ref="J3672:J3735" si="367">C3672</f>
        <v>148.33000000000001</v>
      </c>
      <c r="K3672" s="7">
        <f t="shared" ref="K3672:K3735" si="368">TREND(L1925:L3671,M1925:P3671,M3672:P3672)</f>
        <v>-2.1702452690016715E-3</v>
      </c>
      <c r="L3672" s="18">
        <v>4.6055539861533656E-3</v>
      </c>
      <c r="M3672" s="18">
        <v>-7.9240777462972201E-3</v>
      </c>
      <c r="N3672" s="18">
        <v>5.9748643637111964E-3</v>
      </c>
      <c r="O3672" s="18">
        <v>-2.1798365122617236E-3</v>
      </c>
      <c r="P3672" s="18">
        <v>7.9130255281083528E-3</v>
      </c>
      <c r="R3672" s="12">
        <f t="shared" ref="R3672:R3735" si="369">ABS(-1+C3671/C3672)</f>
        <v>4.5844400997775425E-3</v>
      </c>
      <c r="T3672">
        <f t="shared" si="358"/>
        <v>4.6055539861533656E-3</v>
      </c>
      <c r="U3672">
        <f t="shared" si="359"/>
        <v>1.9908735417021408E-5</v>
      </c>
      <c r="V3672">
        <f t="shared" si="360"/>
        <v>-2.1702452690016694E-3</v>
      </c>
      <c r="W3672">
        <f t="shared" si="361"/>
        <v>4.5911455546159525E-5</v>
      </c>
      <c r="Y3672">
        <f t="shared" si="362"/>
        <v>0</v>
      </c>
      <c r="AA3672">
        <f t="shared" si="363"/>
        <v>1.9908735417021408E-5</v>
      </c>
      <c r="AB3672">
        <f t="shared" si="364"/>
        <v>4.5911455546159525E-5</v>
      </c>
    </row>
    <row r="3673" spans="1:28" x14ac:dyDescent="0.25">
      <c r="A3673" s="1">
        <v>39321</v>
      </c>
      <c r="B3673" s="5">
        <v>147.85001</v>
      </c>
      <c r="C3673" s="5">
        <v>148.33000000000001</v>
      </c>
      <c r="D3673" s="5">
        <v>146.72999999999999</v>
      </c>
      <c r="E3673" s="5">
        <v>146.94999999999999</v>
      </c>
      <c r="F3673" s="5">
        <v>113024300</v>
      </c>
      <c r="G3673" s="5">
        <v>124.8937</v>
      </c>
      <c r="H3673" s="9">
        <f t="shared" si="365"/>
        <v>2.7275493157987718E-3</v>
      </c>
      <c r="I3673" s="6">
        <f t="shared" si="366"/>
        <v>148.73457739001245</v>
      </c>
      <c r="J3673" s="6">
        <f t="shared" si="367"/>
        <v>148.33000000000001</v>
      </c>
      <c r="K3673" s="7">
        <f t="shared" si="368"/>
        <v>2.727549315798718E-3</v>
      </c>
      <c r="L3673" s="18">
        <v>0</v>
      </c>
      <c r="M3673" s="18">
        <v>-3.2359603586598062E-3</v>
      </c>
      <c r="N3673" s="18">
        <v>1.0732909488651909E-2</v>
      </c>
      <c r="O3673" s="18">
        <v>1.3546902373646752E-3</v>
      </c>
      <c r="P3673" s="18">
        <v>1.5383627498111174E-2</v>
      </c>
      <c r="R3673" s="12">
        <f t="shared" si="369"/>
        <v>0</v>
      </c>
      <c r="T3673">
        <f t="shared" ref="T3673:T3736" si="370">-1+J3673/J3672</f>
        <v>0</v>
      </c>
      <c r="U3673">
        <f t="shared" ref="U3673:U3736" si="371">(T3673-$T$1747)^2</f>
        <v>2.0630550380258273E-8</v>
      </c>
      <c r="V3673">
        <f t="shared" ref="V3673:V3736" si="372">-1+I3673/J3672</f>
        <v>2.7275493157987718E-3</v>
      </c>
      <c r="W3673">
        <f t="shared" ref="W3673:W3736" si="373">(T3673-V3673)^2</f>
        <v>7.4395252701143478E-6</v>
      </c>
      <c r="Y3673">
        <f t="shared" ref="Y3673:Y3736" si="374">IF(B3673=C3673,1,0)</f>
        <v>0</v>
      </c>
      <c r="AA3673">
        <f t="shared" ref="AA3673:AA3736" si="375">(1-Y3673)*U3673</f>
        <v>2.0630550380258273E-8</v>
      </c>
      <c r="AB3673">
        <f t="shared" ref="AB3673:AB3736" si="376">(1-Y3673)*W3673</f>
        <v>7.4395252701143478E-6</v>
      </c>
    </row>
    <row r="3674" spans="1:28" x14ac:dyDescent="0.25">
      <c r="A3674" s="1">
        <v>39322</v>
      </c>
      <c r="B3674" s="5">
        <v>146.16</v>
      </c>
      <c r="C3674" s="5">
        <v>146.25</v>
      </c>
      <c r="D3674" s="5">
        <v>143.46001000000001</v>
      </c>
      <c r="E3674" s="5">
        <v>143.72</v>
      </c>
      <c r="F3674" s="5">
        <v>219790700</v>
      </c>
      <c r="G3674" s="5">
        <v>122.14851</v>
      </c>
      <c r="H3674" s="9">
        <f t="shared" si="365"/>
        <v>6.8047325629665423E-3</v>
      </c>
      <c r="I3674" s="6">
        <f t="shared" si="366"/>
        <v>147.24519213733385</v>
      </c>
      <c r="J3674" s="6">
        <f t="shared" si="367"/>
        <v>146.25</v>
      </c>
      <c r="K3674" s="7">
        <f t="shared" si="368"/>
        <v>-7.3134757814749341E-3</v>
      </c>
      <c r="L3674" s="18">
        <v>-1.4022787028922123E-2</v>
      </c>
      <c r="M3674" s="18">
        <v>-1.4629542236904269E-2</v>
      </c>
      <c r="N3674" s="18">
        <v>-3.8846861582497727E-3</v>
      </c>
      <c r="O3674" s="18">
        <v>-1.4629542236904269E-2</v>
      </c>
      <c r="P3674" s="18">
        <v>-8.2034454470880647E-4</v>
      </c>
      <c r="R3674" s="12">
        <f t="shared" si="369"/>
        <v>1.4222222222222358E-2</v>
      </c>
      <c r="T3674">
        <f t="shared" si="370"/>
        <v>-1.4022787028922123E-2</v>
      </c>
      <c r="U3674">
        <f t="shared" si="371"/>
        <v>2.0068746745186006E-4</v>
      </c>
      <c r="V3674">
        <f t="shared" si="372"/>
        <v>-7.3134757814748985E-3</v>
      </c>
      <c r="W3674">
        <f t="shared" si="373"/>
        <v>4.5014857415121839E-5</v>
      </c>
      <c r="Y3674">
        <f t="shared" si="374"/>
        <v>0</v>
      </c>
      <c r="AA3674">
        <f t="shared" si="375"/>
        <v>2.0068746745186006E-4</v>
      </c>
      <c r="AB3674">
        <f t="shared" si="376"/>
        <v>4.5014857415121839E-5</v>
      </c>
    </row>
    <row r="3675" spans="1:28" x14ac:dyDescent="0.25">
      <c r="A3675" s="1">
        <v>39323</v>
      </c>
      <c r="B3675" s="5">
        <v>144.37</v>
      </c>
      <c r="C3675" s="5">
        <v>146.74001000000001</v>
      </c>
      <c r="D3675" s="5">
        <v>143.96001000000001</v>
      </c>
      <c r="E3675" s="5">
        <v>146.53998999999999</v>
      </c>
      <c r="F3675" s="5">
        <v>207654200</v>
      </c>
      <c r="G3675" s="5">
        <v>124.54523</v>
      </c>
      <c r="H3675" s="9">
        <f t="shared" si="365"/>
        <v>7.8980113813327257E-3</v>
      </c>
      <c r="I3675" s="6">
        <f t="shared" si="366"/>
        <v>145.58105573092314</v>
      </c>
      <c r="J3675" s="6">
        <f t="shared" si="367"/>
        <v>146.74001000000001</v>
      </c>
      <c r="K3675" s="7">
        <f t="shared" si="368"/>
        <v>-4.5739779082177605E-3</v>
      </c>
      <c r="L3675" s="18">
        <v>3.3504957264958168E-3</v>
      </c>
      <c r="M3675" s="18">
        <v>-1.2854700854700862E-2</v>
      </c>
      <c r="N3675" s="18">
        <v>6.3431614148081739E-3</v>
      </c>
      <c r="O3675" s="18">
        <v>-2.6697229151216972E-2</v>
      </c>
      <c r="P3675" s="18">
        <v>-1.6083963742929086E-2</v>
      </c>
      <c r="R3675" s="12">
        <f t="shared" si="369"/>
        <v>3.3393073913515758E-3</v>
      </c>
      <c r="T3675">
        <f t="shared" si="370"/>
        <v>3.3504957264958168E-3</v>
      </c>
      <c r="U3675">
        <f t="shared" si="371"/>
        <v>1.0283966052885299E-5</v>
      </c>
      <c r="V3675">
        <f t="shared" si="372"/>
        <v>-4.5739779082178966E-3</v>
      </c>
      <c r="W3675">
        <f t="shared" si="373"/>
        <v>6.2797282387272774E-5</v>
      </c>
      <c r="Y3675">
        <f t="shared" si="374"/>
        <v>0</v>
      </c>
      <c r="AA3675">
        <f t="shared" si="375"/>
        <v>1.0283966052885299E-5</v>
      </c>
      <c r="AB3675">
        <f t="shared" si="376"/>
        <v>6.2797282387272774E-5</v>
      </c>
    </row>
    <row r="3676" spans="1:28" x14ac:dyDescent="0.25">
      <c r="A3676" s="1">
        <v>39324</v>
      </c>
      <c r="B3676" s="5">
        <v>145.44999999999999</v>
      </c>
      <c r="C3676" s="5">
        <v>147.19</v>
      </c>
      <c r="D3676" s="5">
        <v>145.31</v>
      </c>
      <c r="E3676" s="5">
        <v>146.14999</v>
      </c>
      <c r="F3676" s="5">
        <v>191817300</v>
      </c>
      <c r="G3676" s="5">
        <v>124.21377</v>
      </c>
      <c r="H3676" s="9">
        <f t="shared" si="365"/>
        <v>3.5157577955075014E-3</v>
      </c>
      <c r="I3676" s="6">
        <f t="shared" si="366"/>
        <v>146.67251561007924</v>
      </c>
      <c r="J3676" s="6">
        <f t="shared" si="367"/>
        <v>147.19</v>
      </c>
      <c r="K3676" s="7">
        <f t="shared" si="368"/>
        <v>-4.5995901132049122E-4</v>
      </c>
      <c r="L3676" s="18">
        <v>3.06658013720984E-3</v>
      </c>
      <c r="M3676" s="18">
        <v>-8.791126564595575E-3</v>
      </c>
      <c r="N3676" s="18">
        <v>1.0350027066544198E-2</v>
      </c>
      <c r="O3676" s="18">
        <v>-5.4700854700855395E-3</v>
      </c>
      <c r="P3676" s="18">
        <v>1.3871391755792883E-2</v>
      </c>
      <c r="R3676" s="12">
        <f t="shared" si="369"/>
        <v>3.0572049731638629E-3</v>
      </c>
      <c r="T3676">
        <f t="shared" si="370"/>
        <v>3.06658013720984E-3</v>
      </c>
      <c r="U3676">
        <f t="shared" si="371"/>
        <v>8.5436176939971996E-6</v>
      </c>
      <c r="V3676">
        <f t="shared" si="372"/>
        <v>-4.5995901132056538E-4</v>
      </c>
      <c r="W3676">
        <f t="shared" si="373"/>
        <v>1.2436478366117557E-5</v>
      </c>
      <c r="Y3676">
        <f t="shared" si="374"/>
        <v>0</v>
      </c>
      <c r="AA3676">
        <f t="shared" si="375"/>
        <v>8.5436176939971996E-6</v>
      </c>
      <c r="AB3676">
        <f t="shared" si="376"/>
        <v>1.2436478366117557E-5</v>
      </c>
    </row>
    <row r="3677" spans="1:28" x14ac:dyDescent="0.25">
      <c r="A3677" s="1">
        <v>39325</v>
      </c>
      <c r="B3677" s="5">
        <v>147.64999</v>
      </c>
      <c r="C3677" s="5">
        <v>148.5</v>
      </c>
      <c r="D3677" s="5">
        <v>146.83000000000001</v>
      </c>
      <c r="E3677" s="5">
        <v>147.59</v>
      </c>
      <c r="F3677" s="5">
        <v>185477500</v>
      </c>
      <c r="G3677" s="5">
        <v>125.43764</v>
      </c>
      <c r="H3677" s="9">
        <f t="shared" si="365"/>
        <v>3.530111798324409E-4</v>
      </c>
      <c r="I3677" s="6">
        <f t="shared" si="366"/>
        <v>148.55242216020511</v>
      </c>
      <c r="J3677" s="6">
        <f t="shared" si="367"/>
        <v>148.5</v>
      </c>
      <c r="K3677" s="7">
        <f t="shared" si="368"/>
        <v>9.2562141463760315E-3</v>
      </c>
      <c r="L3677" s="18">
        <v>8.9000611454581602E-3</v>
      </c>
      <c r="M3677" s="18">
        <v>3.1251443712208005E-3</v>
      </c>
      <c r="N3677" s="18">
        <v>1.6103434037574749E-2</v>
      </c>
      <c r="O3677" s="18">
        <v>6.2013080140854715E-3</v>
      </c>
      <c r="P3677" s="18">
        <v>2.5631979325369425E-2</v>
      </c>
      <c r="R3677" s="12">
        <f t="shared" si="369"/>
        <v>8.8215488215488413E-3</v>
      </c>
      <c r="T3677">
        <f t="shared" si="370"/>
        <v>8.9000611454581602E-3</v>
      </c>
      <c r="U3677">
        <f t="shared" si="371"/>
        <v>7.6675027057446256E-5</v>
      </c>
      <c r="V3677">
        <f t="shared" si="372"/>
        <v>9.2562141463761183E-3</v>
      </c>
      <c r="W3677">
        <f t="shared" si="373"/>
        <v>1.2684496006286706E-7</v>
      </c>
      <c r="Y3677">
        <f t="shared" si="374"/>
        <v>0</v>
      </c>
      <c r="AA3677">
        <f t="shared" si="375"/>
        <v>7.6675027057446256E-5</v>
      </c>
      <c r="AB3677">
        <f t="shared" si="376"/>
        <v>1.2684496006286706E-7</v>
      </c>
    </row>
    <row r="3678" spans="1:28" x14ac:dyDescent="0.25">
      <c r="A3678" s="1">
        <v>39329</v>
      </c>
      <c r="B3678" s="5">
        <v>147.44999999999999</v>
      </c>
      <c r="C3678" s="5">
        <v>149.97999999999999</v>
      </c>
      <c r="D3678" s="5">
        <v>147.39999</v>
      </c>
      <c r="E3678" s="5">
        <v>149.08000000000001</v>
      </c>
      <c r="F3678" s="5">
        <v>120062000</v>
      </c>
      <c r="G3678" s="5">
        <v>126.70399999999999</v>
      </c>
      <c r="H3678" s="9">
        <f t="shared" si="365"/>
        <v>1.1228430154543667E-2</v>
      </c>
      <c r="I3678" s="6">
        <f t="shared" si="366"/>
        <v>148.29596004542154</v>
      </c>
      <c r="J3678" s="6">
        <f t="shared" si="367"/>
        <v>149.97999999999999</v>
      </c>
      <c r="K3678" s="7">
        <f t="shared" si="368"/>
        <v>-1.374006428137763E-3</v>
      </c>
      <c r="L3678" s="18">
        <v>9.9663299663299565E-3</v>
      </c>
      <c r="M3678" s="18">
        <v>-7.0707070707071162E-3</v>
      </c>
      <c r="N3678" s="18">
        <v>4.2225703194167519E-3</v>
      </c>
      <c r="O3678" s="18">
        <v>1.7664243494801557E-3</v>
      </c>
      <c r="P3678" s="18">
        <v>1.4727135090496057E-2</v>
      </c>
      <c r="R3678" s="12">
        <f t="shared" si="369"/>
        <v>9.8679823976529635E-3</v>
      </c>
      <c r="T3678">
        <f t="shared" si="370"/>
        <v>9.9663299663299565E-3</v>
      </c>
      <c r="U3678">
        <f t="shared" si="371"/>
        <v>9.6485368054076035E-5</v>
      </c>
      <c r="V3678">
        <f t="shared" si="372"/>
        <v>-1.3740064281377862E-3</v>
      </c>
      <c r="W3678">
        <f t="shared" si="373"/>
        <v>1.2860322953968964E-4</v>
      </c>
      <c r="Y3678">
        <f t="shared" si="374"/>
        <v>0</v>
      </c>
      <c r="AA3678">
        <f t="shared" si="375"/>
        <v>9.6485368054076035E-5</v>
      </c>
      <c r="AB3678">
        <f t="shared" si="376"/>
        <v>1.2860322953968964E-4</v>
      </c>
    </row>
    <row r="3679" spans="1:28" x14ac:dyDescent="0.25">
      <c r="A3679" s="1">
        <v>39330</v>
      </c>
      <c r="B3679" s="5">
        <v>148.19999999999999</v>
      </c>
      <c r="C3679" s="5">
        <v>148.36000000000001</v>
      </c>
      <c r="D3679" s="5">
        <v>147</v>
      </c>
      <c r="E3679" s="5">
        <v>147.78998999999999</v>
      </c>
      <c r="F3679" s="5">
        <v>166261800</v>
      </c>
      <c r="G3679" s="5">
        <v>125.60760999999999</v>
      </c>
      <c r="H3679" s="9">
        <f t="shared" si="365"/>
        <v>5.6476666274856147E-3</v>
      </c>
      <c r="I3679" s="6">
        <f t="shared" si="366"/>
        <v>149.19788782085377</v>
      </c>
      <c r="J3679" s="6">
        <f t="shared" si="367"/>
        <v>148.36000000000001</v>
      </c>
      <c r="K3679" s="7">
        <f t="shared" si="368"/>
        <v>-5.214776497841191E-3</v>
      </c>
      <c r="L3679" s="18">
        <v>-1.0801440192025447E-2</v>
      </c>
      <c r="M3679" s="18">
        <v>-1.1868249099880046E-2</v>
      </c>
      <c r="N3679" s="18">
        <v>5.4274766233022298E-3</v>
      </c>
      <c r="O3679" s="18">
        <v>-2.0202020202021442E-3</v>
      </c>
      <c r="P3679" s="18">
        <v>9.3305182864535929E-3</v>
      </c>
      <c r="R3679" s="12">
        <f t="shared" si="369"/>
        <v>1.0919385279050786E-2</v>
      </c>
      <c r="T3679">
        <f t="shared" si="370"/>
        <v>-1.0801440192025447E-2</v>
      </c>
      <c r="U3679">
        <f t="shared" si="371"/>
        <v>1.1979463568984215E-4</v>
      </c>
      <c r="V3679">
        <f t="shared" si="372"/>
        <v>-5.2147764978411892E-3</v>
      </c>
      <c r="W3679">
        <f t="shared" si="373"/>
        <v>3.1210811231916496E-5</v>
      </c>
      <c r="Y3679">
        <f t="shared" si="374"/>
        <v>0</v>
      </c>
      <c r="AA3679">
        <f t="shared" si="375"/>
        <v>1.1979463568984215E-4</v>
      </c>
      <c r="AB3679">
        <f t="shared" si="376"/>
        <v>3.1210811231916496E-5</v>
      </c>
    </row>
    <row r="3680" spans="1:28" x14ac:dyDescent="0.25">
      <c r="A3680" s="1">
        <v>39331</v>
      </c>
      <c r="B3680" s="5">
        <v>147.94999999999999</v>
      </c>
      <c r="C3680" s="5">
        <v>148.61000000000001</v>
      </c>
      <c r="D3680" s="5">
        <v>147.12</v>
      </c>
      <c r="E3680" s="5">
        <v>148.13</v>
      </c>
      <c r="F3680" s="5">
        <v>127878400</v>
      </c>
      <c r="G3680" s="5">
        <v>125.89659</v>
      </c>
      <c r="H3680" s="9">
        <f t="shared" si="365"/>
        <v>2.4803870277554374E-3</v>
      </c>
      <c r="I3680" s="6">
        <f t="shared" si="366"/>
        <v>148.97861031619476</v>
      </c>
      <c r="J3680" s="6">
        <f t="shared" si="367"/>
        <v>148.61000000000001</v>
      </c>
      <c r="K3680" s="7">
        <f t="shared" si="368"/>
        <v>4.1696570247690898E-3</v>
      </c>
      <c r="L3680" s="18">
        <v>1.6850903208411872E-3</v>
      </c>
      <c r="M3680" s="18">
        <v>-2.7635481261797379E-3</v>
      </c>
      <c r="N3680" s="18">
        <v>6.4625850340134239E-3</v>
      </c>
      <c r="O3680" s="18">
        <v>-1.3535138018402448E-2</v>
      </c>
      <c r="P3680" s="18">
        <v>3.7314113793358583E-3</v>
      </c>
      <c r="R3680" s="12">
        <f t="shared" si="369"/>
        <v>1.6822555682659557E-3</v>
      </c>
      <c r="T3680">
        <f t="shared" si="370"/>
        <v>1.6850903208411872E-3</v>
      </c>
      <c r="U3680">
        <f t="shared" si="371"/>
        <v>2.3760894733154391E-6</v>
      </c>
      <c r="V3680">
        <f t="shared" si="372"/>
        <v>4.1696570247691245E-3</v>
      </c>
      <c r="W3680">
        <f t="shared" si="373"/>
        <v>6.1730717062673345E-6</v>
      </c>
      <c r="Y3680">
        <f t="shared" si="374"/>
        <v>0</v>
      </c>
      <c r="AA3680">
        <f t="shared" si="375"/>
        <v>2.3760894733154391E-6</v>
      </c>
      <c r="AB3680">
        <f t="shared" si="376"/>
        <v>6.1730717062673345E-6</v>
      </c>
    </row>
    <row r="3681" spans="1:28" x14ac:dyDescent="0.25">
      <c r="A3681" s="1">
        <v>39332</v>
      </c>
      <c r="B3681" s="5">
        <v>146.47999999999999</v>
      </c>
      <c r="C3681" s="5">
        <v>146.88999999999999</v>
      </c>
      <c r="D3681" s="5">
        <v>145.25998999999999</v>
      </c>
      <c r="E3681" s="5">
        <v>146.07001</v>
      </c>
      <c r="F3681" s="5">
        <v>235447600</v>
      </c>
      <c r="G3681" s="5">
        <v>124.14579000000001</v>
      </c>
      <c r="H3681" s="9">
        <f t="shared" si="365"/>
        <v>3.5114977674735037E-3</v>
      </c>
      <c r="I3681" s="6">
        <f t="shared" si="366"/>
        <v>147.40580390706415</v>
      </c>
      <c r="J3681" s="6">
        <f t="shared" si="367"/>
        <v>146.88999999999999</v>
      </c>
      <c r="K3681" s="7">
        <f t="shared" si="368"/>
        <v>-8.1030623305016446E-3</v>
      </c>
      <c r="L3681" s="18">
        <v>-1.1573918309669806E-2</v>
      </c>
      <c r="M3681" s="18">
        <v>-1.4332817441625845E-2</v>
      </c>
      <c r="N3681" s="18">
        <v>-4.3501903208266191E-3</v>
      </c>
      <c r="O3681" s="18">
        <v>-1.2671879212725945E-2</v>
      </c>
      <c r="P3681" s="18">
        <v>-3.537414965986474E-3</v>
      </c>
      <c r="R3681" s="12">
        <f t="shared" si="369"/>
        <v>1.1709442439921114E-2</v>
      </c>
      <c r="T3681">
        <f t="shared" si="370"/>
        <v>-1.1573918309669806E-2</v>
      </c>
      <c r="U3681">
        <f t="shared" si="371"/>
        <v>1.3730101780648284E-4</v>
      </c>
      <c r="V3681">
        <f t="shared" si="372"/>
        <v>-8.1030623305017313E-3</v>
      </c>
      <c r="W3681">
        <f t="shared" si="373"/>
        <v>1.2046841228126776E-5</v>
      </c>
      <c r="Y3681">
        <f t="shared" si="374"/>
        <v>0</v>
      </c>
      <c r="AA3681">
        <f t="shared" si="375"/>
        <v>1.3730101780648284E-4</v>
      </c>
      <c r="AB3681">
        <f t="shared" si="376"/>
        <v>1.2046841228126776E-5</v>
      </c>
    </row>
    <row r="3682" spans="1:28" x14ac:dyDescent="0.25">
      <c r="A3682" s="1">
        <v>39335</v>
      </c>
      <c r="B3682" s="5">
        <v>146.52000000000001</v>
      </c>
      <c r="C3682" s="5">
        <v>146.72</v>
      </c>
      <c r="D3682" s="5">
        <v>144.33000000000001</v>
      </c>
      <c r="E3682" s="5">
        <v>145.78998999999999</v>
      </c>
      <c r="F3682" s="5">
        <v>192305900</v>
      </c>
      <c r="G3682" s="5">
        <v>123.90781</v>
      </c>
      <c r="H3682" s="9">
        <f t="shared" si="365"/>
        <v>4.456241664497762E-3</v>
      </c>
      <c r="I3682" s="6">
        <f t="shared" si="366"/>
        <v>147.37381977701511</v>
      </c>
      <c r="J3682" s="6">
        <f t="shared" si="367"/>
        <v>146.72</v>
      </c>
      <c r="K3682" s="7">
        <f t="shared" si="368"/>
        <v>3.2937557152639893E-3</v>
      </c>
      <c r="L3682" s="18">
        <v>-1.1573286132479099E-3</v>
      </c>
      <c r="M3682" s="18">
        <v>-2.5188916876572875E-3</v>
      </c>
      <c r="N3682" s="18">
        <v>8.6741710501290203E-3</v>
      </c>
      <c r="O3682" s="18">
        <v>-1.4063656550703185E-2</v>
      </c>
      <c r="P3682" s="18">
        <v>-4.0783034257748652E-3</v>
      </c>
      <c r="R3682" s="12">
        <f t="shared" si="369"/>
        <v>1.1586695747001219E-3</v>
      </c>
      <c r="T3682">
        <f t="shared" si="370"/>
        <v>-1.1573286132479099E-3</v>
      </c>
      <c r="U3682">
        <f t="shared" si="371"/>
        <v>1.6925021307914028E-6</v>
      </c>
      <c r="V3682">
        <f t="shared" si="372"/>
        <v>3.293755715263913E-3</v>
      </c>
      <c r="W3682">
        <f t="shared" si="373"/>
        <v>1.9812151699523544E-5</v>
      </c>
      <c r="Y3682">
        <f t="shared" si="374"/>
        <v>0</v>
      </c>
      <c r="AA3682">
        <f t="shared" si="375"/>
        <v>1.6925021307914028E-6</v>
      </c>
      <c r="AB3682">
        <f t="shared" si="376"/>
        <v>1.9812151699523544E-5</v>
      </c>
    </row>
    <row r="3683" spans="1:28" x14ac:dyDescent="0.25">
      <c r="A3683" s="1">
        <v>39336</v>
      </c>
      <c r="B3683" s="5">
        <v>146.24001000000001</v>
      </c>
      <c r="C3683" s="5">
        <v>147.69999999999999</v>
      </c>
      <c r="D3683" s="5">
        <v>146.13</v>
      </c>
      <c r="E3683" s="5">
        <v>147.49001000000001</v>
      </c>
      <c r="F3683" s="5">
        <v>162081900</v>
      </c>
      <c r="G3683" s="5">
        <v>125.35265</v>
      </c>
      <c r="H3683" s="9">
        <f t="shared" si="365"/>
        <v>3.83195904760536E-3</v>
      </c>
      <c r="I3683" s="6">
        <f t="shared" si="366"/>
        <v>147.13401964866867</v>
      </c>
      <c r="J3683" s="6">
        <f t="shared" si="367"/>
        <v>147.69999999999999</v>
      </c>
      <c r="K3683" s="7">
        <f t="shared" si="368"/>
        <v>2.8218351190611125E-3</v>
      </c>
      <c r="L3683" s="18">
        <v>6.6793893129770687E-3</v>
      </c>
      <c r="M3683" s="18">
        <v>-3.2714694656487131E-3</v>
      </c>
      <c r="N3683" s="18">
        <v>1.3233631261691858E-2</v>
      </c>
      <c r="O3683" s="18">
        <v>-4.4250119136767241E-3</v>
      </c>
      <c r="P3683" s="18">
        <v>6.7466616237550348E-3</v>
      </c>
      <c r="R3683" s="12">
        <f t="shared" si="369"/>
        <v>6.6350710900473509E-3</v>
      </c>
      <c r="T3683">
        <f t="shared" si="370"/>
        <v>6.6793893129770687E-3</v>
      </c>
      <c r="U3683">
        <f t="shared" si="371"/>
        <v>4.2716105500320721E-5</v>
      </c>
      <c r="V3683">
        <f t="shared" si="372"/>
        <v>2.8218351190612001E-3</v>
      </c>
      <c r="W3683">
        <f t="shared" si="373"/>
        <v>1.4880724358997907E-5</v>
      </c>
      <c r="Y3683">
        <f t="shared" si="374"/>
        <v>0</v>
      </c>
      <c r="AA3683">
        <f t="shared" si="375"/>
        <v>4.2716105500320721E-5</v>
      </c>
      <c r="AB3683">
        <f t="shared" si="376"/>
        <v>1.4880724358997907E-5</v>
      </c>
    </row>
    <row r="3684" spans="1:28" x14ac:dyDescent="0.25">
      <c r="A3684" s="1">
        <v>39337</v>
      </c>
      <c r="B3684" s="5">
        <v>147.28998999999999</v>
      </c>
      <c r="C3684" s="5">
        <v>148.44</v>
      </c>
      <c r="D3684" s="5">
        <v>146.97999999999999</v>
      </c>
      <c r="E3684" s="5">
        <v>147.87</v>
      </c>
      <c r="F3684" s="5">
        <v>149554600</v>
      </c>
      <c r="G3684" s="5">
        <v>125.67561000000001</v>
      </c>
      <c r="H3684" s="9">
        <f t="shared" si="365"/>
        <v>1.8684517802506351E-3</v>
      </c>
      <c r="I3684" s="6">
        <f t="shared" si="366"/>
        <v>148.1626470177396</v>
      </c>
      <c r="J3684" s="6">
        <f t="shared" si="367"/>
        <v>148.44</v>
      </c>
      <c r="K3684" s="7">
        <f t="shared" si="368"/>
        <v>3.1323427064293002E-3</v>
      </c>
      <c r="L3684" s="18">
        <v>5.0101557210562309E-3</v>
      </c>
      <c r="M3684" s="18">
        <v>-2.7759647935002851E-3</v>
      </c>
      <c r="N3684" s="18">
        <v>7.93806884281123E-3</v>
      </c>
      <c r="O3684" s="18">
        <v>3.8848827699018429E-3</v>
      </c>
      <c r="P3684" s="18">
        <v>2.0508487493937411E-2</v>
      </c>
      <c r="R3684" s="12">
        <f t="shared" si="369"/>
        <v>4.985179196982048E-3</v>
      </c>
      <c r="T3684">
        <f t="shared" si="370"/>
        <v>5.0101557210562309E-3</v>
      </c>
      <c r="U3684">
        <f t="shared" si="371"/>
        <v>2.3683039610277942E-5</v>
      </c>
      <c r="V3684">
        <f t="shared" si="372"/>
        <v>3.1323427064293696E-3</v>
      </c>
      <c r="W3684">
        <f t="shared" si="373"/>
        <v>3.5261817179020205E-6</v>
      </c>
      <c r="Y3684">
        <f t="shared" si="374"/>
        <v>0</v>
      </c>
      <c r="AA3684">
        <f t="shared" si="375"/>
        <v>2.3683039610277942E-5</v>
      </c>
      <c r="AB3684">
        <f t="shared" si="376"/>
        <v>3.5261817179020205E-6</v>
      </c>
    </row>
    <row r="3685" spans="1:28" x14ac:dyDescent="0.25">
      <c r="A3685" s="1">
        <v>39338</v>
      </c>
      <c r="B3685" s="5">
        <v>148.55000000000001</v>
      </c>
      <c r="C3685" s="5">
        <v>149.44999999999999</v>
      </c>
      <c r="D3685" s="5">
        <v>148.19999999999999</v>
      </c>
      <c r="E3685" s="5">
        <v>148.91</v>
      </c>
      <c r="F3685" s="5">
        <v>154079000</v>
      </c>
      <c r="G3685" s="5">
        <v>126.55952000000001</v>
      </c>
      <c r="H3685" s="9">
        <f t="shared" si="365"/>
        <v>1.6590892368630872E-3</v>
      </c>
      <c r="I3685" s="6">
        <f t="shared" si="366"/>
        <v>149.2020491135508</v>
      </c>
      <c r="J3685" s="6">
        <f t="shared" si="367"/>
        <v>149.44999999999999</v>
      </c>
      <c r="K3685" s="7">
        <f t="shared" si="368"/>
        <v>5.1337180918269902E-3</v>
      </c>
      <c r="L3685" s="18">
        <v>6.80409593101583E-3</v>
      </c>
      <c r="M3685" s="18">
        <v>7.4104015090270536E-4</v>
      </c>
      <c r="N3685" s="18">
        <v>1.0681725404817044E-2</v>
      </c>
      <c r="O3685" s="18">
        <v>5.7549085985106885E-3</v>
      </c>
      <c r="P3685" s="18">
        <v>1.6560596728940169E-2</v>
      </c>
      <c r="R3685" s="12">
        <f t="shared" si="369"/>
        <v>6.7581130812980339E-3</v>
      </c>
      <c r="T3685">
        <f t="shared" si="370"/>
        <v>6.80409593101583E-3</v>
      </c>
      <c r="U3685">
        <f t="shared" si="371"/>
        <v>4.4361761276163416E-5</v>
      </c>
      <c r="V3685">
        <f t="shared" si="372"/>
        <v>5.1337180918269443E-3</v>
      </c>
      <c r="W3685">
        <f t="shared" si="373"/>
        <v>2.790162125653331E-6</v>
      </c>
      <c r="Y3685">
        <f t="shared" si="374"/>
        <v>0</v>
      </c>
      <c r="AA3685">
        <f t="shared" si="375"/>
        <v>4.4361761276163416E-5</v>
      </c>
      <c r="AB3685">
        <f t="shared" si="376"/>
        <v>2.790162125653331E-6</v>
      </c>
    </row>
    <row r="3686" spans="1:28" x14ac:dyDescent="0.25">
      <c r="A3686" s="1">
        <v>39339</v>
      </c>
      <c r="B3686" s="5">
        <v>147.96001000000001</v>
      </c>
      <c r="C3686" s="5">
        <v>149.09</v>
      </c>
      <c r="D3686" s="5">
        <v>147.74001000000001</v>
      </c>
      <c r="E3686" s="5">
        <v>148.89999</v>
      </c>
      <c r="F3686" s="5">
        <v>121911000</v>
      </c>
      <c r="G3686" s="5">
        <v>126.55101000000001</v>
      </c>
      <c r="H3686" s="9">
        <f t="shared" si="365"/>
        <v>2.2671699274385837E-3</v>
      </c>
      <c r="I3686" s="6">
        <f t="shared" si="366"/>
        <v>148.75198763551819</v>
      </c>
      <c r="J3686" s="6">
        <f t="shared" si="367"/>
        <v>149.09</v>
      </c>
      <c r="K3686" s="7">
        <f t="shared" si="368"/>
        <v>-4.670541080507273E-3</v>
      </c>
      <c r="L3686" s="18">
        <v>-2.4088323854131177E-3</v>
      </c>
      <c r="M3686" s="18">
        <v>-9.9698226831714809E-3</v>
      </c>
      <c r="N3686" s="18">
        <v>-1.619365721997168E-3</v>
      </c>
      <c r="O3686" s="18">
        <v>-3.2335623821071469E-3</v>
      </c>
      <c r="P3686" s="18">
        <v>6.6676418560349671E-3</v>
      </c>
      <c r="R3686" s="12">
        <f t="shared" si="369"/>
        <v>2.414648869810021E-3</v>
      </c>
      <c r="T3686">
        <f t="shared" si="370"/>
        <v>-2.4088323854131177E-3</v>
      </c>
      <c r="U3686">
        <f t="shared" si="371"/>
        <v>6.5150815285664461E-6</v>
      </c>
      <c r="V3686">
        <f t="shared" si="372"/>
        <v>-4.670541080507129E-3</v>
      </c>
      <c r="W3686">
        <f t="shared" si="373"/>
        <v>5.1153262214638557E-6</v>
      </c>
      <c r="Y3686">
        <f t="shared" si="374"/>
        <v>0</v>
      </c>
      <c r="AA3686">
        <f t="shared" si="375"/>
        <v>6.5150815285664461E-6</v>
      </c>
      <c r="AB3686">
        <f t="shared" si="376"/>
        <v>5.1153262214638557E-6</v>
      </c>
    </row>
    <row r="3687" spans="1:28" x14ac:dyDescent="0.25">
      <c r="A3687" s="1">
        <v>39342</v>
      </c>
      <c r="B3687" s="5">
        <v>148.31</v>
      </c>
      <c r="C3687" s="5">
        <v>148.64999</v>
      </c>
      <c r="D3687" s="5">
        <v>147.63</v>
      </c>
      <c r="E3687" s="5">
        <v>148.10001</v>
      </c>
      <c r="F3687" s="5">
        <v>109870800</v>
      </c>
      <c r="G3687" s="5">
        <v>125.87109</v>
      </c>
      <c r="H3687" s="9">
        <f t="shared" si="365"/>
        <v>2.7822412148490461E-3</v>
      </c>
      <c r="I3687" s="6">
        <f t="shared" si="366"/>
        <v>149.06357012876489</v>
      </c>
      <c r="J3687" s="6">
        <f t="shared" si="367"/>
        <v>148.64999</v>
      </c>
      <c r="K3687" s="7">
        <f t="shared" si="368"/>
        <v>-1.7727460751959154E-4</v>
      </c>
      <c r="L3687" s="18">
        <v>-2.951304581125469E-3</v>
      </c>
      <c r="M3687" s="18">
        <v>-5.2317392179220823E-3</v>
      </c>
      <c r="N3687" s="18">
        <v>3.8580611981817725E-3</v>
      </c>
      <c r="O3687" s="18">
        <v>-7.6279692204750393E-3</v>
      </c>
      <c r="P3687" s="18">
        <v>7.4224021592450562E-4</v>
      </c>
      <c r="R3687" s="12">
        <f t="shared" si="369"/>
        <v>2.9600405623975146E-3</v>
      </c>
      <c r="T3687">
        <f t="shared" si="370"/>
        <v>-2.951304581125469E-3</v>
      </c>
      <c r="U3687">
        <f t="shared" si="371"/>
        <v>9.5786410377313373E-6</v>
      </c>
      <c r="V3687">
        <f t="shared" si="372"/>
        <v>-1.7727460751970625E-4</v>
      </c>
      <c r="W3687">
        <f t="shared" si="373"/>
        <v>7.695242294463188E-6</v>
      </c>
      <c r="Y3687">
        <f t="shared" si="374"/>
        <v>0</v>
      </c>
      <c r="AA3687">
        <f t="shared" si="375"/>
        <v>9.5786410377313373E-6</v>
      </c>
      <c r="AB3687">
        <f t="shared" si="376"/>
        <v>7.695242294463188E-6</v>
      </c>
    </row>
    <row r="3688" spans="1:28" x14ac:dyDescent="0.25">
      <c r="A3688" s="1">
        <v>39343</v>
      </c>
      <c r="B3688" s="5">
        <v>148.83000000000001</v>
      </c>
      <c r="C3688" s="5">
        <v>152.5</v>
      </c>
      <c r="D3688" s="5">
        <v>148.13</v>
      </c>
      <c r="E3688" s="5">
        <v>152.46001000000001</v>
      </c>
      <c r="F3688" s="5">
        <v>263759500</v>
      </c>
      <c r="G3688" s="5">
        <v>129.57669000000001</v>
      </c>
      <c r="H3688" s="9">
        <f t="shared" si="365"/>
        <v>2.0015783542289944E-2</v>
      </c>
      <c r="I3688" s="6">
        <f t="shared" si="366"/>
        <v>149.44759300980078</v>
      </c>
      <c r="J3688" s="6">
        <f t="shared" si="367"/>
        <v>152.5</v>
      </c>
      <c r="K3688" s="7">
        <f t="shared" si="368"/>
        <v>5.3656445573982406E-3</v>
      </c>
      <c r="L3688" s="18">
        <v>2.5899833562047281E-2</v>
      </c>
      <c r="M3688" s="18">
        <v>1.2109654363245959E-3</v>
      </c>
      <c r="N3688" s="18">
        <v>8.1284291810608256E-3</v>
      </c>
      <c r="O3688" s="18">
        <v>-1.7439130726406571E-3</v>
      </c>
      <c r="P3688" s="18">
        <v>7.3777577245324188E-3</v>
      </c>
      <c r="R3688" s="12">
        <f t="shared" si="369"/>
        <v>2.5245967213114784E-2</v>
      </c>
      <c r="T3688">
        <f t="shared" si="370"/>
        <v>2.5899833562047281E-2</v>
      </c>
      <c r="U3688">
        <f t="shared" si="371"/>
        <v>6.6338184736400925E-4</v>
      </c>
      <c r="V3688">
        <f t="shared" si="372"/>
        <v>5.3656445573981859E-3</v>
      </c>
      <c r="W3688">
        <f t="shared" si="373"/>
        <v>4.2165291807865179E-4</v>
      </c>
      <c r="Y3688">
        <f t="shared" si="374"/>
        <v>0</v>
      </c>
      <c r="AA3688">
        <f t="shared" si="375"/>
        <v>6.6338184736400925E-4</v>
      </c>
      <c r="AB3688">
        <f t="shared" si="376"/>
        <v>4.2165291807865179E-4</v>
      </c>
    </row>
    <row r="3689" spans="1:28" x14ac:dyDescent="0.25">
      <c r="A3689" s="1">
        <v>39344</v>
      </c>
      <c r="B3689" s="5">
        <v>153.41</v>
      </c>
      <c r="C3689" s="5">
        <v>154.38999999999999</v>
      </c>
      <c r="D3689" s="5">
        <v>152.71001000000001</v>
      </c>
      <c r="E3689" s="5">
        <v>153.36000000000001</v>
      </c>
      <c r="F3689" s="5">
        <v>193779900</v>
      </c>
      <c r="G3689" s="5">
        <v>130.3416</v>
      </c>
      <c r="H3689" s="9">
        <f t="shared" si="365"/>
        <v>2.363639073607593E-3</v>
      </c>
      <c r="I3689" s="6">
        <f t="shared" si="366"/>
        <v>154.02507776342571</v>
      </c>
      <c r="J3689" s="6">
        <f t="shared" si="367"/>
        <v>154.38999999999999</v>
      </c>
      <c r="K3689" s="7">
        <f t="shared" si="368"/>
        <v>1.0000509924102948E-2</v>
      </c>
      <c r="L3689" s="18">
        <v>1.2393442622950834E-2</v>
      </c>
      <c r="M3689" s="18">
        <v>5.9672131147541219E-3</v>
      </c>
      <c r="N3689" s="18">
        <v>3.5644366434888219E-2</v>
      </c>
      <c r="O3689" s="18">
        <v>3.2021596503302829E-2</v>
      </c>
      <c r="P3689" s="18">
        <v>3.9151933888776025E-2</v>
      </c>
      <c r="R3689" s="12">
        <f t="shared" si="369"/>
        <v>1.2241725500356182E-2</v>
      </c>
      <c r="T3689">
        <f t="shared" si="370"/>
        <v>1.2393442622950834E-2</v>
      </c>
      <c r="U3689">
        <f t="shared" si="371"/>
        <v>1.5005782627290911E-4</v>
      </c>
      <c r="V3689">
        <f t="shared" si="372"/>
        <v>1.0000509924102952E-2</v>
      </c>
      <c r="W3689">
        <f t="shared" si="373"/>
        <v>5.7261269012154117E-6</v>
      </c>
      <c r="Y3689">
        <f t="shared" si="374"/>
        <v>0</v>
      </c>
      <c r="AA3689">
        <f t="shared" si="375"/>
        <v>1.5005782627290911E-4</v>
      </c>
      <c r="AB3689">
        <f t="shared" si="376"/>
        <v>5.7261269012154117E-6</v>
      </c>
    </row>
    <row r="3690" spans="1:28" x14ac:dyDescent="0.25">
      <c r="A3690" s="1">
        <v>39345</v>
      </c>
      <c r="B3690" s="5">
        <v>153.34</v>
      </c>
      <c r="C3690" s="5">
        <v>153.42999</v>
      </c>
      <c r="D3690" s="5">
        <v>152.11000000000001</v>
      </c>
      <c r="E3690" s="5">
        <v>152.28</v>
      </c>
      <c r="F3690" s="5">
        <v>175186800</v>
      </c>
      <c r="G3690" s="5">
        <v>129.42368999999999</v>
      </c>
      <c r="H3690" s="9">
        <f t="shared" si="365"/>
        <v>8.0008609682853393E-3</v>
      </c>
      <c r="I3690" s="6">
        <f t="shared" si="366"/>
        <v>154.65756201835541</v>
      </c>
      <c r="J3690" s="6">
        <f t="shared" si="367"/>
        <v>153.42999</v>
      </c>
      <c r="K3690" s="7">
        <f t="shared" si="368"/>
        <v>1.7330268693272811E-3</v>
      </c>
      <c r="L3690" s="18">
        <v>-6.2180840728025544E-3</v>
      </c>
      <c r="M3690" s="18">
        <v>-6.800958611308916E-3</v>
      </c>
      <c r="N3690" s="18">
        <v>4.1254008168816192E-3</v>
      </c>
      <c r="O3690" s="18">
        <v>5.5081967213115313E-3</v>
      </c>
      <c r="P3690" s="18">
        <v>3.5171808546547112E-2</v>
      </c>
      <c r="R3690" s="12">
        <f t="shared" si="369"/>
        <v>6.2569905661857828E-3</v>
      </c>
      <c r="T3690">
        <f t="shared" si="370"/>
        <v>-6.2180840728025544E-3</v>
      </c>
      <c r="U3690">
        <f t="shared" si="371"/>
        <v>4.0471449061351248E-5</v>
      </c>
      <c r="V3690">
        <f t="shared" si="372"/>
        <v>1.7330268693271922E-3</v>
      </c>
      <c r="W3690">
        <f t="shared" si="373"/>
        <v>6.3220165214055389E-5</v>
      </c>
      <c r="Y3690">
        <f t="shared" si="374"/>
        <v>0</v>
      </c>
      <c r="AA3690">
        <f t="shared" si="375"/>
        <v>4.0471449061351248E-5</v>
      </c>
      <c r="AB3690">
        <f t="shared" si="376"/>
        <v>6.3220165214055389E-5</v>
      </c>
    </row>
    <row r="3691" spans="1:28" x14ac:dyDescent="0.25">
      <c r="A3691" s="1">
        <v>39346</v>
      </c>
      <c r="B3691" s="5">
        <v>152.71001000000001</v>
      </c>
      <c r="C3691" s="5">
        <v>153.12</v>
      </c>
      <c r="D3691" s="5">
        <v>151.74001000000001</v>
      </c>
      <c r="E3691" s="5">
        <v>151.97</v>
      </c>
      <c r="F3691" s="5">
        <v>141457500</v>
      </c>
      <c r="G3691" s="5">
        <v>129.77295000000001</v>
      </c>
      <c r="H3691" s="9">
        <f t="shared" si="365"/>
        <v>2.9806029545913493E-3</v>
      </c>
      <c r="I3691" s="6">
        <f t="shared" si="366"/>
        <v>153.57638992440704</v>
      </c>
      <c r="J3691" s="6">
        <f t="shared" si="367"/>
        <v>153.12</v>
      </c>
      <c r="K3691" s="7">
        <f t="shared" si="368"/>
        <v>9.5418062926965874E-4</v>
      </c>
      <c r="L3691" s="18">
        <v>-2.0204003141758298E-3</v>
      </c>
      <c r="M3691" s="18">
        <v>-4.6925636897975354E-3</v>
      </c>
      <c r="N3691" s="18">
        <v>3.9445795805665984E-3</v>
      </c>
      <c r="O3691" s="18">
        <v>-1.0881469007059885E-2</v>
      </c>
      <c r="P3691" s="18">
        <v>0</v>
      </c>
      <c r="R3691" s="12">
        <f t="shared" si="369"/>
        <v>2.0244905956112724E-3</v>
      </c>
      <c r="T3691">
        <f t="shared" si="370"/>
        <v>-2.0204003141758298E-3</v>
      </c>
      <c r="U3691">
        <f t="shared" si="371"/>
        <v>4.683041867646715E-6</v>
      </c>
      <c r="V3691">
        <f t="shared" si="372"/>
        <v>9.5418062926966307E-4</v>
      </c>
      <c r="W3691">
        <f t="shared" si="373"/>
        <v>8.8481317891090776E-6</v>
      </c>
      <c r="Y3691">
        <f t="shared" si="374"/>
        <v>0</v>
      </c>
      <c r="AA3691">
        <f t="shared" si="375"/>
        <v>4.683041867646715E-6</v>
      </c>
      <c r="AB3691">
        <f t="shared" si="376"/>
        <v>8.8481317891090776E-6</v>
      </c>
    </row>
    <row r="3692" spans="1:28" x14ac:dyDescent="0.25">
      <c r="A3692" s="1">
        <v>39349</v>
      </c>
      <c r="B3692" s="5">
        <v>152.41999999999999</v>
      </c>
      <c r="C3692" s="5">
        <v>152.82001</v>
      </c>
      <c r="D3692" s="5">
        <v>151.36000000000001</v>
      </c>
      <c r="E3692" s="5">
        <v>151.69</v>
      </c>
      <c r="F3692" s="5">
        <v>139450200</v>
      </c>
      <c r="G3692" s="5">
        <v>129.53386</v>
      </c>
      <c r="H3692" s="9">
        <f t="shared" si="365"/>
        <v>2.3973859221051441E-3</v>
      </c>
      <c r="I3692" s="6">
        <f t="shared" si="366"/>
        <v>153.18637854058997</v>
      </c>
      <c r="J3692" s="6">
        <f t="shared" si="367"/>
        <v>152.82001</v>
      </c>
      <c r="K3692" s="7">
        <f t="shared" si="368"/>
        <v>4.3350666529493693E-4</v>
      </c>
      <c r="L3692" s="18">
        <v>-1.959182340647958E-3</v>
      </c>
      <c r="M3692" s="18">
        <v>-4.5715778474400004E-3</v>
      </c>
      <c r="N3692" s="18">
        <v>4.4812834795515677E-3</v>
      </c>
      <c r="O3692" s="18">
        <v>-6.5827417442966274E-3</v>
      </c>
      <c r="P3692" s="18">
        <v>2.0379988166456808E-3</v>
      </c>
      <c r="R3692" s="12">
        <f t="shared" si="369"/>
        <v>1.9630282709706126E-3</v>
      </c>
      <c r="T3692">
        <f t="shared" si="370"/>
        <v>-1.959182340647958E-3</v>
      </c>
      <c r="U3692">
        <f t="shared" si="371"/>
        <v>4.4218339920442916E-6</v>
      </c>
      <c r="V3692">
        <f t="shared" si="372"/>
        <v>4.3350666529495818E-4</v>
      </c>
      <c r="W3692">
        <f t="shared" si="373"/>
        <v>5.7249606791601007E-6</v>
      </c>
      <c r="Y3692">
        <f t="shared" si="374"/>
        <v>0</v>
      </c>
      <c r="AA3692">
        <f t="shared" si="375"/>
        <v>4.4218339920442916E-6</v>
      </c>
      <c r="AB3692">
        <f t="shared" si="376"/>
        <v>5.7249606791601007E-6</v>
      </c>
    </row>
    <row r="3693" spans="1:28" x14ac:dyDescent="0.25">
      <c r="A3693" s="1">
        <v>39350</v>
      </c>
      <c r="B3693" s="5">
        <v>150.81</v>
      </c>
      <c r="C3693" s="5">
        <v>151.66</v>
      </c>
      <c r="D3693" s="5">
        <v>150.47</v>
      </c>
      <c r="E3693" s="5">
        <v>151.38999999999999</v>
      </c>
      <c r="F3693" s="5">
        <v>142289900</v>
      </c>
      <c r="G3693" s="5">
        <v>129.27766</v>
      </c>
      <c r="H3693" s="9">
        <f t="shared" si="365"/>
        <v>6.4766998343013249E-4</v>
      </c>
      <c r="I3693" s="6">
        <f t="shared" si="366"/>
        <v>151.75822562968702</v>
      </c>
      <c r="J3693" s="6">
        <f t="shared" si="367"/>
        <v>151.66</v>
      </c>
      <c r="K3693" s="7">
        <f t="shared" si="368"/>
        <v>-6.9479407200207129E-3</v>
      </c>
      <c r="L3693" s="18">
        <v>-7.590694438509682E-3</v>
      </c>
      <c r="M3693" s="18">
        <v>-1.3152793276220764E-2</v>
      </c>
      <c r="N3693" s="18">
        <v>-3.6337209302326201E-3</v>
      </c>
      <c r="O3693" s="18">
        <v>-1.5086206896551713E-2</v>
      </c>
      <c r="P3693" s="18">
        <v>-6.1289702037057303E-3</v>
      </c>
      <c r="R3693" s="12">
        <f t="shared" si="369"/>
        <v>7.6487537913754178E-3</v>
      </c>
      <c r="T3693">
        <f t="shared" si="370"/>
        <v>-7.590694438509682E-3</v>
      </c>
      <c r="U3693">
        <f t="shared" si="371"/>
        <v>5.981982694040924E-5</v>
      </c>
      <c r="V3693">
        <f t="shared" si="372"/>
        <v>-6.9479407200206955E-3</v>
      </c>
      <c r="W3693">
        <f t="shared" si="373"/>
        <v>4.1313234263141925E-7</v>
      </c>
      <c r="Y3693">
        <f t="shared" si="374"/>
        <v>0</v>
      </c>
      <c r="AA3693">
        <f t="shared" si="375"/>
        <v>5.981982694040924E-5</v>
      </c>
      <c r="AB3693">
        <f t="shared" si="376"/>
        <v>4.1313234263141925E-7</v>
      </c>
    </row>
    <row r="3694" spans="1:28" x14ac:dyDescent="0.25">
      <c r="A3694" s="1">
        <v>39351</v>
      </c>
      <c r="B3694" s="5">
        <v>152.25</v>
      </c>
      <c r="C3694" s="5">
        <v>152.77000000000001</v>
      </c>
      <c r="D3694" s="5">
        <v>151.38999999999999</v>
      </c>
      <c r="E3694" s="5">
        <v>152.19</v>
      </c>
      <c r="F3694" s="5">
        <v>135547000</v>
      </c>
      <c r="G3694" s="5">
        <v>129.96082999999999</v>
      </c>
      <c r="H3694" s="9">
        <f t="shared" si="365"/>
        <v>9.0012257996696654E-4</v>
      </c>
      <c r="I3694" s="6">
        <f t="shared" si="366"/>
        <v>152.90751172654157</v>
      </c>
      <c r="J3694" s="6">
        <f t="shared" si="367"/>
        <v>152.77000000000001</v>
      </c>
      <c r="K3694" s="7">
        <f t="shared" si="368"/>
        <v>8.2257136129605165E-3</v>
      </c>
      <c r="L3694" s="18">
        <v>7.3190030331005129E-3</v>
      </c>
      <c r="M3694" s="18">
        <v>3.8902808914678122E-3</v>
      </c>
      <c r="N3694" s="18">
        <v>1.1829600584834177E-2</v>
      </c>
      <c r="O3694" s="18">
        <v>-3.7299434805690979E-3</v>
      </c>
      <c r="P3694" s="18">
        <v>5.8800211416489834E-3</v>
      </c>
      <c r="R3694" s="12">
        <f t="shared" si="369"/>
        <v>7.2658244419716578E-3</v>
      </c>
      <c r="T3694">
        <f t="shared" si="370"/>
        <v>7.3190030331005129E-3</v>
      </c>
      <c r="U3694">
        <f t="shared" si="371"/>
        <v>5.1485929532245052E-5</v>
      </c>
      <c r="V3694">
        <f t="shared" si="372"/>
        <v>8.225713612960428E-3</v>
      </c>
      <c r="W3694">
        <f t="shared" si="373"/>
        <v>8.2212407562990348E-7</v>
      </c>
      <c r="Y3694">
        <f t="shared" si="374"/>
        <v>0</v>
      </c>
      <c r="AA3694">
        <f t="shared" si="375"/>
        <v>5.1485929532245052E-5</v>
      </c>
      <c r="AB3694">
        <f t="shared" si="376"/>
        <v>8.2212407562990348E-7</v>
      </c>
    </row>
    <row r="3695" spans="1:28" x14ac:dyDescent="0.25">
      <c r="A3695" s="1">
        <v>39352</v>
      </c>
      <c r="B3695" s="5">
        <v>152.91</v>
      </c>
      <c r="C3695" s="5">
        <v>153.10001</v>
      </c>
      <c r="D3695" s="5">
        <v>152.19</v>
      </c>
      <c r="E3695" s="5">
        <v>153.09</v>
      </c>
      <c r="F3695" s="5">
        <v>102713300</v>
      </c>
      <c r="G3695" s="5">
        <v>130.72936999999999</v>
      </c>
      <c r="H3695" s="9">
        <f t="shared" si="365"/>
        <v>2.3693198804983773E-3</v>
      </c>
      <c r="I3695" s="6">
        <f t="shared" si="366"/>
        <v>153.46275289739751</v>
      </c>
      <c r="J3695" s="6">
        <f t="shared" si="367"/>
        <v>153.10001</v>
      </c>
      <c r="K3695" s="7">
        <f t="shared" si="368"/>
        <v>4.5346134541958422E-3</v>
      </c>
      <c r="L3695" s="18">
        <v>2.1601754271125539E-3</v>
      </c>
      <c r="M3695" s="18">
        <v>9.1641028997835328E-4</v>
      </c>
      <c r="N3695" s="18">
        <v>1.00402932822512E-2</v>
      </c>
      <c r="O3695" s="18">
        <v>8.2421205327707359E-3</v>
      </c>
      <c r="P3695" s="18">
        <v>1.621585698145811E-2</v>
      </c>
      <c r="R3695" s="12">
        <f t="shared" si="369"/>
        <v>2.1555191276603214E-3</v>
      </c>
      <c r="T3695">
        <f t="shared" si="370"/>
        <v>2.1601754271125539E-3</v>
      </c>
      <c r="U3695">
        <f t="shared" si="371"/>
        <v>4.0664417922524587E-6</v>
      </c>
      <c r="V3695">
        <f t="shared" si="372"/>
        <v>4.5346134541959238E-3</v>
      </c>
      <c r="W3695">
        <f t="shared" si="373"/>
        <v>5.6379559444595657E-6</v>
      </c>
      <c r="Y3695">
        <f t="shared" si="374"/>
        <v>0</v>
      </c>
      <c r="AA3695">
        <f t="shared" si="375"/>
        <v>4.0664417922524587E-6</v>
      </c>
      <c r="AB3695">
        <f t="shared" si="376"/>
        <v>5.6379559444595657E-6</v>
      </c>
    </row>
    <row r="3696" spans="1:28" x14ac:dyDescent="0.25">
      <c r="A3696" s="1">
        <v>39353</v>
      </c>
      <c r="B3696" s="5">
        <v>152.85001</v>
      </c>
      <c r="C3696" s="5">
        <v>153.19</v>
      </c>
      <c r="D3696" s="5">
        <v>151.97999999999999</v>
      </c>
      <c r="E3696" s="5">
        <v>152.58000000000001</v>
      </c>
      <c r="F3696" s="5">
        <v>133372100</v>
      </c>
      <c r="G3696" s="5">
        <v>130.29384999999999</v>
      </c>
      <c r="H3696" s="9">
        <f t="shared" si="365"/>
        <v>1.8701227094246597E-3</v>
      </c>
      <c r="I3696" s="6">
        <f t="shared" si="366"/>
        <v>153.47648409785677</v>
      </c>
      <c r="J3696" s="6">
        <f t="shared" si="367"/>
        <v>153.19</v>
      </c>
      <c r="K3696" s="7">
        <f t="shared" si="368"/>
        <v>2.4590076634010399E-3</v>
      </c>
      <c r="L3696" s="18">
        <v>5.8778572254825079E-4</v>
      </c>
      <c r="M3696" s="18">
        <v>-1.6329195536955998E-3</v>
      </c>
      <c r="N3696" s="18">
        <v>4.3367501149877974E-3</v>
      </c>
      <c r="O3696" s="18">
        <v>5.2372848072246292E-4</v>
      </c>
      <c r="P3696" s="18">
        <v>9.6440319704076405E-3</v>
      </c>
      <c r="R3696" s="12">
        <f t="shared" si="369"/>
        <v>5.8744043344860497E-4</v>
      </c>
      <c r="T3696">
        <f t="shared" si="370"/>
        <v>5.8778572254825079E-4</v>
      </c>
      <c r="U3696">
        <f t="shared" si="371"/>
        <v>1.972712955675661E-7</v>
      </c>
      <c r="V3696">
        <f t="shared" si="372"/>
        <v>2.4590076634010138E-3</v>
      </c>
      <c r="W3696">
        <f t="shared" si="373"/>
        <v>3.5014715519287815E-6</v>
      </c>
      <c r="Y3696">
        <f t="shared" si="374"/>
        <v>0</v>
      </c>
      <c r="AA3696">
        <f t="shared" si="375"/>
        <v>1.972712955675661E-7</v>
      </c>
      <c r="AB3696">
        <f t="shared" si="376"/>
        <v>3.5014715519287815E-6</v>
      </c>
    </row>
    <row r="3697" spans="1:28" x14ac:dyDescent="0.25">
      <c r="A3697" s="1">
        <v>39356</v>
      </c>
      <c r="B3697" s="5">
        <v>152.60001</v>
      </c>
      <c r="C3697" s="5">
        <v>154.75</v>
      </c>
      <c r="D3697" s="5">
        <v>152.5</v>
      </c>
      <c r="E3697" s="5">
        <v>154.30000000000001</v>
      </c>
      <c r="F3697" s="5">
        <v>148162300</v>
      </c>
      <c r="G3697" s="5">
        <v>131.76263</v>
      </c>
      <c r="H3697" s="9">
        <f t="shared" si="365"/>
        <v>9.7972876221277261E-3</v>
      </c>
      <c r="I3697" s="6">
        <f t="shared" si="366"/>
        <v>153.23386974047574</v>
      </c>
      <c r="J3697" s="6">
        <f t="shared" si="367"/>
        <v>154.75</v>
      </c>
      <c r="K3697" s="7">
        <f t="shared" si="368"/>
        <v>2.8637470119291823E-4</v>
      </c>
      <c r="L3697" s="18">
        <v>1.0183432338925602E-2</v>
      </c>
      <c r="M3697" s="18">
        <v>-3.8513610548991384E-3</v>
      </c>
      <c r="N3697" s="18">
        <v>4.0795499407817459E-3</v>
      </c>
      <c r="O3697" s="18">
        <v>-3.2658391073913107E-3</v>
      </c>
      <c r="P3697" s="18">
        <v>2.6940666272423641E-3</v>
      </c>
      <c r="R3697" s="12">
        <f t="shared" si="369"/>
        <v>1.0080775444265E-2</v>
      </c>
      <c r="T3697">
        <f t="shared" si="370"/>
        <v>1.0183432338925602E-2</v>
      </c>
      <c r="U3697">
        <f t="shared" si="371"/>
        <v>1.007975629587973E-4</v>
      </c>
      <c r="V3697">
        <f t="shared" si="372"/>
        <v>2.863747011929707E-4</v>
      </c>
      <c r="W3697">
        <f t="shared" si="373"/>
        <v>9.7951749884601813E-5</v>
      </c>
      <c r="Y3697">
        <f t="shared" si="374"/>
        <v>0</v>
      </c>
      <c r="AA3697">
        <f t="shared" si="375"/>
        <v>1.007975629587973E-4</v>
      </c>
      <c r="AB3697">
        <f t="shared" si="376"/>
        <v>9.7951749884601813E-5</v>
      </c>
    </row>
    <row r="3698" spans="1:28" x14ac:dyDescent="0.25">
      <c r="A3698" s="1">
        <v>39357</v>
      </c>
      <c r="B3698" s="5">
        <v>154.61000000000001</v>
      </c>
      <c r="C3698" s="5">
        <v>154.64999</v>
      </c>
      <c r="D3698" s="5">
        <v>153.81</v>
      </c>
      <c r="E3698" s="5">
        <v>154.09</v>
      </c>
      <c r="F3698" s="5">
        <v>112978800</v>
      </c>
      <c r="G3698" s="5">
        <v>131.58330000000001</v>
      </c>
      <c r="H3698" s="9">
        <f t="shared" si="365"/>
        <v>4.1081622236700532E-3</v>
      </c>
      <c r="I3698" s="6">
        <f t="shared" si="366"/>
        <v>155.28531724680894</v>
      </c>
      <c r="J3698" s="6">
        <f t="shared" si="367"/>
        <v>154.64999</v>
      </c>
      <c r="K3698" s="7">
        <f t="shared" si="368"/>
        <v>3.4592390746944488E-3</v>
      </c>
      <c r="L3698" s="18">
        <v>-6.462681744749954E-4</v>
      </c>
      <c r="M3698" s="18">
        <v>-9.0468497576723372E-4</v>
      </c>
      <c r="N3698" s="18">
        <v>1.3836065573770595E-2</v>
      </c>
      <c r="O3698" s="18">
        <v>9.2695345649194127E-3</v>
      </c>
      <c r="P3698" s="18">
        <v>1.730490854059763E-2</v>
      </c>
      <c r="R3698" s="12">
        <f t="shared" si="369"/>
        <v>6.4668610712481644E-4</v>
      </c>
      <c r="T3698">
        <f t="shared" si="370"/>
        <v>-6.462681744749954E-4</v>
      </c>
      <c r="U3698">
        <f t="shared" si="371"/>
        <v>6.2394447967575511E-7</v>
      </c>
      <c r="V3698">
        <f t="shared" si="372"/>
        <v>3.4592390746943646E-3</v>
      </c>
      <c r="W3698">
        <f t="shared" si="373"/>
        <v>1.6855189772982167E-5</v>
      </c>
      <c r="Y3698">
        <f t="shared" si="374"/>
        <v>0</v>
      </c>
      <c r="AA3698">
        <f t="shared" si="375"/>
        <v>6.2394447967575511E-7</v>
      </c>
      <c r="AB3698">
        <f t="shared" si="376"/>
        <v>1.6855189772982167E-5</v>
      </c>
    </row>
    <row r="3699" spans="1:28" x14ac:dyDescent="0.25">
      <c r="A3699" s="1">
        <v>39358</v>
      </c>
      <c r="B3699" s="5">
        <v>153.81</v>
      </c>
      <c r="C3699" s="5">
        <v>154.41</v>
      </c>
      <c r="D3699" s="5">
        <v>153.00998999999999</v>
      </c>
      <c r="E3699" s="5">
        <v>153.78</v>
      </c>
      <c r="F3699" s="5">
        <v>119055900</v>
      </c>
      <c r="G3699" s="5">
        <v>131.31859</v>
      </c>
      <c r="H3699" s="9">
        <f t="shared" si="365"/>
        <v>1.850634984822408E-3</v>
      </c>
      <c r="I3699" s="6">
        <f t="shared" si="366"/>
        <v>154.69575654800641</v>
      </c>
      <c r="J3699" s="6">
        <f t="shared" si="367"/>
        <v>154.41</v>
      </c>
      <c r="K3699" s="7">
        <f t="shared" si="368"/>
        <v>2.9593631403675895E-4</v>
      </c>
      <c r="L3699" s="18">
        <v>-1.5518268058084539E-3</v>
      </c>
      <c r="M3699" s="18">
        <v>-5.4315554756906304E-3</v>
      </c>
      <c r="N3699" s="18">
        <v>0</v>
      </c>
      <c r="O3699" s="18">
        <v>-6.0743134087237749E-3</v>
      </c>
      <c r="P3699" s="18">
        <v>8.5901639344263536E-3</v>
      </c>
      <c r="R3699" s="12">
        <f t="shared" si="369"/>
        <v>1.5542387151090686E-3</v>
      </c>
      <c r="T3699">
        <f t="shared" si="370"/>
        <v>-1.5518268058084539E-3</v>
      </c>
      <c r="U3699">
        <f t="shared" si="371"/>
        <v>2.8745852715263632E-6</v>
      </c>
      <c r="V3699">
        <f t="shared" si="372"/>
        <v>2.9593631403668219E-4</v>
      </c>
      <c r="W3699">
        <f t="shared" si="373"/>
        <v>3.4142285470598308E-6</v>
      </c>
      <c r="Y3699">
        <f t="shared" si="374"/>
        <v>0</v>
      </c>
      <c r="AA3699">
        <f t="shared" si="375"/>
        <v>2.8745852715263632E-6</v>
      </c>
      <c r="AB3699">
        <f t="shared" si="376"/>
        <v>3.4142285470598308E-6</v>
      </c>
    </row>
    <row r="3700" spans="1:28" x14ac:dyDescent="0.25">
      <c r="A3700" s="1">
        <v>39359</v>
      </c>
      <c r="B3700" s="5">
        <v>154.11000000000001</v>
      </c>
      <c r="C3700" s="5">
        <v>154.25998999999999</v>
      </c>
      <c r="D3700" s="5">
        <v>153.59</v>
      </c>
      <c r="E3700" s="5">
        <v>154.02000000000001</v>
      </c>
      <c r="F3700" s="5">
        <v>76864400</v>
      </c>
      <c r="G3700" s="5">
        <v>131.52352999999999</v>
      </c>
      <c r="H3700" s="9">
        <f t="shared" si="365"/>
        <v>3.1095287933218252E-3</v>
      </c>
      <c r="I3700" s="6">
        <f t="shared" si="366"/>
        <v>154.73966588056254</v>
      </c>
      <c r="J3700" s="6">
        <f t="shared" si="367"/>
        <v>154.25998999999999</v>
      </c>
      <c r="K3700" s="7">
        <f t="shared" si="368"/>
        <v>2.1350034360634504E-3</v>
      </c>
      <c r="L3700" s="18">
        <v>-9.7150443624127725E-4</v>
      </c>
      <c r="M3700" s="18">
        <v>-1.9428793471923944E-3</v>
      </c>
      <c r="N3700" s="18">
        <v>7.1891384346867149E-3</v>
      </c>
      <c r="O3700" s="18">
        <v>-3.4916911407494311E-3</v>
      </c>
      <c r="P3700" s="18">
        <v>1.9504583577141243E-3</v>
      </c>
      <c r="R3700" s="12">
        <f t="shared" si="369"/>
        <v>9.7244917492878002E-4</v>
      </c>
      <c r="T3700">
        <f t="shared" si="370"/>
        <v>-9.7150443624127725E-4</v>
      </c>
      <c r="U3700">
        <f t="shared" si="371"/>
        <v>1.2435323688539879E-6</v>
      </c>
      <c r="V3700">
        <f t="shared" si="372"/>
        <v>2.1350034360634318E-3</v>
      </c>
      <c r="W3700">
        <f t="shared" si="373"/>
        <v>9.6503911606911307E-6</v>
      </c>
      <c r="Y3700">
        <f t="shared" si="374"/>
        <v>0</v>
      </c>
      <c r="AA3700">
        <f t="shared" si="375"/>
        <v>1.2435323688539879E-6</v>
      </c>
      <c r="AB3700">
        <f t="shared" si="376"/>
        <v>9.6503911606911307E-6</v>
      </c>
    </row>
    <row r="3701" spans="1:28" x14ac:dyDescent="0.25">
      <c r="A3701" s="1">
        <v>39360</v>
      </c>
      <c r="B3701" s="5">
        <v>155.03</v>
      </c>
      <c r="C3701" s="5">
        <v>156.10001</v>
      </c>
      <c r="D3701" s="5">
        <v>154.63</v>
      </c>
      <c r="E3701" s="5">
        <v>155.85001</v>
      </c>
      <c r="F3701" s="5">
        <v>134579700</v>
      </c>
      <c r="G3701" s="5">
        <v>133.08624</v>
      </c>
      <c r="H3701" s="9">
        <f t="shared" si="365"/>
        <v>3.5332698885425229E-3</v>
      </c>
      <c r="I3701" s="6">
        <f t="shared" si="366"/>
        <v>155.54846653506581</v>
      </c>
      <c r="J3701" s="6">
        <f t="shared" si="367"/>
        <v>156.10001</v>
      </c>
      <c r="K3701" s="7">
        <f t="shared" si="368"/>
        <v>8.3526294476346519E-3</v>
      </c>
      <c r="L3701" s="18">
        <v>1.1928044336058985E-2</v>
      </c>
      <c r="M3701" s="18">
        <v>4.9916378187242483E-3</v>
      </c>
      <c r="N3701" s="18">
        <v>9.3756103913014144E-3</v>
      </c>
      <c r="O3701" s="18">
        <v>4.015283984198037E-3</v>
      </c>
      <c r="P3701" s="18">
        <v>1.3201817737521715E-2</v>
      </c>
      <c r="R3701" s="12">
        <f t="shared" si="369"/>
        <v>1.1787443191067171E-2</v>
      </c>
      <c r="T3701">
        <f t="shared" si="370"/>
        <v>1.1928044336058985E-2</v>
      </c>
      <c r="U3701">
        <f t="shared" si="371"/>
        <v>1.3887234137370622E-4</v>
      </c>
      <c r="V3701">
        <f t="shared" si="372"/>
        <v>8.3526294476345964E-3</v>
      </c>
      <c r="W3701">
        <f t="shared" si="373"/>
        <v>1.2783591624366784E-5</v>
      </c>
      <c r="Y3701">
        <f t="shared" si="374"/>
        <v>0</v>
      </c>
      <c r="AA3701">
        <f t="shared" si="375"/>
        <v>1.3887234137370622E-4</v>
      </c>
      <c r="AB3701">
        <f t="shared" si="376"/>
        <v>1.2783591624366784E-5</v>
      </c>
    </row>
    <row r="3702" spans="1:28" x14ac:dyDescent="0.25">
      <c r="A3702" s="1">
        <v>39363</v>
      </c>
      <c r="B3702" s="5">
        <v>155.38999999999999</v>
      </c>
      <c r="C3702" s="5">
        <v>155.49001000000001</v>
      </c>
      <c r="D3702" s="5">
        <v>154.77000000000001</v>
      </c>
      <c r="E3702" s="5">
        <v>155.02000000000001</v>
      </c>
      <c r="F3702" s="5">
        <v>71280400</v>
      </c>
      <c r="G3702" s="5">
        <v>132.37746999999999</v>
      </c>
      <c r="H3702" s="9">
        <f t="shared" si="365"/>
        <v>2.7612297598895719E-3</v>
      </c>
      <c r="I3702" s="6">
        <f t="shared" si="366"/>
        <v>155.91935364297754</v>
      </c>
      <c r="J3702" s="6">
        <f t="shared" si="367"/>
        <v>155.49001000000001</v>
      </c>
      <c r="K3702" s="7">
        <f t="shared" si="368"/>
        <v>-1.1573116300406376E-3</v>
      </c>
      <c r="L3702" s="18">
        <v>-3.9077511910472484E-3</v>
      </c>
      <c r="M3702" s="18">
        <v>-4.5484302018943268E-3</v>
      </c>
      <c r="N3702" s="18">
        <v>4.9149582875249731E-3</v>
      </c>
      <c r="O3702" s="18">
        <v>7.3253602570568788E-3</v>
      </c>
      <c r="P3702" s="18">
        <v>1.1719512989126768E-2</v>
      </c>
      <c r="R3702" s="12">
        <f t="shared" si="369"/>
        <v>3.9230816179121053E-3</v>
      </c>
      <c r="T3702">
        <f t="shared" si="370"/>
        <v>-3.9077511910472484E-3</v>
      </c>
      <c r="U3702">
        <f t="shared" si="371"/>
        <v>1.6413717013882909E-5</v>
      </c>
      <c r="V3702">
        <f t="shared" si="372"/>
        <v>-1.157311630040625E-3</v>
      </c>
      <c r="W3702">
        <f t="shared" si="373"/>
        <v>7.5649177787503078E-6</v>
      </c>
      <c r="Y3702">
        <f t="shared" si="374"/>
        <v>0</v>
      </c>
      <c r="AA3702">
        <f t="shared" si="375"/>
        <v>1.6413717013882909E-5</v>
      </c>
      <c r="AB3702">
        <f t="shared" si="376"/>
        <v>7.5649177787503078E-6</v>
      </c>
    </row>
    <row r="3703" spans="1:28" x14ac:dyDescent="0.25">
      <c r="A3703" s="1">
        <v>39364</v>
      </c>
      <c r="B3703" s="5">
        <v>155.60001</v>
      </c>
      <c r="C3703" s="5">
        <v>156.5</v>
      </c>
      <c r="D3703" s="5">
        <v>155.03</v>
      </c>
      <c r="E3703" s="5">
        <v>156.47999999999999</v>
      </c>
      <c r="F3703" s="5">
        <v>94054300</v>
      </c>
      <c r="G3703" s="5">
        <v>133.62421000000001</v>
      </c>
      <c r="H3703" s="9">
        <f t="shared" si="365"/>
        <v>1.6237321291890927E-3</v>
      </c>
      <c r="I3703" s="6">
        <f t="shared" si="366"/>
        <v>156.24588592178191</v>
      </c>
      <c r="J3703" s="6">
        <f t="shared" si="367"/>
        <v>156.5</v>
      </c>
      <c r="K3703" s="7">
        <f t="shared" si="368"/>
        <v>4.8612507117460745E-3</v>
      </c>
      <c r="L3703" s="18">
        <v>6.4955298414346441E-3</v>
      </c>
      <c r="M3703" s="18">
        <v>7.0744094749231046E-4</v>
      </c>
      <c r="N3703" s="18">
        <v>5.3628610195772808E-3</v>
      </c>
      <c r="O3703" s="18">
        <v>-3.2030747467600706E-3</v>
      </c>
      <c r="P3703" s="18">
        <v>6.2731035374765654E-3</v>
      </c>
      <c r="R3703" s="12">
        <f t="shared" si="369"/>
        <v>6.4536102236421033E-3</v>
      </c>
      <c r="T3703">
        <f t="shared" si="370"/>
        <v>6.4955298414346441E-3</v>
      </c>
      <c r="U3703">
        <f t="shared" si="371"/>
        <v>4.0346588544900318E-5</v>
      </c>
      <c r="V3703">
        <f t="shared" si="372"/>
        <v>4.8612507117460346E-3</v>
      </c>
      <c r="W3703">
        <f t="shared" si="373"/>
        <v>2.6708682737357588E-6</v>
      </c>
      <c r="Y3703">
        <f t="shared" si="374"/>
        <v>0</v>
      </c>
      <c r="AA3703">
        <f t="shared" si="375"/>
        <v>4.0346588544900318E-5</v>
      </c>
      <c r="AB3703">
        <f t="shared" si="376"/>
        <v>2.6708682737357588E-6</v>
      </c>
    </row>
    <row r="3704" spans="1:28" x14ac:dyDescent="0.25">
      <c r="A3704" s="1">
        <v>39365</v>
      </c>
      <c r="B3704" s="5">
        <v>156.03998999999999</v>
      </c>
      <c r="C3704" s="5">
        <v>156.44</v>
      </c>
      <c r="D3704" s="5">
        <v>155.41</v>
      </c>
      <c r="E3704" s="5">
        <v>156.22</v>
      </c>
      <c r="F3704" s="5">
        <v>101711100</v>
      </c>
      <c r="G3704" s="5">
        <v>133.40218999999999</v>
      </c>
      <c r="H3704" s="9">
        <f t="shared" si="365"/>
        <v>1.0344243634670125E-3</v>
      </c>
      <c r="I3704" s="6">
        <f t="shared" si="366"/>
        <v>156.60182534742077</v>
      </c>
      <c r="J3704" s="6">
        <f t="shared" si="367"/>
        <v>156.44</v>
      </c>
      <c r="K3704" s="7">
        <f t="shared" si="368"/>
        <v>6.5064119757678434E-4</v>
      </c>
      <c r="L3704" s="18">
        <v>-3.8338658146963578E-4</v>
      </c>
      <c r="M3704" s="18">
        <v>-2.9393610223642508E-3</v>
      </c>
      <c r="N3704" s="18">
        <v>6.5148035864026621E-3</v>
      </c>
      <c r="O3704" s="18">
        <v>3.5370761118349581E-3</v>
      </c>
      <c r="P3704" s="18">
        <v>8.2056600116300338E-3</v>
      </c>
      <c r="R3704" s="12">
        <f t="shared" si="369"/>
        <v>3.8353362311438488E-4</v>
      </c>
      <c r="T3704">
        <f t="shared" si="370"/>
        <v>-3.8338658146963578E-4</v>
      </c>
      <c r="U3704">
        <f t="shared" si="371"/>
        <v>2.777500490706629E-7</v>
      </c>
      <c r="V3704">
        <f t="shared" si="372"/>
        <v>6.5064119757685113E-4</v>
      </c>
      <c r="W3704">
        <f t="shared" si="373"/>
        <v>1.0692134478398103E-6</v>
      </c>
      <c r="Y3704">
        <f t="shared" si="374"/>
        <v>0</v>
      </c>
      <c r="AA3704">
        <f t="shared" si="375"/>
        <v>2.777500490706629E-7</v>
      </c>
      <c r="AB3704">
        <f t="shared" si="376"/>
        <v>1.0692134478398103E-6</v>
      </c>
    </row>
    <row r="3705" spans="1:28" x14ac:dyDescent="0.25">
      <c r="A3705" s="1">
        <v>39366</v>
      </c>
      <c r="B3705" s="5">
        <v>156.92999</v>
      </c>
      <c r="C3705" s="5">
        <v>157.52000000000001</v>
      </c>
      <c r="D3705" s="5">
        <v>154.53998999999999</v>
      </c>
      <c r="E3705" s="5">
        <v>155.47</v>
      </c>
      <c r="F3705" s="5">
        <v>233529100</v>
      </c>
      <c r="G3705" s="5">
        <v>132.76173</v>
      </c>
      <c r="H3705" s="9">
        <f t="shared" si="365"/>
        <v>9.9060306518516938E-5</v>
      </c>
      <c r="I3705" s="6">
        <f t="shared" si="366"/>
        <v>157.5356039794828</v>
      </c>
      <c r="J3705" s="6">
        <f t="shared" si="367"/>
        <v>157.52000000000001</v>
      </c>
      <c r="K3705" s="7">
        <f t="shared" si="368"/>
        <v>7.003349395824518E-3</v>
      </c>
      <c r="L3705" s="18">
        <v>6.9036052160573735E-3</v>
      </c>
      <c r="M3705" s="18">
        <v>3.1321273331628152E-3</v>
      </c>
      <c r="N3705" s="18">
        <v>9.7805160543080749E-3</v>
      </c>
      <c r="O3705" s="18">
        <v>2.7475399361023278E-3</v>
      </c>
      <c r="P3705" s="18">
        <v>1.2255627942978853E-2</v>
      </c>
      <c r="R3705" s="12">
        <f t="shared" si="369"/>
        <v>6.8562722194007719E-3</v>
      </c>
      <c r="T3705">
        <f t="shared" si="370"/>
        <v>6.9036052160573735E-3</v>
      </c>
      <c r="U3705">
        <f t="shared" si="371"/>
        <v>4.5697219105215206E-5</v>
      </c>
      <c r="V3705">
        <f t="shared" si="372"/>
        <v>7.0033493958245874E-3</v>
      </c>
      <c r="W3705">
        <f t="shared" si="373"/>
        <v>9.9489013974342697E-9</v>
      </c>
      <c r="Y3705">
        <f t="shared" si="374"/>
        <v>0</v>
      </c>
      <c r="AA3705">
        <f t="shared" si="375"/>
        <v>4.5697219105215206E-5</v>
      </c>
      <c r="AB3705">
        <f t="shared" si="376"/>
        <v>9.9489013974342697E-9</v>
      </c>
    </row>
    <row r="3706" spans="1:28" x14ac:dyDescent="0.25">
      <c r="A3706" s="1">
        <v>39367</v>
      </c>
      <c r="B3706" s="5">
        <v>155.46001000000001</v>
      </c>
      <c r="C3706" s="5">
        <v>156.35001</v>
      </c>
      <c r="D3706" s="5">
        <v>155.27000000000001</v>
      </c>
      <c r="E3706" s="5">
        <v>156.33000000000001</v>
      </c>
      <c r="F3706" s="5">
        <v>124546700</v>
      </c>
      <c r="G3706" s="5">
        <v>133.49611999999999</v>
      </c>
      <c r="H3706" s="9">
        <f t="shared" si="365"/>
        <v>6.0660265925593926E-4</v>
      </c>
      <c r="I3706" s="6">
        <f t="shared" si="366"/>
        <v>156.44485233184071</v>
      </c>
      <c r="J3706" s="6">
        <f t="shared" si="367"/>
        <v>156.35001</v>
      </c>
      <c r="K3706" s="7">
        <f t="shared" si="368"/>
        <v>-6.8254676749574554E-3</v>
      </c>
      <c r="L3706" s="18">
        <v>-7.4275647536821143E-3</v>
      </c>
      <c r="M3706" s="18">
        <v>-1.3077640934484491E-2</v>
      </c>
      <c r="N3706" s="18">
        <v>5.9532810892508614E-3</v>
      </c>
      <c r="O3706" s="18">
        <v>-6.2643185885962183E-3</v>
      </c>
      <c r="P3706" s="18">
        <v>3.217939643525014E-4</v>
      </c>
      <c r="R3706" s="12">
        <f t="shared" si="369"/>
        <v>7.4831463074418458E-3</v>
      </c>
      <c r="T3706">
        <f t="shared" si="370"/>
        <v>-7.4275647536821143E-3</v>
      </c>
      <c r="U3706">
        <f t="shared" si="371"/>
        <v>5.7323041312834589E-5</v>
      </c>
      <c r="V3706">
        <f t="shared" si="372"/>
        <v>-6.8254676749575083E-3</v>
      </c>
      <c r="W3706">
        <f t="shared" si="373"/>
        <v>3.6252089220870447E-7</v>
      </c>
      <c r="Y3706">
        <f t="shared" si="374"/>
        <v>0</v>
      </c>
      <c r="AA3706">
        <f t="shared" si="375"/>
        <v>5.7323041312834589E-5</v>
      </c>
      <c r="AB3706">
        <f t="shared" si="376"/>
        <v>3.6252089220870447E-7</v>
      </c>
    </row>
    <row r="3707" spans="1:28" x14ac:dyDescent="0.25">
      <c r="A3707" s="1">
        <v>39370</v>
      </c>
      <c r="B3707" s="5">
        <v>156.27000000000001</v>
      </c>
      <c r="C3707" s="5">
        <v>156.36000000000001</v>
      </c>
      <c r="D3707" s="5">
        <v>153.94</v>
      </c>
      <c r="E3707" s="5">
        <v>155.00998999999999</v>
      </c>
      <c r="F3707" s="5">
        <v>161151900</v>
      </c>
      <c r="G3707" s="5">
        <v>132.36893000000001</v>
      </c>
      <c r="H3707" s="9">
        <f t="shared" si="365"/>
        <v>6.0037938003418834E-3</v>
      </c>
      <c r="I3707" s="6">
        <f t="shared" si="366"/>
        <v>157.29875319862148</v>
      </c>
      <c r="J3707" s="6">
        <f t="shared" si="367"/>
        <v>156.36000000000001</v>
      </c>
      <c r="K3707" s="7">
        <f t="shared" si="368"/>
        <v>6.068072516410338E-3</v>
      </c>
      <c r="L3707" s="18">
        <v>6.3895103044941948E-5</v>
      </c>
      <c r="M3707" s="18">
        <v>-5.1173645591695571E-4</v>
      </c>
      <c r="N3707" s="18">
        <v>6.4403941521220531E-3</v>
      </c>
      <c r="O3707" s="18">
        <v>-7.9355002539359676E-3</v>
      </c>
      <c r="P3707" s="18">
        <v>1.1194578180055759E-2</v>
      </c>
      <c r="R3707" s="12">
        <f t="shared" si="369"/>
        <v>6.3891020721462688E-5</v>
      </c>
      <c r="T3707">
        <f t="shared" si="370"/>
        <v>6.3895103044941948E-5</v>
      </c>
      <c r="U3707">
        <f t="shared" si="371"/>
        <v>6.3581942163135109E-9</v>
      </c>
      <c r="V3707">
        <f t="shared" si="372"/>
        <v>6.0680725164103944E-3</v>
      </c>
      <c r="W3707">
        <f t="shared" si="373"/>
        <v>3.6050146411167853E-5</v>
      </c>
      <c r="Y3707">
        <f t="shared" si="374"/>
        <v>0</v>
      </c>
      <c r="AA3707">
        <f t="shared" si="375"/>
        <v>6.3581942163135109E-9</v>
      </c>
      <c r="AB3707">
        <f t="shared" si="376"/>
        <v>3.6050146411167853E-5</v>
      </c>
    </row>
    <row r="3708" spans="1:28" x14ac:dyDescent="0.25">
      <c r="A3708" s="1">
        <v>39371</v>
      </c>
      <c r="B3708" s="5">
        <v>154.41</v>
      </c>
      <c r="C3708" s="5">
        <v>154.52000000000001</v>
      </c>
      <c r="D3708" s="5">
        <v>153.47</v>
      </c>
      <c r="E3708" s="5">
        <v>153.78</v>
      </c>
      <c r="F3708" s="5">
        <v>166525700</v>
      </c>
      <c r="G3708" s="5">
        <v>131.31859</v>
      </c>
      <c r="H3708" s="9">
        <f t="shared" si="365"/>
        <v>5.6347140915116167E-3</v>
      </c>
      <c r="I3708" s="6">
        <f t="shared" si="366"/>
        <v>155.39067602142038</v>
      </c>
      <c r="J3708" s="6">
        <f t="shared" si="367"/>
        <v>154.52000000000001</v>
      </c>
      <c r="K3708" s="7">
        <f t="shared" si="368"/>
        <v>-6.1993091492685386E-3</v>
      </c>
      <c r="L3708" s="18">
        <v>-1.1767715528268163E-2</v>
      </c>
      <c r="M3708" s="18">
        <v>-1.2471220260936389E-2</v>
      </c>
      <c r="N3708" s="18">
        <v>3.0531375860725074E-3</v>
      </c>
      <c r="O3708" s="18">
        <v>-1.2408122007795175E-2</v>
      </c>
      <c r="P3708" s="18">
        <v>-5.53873897082513E-3</v>
      </c>
      <c r="R3708" s="12">
        <f t="shared" si="369"/>
        <v>1.1907843644835658E-2</v>
      </c>
      <c r="T3708">
        <f t="shared" si="370"/>
        <v>-1.1767715528268163E-2</v>
      </c>
      <c r="U3708">
        <f t="shared" si="371"/>
        <v>1.4188023302431395E-4</v>
      </c>
      <c r="V3708">
        <f t="shared" si="372"/>
        <v>-6.1993091492685837E-3</v>
      </c>
      <c r="W3708">
        <f t="shared" si="373"/>
        <v>3.1007149601683211E-5</v>
      </c>
      <c r="Y3708">
        <f t="shared" si="374"/>
        <v>0</v>
      </c>
      <c r="AA3708">
        <f t="shared" si="375"/>
        <v>1.4188023302431395E-4</v>
      </c>
      <c r="AB3708">
        <f t="shared" si="376"/>
        <v>3.1007149601683211E-5</v>
      </c>
    </row>
    <row r="3709" spans="1:28" x14ac:dyDescent="0.25">
      <c r="A3709" s="1">
        <v>39372</v>
      </c>
      <c r="B3709" s="5">
        <v>154.97999999999999</v>
      </c>
      <c r="C3709" s="5">
        <v>155.09</v>
      </c>
      <c r="D3709" s="5">
        <v>152.47</v>
      </c>
      <c r="E3709" s="5">
        <v>154.25</v>
      </c>
      <c r="F3709" s="5">
        <v>216687300</v>
      </c>
      <c r="G3709" s="5">
        <v>131.71994000000001</v>
      </c>
      <c r="H3709" s="9">
        <f t="shared" si="365"/>
        <v>5.0366112290956E-3</v>
      </c>
      <c r="I3709" s="6">
        <f t="shared" si="366"/>
        <v>155.87112803552046</v>
      </c>
      <c r="J3709" s="6">
        <f t="shared" si="367"/>
        <v>155.09</v>
      </c>
      <c r="K3709" s="7">
        <f t="shared" si="368"/>
        <v>8.7440333647452045E-3</v>
      </c>
      <c r="L3709" s="18">
        <v>3.6888428682371188E-3</v>
      </c>
      <c r="M3709" s="18">
        <v>2.9769609112086926E-3</v>
      </c>
      <c r="N3709" s="18">
        <v>9.8390564931256641E-3</v>
      </c>
      <c r="O3709" s="18">
        <v>-8.8257866462012613E-3</v>
      </c>
      <c r="P3709" s="18">
        <v>6.7558789138624231E-3</v>
      </c>
      <c r="R3709" s="12">
        <f t="shared" si="369"/>
        <v>3.6752853182022704E-3</v>
      </c>
      <c r="T3709">
        <f t="shared" si="370"/>
        <v>3.6888428682371188E-3</v>
      </c>
      <c r="U3709">
        <f t="shared" si="371"/>
        <v>1.2568510253039311E-5</v>
      </c>
      <c r="V3709">
        <f t="shared" si="372"/>
        <v>8.7440333647452739E-3</v>
      </c>
      <c r="W3709">
        <f t="shared" si="373"/>
        <v>2.5554950955986367E-5</v>
      </c>
      <c r="Y3709">
        <f t="shared" si="374"/>
        <v>0</v>
      </c>
      <c r="AA3709">
        <f t="shared" si="375"/>
        <v>1.2568510253039311E-5</v>
      </c>
      <c r="AB3709">
        <f t="shared" si="376"/>
        <v>2.5554950955986367E-5</v>
      </c>
    </row>
    <row r="3710" spans="1:28" x14ac:dyDescent="0.25">
      <c r="A3710" s="1">
        <v>39373</v>
      </c>
      <c r="B3710" s="5">
        <v>153.44999999999999</v>
      </c>
      <c r="C3710" s="5">
        <v>154.19</v>
      </c>
      <c r="D3710" s="5">
        <v>153.08000000000001</v>
      </c>
      <c r="E3710" s="5">
        <v>153.69</v>
      </c>
      <c r="F3710" s="5">
        <v>148367500</v>
      </c>
      <c r="G3710" s="5">
        <v>131.24172999999999</v>
      </c>
      <c r="H3710" s="9">
        <f t="shared" si="365"/>
        <v>1.1904161476852249E-3</v>
      </c>
      <c r="I3710" s="6">
        <f t="shared" si="366"/>
        <v>154.37355026581159</v>
      </c>
      <c r="J3710" s="6">
        <f t="shared" si="367"/>
        <v>154.19</v>
      </c>
      <c r="K3710" s="7">
        <f t="shared" si="368"/>
        <v>-4.6195740163029759E-3</v>
      </c>
      <c r="L3710" s="18">
        <v>-5.8030820813721462E-3</v>
      </c>
      <c r="M3710" s="18">
        <v>-1.0574505126055955E-2</v>
      </c>
      <c r="N3710" s="18">
        <v>6.4274939332327197E-3</v>
      </c>
      <c r="O3710" s="18">
        <v>-6.9246699456382288E-3</v>
      </c>
      <c r="P3710" s="18">
        <v>-1.3031862904810954E-4</v>
      </c>
      <c r="R3710" s="12">
        <f t="shared" si="369"/>
        <v>5.8369544069005741E-3</v>
      </c>
      <c r="T3710">
        <f t="shared" si="370"/>
        <v>-5.8030820813721462E-3</v>
      </c>
      <c r="U3710">
        <f t="shared" si="371"/>
        <v>3.5363424883271104E-5</v>
      </c>
      <c r="V3710">
        <f t="shared" si="372"/>
        <v>-4.6195740163028631E-3</v>
      </c>
      <c r="W3710">
        <f t="shared" si="373"/>
        <v>1.4006913400840383E-6</v>
      </c>
      <c r="Y3710">
        <f t="shared" si="374"/>
        <v>0</v>
      </c>
      <c r="AA3710">
        <f t="shared" si="375"/>
        <v>3.5363424883271104E-5</v>
      </c>
      <c r="AB3710">
        <f t="shared" si="376"/>
        <v>1.4006913400840383E-6</v>
      </c>
    </row>
    <row r="3711" spans="1:28" x14ac:dyDescent="0.25">
      <c r="A3711" s="1">
        <v>39374</v>
      </c>
      <c r="B3711" s="5">
        <v>153.09</v>
      </c>
      <c r="C3711" s="5">
        <v>156.47999999999999</v>
      </c>
      <c r="D3711" s="5">
        <v>149.66</v>
      </c>
      <c r="E3711" s="5">
        <v>149.66999999999999</v>
      </c>
      <c r="F3711" s="5">
        <v>297169900</v>
      </c>
      <c r="G3711" s="5">
        <v>127.80889999999999</v>
      </c>
      <c r="H3711" s="9">
        <f t="shared" si="365"/>
        <v>1.4884929974238625E-2</v>
      </c>
      <c r="I3711" s="6">
        <f t="shared" si="366"/>
        <v>154.15080615763114</v>
      </c>
      <c r="J3711" s="6">
        <f t="shared" si="367"/>
        <v>156.47999999999999</v>
      </c>
      <c r="K3711" s="7">
        <f t="shared" si="368"/>
        <v>-2.5419185659816389E-4</v>
      </c>
      <c r="L3711" s="18">
        <v>1.485180621311355E-2</v>
      </c>
      <c r="M3711" s="18">
        <v>-7.1340553862118128E-3</v>
      </c>
      <c r="N3711" s="18">
        <v>6.5325320093956307E-5</v>
      </c>
      <c r="O3711" s="18">
        <v>-1.2895737958604658E-2</v>
      </c>
      <c r="P3711" s="18">
        <v>4.0663737128616706E-3</v>
      </c>
      <c r="R3711" s="12">
        <f t="shared" si="369"/>
        <v>1.4634458077709578E-2</v>
      </c>
      <c r="T3711">
        <f t="shared" si="370"/>
        <v>1.485180621311355E-2</v>
      </c>
      <c r="U3711">
        <f t="shared" si="371"/>
        <v>2.1633034782966198E-4</v>
      </c>
      <c r="V3711">
        <f t="shared" si="372"/>
        <v>-2.5419185659814048E-4</v>
      </c>
      <c r="W3711">
        <f t="shared" si="373"/>
        <v>2.2819117768213331E-4</v>
      </c>
      <c r="Y3711">
        <f t="shared" si="374"/>
        <v>0</v>
      </c>
      <c r="AA3711">
        <f t="shared" si="375"/>
        <v>2.1633034782966198E-4</v>
      </c>
      <c r="AB3711">
        <f t="shared" si="376"/>
        <v>2.2819117768213331E-4</v>
      </c>
    </row>
    <row r="3712" spans="1:28" x14ac:dyDescent="0.25">
      <c r="A3712" s="1">
        <v>39377</v>
      </c>
      <c r="B3712" s="5">
        <v>148.86000000000001</v>
      </c>
      <c r="C3712" s="5">
        <v>150.75998999999999</v>
      </c>
      <c r="D3712" s="5">
        <v>148.66</v>
      </c>
      <c r="E3712" s="5">
        <v>150.53998999999999</v>
      </c>
      <c r="F3712" s="5">
        <v>261989800</v>
      </c>
      <c r="G3712" s="5">
        <v>128.55181999999999</v>
      </c>
      <c r="H3712" s="9">
        <f t="shared" si="365"/>
        <v>8.3717957863038706E-4</v>
      </c>
      <c r="I3712" s="6">
        <f t="shared" si="366"/>
        <v>150.88620318490251</v>
      </c>
      <c r="J3712" s="6">
        <f t="shared" si="367"/>
        <v>150.75998999999999</v>
      </c>
      <c r="K3712" s="7">
        <f t="shared" si="368"/>
        <v>-3.5747679033087176E-2</v>
      </c>
      <c r="L3712" s="18">
        <v>-3.6554256134969321E-2</v>
      </c>
      <c r="M3712" s="18">
        <v>-4.8696319018404766E-2</v>
      </c>
      <c r="N3712" s="18">
        <v>-5.3454496859547396E-3</v>
      </c>
      <c r="O3712" s="18">
        <v>-3.4567741098644467E-2</v>
      </c>
      <c r="P3712" s="18">
        <v>-2.7567285079696857E-2</v>
      </c>
      <c r="R3712" s="12">
        <f t="shared" si="369"/>
        <v>3.7941167281849708E-2</v>
      </c>
      <c r="T3712">
        <f t="shared" si="370"/>
        <v>-3.6554256134969321E-2</v>
      </c>
      <c r="U3712">
        <f t="shared" si="371"/>
        <v>1.3467350954993111E-3</v>
      </c>
      <c r="V3712">
        <f t="shared" si="372"/>
        <v>-3.5747679033087176E-2</v>
      </c>
      <c r="W3712">
        <f t="shared" si="373"/>
        <v>6.5056662128059915E-7</v>
      </c>
      <c r="Y3712">
        <f t="shared" si="374"/>
        <v>0</v>
      </c>
      <c r="AA3712">
        <f t="shared" si="375"/>
        <v>1.3467350954993111E-3</v>
      </c>
      <c r="AB3712">
        <f t="shared" si="376"/>
        <v>6.5056662128059915E-7</v>
      </c>
    </row>
    <row r="3713" spans="1:28" x14ac:dyDescent="0.25">
      <c r="A3713" s="1">
        <v>39378</v>
      </c>
      <c r="B3713" s="5">
        <v>151.46001000000001</v>
      </c>
      <c r="C3713" s="5">
        <v>151.94999999999999</v>
      </c>
      <c r="D3713" s="5">
        <v>150.25</v>
      </c>
      <c r="E3713" s="5">
        <v>151.75998999999999</v>
      </c>
      <c r="F3713" s="5">
        <v>180085100</v>
      </c>
      <c r="G3713" s="5">
        <v>129.59362999999999</v>
      </c>
      <c r="H3713" s="9">
        <f t="shared" si="365"/>
        <v>1.0005292201338278E-2</v>
      </c>
      <c r="I3713" s="6">
        <f t="shared" si="366"/>
        <v>153.47030414999335</v>
      </c>
      <c r="J3713" s="6">
        <f t="shared" si="367"/>
        <v>151.94999999999999</v>
      </c>
      <c r="K3713" s="7">
        <f t="shared" si="368"/>
        <v>1.7977675310228921E-2</v>
      </c>
      <c r="L3713" s="18">
        <v>7.8934072627625529E-3</v>
      </c>
      <c r="M3713" s="18">
        <v>4.643274385996099E-3</v>
      </c>
      <c r="N3713" s="18">
        <v>1.8834992600565093E-2</v>
      </c>
      <c r="O3713" s="18">
        <v>-3.2080713190183907E-2</v>
      </c>
      <c r="P3713" s="18">
        <v>1.2027328611519561E-2</v>
      </c>
      <c r="R3713" s="12">
        <f t="shared" si="369"/>
        <v>7.8315893385981772E-3</v>
      </c>
      <c r="T3713">
        <f t="shared" si="370"/>
        <v>7.8934072627625529E-3</v>
      </c>
      <c r="U3713">
        <f t="shared" si="371"/>
        <v>6.0058995097439995E-5</v>
      </c>
      <c r="V3713">
        <f t="shared" si="372"/>
        <v>1.797767531022898E-2</v>
      </c>
      <c r="W3713">
        <f t="shared" si="373"/>
        <v>1.0169246205315235E-4</v>
      </c>
      <c r="Y3713">
        <f t="shared" si="374"/>
        <v>0</v>
      </c>
      <c r="AA3713">
        <f t="shared" si="375"/>
        <v>6.0058995097439995E-5</v>
      </c>
      <c r="AB3713">
        <f t="shared" si="376"/>
        <v>1.0169246205315235E-4</v>
      </c>
    </row>
    <row r="3714" spans="1:28" x14ac:dyDescent="0.25">
      <c r="A3714" s="1">
        <v>39379</v>
      </c>
      <c r="B3714" s="5">
        <v>151.21001000000001</v>
      </c>
      <c r="C3714" s="5">
        <v>151.74001000000001</v>
      </c>
      <c r="D3714" s="5">
        <v>148.84</v>
      </c>
      <c r="E3714" s="5">
        <v>151.47999999999999</v>
      </c>
      <c r="F3714" s="5">
        <v>326694200</v>
      </c>
      <c r="G3714" s="5">
        <v>129.35452000000001</v>
      </c>
      <c r="H3714" s="9">
        <f t="shared" si="365"/>
        <v>2.1960974223209639E-3</v>
      </c>
      <c r="I3714" s="6">
        <f t="shared" si="366"/>
        <v>152.07324584482396</v>
      </c>
      <c r="J3714" s="6">
        <f t="shared" si="367"/>
        <v>151.74001000000001</v>
      </c>
      <c r="K3714" s="7">
        <f t="shared" si="368"/>
        <v>8.1109473395165731E-4</v>
      </c>
      <c r="L3714" s="18">
        <v>-1.3819677525500618E-3</v>
      </c>
      <c r="M3714" s="18">
        <v>-4.8699572227705046E-3</v>
      </c>
      <c r="N3714" s="18">
        <v>6.3894176372711886E-3</v>
      </c>
      <c r="O3714" s="18">
        <v>2.9850094842804875E-3</v>
      </c>
      <c r="P3714" s="18">
        <v>1.7153302838692319E-2</v>
      </c>
      <c r="R3714" s="12">
        <f t="shared" si="369"/>
        <v>1.3838802304018127E-3</v>
      </c>
      <c r="T3714">
        <f t="shared" si="370"/>
        <v>-1.3819677525500618E-3</v>
      </c>
      <c r="U3714">
        <f t="shared" si="371"/>
        <v>2.3274588425107708E-6</v>
      </c>
      <c r="V3714">
        <f t="shared" si="372"/>
        <v>8.1109473395168941E-4</v>
      </c>
      <c r="W3714">
        <f t="shared" si="373"/>
        <v>4.8095230697012433E-6</v>
      </c>
      <c r="Y3714">
        <f t="shared" si="374"/>
        <v>0</v>
      </c>
      <c r="AA3714">
        <f t="shared" si="375"/>
        <v>2.3274588425107708E-6</v>
      </c>
      <c r="AB3714">
        <f t="shared" si="376"/>
        <v>4.8095230697012433E-6</v>
      </c>
    </row>
    <row r="3715" spans="1:28" x14ac:dyDescent="0.25">
      <c r="A3715" s="1">
        <v>39380</v>
      </c>
      <c r="B3715" s="5">
        <v>151.64999</v>
      </c>
      <c r="C3715" s="5">
        <v>152.28998999999999</v>
      </c>
      <c r="D3715" s="5">
        <v>149.88</v>
      </c>
      <c r="E3715" s="5">
        <v>151.84</v>
      </c>
      <c r="F3715" s="5">
        <v>237374500</v>
      </c>
      <c r="G3715" s="5">
        <v>129.66193999999999</v>
      </c>
      <c r="H3715" s="9">
        <f t="shared" si="365"/>
        <v>1.9424373231788916E-3</v>
      </c>
      <c r="I3715" s="6">
        <f t="shared" si="366"/>
        <v>152.58580376052254</v>
      </c>
      <c r="J3715" s="6">
        <f t="shared" si="367"/>
        <v>152.28998999999999</v>
      </c>
      <c r="K3715" s="7">
        <f t="shared" si="368"/>
        <v>5.5739666850062718E-3</v>
      </c>
      <c r="L3715" s="18">
        <v>3.6244890190793022E-3</v>
      </c>
      <c r="M3715" s="18">
        <v>-5.9325157550738084E-4</v>
      </c>
      <c r="N3715" s="18">
        <v>1.8879266326256472E-2</v>
      </c>
      <c r="O3715" s="18">
        <v>-1.9743994735109682E-3</v>
      </c>
      <c r="P3715" s="18">
        <v>9.3177371048254187E-3</v>
      </c>
      <c r="R3715" s="12">
        <f t="shared" si="369"/>
        <v>3.6113995410990141E-3</v>
      </c>
      <c r="T3715">
        <f t="shared" si="370"/>
        <v>3.6244890190793022E-3</v>
      </c>
      <c r="U3715">
        <f t="shared" si="371"/>
        <v>1.2116355918796558E-5</v>
      </c>
      <c r="V3715">
        <f t="shared" si="372"/>
        <v>5.5739666850063152E-3</v>
      </c>
      <c r="W3715">
        <f t="shared" si="373"/>
        <v>3.8004631699482343E-6</v>
      </c>
      <c r="Y3715">
        <f t="shared" si="374"/>
        <v>0</v>
      </c>
      <c r="AA3715">
        <f t="shared" si="375"/>
        <v>1.2116355918796558E-5</v>
      </c>
      <c r="AB3715">
        <f t="shared" si="376"/>
        <v>3.8004631699482343E-6</v>
      </c>
    </row>
    <row r="3716" spans="1:28" x14ac:dyDescent="0.25">
      <c r="A3716" s="1">
        <v>39381</v>
      </c>
      <c r="B3716" s="5">
        <v>153.06</v>
      </c>
      <c r="C3716" s="5">
        <v>153.62</v>
      </c>
      <c r="D3716" s="5">
        <v>151.89999</v>
      </c>
      <c r="E3716" s="5">
        <v>153.62</v>
      </c>
      <c r="F3716" s="5">
        <v>176484000</v>
      </c>
      <c r="G3716" s="5">
        <v>131.18195</v>
      </c>
      <c r="H3716" s="9">
        <f t="shared" si="365"/>
        <v>2.5814135648687397E-3</v>
      </c>
      <c r="I3716" s="6">
        <f t="shared" si="366"/>
        <v>154.01655675183514</v>
      </c>
      <c r="J3716" s="6">
        <f t="shared" si="367"/>
        <v>153.62</v>
      </c>
      <c r="K3716" s="7">
        <f t="shared" si="368"/>
        <v>1.1337362040900828E-2</v>
      </c>
      <c r="L3716" s="18">
        <v>8.7334039486115511E-3</v>
      </c>
      <c r="M3716" s="18">
        <v>5.0562088814898321E-3</v>
      </c>
      <c r="N3716" s="18">
        <v>2.1216973578863207E-2</v>
      </c>
      <c r="O3716" s="18">
        <v>8.6990240741382507E-3</v>
      </c>
      <c r="P3716" s="18">
        <v>2.835259338887397E-2</v>
      </c>
      <c r="R3716" s="12">
        <f t="shared" si="369"/>
        <v>8.6577919541727111E-3</v>
      </c>
      <c r="T3716">
        <f t="shared" si="370"/>
        <v>8.7334039486115511E-3</v>
      </c>
      <c r="U3716">
        <f t="shared" si="371"/>
        <v>7.3784158270080469E-5</v>
      </c>
      <c r="V3716">
        <f t="shared" si="372"/>
        <v>1.1337362040900745E-2</v>
      </c>
      <c r="W3716">
        <f t="shared" si="373"/>
        <v>6.7805977463983765E-6</v>
      </c>
      <c r="Y3716">
        <f t="shared" si="374"/>
        <v>0</v>
      </c>
      <c r="AA3716">
        <f t="shared" si="375"/>
        <v>7.3784158270080469E-5</v>
      </c>
      <c r="AB3716">
        <f t="shared" si="376"/>
        <v>6.7805977463983765E-6</v>
      </c>
    </row>
    <row r="3717" spans="1:28" x14ac:dyDescent="0.25">
      <c r="A3717" s="1">
        <v>39384</v>
      </c>
      <c r="B3717" s="5">
        <v>153.92999</v>
      </c>
      <c r="C3717" s="5">
        <v>154.44</v>
      </c>
      <c r="D3717" s="5">
        <v>153.55000000000001</v>
      </c>
      <c r="E3717" s="5">
        <v>154.13</v>
      </c>
      <c r="F3717" s="5">
        <v>106841000</v>
      </c>
      <c r="G3717" s="5">
        <v>131.61745999999999</v>
      </c>
      <c r="H3717" s="9">
        <f t="shared" si="365"/>
        <v>1.8158200926901014E-3</v>
      </c>
      <c r="I3717" s="6">
        <f t="shared" si="366"/>
        <v>154.72043525511506</v>
      </c>
      <c r="J3717" s="6">
        <f t="shared" si="367"/>
        <v>154.44</v>
      </c>
      <c r="K3717" s="7">
        <f t="shared" si="368"/>
        <v>7.1633592964135866E-3</v>
      </c>
      <c r="L3717" s="18">
        <v>5.3378466345528341E-3</v>
      </c>
      <c r="M3717" s="18">
        <v>2.0179013149328462E-3</v>
      </c>
      <c r="N3717" s="18">
        <v>1.3364056179332229E-2</v>
      </c>
      <c r="O3717" s="18">
        <v>1.0768928410856304E-2</v>
      </c>
      <c r="P3717" s="18">
        <v>2.7021550573792519E-2</v>
      </c>
      <c r="R3717" s="12">
        <f t="shared" si="369"/>
        <v>5.3095053095052469E-3</v>
      </c>
      <c r="T3717">
        <f t="shared" si="370"/>
        <v>5.3378466345528341E-3</v>
      </c>
      <c r="U3717">
        <f t="shared" si="371"/>
        <v>2.697985124227875E-5</v>
      </c>
      <c r="V3717">
        <f t="shared" si="372"/>
        <v>7.1633592964135406E-3</v>
      </c>
      <c r="W3717">
        <f t="shared" si="373"/>
        <v>3.3324964786137622E-6</v>
      </c>
      <c r="Y3717">
        <f t="shared" si="374"/>
        <v>0</v>
      </c>
      <c r="AA3717">
        <f t="shared" si="375"/>
        <v>2.697985124227875E-5</v>
      </c>
      <c r="AB3717">
        <f t="shared" si="376"/>
        <v>3.3324964786137622E-6</v>
      </c>
    </row>
    <row r="3718" spans="1:28" x14ac:dyDescent="0.25">
      <c r="A3718" s="1">
        <v>39385</v>
      </c>
      <c r="B3718" s="5">
        <v>153.44999999999999</v>
      </c>
      <c r="C3718" s="5">
        <v>153.75</v>
      </c>
      <c r="D3718" s="5">
        <v>152.87</v>
      </c>
      <c r="E3718" s="5">
        <v>153.06</v>
      </c>
      <c r="F3718" s="5">
        <v>132981600</v>
      </c>
      <c r="G3718" s="5">
        <v>130.70375000000001</v>
      </c>
      <c r="H3718" s="9">
        <f t="shared" si="365"/>
        <v>2.9439003057054602E-3</v>
      </c>
      <c r="I3718" s="6">
        <f t="shared" si="366"/>
        <v>154.20262467200223</v>
      </c>
      <c r="J3718" s="6">
        <f t="shared" si="367"/>
        <v>153.75</v>
      </c>
      <c r="K3718" s="7">
        <f t="shared" si="368"/>
        <v>-1.5370067857923193E-3</v>
      </c>
      <c r="L3718" s="18">
        <v>-4.4677544677544923E-3</v>
      </c>
      <c r="M3718" s="18">
        <v>-6.4102564102564985E-3</v>
      </c>
      <c r="N3718" s="18">
        <v>-6.512536633019872E-4</v>
      </c>
      <c r="O3718" s="18">
        <v>-1.1066267413097908E-3</v>
      </c>
      <c r="P3718" s="18">
        <v>1.0204148137205271E-2</v>
      </c>
      <c r="R3718" s="12">
        <f t="shared" si="369"/>
        <v>4.4878048780487845E-3</v>
      </c>
      <c r="T3718">
        <f t="shared" si="370"/>
        <v>-4.4677544677544923E-3</v>
      </c>
      <c r="U3718">
        <f t="shared" si="371"/>
        <v>2.1264897963645212E-5</v>
      </c>
      <c r="V3718">
        <f t="shared" si="372"/>
        <v>-1.537006785792383E-3</v>
      </c>
      <c r="W3718">
        <f t="shared" si="373"/>
        <v>8.5892819753262758E-6</v>
      </c>
      <c r="Y3718">
        <f t="shared" si="374"/>
        <v>0</v>
      </c>
      <c r="AA3718">
        <f t="shared" si="375"/>
        <v>2.1264897963645212E-5</v>
      </c>
      <c r="AB3718">
        <f t="shared" si="376"/>
        <v>8.5892819753262758E-6</v>
      </c>
    </row>
    <row r="3719" spans="1:28" x14ac:dyDescent="0.25">
      <c r="A3719" s="1">
        <v>39386</v>
      </c>
      <c r="B3719" s="5">
        <v>153.97999999999999</v>
      </c>
      <c r="C3719" s="5">
        <v>155.27000000000001</v>
      </c>
      <c r="D3719" s="5">
        <v>152.84</v>
      </c>
      <c r="E3719" s="5">
        <v>154.64999</v>
      </c>
      <c r="F3719" s="5">
        <v>220954400</v>
      </c>
      <c r="G3719" s="5">
        <v>132.06151</v>
      </c>
      <c r="H3719" s="9">
        <f t="shared" si="365"/>
        <v>4.8218656944544191E-3</v>
      </c>
      <c r="I3719" s="6">
        <f t="shared" si="366"/>
        <v>154.52130891362208</v>
      </c>
      <c r="J3719" s="6">
        <f t="shared" si="367"/>
        <v>155.27000000000001</v>
      </c>
      <c r="K3719" s="7">
        <f t="shared" si="368"/>
        <v>5.016643340631453E-3</v>
      </c>
      <c r="L3719" s="18">
        <v>9.8861788617887747E-3</v>
      </c>
      <c r="M3719" s="18">
        <v>1.4959349593495208E-3</v>
      </c>
      <c r="N3719" s="18">
        <v>7.2610714986589553E-3</v>
      </c>
      <c r="O3719" s="18">
        <v>-2.9785029785029948E-3</v>
      </c>
      <c r="P3719" s="18">
        <v>2.8003907521978455E-3</v>
      </c>
      <c r="R3719" s="12">
        <f t="shared" si="369"/>
        <v>9.7893991112256717E-3</v>
      </c>
      <c r="T3719">
        <f t="shared" si="370"/>
        <v>9.8861788617887747E-3</v>
      </c>
      <c r="U3719">
        <f t="shared" si="371"/>
        <v>9.4917192293112544E-5</v>
      </c>
      <c r="V3719">
        <f t="shared" si="372"/>
        <v>5.0166433406313438E-3</v>
      </c>
      <c r="W3719">
        <f t="shared" si="373"/>
        <v>2.3712376191813973E-5</v>
      </c>
      <c r="Y3719">
        <f t="shared" si="374"/>
        <v>0</v>
      </c>
      <c r="AA3719">
        <f t="shared" si="375"/>
        <v>9.4917192293112544E-5</v>
      </c>
      <c r="AB3719">
        <f t="shared" si="376"/>
        <v>2.3712376191813973E-5</v>
      </c>
    </row>
    <row r="3720" spans="1:28" x14ac:dyDescent="0.25">
      <c r="A3720" s="1">
        <v>39387</v>
      </c>
      <c r="B3720" s="5">
        <v>153.28998999999999</v>
      </c>
      <c r="C3720" s="5">
        <v>153.41</v>
      </c>
      <c r="D3720" s="5">
        <v>150.59</v>
      </c>
      <c r="E3720" s="5">
        <v>151.03</v>
      </c>
      <c r="F3720" s="5">
        <v>333040800</v>
      </c>
      <c r="G3720" s="5">
        <v>128.97024999999999</v>
      </c>
      <c r="H3720" s="9">
        <f t="shared" si="365"/>
        <v>4.7977287572917859E-3</v>
      </c>
      <c r="I3720" s="6">
        <f t="shared" si="366"/>
        <v>154.14601956865613</v>
      </c>
      <c r="J3720" s="6">
        <f t="shared" si="367"/>
        <v>153.41</v>
      </c>
      <c r="K3720" s="7">
        <f t="shared" si="368"/>
        <v>-7.2388769971267926E-3</v>
      </c>
      <c r="L3720" s="18">
        <v>-1.1979133122947183E-2</v>
      </c>
      <c r="M3720" s="18">
        <v>-1.2752044825143471E-2</v>
      </c>
      <c r="N3720" s="18">
        <v>2.9441900026170309E-3</v>
      </c>
      <c r="O3720" s="18">
        <v>-2.9919349593496847E-3</v>
      </c>
      <c r="P3720" s="18">
        <v>2.747367043893334E-3</v>
      </c>
      <c r="R3720" s="12">
        <f t="shared" si="369"/>
        <v>1.2124372596310717E-2</v>
      </c>
      <c r="T3720">
        <f t="shared" si="370"/>
        <v>-1.1979133122947183E-2</v>
      </c>
      <c r="U3720">
        <f t="shared" si="371"/>
        <v>1.4696146789851508E-4</v>
      </c>
      <c r="V3720">
        <f t="shared" si="372"/>
        <v>-7.2388769971267752E-3</v>
      </c>
      <c r="W3720">
        <f t="shared" si="373"/>
        <v>2.2470028138377902E-5</v>
      </c>
      <c r="Y3720">
        <f t="shared" si="374"/>
        <v>0</v>
      </c>
      <c r="AA3720">
        <f t="shared" si="375"/>
        <v>1.4696146789851508E-4</v>
      </c>
      <c r="AB3720">
        <f t="shared" si="376"/>
        <v>2.2470028138377902E-5</v>
      </c>
    </row>
    <row r="3721" spans="1:28" x14ac:dyDescent="0.25">
      <c r="A3721" s="1">
        <v>39388</v>
      </c>
      <c r="B3721" s="5">
        <v>151.53</v>
      </c>
      <c r="C3721" s="5">
        <v>152</v>
      </c>
      <c r="D3721" s="5">
        <v>149.21001000000001</v>
      </c>
      <c r="E3721" s="5">
        <v>151.19999999999999</v>
      </c>
      <c r="F3721" s="5">
        <v>331228200</v>
      </c>
      <c r="G3721" s="5">
        <v>129.11542</v>
      </c>
      <c r="H3721" s="9">
        <f t="shared" si="365"/>
        <v>5.9413312224332326E-3</v>
      </c>
      <c r="I3721" s="6">
        <f t="shared" si="366"/>
        <v>152.90308234580985</v>
      </c>
      <c r="J3721" s="6">
        <f t="shared" si="367"/>
        <v>152</v>
      </c>
      <c r="K3721" s="7">
        <f t="shared" si="368"/>
        <v>-3.3043325349725846E-3</v>
      </c>
      <c r="L3721" s="18">
        <v>-9.1910566455902787E-3</v>
      </c>
      <c r="M3721" s="18">
        <v>-1.2254742194120261E-2</v>
      </c>
      <c r="N3721" s="18">
        <v>6.242114350222483E-3</v>
      </c>
      <c r="O3721" s="18">
        <v>-2.4087074128936736E-2</v>
      </c>
      <c r="P3721" s="18">
        <v>-8.5710546977231239E-3</v>
      </c>
      <c r="R3721" s="12">
        <f t="shared" si="369"/>
        <v>9.2763157894737436E-3</v>
      </c>
      <c r="T3721">
        <f t="shared" si="370"/>
        <v>-9.1910566455902787E-3</v>
      </c>
      <c r="U3721">
        <f t="shared" si="371"/>
        <v>8.7136438038280779E-5</v>
      </c>
      <c r="V3721">
        <f t="shared" si="372"/>
        <v>-3.3043325349726427E-3</v>
      </c>
      <c r="W3721">
        <f t="shared" si="373"/>
        <v>3.4653520754526999E-5</v>
      </c>
      <c r="Y3721">
        <f t="shared" si="374"/>
        <v>0</v>
      </c>
      <c r="AA3721">
        <f t="shared" si="375"/>
        <v>8.7136438038280779E-5</v>
      </c>
      <c r="AB3721">
        <f t="shared" si="376"/>
        <v>3.4653520754526999E-5</v>
      </c>
    </row>
    <row r="3722" spans="1:28" x14ac:dyDescent="0.25">
      <c r="A3722" s="1">
        <v>39391</v>
      </c>
      <c r="B3722" s="5">
        <v>149.63999999999999</v>
      </c>
      <c r="C3722" s="5">
        <v>151.16</v>
      </c>
      <c r="D3722" s="5">
        <v>148.97</v>
      </c>
      <c r="E3722" s="5">
        <v>150.05000000000001</v>
      </c>
      <c r="F3722" s="5">
        <v>226841000</v>
      </c>
      <c r="G3722" s="5">
        <v>128.13338999999999</v>
      </c>
      <c r="H3722" s="9">
        <f t="shared" si="365"/>
        <v>3.4726990821309922E-4</v>
      </c>
      <c r="I3722" s="6">
        <f t="shared" si="366"/>
        <v>151.1075066806745</v>
      </c>
      <c r="J3722" s="6">
        <f t="shared" si="367"/>
        <v>151.16</v>
      </c>
      <c r="K3722" s="7">
        <f t="shared" si="368"/>
        <v>-5.8716665745098765E-3</v>
      </c>
      <c r="L3722" s="18">
        <v>-5.5263157894737125E-3</v>
      </c>
      <c r="M3722" s="18">
        <v>-1.5526315789473721E-2</v>
      </c>
      <c r="N3722" s="18">
        <v>2.8817771676308279E-3</v>
      </c>
      <c r="O3722" s="18">
        <v>-2.457466918714557E-2</v>
      </c>
      <c r="P3722" s="18">
        <v>-6.3085198220333982E-3</v>
      </c>
      <c r="R3722" s="12">
        <f t="shared" si="369"/>
        <v>5.5570256681662933E-3</v>
      </c>
      <c r="T3722">
        <f t="shared" si="370"/>
        <v>-5.5263157894737125E-3</v>
      </c>
      <c r="U3722">
        <f t="shared" si="371"/>
        <v>3.21483236842891E-5</v>
      </c>
      <c r="V3722">
        <f t="shared" si="372"/>
        <v>-5.8716665745098817E-3</v>
      </c>
      <c r="W3722">
        <f t="shared" si="373"/>
        <v>1.1926716472509836E-7</v>
      </c>
      <c r="Y3722">
        <f t="shared" si="374"/>
        <v>0</v>
      </c>
      <c r="AA3722">
        <f t="shared" si="375"/>
        <v>3.21483236842891E-5</v>
      </c>
      <c r="AB3722">
        <f t="shared" si="376"/>
        <v>1.1926716472509836E-7</v>
      </c>
    </row>
    <row r="3723" spans="1:28" x14ac:dyDescent="0.25">
      <c r="A3723" s="1">
        <v>39392</v>
      </c>
      <c r="B3723" s="5">
        <v>150.86000000000001</v>
      </c>
      <c r="C3723" s="5">
        <v>152.11000000000001</v>
      </c>
      <c r="D3723" s="5">
        <v>149.89999</v>
      </c>
      <c r="E3723" s="5">
        <v>152.07001</v>
      </c>
      <c r="F3723" s="5">
        <v>177800500</v>
      </c>
      <c r="G3723" s="5">
        <v>129.85835</v>
      </c>
      <c r="H3723" s="9">
        <f t="shared" si="365"/>
        <v>8.9574562856997719E-4</v>
      </c>
      <c r="I3723" s="6">
        <f t="shared" si="366"/>
        <v>151.97374813243823</v>
      </c>
      <c r="J3723" s="6">
        <f t="shared" si="367"/>
        <v>152.11000000000001</v>
      </c>
      <c r="K3723" s="7">
        <f t="shared" si="368"/>
        <v>5.3833562611684364E-3</v>
      </c>
      <c r="L3723" s="18">
        <v>6.2847314104261809E-3</v>
      </c>
      <c r="M3723" s="18">
        <v>-1.9846520243449461E-3</v>
      </c>
      <c r="N3723" s="18">
        <v>1.2687118211720527E-2</v>
      </c>
      <c r="O3723" s="18">
        <v>-7.4999999999999512E-3</v>
      </c>
      <c r="P3723" s="18">
        <v>1.105817230358741E-2</v>
      </c>
      <c r="R3723" s="12">
        <f t="shared" si="369"/>
        <v>6.2454802445599533E-3</v>
      </c>
      <c r="T3723">
        <f t="shared" si="370"/>
        <v>6.2847314104261809E-3</v>
      </c>
      <c r="U3723">
        <f t="shared" si="371"/>
        <v>3.7713084911131799E-5</v>
      </c>
      <c r="V3723">
        <f t="shared" si="372"/>
        <v>5.3833562611684815E-3</v>
      </c>
      <c r="W3723">
        <f t="shared" si="373"/>
        <v>8.1247715969933973E-7</v>
      </c>
      <c r="Y3723">
        <f t="shared" si="374"/>
        <v>0</v>
      </c>
      <c r="AA3723">
        <f t="shared" si="375"/>
        <v>3.7713084911131799E-5</v>
      </c>
      <c r="AB3723">
        <f t="shared" si="376"/>
        <v>8.1247715969933973E-7</v>
      </c>
    </row>
    <row r="3724" spans="1:28" x14ac:dyDescent="0.25">
      <c r="A3724" s="1">
        <v>39393</v>
      </c>
      <c r="B3724" s="5">
        <v>150.44</v>
      </c>
      <c r="C3724" s="5">
        <v>151.13</v>
      </c>
      <c r="D3724" s="5">
        <v>147.55000000000001</v>
      </c>
      <c r="E3724" s="5">
        <v>147.91</v>
      </c>
      <c r="F3724" s="5">
        <v>306639700</v>
      </c>
      <c r="G3724" s="5">
        <v>126.30597</v>
      </c>
      <c r="H3724" s="9">
        <f t="shared" si="365"/>
        <v>2.4867204459175785E-3</v>
      </c>
      <c r="I3724" s="6">
        <f t="shared" si="366"/>
        <v>151.50581806099152</v>
      </c>
      <c r="J3724" s="6">
        <f t="shared" si="367"/>
        <v>151.13</v>
      </c>
      <c r="K3724" s="7">
        <f t="shared" si="368"/>
        <v>-3.9720066991552243E-3</v>
      </c>
      <c r="L3724" s="18">
        <v>-6.4427059364934314E-3</v>
      </c>
      <c r="M3724" s="18">
        <v>-1.0978896850963205E-2</v>
      </c>
      <c r="N3724" s="18">
        <v>3.6024685525328781E-3</v>
      </c>
      <c r="O3724" s="18">
        <v>-4.7631648584280928E-3</v>
      </c>
      <c r="P3724" s="18">
        <v>9.8677586091158176E-3</v>
      </c>
      <c r="R3724" s="12">
        <f t="shared" si="369"/>
        <v>6.4844835572024362E-3</v>
      </c>
      <c r="T3724">
        <f t="shared" si="370"/>
        <v>-6.4427059364934314E-3</v>
      </c>
      <c r="U3724">
        <f t="shared" si="371"/>
        <v>4.3379865708002395E-5</v>
      </c>
      <c r="V3724">
        <f t="shared" si="372"/>
        <v>-3.9720066991552061E-3</v>
      </c>
      <c r="W3724">
        <f t="shared" si="373"/>
        <v>6.1043547213836881E-6</v>
      </c>
      <c r="Y3724">
        <f t="shared" si="374"/>
        <v>0</v>
      </c>
      <c r="AA3724">
        <f t="shared" si="375"/>
        <v>4.3379865708002395E-5</v>
      </c>
      <c r="AB3724">
        <f t="shared" si="376"/>
        <v>6.1043547213836881E-6</v>
      </c>
    </row>
    <row r="3725" spans="1:28" x14ac:dyDescent="0.25">
      <c r="A3725" s="1">
        <v>39394</v>
      </c>
      <c r="B3725" s="5">
        <v>147.99001000000001</v>
      </c>
      <c r="C3725" s="5">
        <v>148.39999</v>
      </c>
      <c r="D3725" s="5">
        <v>145.07001</v>
      </c>
      <c r="E3725" s="5">
        <v>147.16</v>
      </c>
      <c r="F3725" s="5">
        <v>374509900</v>
      </c>
      <c r="G3725" s="5">
        <v>125.66552</v>
      </c>
      <c r="H3725" s="9">
        <f t="shared" si="365"/>
        <v>7.4722758149678992E-3</v>
      </c>
      <c r="I3725" s="6">
        <f t="shared" si="366"/>
        <v>149.50887565621846</v>
      </c>
      <c r="J3725" s="6">
        <f t="shared" si="367"/>
        <v>148.39999</v>
      </c>
      <c r="K3725" s="7">
        <f t="shared" si="368"/>
        <v>-1.0726687909624354E-2</v>
      </c>
      <c r="L3725" s="18">
        <v>-1.8063984648977627E-2</v>
      </c>
      <c r="M3725" s="18">
        <v>-2.0776748494673369E-2</v>
      </c>
      <c r="N3725" s="18">
        <v>2.9821077600813428E-3</v>
      </c>
      <c r="O3725" s="18">
        <v>-2.7085595950299135E-2</v>
      </c>
      <c r="P3725" s="18">
        <v>-1.2741695312988299E-2</v>
      </c>
      <c r="R3725" s="12">
        <f t="shared" si="369"/>
        <v>1.8396295040181476E-2</v>
      </c>
      <c r="T3725">
        <f t="shared" si="370"/>
        <v>-1.8063984648977627E-2</v>
      </c>
      <c r="U3725">
        <f t="shared" si="371"/>
        <v>3.315173546098696E-4</v>
      </c>
      <c r="V3725">
        <f t="shared" si="372"/>
        <v>-1.0726687909624388E-2</v>
      </c>
      <c r="W3725">
        <f t="shared" si="373"/>
        <v>5.3835923441323668E-5</v>
      </c>
      <c r="Y3725">
        <f t="shared" si="374"/>
        <v>0</v>
      </c>
      <c r="AA3725">
        <f t="shared" si="375"/>
        <v>3.315173546098696E-4</v>
      </c>
      <c r="AB3725">
        <f t="shared" si="376"/>
        <v>5.3835923441323668E-5</v>
      </c>
    </row>
    <row r="3726" spans="1:28" x14ac:dyDescent="0.25">
      <c r="A3726" s="1">
        <v>39395</v>
      </c>
      <c r="B3726" s="5">
        <v>145.69</v>
      </c>
      <c r="C3726" s="5">
        <v>147.53998999999999</v>
      </c>
      <c r="D3726" s="5">
        <v>144.88999999999999</v>
      </c>
      <c r="E3726" s="5">
        <v>145.13999999999999</v>
      </c>
      <c r="F3726" s="5">
        <v>277745100</v>
      </c>
      <c r="G3726" s="5">
        <v>123.94056</v>
      </c>
      <c r="H3726" s="9">
        <f t="shared" si="365"/>
        <v>4.9971886511213093E-4</v>
      </c>
      <c r="I3726" s="6">
        <f t="shared" si="366"/>
        <v>147.46626148363853</v>
      </c>
      <c r="J3726" s="6">
        <f t="shared" si="367"/>
        <v>147.53998999999999</v>
      </c>
      <c r="K3726" s="7">
        <f t="shared" si="368"/>
        <v>-6.2919715584984527E-3</v>
      </c>
      <c r="L3726" s="18">
        <v>-5.7951486384871798E-3</v>
      </c>
      <c r="M3726" s="18">
        <v>-1.8261389370713643E-2</v>
      </c>
      <c r="N3726" s="18">
        <v>4.2737296288875015E-3</v>
      </c>
      <c r="O3726" s="18">
        <v>-3.5995500562429728E-2</v>
      </c>
      <c r="P3726" s="18">
        <v>-1.2605896306336906E-2</v>
      </c>
      <c r="R3726" s="12">
        <f t="shared" si="369"/>
        <v>5.828928143481793E-3</v>
      </c>
      <c r="T3726">
        <f t="shared" si="370"/>
        <v>-5.7951486384871798E-3</v>
      </c>
      <c r="U3726">
        <f t="shared" si="371"/>
        <v>3.526913196771548E-5</v>
      </c>
      <c r="V3726">
        <f t="shared" si="372"/>
        <v>-6.291971558498588E-3</v>
      </c>
      <c r="W3726">
        <f t="shared" si="373"/>
        <v>2.4683301384866218E-7</v>
      </c>
      <c r="Y3726">
        <f t="shared" si="374"/>
        <v>0</v>
      </c>
      <c r="AA3726">
        <f t="shared" si="375"/>
        <v>3.526913196771548E-5</v>
      </c>
      <c r="AB3726">
        <f t="shared" si="376"/>
        <v>2.4683301384866218E-7</v>
      </c>
    </row>
    <row r="3727" spans="1:28" x14ac:dyDescent="0.25">
      <c r="A3727" s="1">
        <v>39398</v>
      </c>
      <c r="B3727" s="5">
        <v>145.21001000000001</v>
      </c>
      <c r="C3727" s="5">
        <v>146.61000000000001</v>
      </c>
      <c r="D3727" s="5">
        <v>143.69999999999999</v>
      </c>
      <c r="E3727" s="5">
        <v>143.69999999999999</v>
      </c>
      <c r="F3727" s="5">
        <v>243087800</v>
      </c>
      <c r="G3727" s="5">
        <v>122.71088</v>
      </c>
      <c r="H3727" s="9">
        <f t="shared" si="365"/>
        <v>7.126157843599934E-4</v>
      </c>
      <c r="I3727" s="6">
        <f t="shared" si="366"/>
        <v>146.71447660014505</v>
      </c>
      <c r="J3727" s="6">
        <f t="shared" si="367"/>
        <v>146.61000000000001</v>
      </c>
      <c r="K3727" s="7">
        <f t="shared" si="368"/>
        <v>-5.5951840572508243E-3</v>
      </c>
      <c r="L3727" s="18">
        <v>-6.3033080048329193E-3</v>
      </c>
      <c r="M3727" s="18">
        <v>-1.5792193018313028E-2</v>
      </c>
      <c r="N3727" s="18">
        <v>2.2086410380290911E-3</v>
      </c>
      <c r="O3727" s="18">
        <v>-2.1495823550931492E-2</v>
      </c>
      <c r="P3727" s="18">
        <v>9.6505128799551088E-4</v>
      </c>
      <c r="R3727" s="12">
        <f t="shared" si="369"/>
        <v>6.343291726348621E-3</v>
      </c>
      <c r="T3727">
        <f t="shared" si="370"/>
        <v>-6.3033080048329193E-3</v>
      </c>
      <c r="U3727">
        <f t="shared" si="371"/>
        <v>4.1563053333031203E-5</v>
      </c>
      <c r="V3727">
        <f t="shared" si="372"/>
        <v>-5.5951840572507905E-3</v>
      </c>
      <c r="W3727">
        <f t="shared" si="373"/>
        <v>5.0143952513929753E-7</v>
      </c>
      <c r="Y3727">
        <f t="shared" si="374"/>
        <v>0</v>
      </c>
      <c r="AA3727">
        <f t="shared" si="375"/>
        <v>4.1563053333031203E-5</v>
      </c>
      <c r="AB3727">
        <f t="shared" si="376"/>
        <v>5.0143952513929753E-7</v>
      </c>
    </row>
    <row r="3728" spans="1:28" x14ac:dyDescent="0.25">
      <c r="A3728" s="1">
        <v>39399</v>
      </c>
      <c r="B3728" s="5">
        <v>145.37</v>
      </c>
      <c r="C3728" s="5">
        <v>148.31</v>
      </c>
      <c r="D3728" s="5">
        <v>145.22</v>
      </c>
      <c r="E3728" s="5">
        <v>148.08000000000001</v>
      </c>
      <c r="F3728" s="5">
        <v>191117400</v>
      </c>
      <c r="G3728" s="5">
        <v>126.45114</v>
      </c>
      <c r="H3728" s="9">
        <f t="shared" si="365"/>
        <v>1.1178383119148427E-2</v>
      </c>
      <c r="I3728" s="6">
        <f t="shared" si="366"/>
        <v>146.6521339995991</v>
      </c>
      <c r="J3728" s="6">
        <f t="shared" si="367"/>
        <v>148.31</v>
      </c>
      <c r="K3728" s="7">
        <f t="shared" si="368"/>
        <v>2.8738830638504686E-4</v>
      </c>
      <c r="L3728" s="18">
        <v>1.1595389127617484E-2</v>
      </c>
      <c r="M3728" s="18">
        <v>-8.4578132460269018E-3</v>
      </c>
      <c r="N3728" s="18">
        <v>1.1621433542101656E-2</v>
      </c>
      <c r="O3728" s="18">
        <v>-1.4707809048922882E-2</v>
      </c>
      <c r="P3728" s="18">
        <v>3.3128580302299593E-3</v>
      </c>
      <c r="R3728" s="12">
        <f t="shared" si="369"/>
        <v>1.1462477243611269E-2</v>
      </c>
      <c r="T3728">
        <f t="shared" si="370"/>
        <v>1.1595389127617484E-2</v>
      </c>
      <c r="U3728">
        <f t="shared" si="371"/>
        <v>1.3114270950137283E-4</v>
      </c>
      <c r="V3728">
        <f t="shared" si="372"/>
        <v>2.8738830638497248E-4</v>
      </c>
      <c r="W3728">
        <f t="shared" si="373"/>
        <v>1.2787088257299514E-4</v>
      </c>
      <c r="Y3728">
        <f t="shared" si="374"/>
        <v>0</v>
      </c>
      <c r="AA3728">
        <f t="shared" si="375"/>
        <v>1.3114270950137283E-4</v>
      </c>
      <c r="AB3728">
        <f t="shared" si="376"/>
        <v>1.2787088257299514E-4</v>
      </c>
    </row>
    <row r="3729" spans="1:28" x14ac:dyDescent="0.25">
      <c r="A3729" s="1">
        <v>39400</v>
      </c>
      <c r="B3729" s="5">
        <v>149.22</v>
      </c>
      <c r="C3729" s="5">
        <v>149.39999</v>
      </c>
      <c r="D3729" s="5">
        <v>146.78</v>
      </c>
      <c r="E3729" s="5">
        <v>147.66999999999999</v>
      </c>
      <c r="F3729" s="5">
        <v>230558800</v>
      </c>
      <c r="G3729" s="5">
        <v>126.10102000000001</v>
      </c>
      <c r="H3729" s="9">
        <f t="shared" si="365"/>
        <v>5.1471565082259474E-3</v>
      </c>
      <c r="I3729" s="6">
        <f t="shared" si="366"/>
        <v>150.1689751308574</v>
      </c>
      <c r="J3729" s="6">
        <f t="shared" si="367"/>
        <v>149.39999</v>
      </c>
      <c r="K3729" s="7">
        <f t="shared" si="368"/>
        <v>1.2534388314054191E-2</v>
      </c>
      <c r="L3729" s="18">
        <v>7.349403276919908E-3</v>
      </c>
      <c r="M3729" s="18">
        <v>6.1357966421684562E-3</v>
      </c>
      <c r="N3729" s="18">
        <v>2.7544415369783692E-2</v>
      </c>
      <c r="O3729" s="18">
        <v>1.7802332719459635E-2</v>
      </c>
      <c r="P3729" s="18">
        <v>3.8413361169102433E-2</v>
      </c>
      <c r="R3729" s="12">
        <f t="shared" si="369"/>
        <v>7.295783620869023E-3</v>
      </c>
      <c r="T3729">
        <f t="shared" si="370"/>
        <v>7.349403276919908E-3</v>
      </c>
      <c r="U3729">
        <f t="shared" si="371"/>
        <v>5.1923119680430934E-5</v>
      </c>
      <c r="V3729">
        <f t="shared" si="372"/>
        <v>1.253438831405429E-2</v>
      </c>
      <c r="W3729">
        <f t="shared" si="373"/>
        <v>2.6884069835307427E-5</v>
      </c>
      <c r="Y3729">
        <f t="shared" si="374"/>
        <v>0</v>
      </c>
      <c r="AA3729">
        <f t="shared" si="375"/>
        <v>5.1923119680430934E-5</v>
      </c>
      <c r="AB3729">
        <f t="shared" si="376"/>
        <v>2.6884069835307427E-5</v>
      </c>
    </row>
    <row r="3730" spans="1:28" x14ac:dyDescent="0.25">
      <c r="A3730" s="1">
        <v>39401</v>
      </c>
      <c r="B3730" s="5">
        <v>146.57001</v>
      </c>
      <c r="C3730" s="5">
        <v>147.49001000000001</v>
      </c>
      <c r="D3730" s="5">
        <v>144.52000000000001</v>
      </c>
      <c r="E3730" s="5">
        <v>145.53998999999999</v>
      </c>
      <c r="F3730" s="5">
        <v>263111100</v>
      </c>
      <c r="G3730" s="5">
        <v>124.28213</v>
      </c>
      <c r="H3730" s="9">
        <f t="shared" si="365"/>
        <v>3.3124229224439361E-3</v>
      </c>
      <c r="I3730" s="6">
        <f t="shared" si="366"/>
        <v>147.97855928995551</v>
      </c>
      <c r="J3730" s="6">
        <f t="shared" si="367"/>
        <v>147.49001000000001</v>
      </c>
      <c r="K3730" s="7">
        <f t="shared" si="368"/>
        <v>-9.5142624175844331E-3</v>
      </c>
      <c r="L3730" s="18">
        <v>-1.2784338205109602E-2</v>
      </c>
      <c r="M3730" s="18">
        <v>-1.8942303811399275E-2</v>
      </c>
      <c r="N3730" s="18">
        <v>-1.4306445019758307E-3</v>
      </c>
      <c r="O3730" s="18">
        <v>-1.1732115164183154E-2</v>
      </c>
      <c r="P3730" s="18">
        <v>9.2963090483404454E-3</v>
      </c>
      <c r="R3730" s="12">
        <f t="shared" si="369"/>
        <v>1.2949894030110931E-2</v>
      </c>
      <c r="T3730">
        <f t="shared" si="370"/>
        <v>-1.2784338205109602E-2</v>
      </c>
      <c r="U3730">
        <f t="shared" si="371"/>
        <v>1.6713244953312138E-4</v>
      </c>
      <c r="V3730">
        <f t="shared" si="372"/>
        <v>-9.5142624175844626E-3</v>
      </c>
      <c r="W3730">
        <f t="shared" si="373"/>
        <v>1.0693395656158162E-5</v>
      </c>
      <c r="Y3730">
        <f t="shared" si="374"/>
        <v>0</v>
      </c>
      <c r="AA3730">
        <f t="shared" si="375"/>
        <v>1.6713244953312138E-4</v>
      </c>
      <c r="AB3730">
        <f t="shared" si="376"/>
        <v>1.0693395656158162E-5</v>
      </c>
    </row>
    <row r="3731" spans="1:28" x14ac:dyDescent="0.25">
      <c r="A3731" s="1">
        <v>39402</v>
      </c>
      <c r="B3731" s="5">
        <v>146.31</v>
      </c>
      <c r="C3731" s="5">
        <v>146.47</v>
      </c>
      <c r="D3731" s="5">
        <v>144.57001</v>
      </c>
      <c r="E3731" s="5">
        <v>145.78998999999999</v>
      </c>
      <c r="F3731" s="5">
        <v>308770600</v>
      </c>
      <c r="G3731" s="5">
        <v>124.49561</v>
      </c>
      <c r="H3731" s="9">
        <f t="shared" si="365"/>
        <v>8.0488449284230601E-3</v>
      </c>
      <c r="I3731" s="6">
        <f t="shared" si="366"/>
        <v>147.64891431666612</v>
      </c>
      <c r="J3731" s="6">
        <f t="shared" si="367"/>
        <v>146.47</v>
      </c>
      <c r="K3731" s="7">
        <f t="shared" si="368"/>
        <v>1.0773903714978604E-3</v>
      </c>
      <c r="L3731" s="18">
        <v>-6.9157904321791586E-3</v>
      </c>
      <c r="M3731" s="18">
        <v>-8.0006096684108741E-3</v>
      </c>
      <c r="N3731" s="18">
        <v>1.2385828951010147E-2</v>
      </c>
      <c r="O3731" s="18">
        <v>-2.068266537367236E-2</v>
      </c>
      <c r="P3731" s="18">
        <v>-3.2020711268565538E-3</v>
      </c>
      <c r="R3731" s="12">
        <f t="shared" si="369"/>
        <v>6.9639516624566689E-3</v>
      </c>
      <c r="T3731">
        <f t="shared" si="370"/>
        <v>-6.9157904321791586E-3</v>
      </c>
      <c r="U3731">
        <f t="shared" si="371"/>
        <v>4.9835464684310514E-5</v>
      </c>
      <c r="V3731">
        <f t="shared" si="372"/>
        <v>1.0773903714977884E-3</v>
      </c>
      <c r="W3731">
        <f t="shared" si="373"/>
        <v>6.389093936026965E-5</v>
      </c>
      <c r="Y3731">
        <f t="shared" si="374"/>
        <v>0</v>
      </c>
      <c r="AA3731">
        <f t="shared" si="375"/>
        <v>4.9835464684310514E-5</v>
      </c>
      <c r="AB3731">
        <f t="shared" si="376"/>
        <v>6.389093936026965E-5</v>
      </c>
    </row>
    <row r="3732" spans="1:28" x14ac:dyDescent="0.25">
      <c r="A3732" s="1">
        <v>39405</v>
      </c>
      <c r="B3732" s="5">
        <v>145.28</v>
      </c>
      <c r="C3732" s="5">
        <v>145.36000000000001</v>
      </c>
      <c r="D3732" s="5">
        <v>143.19</v>
      </c>
      <c r="E3732" s="5">
        <v>143.75998999999999</v>
      </c>
      <c r="F3732" s="5">
        <v>267746000</v>
      </c>
      <c r="G3732" s="5">
        <v>122.76212</v>
      </c>
      <c r="H3732" s="9">
        <f t="shared" si="365"/>
        <v>7.8623836999742736E-3</v>
      </c>
      <c r="I3732" s="6">
        <f t="shared" si="366"/>
        <v>146.50287609462828</v>
      </c>
      <c r="J3732" s="6">
        <f t="shared" si="367"/>
        <v>145.36000000000001</v>
      </c>
      <c r="K3732" s="7">
        <f t="shared" si="368"/>
        <v>2.2445616596073826E-4</v>
      </c>
      <c r="L3732" s="18">
        <v>-7.5783436881271538E-3</v>
      </c>
      <c r="M3732" s="18">
        <v>-8.1245306206049195E-3</v>
      </c>
      <c r="N3732" s="18">
        <v>4.9110462121431109E-3</v>
      </c>
      <c r="O3732" s="18">
        <v>-1.4984133501652175E-2</v>
      </c>
      <c r="P3732" s="18">
        <v>5.2587877110434889E-3</v>
      </c>
      <c r="R3732" s="12">
        <f t="shared" si="369"/>
        <v>7.6362135388001739E-3</v>
      </c>
      <c r="T3732">
        <f t="shared" si="370"/>
        <v>-7.5783436881271538E-3</v>
      </c>
      <c r="U3732">
        <f t="shared" si="371"/>
        <v>5.9628929976700586E-5</v>
      </c>
      <c r="V3732">
        <f t="shared" si="372"/>
        <v>2.2445616596078466E-4</v>
      </c>
      <c r="W3732">
        <f t="shared" si="373"/>
        <v>6.0883685562954753E-5</v>
      </c>
      <c r="Y3732">
        <f t="shared" si="374"/>
        <v>0</v>
      </c>
      <c r="AA3732">
        <f t="shared" si="375"/>
        <v>5.9628929976700586E-5</v>
      </c>
      <c r="AB3732">
        <f t="shared" si="376"/>
        <v>6.0883685562954753E-5</v>
      </c>
    </row>
    <row r="3733" spans="1:28" x14ac:dyDescent="0.25">
      <c r="A3733" s="1">
        <v>39406</v>
      </c>
      <c r="B3733" s="5">
        <v>144.02000000000001</v>
      </c>
      <c r="C3733" s="5">
        <v>145.53</v>
      </c>
      <c r="D3733" s="5">
        <v>142.11000000000001</v>
      </c>
      <c r="E3733" s="5">
        <v>144.63999999999999</v>
      </c>
      <c r="F3733" s="5">
        <v>414767500</v>
      </c>
      <c r="G3733" s="5">
        <v>123.51358999999999</v>
      </c>
      <c r="H3733" s="9">
        <f t="shared" si="365"/>
        <v>2.9774665136110823E-3</v>
      </c>
      <c r="I3733" s="6">
        <f t="shared" si="366"/>
        <v>145.09668929827419</v>
      </c>
      <c r="J3733" s="6">
        <f t="shared" si="367"/>
        <v>145.53</v>
      </c>
      <c r="K3733" s="7">
        <f t="shared" si="368"/>
        <v>-1.8114385093961434E-3</v>
      </c>
      <c r="L3733" s="18">
        <v>1.1695101816180387E-3</v>
      </c>
      <c r="M3733" s="18">
        <v>-9.2184920198129516E-3</v>
      </c>
      <c r="N3733" s="18">
        <v>5.7964941685872962E-3</v>
      </c>
      <c r="O3733" s="18">
        <v>-1.6726974807127704E-2</v>
      </c>
      <c r="P3733" s="18">
        <v>-3.8044543263155983E-3</v>
      </c>
      <c r="R3733" s="12">
        <f t="shared" si="369"/>
        <v>1.1681440252867548E-3</v>
      </c>
      <c r="T3733">
        <f t="shared" si="370"/>
        <v>1.1695101816180387E-3</v>
      </c>
      <c r="U3733">
        <f t="shared" si="371"/>
        <v>1.052423194027724E-6</v>
      </c>
      <c r="V3733">
        <f t="shared" si="372"/>
        <v>-1.8114385093961349E-3</v>
      </c>
      <c r="W3733">
        <f t="shared" si="373"/>
        <v>8.8860550984591146E-6</v>
      </c>
      <c r="Y3733">
        <f t="shared" si="374"/>
        <v>0</v>
      </c>
      <c r="AA3733">
        <f t="shared" si="375"/>
        <v>1.052423194027724E-6</v>
      </c>
      <c r="AB3733">
        <f t="shared" si="376"/>
        <v>8.8860550984591146E-6</v>
      </c>
    </row>
    <row r="3734" spans="1:28" x14ac:dyDescent="0.25">
      <c r="A3734" s="1">
        <v>39407</v>
      </c>
      <c r="B3734" s="5">
        <v>143.08000000000001</v>
      </c>
      <c r="C3734" s="5">
        <v>143.91</v>
      </c>
      <c r="D3734" s="5">
        <v>141.66999999999999</v>
      </c>
      <c r="E3734" s="5">
        <v>141.67999</v>
      </c>
      <c r="F3734" s="5">
        <v>259012400</v>
      </c>
      <c r="G3734" s="5">
        <v>120.98591999999999</v>
      </c>
      <c r="H3734" s="9">
        <f t="shared" si="365"/>
        <v>3.4804919094784115E-3</v>
      </c>
      <c r="I3734" s="6">
        <f t="shared" si="366"/>
        <v>144.41087759069302</v>
      </c>
      <c r="J3734" s="6">
        <f t="shared" si="367"/>
        <v>143.91</v>
      </c>
      <c r="K3734" s="7">
        <f t="shared" si="368"/>
        <v>-7.6899773882154266E-3</v>
      </c>
      <c r="L3734" s="18">
        <v>-1.1131725417439786E-2</v>
      </c>
      <c r="M3734" s="18">
        <v>-1.6835016835016758E-2</v>
      </c>
      <c r="N3734" s="18">
        <v>6.8256984026457967E-3</v>
      </c>
      <c r="O3734" s="18">
        <v>-1.5685195376995087E-2</v>
      </c>
      <c r="P3734" s="18">
        <v>-7.6821007053551327E-4</v>
      </c>
      <c r="R3734" s="12">
        <f t="shared" si="369"/>
        <v>1.1257035647279645E-2</v>
      </c>
      <c r="T3734">
        <f t="shared" si="370"/>
        <v>-1.1131725417439786E-2</v>
      </c>
      <c r="U3734">
        <f t="shared" si="371"/>
        <v>1.2713371620961289E-4</v>
      </c>
      <c r="V3734">
        <f t="shared" si="372"/>
        <v>-7.6899773882154188E-3</v>
      </c>
      <c r="W3734">
        <f t="shared" si="373"/>
        <v>1.1845629496669817E-5</v>
      </c>
      <c r="Y3734">
        <f t="shared" si="374"/>
        <v>0</v>
      </c>
      <c r="AA3734">
        <f t="shared" si="375"/>
        <v>1.2713371620961289E-4</v>
      </c>
      <c r="AB3734">
        <f t="shared" si="376"/>
        <v>1.1845629496669817E-5</v>
      </c>
    </row>
    <row r="3735" spans="1:28" x14ac:dyDescent="0.25">
      <c r="A3735" s="1">
        <v>39409</v>
      </c>
      <c r="B3735" s="5">
        <v>143.07001</v>
      </c>
      <c r="C3735" s="5">
        <v>144.34</v>
      </c>
      <c r="D3735" s="5">
        <v>142.69999999999999</v>
      </c>
      <c r="E3735" s="5">
        <v>144.13</v>
      </c>
      <c r="F3735" s="5">
        <v>77688400</v>
      </c>
      <c r="G3735" s="5">
        <v>123.07809</v>
      </c>
      <c r="H3735" s="9">
        <f t="shared" si="365"/>
        <v>4.0800998621359774E-4</v>
      </c>
      <c r="I3735" s="6">
        <f t="shared" si="366"/>
        <v>144.39889216141006</v>
      </c>
      <c r="J3735" s="6">
        <f t="shared" si="367"/>
        <v>144.34</v>
      </c>
      <c r="K3735" s="7">
        <f t="shared" si="368"/>
        <v>3.3972077090547071E-3</v>
      </c>
      <c r="L3735" s="18">
        <v>2.9879785977346973E-3</v>
      </c>
      <c r="M3735" s="18">
        <v>-5.8369119588631557E-3</v>
      </c>
      <c r="N3735" s="18">
        <v>9.8821910072703911E-3</v>
      </c>
      <c r="O3735" s="18">
        <v>-1.6903662475091119E-2</v>
      </c>
      <c r="P3735" s="18">
        <v>6.7554007459009746E-3</v>
      </c>
      <c r="R3735" s="12">
        <f t="shared" si="369"/>
        <v>2.9790771788832382E-3</v>
      </c>
      <c r="T3735">
        <f t="shared" si="370"/>
        <v>2.9879785977346973E-3</v>
      </c>
      <c r="U3735">
        <f t="shared" si="371"/>
        <v>8.0902996675484513E-6</v>
      </c>
      <c r="V3735">
        <f t="shared" si="372"/>
        <v>3.397207709054717E-3</v>
      </c>
      <c r="W3735">
        <f t="shared" si="373"/>
        <v>1.6746846555177308E-7</v>
      </c>
      <c r="Y3735">
        <f t="shared" si="374"/>
        <v>0</v>
      </c>
      <c r="AA3735">
        <f t="shared" si="375"/>
        <v>8.0902996675484513E-6</v>
      </c>
      <c r="AB3735">
        <f t="shared" si="376"/>
        <v>1.6746846555177308E-7</v>
      </c>
    </row>
    <row r="3736" spans="1:28" x14ac:dyDescent="0.25">
      <c r="A3736" s="1">
        <v>39412</v>
      </c>
      <c r="B3736" s="5">
        <v>144.42999</v>
      </c>
      <c r="C3736" s="5">
        <v>144.88</v>
      </c>
      <c r="D3736" s="5">
        <v>140.66</v>
      </c>
      <c r="E3736" s="5">
        <v>140.94999999999999</v>
      </c>
      <c r="F3736" s="5">
        <v>214232000</v>
      </c>
      <c r="G3736" s="5">
        <v>120.36256</v>
      </c>
      <c r="H3736" s="9">
        <f t="shared" ref="H3736:H3799" si="377">ABS(-1+I3736/C3736)</f>
        <v>2.4645276959041063E-3</v>
      </c>
      <c r="I3736" s="6">
        <f t="shared" ref="I3736:I3799" si="378">(1+K3736)*C3735</f>
        <v>145.23706077258257</v>
      </c>
      <c r="J3736" s="6">
        <f t="shared" ref="J3736:J3799" si="379">C3736</f>
        <v>144.88</v>
      </c>
      <c r="K3736" s="7">
        <f t="shared" ref="K3736:K3799" si="380">TREND(L1989:L3735,M1989:P3735,M3736:P3736)</f>
        <v>6.2149145945862155E-3</v>
      </c>
      <c r="L3736" s="18">
        <v>3.7411666897602114E-3</v>
      </c>
      <c r="M3736" s="18">
        <v>6.2345850076206411E-4</v>
      </c>
      <c r="N3736" s="18">
        <v>1.2123265592151489E-2</v>
      </c>
      <c r="O3736" s="18">
        <v>3.6132999791536058E-3</v>
      </c>
      <c r="P3736" s="18">
        <v>1.9481823957083533E-2</v>
      </c>
      <c r="R3736" s="12">
        <f t="shared" ref="R3736:R3799" si="381">ABS(-1+C3735/C3736)</f>
        <v>3.7272225289894934E-3</v>
      </c>
      <c r="T3736">
        <f t="shared" si="370"/>
        <v>3.7411666897602114E-3</v>
      </c>
      <c r="U3736">
        <f t="shared" si="371"/>
        <v>1.2942245851465419E-5</v>
      </c>
      <c r="V3736">
        <f t="shared" si="372"/>
        <v>6.2149145945862294E-3</v>
      </c>
      <c r="W3736">
        <f t="shared" si="373"/>
        <v>6.1194286966311142E-6</v>
      </c>
      <c r="Y3736">
        <f t="shared" si="374"/>
        <v>0</v>
      </c>
      <c r="AA3736">
        <f t="shared" si="375"/>
        <v>1.2942245851465419E-5</v>
      </c>
      <c r="AB3736">
        <f t="shared" si="376"/>
        <v>6.1194286966311142E-6</v>
      </c>
    </row>
    <row r="3737" spans="1:28" x14ac:dyDescent="0.25">
      <c r="A3737" s="1">
        <v>39413</v>
      </c>
      <c r="B3737" s="5">
        <v>141.74001000000001</v>
      </c>
      <c r="C3737" s="5">
        <v>143.22999999999999</v>
      </c>
      <c r="D3737" s="5">
        <v>140.94999999999999</v>
      </c>
      <c r="E3737" s="5">
        <v>142.57001</v>
      </c>
      <c r="F3737" s="5">
        <v>293897900</v>
      </c>
      <c r="G3737" s="5">
        <v>121.74594</v>
      </c>
      <c r="H3737" s="9">
        <f t="shared" si="377"/>
        <v>7.2653085990392885E-4</v>
      </c>
      <c r="I3737" s="6">
        <f t="shared" si="378"/>
        <v>143.12593898493594</v>
      </c>
      <c r="J3737" s="6">
        <f t="shared" si="379"/>
        <v>143.22999999999999</v>
      </c>
      <c r="K3737" s="7">
        <f t="shared" si="380"/>
        <v>-1.2106992097349887E-2</v>
      </c>
      <c r="L3737" s="18">
        <v>-1.1388735505245773E-2</v>
      </c>
      <c r="M3737" s="18">
        <v>-2.1673039757040158E-2</v>
      </c>
      <c r="N3737" s="18">
        <v>7.6781601023745427E-3</v>
      </c>
      <c r="O3737" s="18">
        <v>-1.8012955521684804E-2</v>
      </c>
      <c r="P3737" s="18">
        <v>-6.7273300630692479E-3</v>
      </c>
      <c r="R3737" s="12">
        <f t="shared" si="381"/>
        <v>1.1519932974935365E-2</v>
      </c>
      <c r="T3737">
        <f t="shared" ref="T3737:T3800" si="382">-1+J3737/J3736</f>
        <v>-1.1388735505245773E-2</v>
      </c>
      <c r="U3737">
        <f t="shared" ref="U3737:U3800" si="383">(T3737-$T$1747)^2</f>
        <v>1.3299553230852203E-4</v>
      </c>
      <c r="V3737">
        <f t="shared" ref="V3737:V3800" si="384">-1+I3737/J3736</f>
        <v>-1.2106992097349889E-2</v>
      </c>
      <c r="W3737">
        <f t="shared" ref="W3737:W3800" si="385">(T3737-V3737)^2</f>
        <v>5.1589253210101876E-7</v>
      </c>
      <c r="Y3737">
        <f t="shared" ref="Y3737:Y3800" si="386">IF(B3737=C3737,1,0)</f>
        <v>0</v>
      </c>
      <c r="AA3737">
        <f t="shared" ref="AA3737:AA3800" si="387">(1-Y3737)*U3737</f>
        <v>1.3299553230852203E-4</v>
      </c>
      <c r="AB3737">
        <f t="shared" ref="AB3737:AB3800" si="388">(1-Y3737)*W3737</f>
        <v>5.1589253210101876E-7</v>
      </c>
    </row>
    <row r="3738" spans="1:28" x14ac:dyDescent="0.25">
      <c r="A3738" s="1">
        <v>39414</v>
      </c>
      <c r="B3738" s="5">
        <v>144.19</v>
      </c>
      <c r="C3738" s="5">
        <v>147.47</v>
      </c>
      <c r="D3738" s="5">
        <v>144.13999999999999</v>
      </c>
      <c r="E3738" s="5">
        <v>147.13</v>
      </c>
      <c r="F3738" s="5">
        <v>258596900</v>
      </c>
      <c r="G3738" s="5">
        <v>125.6399</v>
      </c>
      <c r="H3738" s="9">
        <f t="shared" si="377"/>
        <v>1.3662222795268408E-2</v>
      </c>
      <c r="I3738" s="6">
        <f t="shared" si="378"/>
        <v>145.45523200438177</v>
      </c>
      <c r="J3738" s="6">
        <f t="shared" si="379"/>
        <v>147.47</v>
      </c>
      <c r="K3738" s="7">
        <f t="shared" si="380"/>
        <v>1.5536074875248071E-2</v>
      </c>
      <c r="L3738" s="18">
        <v>2.9602736856803702E-2</v>
      </c>
      <c r="M3738" s="18">
        <v>6.7025064581442972E-3</v>
      </c>
      <c r="N3738" s="18">
        <v>2.2986874778290201E-2</v>
      </c>
      <c r="O3738" s="18">
        <v>-4.7625621203755131E-3</v>
      </c>
      <c r="P3738" s="18">
        <v>2.509597611261194E-2</v>
      </c>
      <c r="R3738" s="12">
        <f t="shared" si="381"/>
        <v>2.8751610497050328E-2</v>
      </c>
      <c r="T3738">
        <f t="shared" si="382"/>
        <v>2.9602736856803702E-2</v>
      </c>
      <c r="U3738">
        <f t="shared" si="383"/>
        <v>8.6783877713811992E-4</v>
      </c>
      <c r="V3738">
        <f t="shared" si="384"/>
        <v>1.5536074875247996E-2</v>
      </c>
      <c r="W3738">
        <f t="shared" si="385"/>
        <v>1.9787097930334469E-4</v>
      </c>
      <c r="Y3738">
        <f t="shared" si="386"/>
        <v>0</v>
      </c>
      <c r="AA3738">
        <f t="shared" si="387"/>
        <v>8.6783877713811992E-4</v>
      </c>
      <c r="AB3738">
        <f t="shared" si="388"/>
        <v>1.9787097930334469E-4</v>
      </c>
    </row>
    <row r="3739" spans="1:28" x14ac:dyDescent="0.25">
      <c r="A3739" s="1">
        <v>39415</v>
      </c>
      <c r="B3739" s="5">
        <v>146.62</v>
      </c>
      <c r="C3739" s="5">
        <v>147.72</v>
      </c>
      <c r="D3739" s="5">
        <v>146.10001</v>
      </c>
      <c r="E3739" s="5">
        <v>147.17999</v>
      </c>
      <c r="F3739" s="5">
        <v>199409900</v>
      </c>
      <c r="G3739" s="5">
        <v>125.68259</v>
      </c>
      <c r="H3739" s="9">
        <f t="shared" si="377"/>
        <v>1.3661671305522649E-3</v>
      </c>
      <c r="I3739" s="6">
        <f t="shared" si="378"/>
        <v>147.51818979147481</v>
      </c>
      <c r="J3739" s="6">
        <f t="shared" si="379"/>
        <v>147.72</v>
      </c>
      <c r="K3739" s="7">
        <f t="shared" si="380"/>
        <v>3.2677691377769498E-4</v>
      </c>
      <c r="L3739" s="18">
        <v>1.6952600528921113E-3</v>
      </c>
      <c r="M3739" s="18">
        <v>-5.7638841798332008E-3</v>
      </c>
      <c r="N3739" s="18">
        <v>1.7205494657971609E-2</v>
      </c>
      <c r="O3739" s="18">
        <v>2.3668225930322029E-2</v>
      </c>
      <c r="P3739" s="18">
        <v>4.0227030862007851E-2</v>
      </c>
      <c r="R3739" s="12">
        <f t="shared" si="381"/>
        <v>1.6923910100189454E-3</v>
      </c>
      <c r="T3739">
        <f t="shared" si="382"/>
        <v>1.6952600528921113E-3</v>
      </c>
      <c r="U3739">
        <f t="shared" si="383"/>
        <v>2.407545304699076E-6</v>
      </c>
      <c r="V3739">
        <f t="shared" si="384"/>
        <v>3.2677691377780427E-4</v>
      </c>
      <c r="W3739">
        <f t="shared" si="385"/>
        <v>1.8727461020401479E-6</v>
      </c>
      <c r="Y3739">
        <f t="shared" si="386"/>
        <v>0</v>
      </c>
      <c r="AA3739">
        <f t="shared" si="387"/>
        <v>2.407545304699076E-6</v>
      </c>
      <c r="AB3739">
        <f t="shared" si="388"/>
        <v>1.8727461020401479E-6</v>
      </c>
    </row>
    <row r="3740" spans="1:28" x14ac:dyDescent="0.25">
      <c r="A3740" s="1">
        <v>39416</v>
      </c>
      <c r="B3740" s="5">
        <v>149.03998999999999</v>
      </c>
      <c r="C3740" s="5">
        <v>149.87</v>
      </c>
      <c r="D3740" s="5">
        <v>147.33000000000001</v>
      </c>
      <c r="E3740" s="5">
        <v>148.66</v>
      </c>
      <c r="F3740" s="5">
        <v>222908000</v>
      </c>
      <c r="G3740" s="5">
        <v>126.94643000000001</v>
      </c>
      <c r="H3740" s="9">
        <f t="shared" si="377"/>
        <v>3.8421323207504798E-4</v>
      </c>
      <c r="I3740" s="6">
        <f t="shared" si="378"/>
        <v>149.9275820370911</v>
      </c>
      <c r="J3740" s="6">
        <f t="shared" si="379"/>
        <v>149.87</v>
      </c>
      <c r="K3740" s="7">
        <f t="shared" si="380"/>
        <v>1.4944367973809188E-2</v>
      </c>
      <c r="L3740" s="18">
        <v>1.4554562686162953E-2</v>
      </c>
      <c r="M3740" s="18">
        <v>8.9357568372596674E-3</v>
      </c>
      <c r="N3740" s="18">
        <v>2.0123065015532848E-2</v>
      </c>
      <c r="O3740" s="18">
        <v>1.0646165321760215E-2</v>
      </c>
      <c r="P3740" s="18">
        <v>3.3994657971416764E-2</v>
      </c>
      <c r="R3740" s="12">
        <f t="shared" si="381"/>
        <v>1.4345766330820076E-2</v>
      </c>
      <c r="T3740">
        <f t="shared" si="382"/>
        <v>1.4554562686162953E-2</v>
      </c>
      <c r="U3740">
        <f t="shared" si="383"/>
        <v>2.0767488321338457E-4</v>
      </c>
      <c r="V3740">
        <f t="shared" si="384"/>
        <v>1.4944367973809269E-2</v>
      </c>
      <c r="W3740">
        <f t="shared" si="385"/>
        <v>1.5194816227702754E-7</v>
      </c>
      <c r="Y3740">
        <f t="shared" si="386"/>
        <v>0</v>
      </c>
      <c r="AA3740">
        <f t="shared" si="387"/>
        <v>2.0767488321338457E-4</v>
      </c>
      <c r="AB3740">
        <f t="shared" si="388"/>
        <v>1.5194816227702754E-7</v>
      </c>
    </row>
    <row r="3741" spans="1:28" x14ac:dyDescent="0.25">
      <c r="A3741" s="1">
        <v>39419</v>
      </c>
      <c r="B3741" s="5">
        <v>148.19</v>
      </c>
      <c r="C3741" s="5">
        <v>148.44999999999999</v>
      </c>
      <c r="D3741" s="5">
        <v>147.28998999999999</v>
      </c>
      <c r="E3741" s="5">
        <v>147.67999</v>
      </c>
      <c r="F3741" s="5">
        <v>146430400</v>
      </c>
      <c r="G3741" s="5">
        <v>126.10956</v>
      </c>
      <c r="H3741" s="9">
        <f t="shared" si="377"/>
        <v>4.4213171315006239E-3</v>
      </c>
      <c r="I3741" s="6">
        <f t="shared" si="378"/>
        <v>149.10634452817126</v>
      </c>
      <c r="J3741" s="6">
        <f t="shared" si="379"/>
        <v>148.44999999999999</v>
      </c>
      <c r="K3741" s="7">
        <f t="shared" si="380"/>
        <v>-5.095452537724204E-3</v>
      </c>
      <c r="L3741" s="18">
        <v>-9.4748782277975785E-3</v>
      </c>
      <c r="M3741" s="18">
        <v>-1.1209715086408223E-2</v>
      </c>
      <c r="N3741" s="18">
        <v>5.8372361365641723E-3</v>
      </c>
      <c r="O3741" s="18">
        <v>3.1816950988357018E-3</v>
      </c>
      <c r="P3741" s="18">
        <v>1.4305200937357876E-2</v>
      </c>
      <c r="R3741" s="12">
        <f t="shared" si="381"/>
        <v>9.5655102728191554E-3</v>
      </c>
      <c r="T3741">
        <f t="shared" si="382"/>
        <v>-9.4748782277975785E-3</v>
      </c>
      <c r="U3741">
        <f t="shared" si="383"/>
        <v>9.2515765718762286E-5</v>
      </c>
      <c r="V3741">
        <f t="shared" si="384"/>
        <v>-5.0954525377242543E-3</v>
      </c>
      <c r="W3741">
        <f t="shared" si="385"/>
        <v>1.9179369374874211E-5</v>
      </c>
      <c r="Y3741">
        <f t="shared" si="386"/>
        <v>0</v>
      </c>
      <c r="AA3741">
        <f t="shared" si="387"/>
        <v>9.2515765718762286E-5</v>
      </c>
      <c r="AB3741">
        <f t="shared" si="388"/>
        <v>1.9179369374874211E-5</v>
      </c>
    </row>
    <row r="3742" spans="1:28" x14ac:dyDescent="0.25">
      <c r="A3742" s="1">
        <v>39420</v>
      </c>
      <c r="B3742" s="5">
        <v>146.66</v>
      </c>
      <c r="C3742" s="5">
        <v>147.53998999999999</v>
      </c>
      <c r="D3742" s="5">
        <v>146.31</v>
      </c>
      <c r="E3742" s="5">
        <v>146.36000000000001</v>
      </c>
      <c r="F3742" s="5">
        <v>136533900</v>
      </c>
      <c r="G3742" s="5">
        <v>124.98236</v>
      </c>
      <c r="H3742" s="9">
        <f t="shared" si="377"/>
        <v>1.9504463021804419E-3</v>
      </c>
      <c r="I3742" s="6">
        <f t="shared" si="378"/>
        <v>147.82775882791924</v>
      </c>
      <c r="J3742" s="6">
        <f t="shared" si="379"/>
        <v>147.53998999999999</v>
      </c>
      <c r="K3742" s="7">
        <f t="shared" si="380"/>
        <v>-4.1915875519080766E-3</v>
      </c>
      <c r="L3742" s="18">
        <v>-6.130077467160655E-3</v>
      </c>
      <c r="M3742" s="18">
        <v>-1.2057931963624036E-2</v>
      </c>
      <c r="N3742" s="18">
        <v>-4.2772085190582176E-3</v>
      </c>
      <c r="O3742" s="18">
        <v>-2.1418562754387138E-2</v>
      </c>
      <c r="P3742" s="18">
        <v>-4.5476141994164054E-3</v>
      </c>
      <c r="R3742" s="12">
        <f t="shared" si="381"/>
        <v>6.1678870928485452E-3</v>
      </c>
      <c r="T3742">
        <f t="shared" si="382"/>
        <v>-6.130077467160655E-3</v>
      </c>
      <c r="U3742">
        <f t="shared" si="383"/>
        <v>3.9359447904289694E-5</v>
      </c>
      <c r="V3742">
        <f t="shared" si="384"/>
        <v>-4.1915875519080714E-3</v>
      </c>
      <c r="W3742">
        <f t="shared" si="385"/>
        <v>3.757743151535969E-6</v>
      </c>
      <c r="Y3742">
        <f t="shared" si="386"/>
        <v>0</v>
      </c>
      <c r="AA3742">
        <f t="shared" si="387"/>
        <v>3.9359447904289694E-5</v>
      </c>
      <c r="AB3742">
        <f t="shared" si="388"/>
        <v>3.757743151535969E-6</v>
      </c>
    </row>
    <row r="3743" spans="1:28" x14ac:dyDescent="0.25">
      <c r="A3743" s="1">
        <v>39421</v>
      </c>
      <c r="B3743" s="5">
        <v>147.92999</v>
      </c>
      <c r="C3743" s="5">
        <v>149.19999999999999</v>
      </c>
      <c r="D3743" s="5">
        <v>147.83000000000001</v>
      </c>
      <c r="E3743" s="5">
        <v>148.81</v>
      </c>
      <c r="F3743" s="5">
        <v>171130000</v>
      </c>
      <c r="G3743" s="5">
        <v>127.07451</v>
      </c>
      <c r="H3743" s="9">
        <f t="shared" si="377"/>
        <v>4.4173554698406781E-3</v>
      </c>
      <c r="I3743" s="6">
        <f t="shared" si="378"/>
        <v>148.54093056389976</v>
      </c>
      <c r="J3743" s="6">
        <f t="shared" si="379"/>
        <v>149.19999999999999</v>
      </c>
      <c r="K3743" s="7">
        <f t="shared" si="380"/>
        <v>6.7841983986834413E-3</v>
      </c>
      <c r="L3743" s="18">
        <v>1.1251254659838228E-2</v>
      </c>
      <c r="M3743" s="18">
        <v>2.643351134834715E-3</v>
      </c>
      <c r="N3743" s="18">
        <v>1.1072312213792568E-2</v>
      </c>
      <c r="O3743" s="18">
        <v>-3.502930279555283E-3</v>
      </c>
      <c r="P3743" s="18">
        <v>4.3451696887208957E-3</v>
      </c>
      <c r="R3743" s="12">
        <f t="shared" si="381"/>
        <v>1.1126072386059005E-2</v>
      </c>
      <c r="T3743">
        <f t="shared" si="382"/>
        <v>1.1251254659838228E-2</v>
      </c>
      <c r="U3743">
        <f t="shared" si="383"/>
        <v>1.2337925030065955E-4</v>
      </c>
      <c r="V3743">
        <f t="shared" si="384"/>
        <v>6.7841983986833831E-3</v>
      </c>
      <c r="W3743">
        <f t="shared" si="385"/>
        <v>1.9954591640322701E-5</v>
      </c>
      <c r="Y3743">
        <f t="shared" si="386"/>
        <v>0</v>
      </c>
      <c r="AA3743">
        <f t="shared" si="387"/>
        <v>1.2337925030065955E-4</v>
      </c>
      <c r="AB3743">
        <f t="shared" si="388"/>
        <v>1.9954591640322701E-5</v>
      </c>
    </row>
    <row r="3744" spans="1:28" x14ac:dyDescent="0.25">
      <c r="A3744" s="1">
        <v>39422</v>
      </c>
      <c r="B3744" s="5">
        <v>148.63</v>
      </c>
      <c r="C3744" s="5">
        <v>151.21001000000001</v>
      </c>
      <c r="D3744" s="5">
        <v>148.57001</v>
      </c>
      <c r="E3744" s="5">
        <v>150.94</v>
      </c>
      <c r="F3744" s="5">
        <v>154457400</v>
      </c>
      <c r="G3744" s="5">
        <v>128.89340000000001</v>
      </c>
      <c r="H3744" s="9">
        <f t="shared" si="377"/>
        <v>1.3096732543111167E-2</v>
      </c>
      <c r="I3744" s="6">
        <f t="shared" si="378"/>
        <v>149.22965294118885</v>
      </c>
      <c r="J3744" s="6">
        <f t="shared" si="379"/>
        <v>151.21001000000001</v>
      </c>
      <c r="K3744" s="7">
        <f t="shared" si="380"/>
        <v>1.9874625461689601E-4</v>
      </c>
      <c r="L3744" s="18">
        <v>1.3471916890080537E-2</v>
      </c>
      <c r="M3744" s="18">
        <v>-3.8203753351205849E-3</v>
      </c>
      <c r="N3744" s="18">
        <v>5.4116214570789634E-3</v>
      </c>
      <c r="O3744" s="18">
        <v>7.3878953089261401E-3</v>
      </c>
      <c r="P3744" s="18">
        <v>1.5856742532977863E-2</v>
      </c>
      <c r="R3744" s="12">
        <f t="shared" si="381"/>
        <v>1.329283689618177E-2</v>
      </c>
      <c r="T3744">
        <f t="shared" si="382"/>
        <v>1.3471916890080537E-2</v>
      </c>
      <c r="U3744">
        <f t="shared" si="383"/>
        <v>1.7764314109031338E-4</v>
      </c>
      <c r="V3744">
        <f t="shared" si="384"/>
        <v>1.9874625461691053E-4</v>
      </c>
      <c r="W3744">
        <f t="shared" si="385"/>
        <v>1.7617705871813392E-4</v>
      </c>
      <c r="Y3744">
        <f t="shared" si="386"/>
        <v>0</v>
      </c>
      <c r="AA3744">
        <f t="shared" si="387"/>
        <v>1.7764314109031338E-4</v>
      </c>
      <c r="AB3744">
        <f t="shared" si="388"/>
        <v>1.7617705871813392E-4</v>
      </c>
    </row>
    <row r="3745" spans="1:28" x14ac:dyDescent="0.25">
      <c r="A3745" s="1">
        <v>39423</v>
      </c>
      <c r="B3745" s="5">
        <v>151.41999999999999</v>
      </c>
      <c r="C3745" s="5">
        <v>151.5</v>
      </c>
      <c r="D3745" s="5">
        <v>150.55000000000001</v>
      </c>
      <c r="E3745" s="5">
        <v>150.91</v>
      </c>
      <c r="F3745" s="5">
        <v>148980100</v>
      </c>
      <c r="G3745" s="5">
        <v>128.86778000000001</v>
      </c>
      <c r="H3745" s="9">
        <f t="shared" si="377"/>
        <v>3.8140905422687776E-3</v>
      </c>
      <c r="I3745" s="6">
        <f t="shared" si="378"/>
        <v>152.07783471715373</v>
      </c>
      <c r="J3745" s="6">
        <f t="shared" si="379"/>
        <v>151.5</v>
      </c>
      <c r="K3745" s="7">
        <f t="shared" si="380"/>
        <v>5.739201506260937E-3</v>
      </c>
      <c r="L3745" s="18">
        <v>1.9177963152041677E-3</v>
      </c>
      <c r="M3745" s="18">
        <v>1.388730812199368E-3</v>
      </c>
      <c r="N3745" s="18">
        <v>1.9182808158927811E-2</v>
      </c>
      <c r="O3745" s="18">
        <v>1.4879356568364699E-2</v>
      </c>
      <c r="P3745" s="18">
        <v>2.4284651288642101E-2</v>
      </c>
      <c r="R3745" s="12">
        <f t="shared" si="381"/>
        <v>1.9141254125412122E-3</v>
      </c>
      <c r="T3745">
        <f t="shared" si="382"/>
        <v>1.9177963152041677E-3</v>
      </c>
      <c r="U3745">
        <f t="shared" si="383"/>
        <v>3.1476540894012299E-6</v>
      </c>
      <c r="V3745">
        <f t="shared" si="384"/>
        <v>5.7392015062609492E-3</v>
      </c>
      <c r="W3745">
        <f t="shared" si="385"/>
        <v>1.4603137634235716E-5</v>
      </c>
      <c r="Y3745">
        <f t="shared" si="386"/>
        <v>0</v>
      </c>
      <c r="AA3745">
        <f t="shared" si="387"/>
        <v>3.1476540894012299E-6</v>
      </c>
      <c r="AB3745">
        <f t="shared" si="388"/>
        <v>1.4603137634235716E-5</v>
      </c>
    </row>
    <row r="3746" spans="1:28" x14ac:dyDescent="0.25">
      <c r="A3746" s="1">
        <v>39426</v>
      </c>
      <c r="B3746" s="5">
        <v>151.28</v>
      </c>
      <c r="C3746" s="5">
        <v>152.25</v>
      </c>
      <c r="D3746" s="5">
        <v>150.86000000000001</v>
      </c>
      <c r="E3746" s="5">
        <v>152.08000000000001</v>
      </c>
      <c r="F3746" s="5">
        <v>123914300</v>
      </c>
      <c r="G3746" s="5">
        <v>129.86689999999999</v>
      </c>
      <c r="H3746" s="9">
        <f t="shared" si="377"/>
        <v>6.7889878799409775E-4</v>
      </c>
      <c r="I3746" s="6">
        <f t="shared" si="378"/>
        <v>152.1466376595279</v>
      </c>
      <c r="J3746" s="6">
        <f t="shared" si="379"/>
        <v>152.25</v>
      </c>
      <c r="K3746" s="7">
        <f t="shared" si="380"/>
        <v>4.2682353764217831E-3</v>
      </c>
      <c r="L3746" s="18">
        <v>4.9504950495049549E-3</v>
      </c>
      <c r="M3746" s="18">
        <v>-1.4521452145214164E-3</v>
      </c>
      <c r="N3746" s="18">
        <v>4.8488874128196358E-3</v>
      </c>
      <c r="O3746" s="18">
        <v>4.6286618194124607E-4</v>
      </c>
      <c r="P3746" s="18">
        <v>1.8240491469307951E-2</v>
      </c>
      <c r="R3746" s="12">
        <f t="shared" si="381"/>
        <v>4.9261083743842304E-3</v>
      </c>
      <c r="T3746">
        <f t="shared" si="382"/>
        <v>4.9504950495049549E-3</v>
      </c>
      <c r="U3746">
        <f t="shared" si="383"/>
        <v>2.3105919025085379E-5</v>
      </c>
      <c r="V3746">
        <f t="shared" si="384"/>
        <v>4.2682353764218472E-3</v>
      </c>
      <c r="W3746">
        <f t="shared" si="385"/>
        <v>4.6547826151546889E-7</v>
      </c>
      <c r="Y3746">
        <f t="shared" si="386"/>
        <v>0</v>
      </c>
      <c r="AA3746">
        <f t="shared" si="387"/>
        <v>2.3105919025085379E-5</v>
      </c>
      <c r="AB3746">
        <f t="shared" si="388"/>
        <v>4.6547826151546889E-7</v>
      </c>
    </row>
    <row r="3747" spans="1:28" x14ac:dyDescent="0.25">
      <c r="A3747" s="1">
        <v>39427</v>
      </c>
      <c r="B3747" s="5">
        <v>152.13999999999999</v>
      </c>
      <c r="C3747" s="5">
        <v>152.88999999999999</v>
      </c>
      <c r="D3747" s="5">
        <v>147.83000000000001</v>
      </c>
      <c r="E3747" s="5">
        <v>147.91</v>
      </c>
      <c r="F3747" s="5">
        <v>250346400</v>
      </c>
      <c r="G3747" s="5">
        <v>126.30597</v>
      </c>
      <c r="H3747" s="9">
        <f t="shared" si="377"/>
        <v>1.2704835749719479E-3</v>
      </c>
      <c r="I3747" s="6">
        <f t="shared" si="378"/>
        <v>152.69575576622253</v>
      </c>
      <c r="J3747" s="6">
        <f t="shared" si="379"/>
        <v>152.88999999999999</v>
      </c>
      <c r="K3747" s="7">
        <f t="shared" si="380"/>
        <v>2.9277882838917341E-3</v>
      </c>
      <c r="L3747" s="18">
        <v>4.2036124794744278E-3</v>
      </c>
      <c r="M3747" s="18">
        <v>-7.2249589490980259E-4</v>
      </c>
      <c r="N3747" s="18">
        <v>8.4846877900037754E-3</v>
      </c>
      <c r="O3747" s="18">
        <v>4.2244224422440801E-3</v>
      </c>
      <c r="P3747" s="18">
        <v>1.0561275323812458E-2</v>
      </c>
      <c r="R3747" s="12">
        <f t="shared" si="381"/>
        <v>4.1860160899992449E-3</v>
      </c>
      <c r="T3747">
        <f t="shared" si="382"/>
        <v>4.2036124794744278E-3</v>
      </c>
      <c r="U3747">
        <f t="shared" si="383"/>
        <v>1.6483430216654586E-5</v>
      </c>
      <c r="V3747">
        <f t="shared" si="384"/>
        <v>2.9277882838918412E-3</v>
      </c>
      <c r="W3747">
        <f t="shared" si="385"/>
        <v>1.6277273780339543E-6</v>
      </c>
      <c r="Y3747">
        <f t="shared" si="386"/>
        <v>0</v>
      </c>
      <c r="AA3747">
        <f t="shared" si="387"/>
        <v>1.6483430216654586E-5</v>
      </c>
      <c r="AB3747">
        <f t="shared" si="388"/>
        <v>1.6277273780339543E-6</v>
      </c>
    </row>
    <row r="3748" spans="1:28" x14ac:dyDescent="0.25">
      <c r="A3748" s="1">
        <v>39428</v>
      </c>
      <c r="B3748" s="5">
        <v>151.06</v>
      </c>
      <c r="C3748" s="5">
        <v>151.77000000000001</v>
      </c>
      <c r="D3748" s="5">
        <v>147.19999999999999</v>
      </c>
      <c r="E3748" s="5">
        <v>149.37</v>
      </c>
      <c r="F3748" s="5">
        <v>322435600</v>
      </c>
      <c r="G3748" s="5">
        <v>127.55271</v>
      </c>
      <c r="H3748" s="9">
        <f t="shared" si="377"/>
        <v>3.784853454817938E-3</v>
      </c>
      <c r="I3748" s="6">
        <f t="shared" si="378"/>
        <v>152.34442720883774</v>
      </c>
      <c r="J3748" s="6">
        <f t="shared" si="379"/>
        <v>151.77000000000001</v>
      </c>
      <c r="K3748" s="7">
        <f t="shared" si="380"/>
        <v>-3.5684007532359617E-3</v>
      </c>
      <c r="L3748" s="18">
        <v>-7.3255281574986508E-3</v>
      </c>
      <c r="M3748" s="18">
        <v>-1.1969389757341742E-2</v>
      </c>
      <c r="N3748" s="18">
        <v>2.1849421632956778E-2</v>
      </c>
      <c r="O3748" s="18">
        <v>-7.8160919540229967E-3</v>
      </c>
      <c r="P3748" s="18">
        <v>1.3257324671880344E-3</v>
      </c>
      <c r="R3748" s="12">
        <f t="shared" si="381"/>
        <v>7.3795875337681061E-3</v>
      </c>
      <c r="T3748">
        <f t="shared" si="382"/>
        <v>-7.3255281574986508E-3</v>
      </c>
      <c r="U3748">
        <f t="shared" si="383"/>
        <v>5.5788374204814937E-5</v>
      </c>
      <c r="V3748">
        <f t="shared" si="384"/>
        <v>-3.5684007532359452E-3</v>
      </c>
      <c r="W3748">
        <f t="shared" si="385"/>
        <v>1.4116006331861816E-5</v>
      </c>
      <c r="Y3748">
        <f t="shared" si="386"/>
        <v>0</v>
      </c>
      <c r="AA3748">
        <f t="shared" si="387"/>
        <v>5.5788374204814937E-5</v>
      </c>
      <c r="AB3748">
        <f t="shared" si="388"/>
        <v>1.4116006331861816E-5</v>
      </c>
    </row>
    <row r="3749" spans="1:28" x14ac:dyDescent="0.25">
      <c r="A3749" s="1">
        <v>39429</v>
      </c>
      <c r="B3749" s="5">
        <v>148.32001</v>
      </c>
      <c r="C3749" s="5">
        <v>149.38999999999999</v>
      </c>
      <c r="D3749" s="5">
        <v>147.30000000000001</v>
      </c>
      <c r="E3749" s="5">
        <v>149.06</v>
      </c>
      <c r="F3749" s="5">
        <v>237551300</v>
      </c>
      <c r="G3749" s="5">
        <v>127.28798999999999</v>
      </c>
      <c r="H3749" s="9">
        <f t="shared" si="377"/>
        <v>7.6317754344938926E-3</v>
      </c>
      <c r="I3749" s="6">
        <f t="shared" si="378"/>
        <v>150.53011093215903</v>
      </c>
      <c r="J3749" s="6">
        <f t="shared" si="379"/>
        <v>149.38999999999999</v>
      </c>
      <c r="K3749" s="7">
        <f t="shared" si="380"/>
        <v>-8.1695267038346866E-3</v>
      </c>
      <c r="L3749" s="18">
        <v>-1.5681623509257614E-2</v>
      </c>
      <c r="M3749" s="18">
        <v>-2.2731699281808071E-2</v>
      </c>
      <c r="N3749" s="18">
        <v>7.6087635869566128E-3</v>
      </c>
      <c r="O3749" s="18">
        <v>-2.9890705736150158E-2</v>
      </c>
      <c r="P3749" s="18">
        <v>3.3146857877290881E-3</v>
      </c>
      <c r="R3749" s="12">
        <f t="shared" si="381"/>
        <v>1.5931454581966875E-2</v>
      </c>
      <c r="T3749">
        <f t="shared" si="382"/>
        <v>-1.5681623509257614E-2</v>
      </c>
      <c r="U3749">
        <f t="shared" si="383"/>
        <v>2.504387558897499E-4</v>
      </c>
      <c r="V3749">
        <f t="shared" si="384"/>
        <v>-8.1695267038346397E-3</v>
      </c>
      <c r="W3749">
        <f t="shared" si="385"/>
        <v>5.6431598414046054E-5</v>
      </c>
      <c r="Y3749">
        <f t="shared" si="386"/>
        <v>0</v>
      </c>
      <c r="AA3749">
        <f t="shared" si="387"/>
        <v>2.504387558897499E-4</v>
      </c>
      <c r="AB3749">
        <f t="shared" si="388"/>
        <v>5.6431598414046054E-5</v>
      </c>
    </row>
    <row r="3750" spans="1:28" x14ac:dyDescent="0.25">
      <c r="A3750" s="1">
        <v>39430</v>
      </c>
      <c r="B3750" s="5">
        <v>147.92999</v>
      </c>
      <c r="C3750" s="5">
        <v>149.10001</v>
      </c>
      <c r="D3750" s="5">
        <v>147.10001</v>
      </c>
      <c r="E3750" s="5">
        <v>147.16999999999999</v>
      </c>
      <c r="F3750" s="5">
        <v>159152900</v>
      </c>
      <c r="G3750" s="5">
        <v>125.67404999999999</v>
      </c>
      <c r="H3750" s="9">
        <f t="shared" si="377"/>
        <v>3.2336719139267611E-3</v>
      </c>
      <c r="I3750" s="6">
        <f t="shared" si="378"/>
        <v>149.58215051470319</v>
      </c>
      <c r="J3750" s="6">
        <f t="shared" si="379"/>
        <v>149.10001</v>
      </c>
      <c r="K3750" s="7">
        <f t="shared" si="380"/>
        <v>1.2862341167627013E-3</v>
      </c>
      <c r="L3750" s="18">
        <v>-1.9411607202622916E-3</v>
      </c>
      <c r="M3750" s="18">
        <v>-9.7731441194188751E-3</v>
      </c>
      <c r="N3750" s="18">
        <v>4.2769178547181763E-3</v>
      </c>
      <c r="O3750" s="18">
        <v>-2.5301508862094035E-2</v>
      </c>
      <c r="P3750" s="18">
        <v>4.9591711956522566E-3</v>
      </c>
      <c r="R3750" s="12">
        <f t="shared" si="381"/>
        <v>1.9449361539276566E-3</v>
      </c>
      <c r="T3750">
        <f t="shared" si="382"/>
        <v>-1.9411607202622916E-3</v>
      </c>
      <c r="U3750">
        <f t="shared" si="383"/>
        <v>4.346366477211116E-6</v>
      </c>
      <c r="V3750">
        <f t="shared" si="384"/>
        <v>1.2862341167627633E-3</v>
      </c>
      <c r="W3750">
        <f t="shared" si="385"/>
        <v>1.0416077434055981E-5</v>
      </c>
      <c r="Y3750">
        <f t="shared" si="386"/>
        <v>0</v>
      </c>
      <c r="AA3750">
        <f t="shared" si="387"/>
        <v>4.346366477211116E-6</v>
      </c>
      <c r="AB3750">
        <f t="shared" si="388"/>
        <v>1.0416077434055981E-5</v>
      </c>
    </row>
    <row r="3751" spans="1:28" x14ac:dyDescent="0.25">
      <c r="A3751" s="1">
        <v>39433</v>
      </c>
      <c r="B3751" s="5">
        <v>146.61000000000001</v>
      </c>
      <c r="C3751" s="5">
        <v>146.87</v>
      </c>
      <c r="D3751" s="5">
        <v>144.86000000000001</v>
      </c>
      <c r="E3751" s="5">
        <v>145.07001</v>
      </c>
      <c r="F3751" s="5">
        <v>177269400</v>
      </c>
      <c r="G3751" s="5">
        <v>123.88079</v>
      </c>
      <c r="H3751" s="9">
        <f t="shared" si="377"/>
        <v>6.4007184549637053E-3</v>
      </c>
      <c r="I3751" s="6">
        <f t="shared" si="378"/>
        <v>147.81007351948051</v>
      </c>
      <c r="J3751" s="6">
        <f t="shared" si="379"/>
        <v>146.87</v>
      </c>
      <c r="K3751" s="7">
        <f t="shared" si="380"/>
        <v>-8.651484869246405E-3</v>
      </c>
      <c r="L3751" s="18">
        <v>-1.4956471163214524E-2</v>
      </c>
      <c r="M3751" s="18">
        <v>-1.6700267156252946E-2</v>
      </c>
      <c r="N3751" s="18">
        <v>-3.3311350556670671E-3</v>
      </c>
      <c r="O3751" s="18">
        <v>-1.8609009973893698E-2</v>
      </c>
      <c r="P3751" s="18">
        <v>-4.6843177189409557E-3</v>
      </c>
      <c r="R3751" s="12">
        <f t="shared" si="381"/>
        <v>1.5183563695785329E-2</v>
      </c>
      <c r="T3751">
        <f t="shared" si="382"/>
        <v>-1.4956471163214524E-2</v>
      </c>
      <c r="U3751">
        <f t="shared" si="383"/>
        <v>2.2801315748198909E-4</v>
      </c>
      <c r="V3751">
        <f t="shared" si="384"/>
        <v>-8.6514848692463842E-3</v>
      </c>
      <c r="W3751">
        <f t="shared" si="385"/>
        <v>3.9752852167126098E-5</v>
      </c>
      <c r="Y3751">
        <f t="shared" si="386"/>
        <v>0</v>
      </c>
      <c r="AA3751">
        <f t="shared" si="387"/>
        <v>2.2801315748198909E-4</v>
      </c>
      <c r="AB3751">
        <f t="shared" si="388"/>
        <v>3.9752852167126098E-5</v>
      </c>
    </row>
    <row r="3752" spans="1:28" x14ac:dyDescent="0.25">
      <c r="A3752" s="1">
        <v>39434</v>
      </c>
      <c r="B3752" s="5">
        <v>146.10001</v>
      </c>
      <c r="C3752" s="5">
        <v>146.47999999999999</v>
      </c>
      <c r="D3752" s="5">
        <v>143.96001000000001</v>
      </c>
      <c r="E3752" s="5">
        <v>145.88</v>
      </c>
      <c r="F3752" s="5">
        <v>245569300</v>
      </c>
      <c r="G3752" s="5">
        <v>124.57248</v>
      </c>
      <c r="H3752" s="9">
        <f t="shared" si="377"/>
        <v>4.6214045296582018E-3</v>
      </c>
      <c r="I3752" s="6">
        <f t="shared" si="378"/>
        <v>147.15694333550434</v>
      </c>
      <c r="J3752" s="6">
        <f t="shared" si="379"/>
        <v>146.47999999999999</v>
      </c>
      <c r="K3752" s="7">
        <f t="shared" si="380"/>
        <v>1.95372326209804E-3</v>
      </c>
      <c r="L3752" s="18">
        <v>-2.6554095458569682E-3</v>
      </c>
      <c r="M3752" s="18">
        <v>-5.2426635800367771E-3</v>
      </c>
      <c r="N3752" s="18">
        <v>8.5600579870217519E-3</v>
      </c>
      <c r="O3752" s="18">
        <v>-2.0120722996598062E-2</v>
      </c>
      <c r="P3752" s="18">
        <v>-6.7980960708295957E-3</v>
      </c>
      <c r="R3752" s="12">
        <f t="shared" si="381"/>
        <v>2.662479519388361E-3</v>
      </c>
      <c r="T3752">
        <f t="shared" si="382"/>
        <v>-2.6554095458569682E-3</v>
      </c>
      <c r="U3752">
        <f t="shared" si="383"/>
        <v>7.8346413500937502E-6</v>
      </c>
      <c r="V3752">
        <f t="shared" si="384"/>
        <v>1.9537232620980838E-3</v>
      </c>
      <c r="W3752">
        <f t="shared" si="385"/>
        <v>2.1244105241367621E-5</v>
      </c>
      <c r="Y3752">
        <f t="shared" si="386"/>
        <v>0</v>
      </c>
      <c r="AA3752">
        <f t="shared" si="387"/>
        <v>7.8346413500937502E-6</v>
      </c>
      <c r="AB3752">
        <f t="shared" si="388"/>
        <v>2.1244105241367621E-5</v>
      </c>
    </row>
    <row r="3753" spans="1:28" x14ac:dyDescent="0.25">
      <c r="A3753" s="1">
        <v>39435</v>
      </c>
      <c r="B3753" s="5">
        <v>145.94</v>
      </c>
      <c r="C3753" s="5">
        <v>146.88999999999999</v>
      </c>
      <c r="D3753" s="5">
        <v>144.94</v>
      </c>
      <c r="E3753" s="5">
        <v>145.88</v>
      </c>
      <c r="F3753" s="5">
        <v>198917200</v>
      </c>
      <c r="G3753" s="5">
        <v>124.57248</v>
      </c>
      <c r="H3753" s="9">
        <f t="shared" si="377"/>
        <v>2.6450438548564215E-4</v>
      </c>
      <c r="I3753" s="6">
        <f t="shared" si="378"/>
        <v>146.92885304918397</v>
      </c>
      <c r="J3753" s="6">
        <f t="shared" si="379"/>
        <v>146.88999999999999</v>
      </c>
      <c r="K3753" s="7">
        <f t="shared" si="380"/>
        <v>3.064261668377765E-3</v>
      </c>
      <c r="L3753" s="18">
        <v>2.7990169306388868E-3</v>
      </c>
      <c r="M3753" s="18">
        <v>-3.6865101037684145E-3</v>
      </c>
      <c r="N3753" s="18">
        <v>1.3753750086568983E-2</v>
      </c>
      <c r="O3753" s="18">
        <v>-6.3321304555049585E-3</v>
      </c>
      <c r="P3753" s="18">
        <v>7.4554742510009042E-3</v>
      </c>
      <c r="R3753" s="12">
        <f t="shared" si="381"/>
        <v>2.7912043025393185E-3</v>
      </c>
      <c r="T3753">
        <f t="shared" si="382"/>
        <v>2.7990169306388868E-3</v>
      </c>
      <c r="U3753">
        <f t="shared" si="383"/>
        <v>7.0510617542302609E-6</v>
      </c>
      <c r="V3753">
        <f t="shared" si="384"/>
        <v>3.0642616683778101E-3</v>
      </c>
      <c r="W3753">
        <f t="shared" si="385"/>
        <v>7.0354770898190213E-8</v>
      </c>
      <c r="Y3753">
        <f t="shared" si="386"/>
        <v>0</v>
      </c>
      <c r="AA3753">
        <f t="shared" si="387"/>
        <v>7.0510617542302609E-6</v>
      </c>
      <c r="AB3753">
        <f t="shared" si="388"/>
        <v>7.0354770898190213E-8</v>
      </c>
    </row>
    <row r="3754" spans="1:28" x14ac:dyDescent="0.25">
      <c r="A3754" s="1">
        <v>39436</v>
      </c>
      <c r="B3754" s="5">
        <v>146.84</v>
      </c>
      <c r="C3754" s="5">
        <v>146.86000000000001</v>
      </c>
      <c r="D3754" s="5">
        <v>145.17999</v>
      </c>
      <c r="E3754" s="5">
        <v>146.80000000000001</v>
      </c>
      <c r="F3754" s="5">
        <v>214813800</v>
      </c>
      <c r="G3754" s="5">
        <v>125.35809999999999</v>
      </c>
      <c r="H3754" s="9">
        <f t="shared" si="377"/>
        <v>6.1977781327176018E-3</v>
      </c>
      <c r="I3754" s="6">
        <f t="shared" si="378"/>
        <v>147.77020569657091</v>
      </c>
      <c r="J3754" s="6">
        <f t="shared" si="379"/>
        <v>146.86000000000001</v>
      </c>
      <c r="K3754" s="7">
        <f t="shared" si="380"/>
        <v>5.9922778716789164E-3</v>
      </c>
      <c r="L3754" s="18">
        <v>-2.0423446116124566E-4</v>
      </c>
      <c r="M3754" s="18">
        <v>-3.4039076860226114E-4</v>
      </c>
      <c r="N3754" s="18">
        <v>1.3108872636953262E-2</v>
      </c>
      <c r="O3754" s="18">
        <v>2.4576734025123503E-3</v>
      </c>
      <c r="P3754" s="18">
        <v>2.0005486245798343E-2</v>
      </c>
      <c r="R3754" s="12">
        <f t="shared" si="381"/>
        <v>2.0427618139695625E-4</v>
      </c>
      <c r="T3754">
        <f t="shared" si="382"/>
        <v>-2.0423446116124566E-4</v>
      </c>
      <c r="U3754">
        <f t="shared" si="383"/>
        <v>1.210120410417126E-7</v>
      </c>
      <c r="V3754">
        <f t="shared" si="384"/>
        <v>5.9922778716789971E-3</v>
      </c>
      <c r="W3754">
        <f t="shared" si="385"/>
        <v>3.8396765091041224E-5</v>
      </c>
      <c r="Y3754">
        <f t="shared" si="386"/>
        <v>0</v>
      </c>
      <c r="AA3754">
        <f t="shared" si="387"/>
        <v>1.210120410417126E-7</v>
      </c>
      <c r="AB3754">
        <f t="shared" si="388"/>
        <v>3.8396765091041224E-5</v>
      </c>
    </row>
    <row r="3755" spans="1:28" x14ac:dyDescent="0.25">
      <c r="A3755" s="1">
        <v>39437</v>
      </c>
      <c r="B3755" s="5">
        <v>147.37</v>
      </c>
      <c r="C3755" s="5">
        <v>148.41999999999999</v>
      </c>
      <c r="D3755" s="5">
        <v>147.09</v>
      </c>
      <c r="E3755" s="5">
        <v>148.13</v>
      </c>
      <c r="F3755" s="5">
        <v>146084400</v>
      </c>
      <c r="G3755" s="5">
        <v>127.16518000000001</v>
      </c>
      <c r="H3755" s="9">
        <f t="shared" si="377"/>
        <v>2.1025532983801609E-3</v>
      </c>
      <c r="I3755" s="6">
        <f t="shared" si="378"/>
        <v>148.10793903945441</v>
      </c>
      <c r="J3755" s="6">
        <f t="shared" si="379"/>
        <v>148.41999999999999</v>
      </c>
      <c r="K3755" s="7">
        <f t="shared" si="380"/>
        <v>8.497474053209865E-3</v>
      </c>
      <c r="L3755" s="18">
        <v>1.0622361432656824E-2</v>
      </c>
      <c r="M3755" s="18">
        <v>3.4726950837531412E-3</v>
      </c>
      <c r="N3755" s="18">
        <v>1.5084792332607178E-2</v>
      </c>
      <c r="O3755" s="18">
        <v>3.2677513785828172E-3</v>
      </c>
      <c r="P3755" s="18">
        <v>1.6765558161998095E-2</v>
      </c>
      <c r="R3755" s="12">
        <f t="shared" si="381"/>
        <v>1.0510712841934833E-2</v>
      </c>
      <c r="T3755">
        <f t="shared" si="382"/>
        <v>1.0622361432656824E-2</v>
      </c>
      <c r="U3755">
        <f t="shared" si="383"/>
        <v>1.0980374141695925E-4</v>
      </c>
      <c r="V3755">
        <f t="shared" si="384"/>
        <v>8.4974740532097748E-3</v>
      </c>
      <c r="W3755">
        <f t="shared" si="385"/>
        <v>4.5151463753333477E-6</v>
      </c>
      <c r="Y3755">
        <f t="shared" si="386"/>
        <v>0</v>
      </c>
      <c r="AA3755">
        <f t="shared" si="387"/>
        <v>1.0980374141695925E-4</v>
      </c>
      <c r="AB3755">
        <f t="shared" si="388"/>
        <v>4.5151463753333477E-6</v>
      </c>
    </row>
    <row r="3756" spans="1:28" x14ac:dyDescent="0.25">
      <c r="A3756" s="1">
        <v>39440</v>
      </c>
      <c r="B3756" s="5">
        <v>148.82001</v>
      </c>
      <c r="C3756" s="5">
        <v>149.47999999999999</v>
      </c>
      <c r="D3756" s="5">
        <v>148.47999999999999</v>
      </c>
      <c r="E3756" s="5">
        <v>149.22999999999999</v>
      </c>
      <c r="F3756" s="5">
        <v>45601400</v>
      </c>
      <c r="G3756" s="5">
        <v>128.10947999999999</v>
      </c>
      <c r="H3756" s="9">
        <f t="shared" si="377"/>
        <v>5.3476805415131334E-4</v>
      </c>
      <c r="I3756" s="6">
        <f t="shared" si="378"/>
        <v>149.40006287126545</v>
      </c>
      <c r="J3756" s="6">
        <f t="shared" si="379"/>
        <v>149.47999999999999</v>
      </c>
      <c r="K3756" s="7">
        <f t="shared" si="380"/>
        <v>6.6033073121241608E-3</v>
      </c>
      <c r="L3756" s="18">
        <v>7.1418946233661185E-3</v>
      </c>
      <c r="M3756" s="18">
        <v>2.6951219512196811E-3</v>
      </c>
      <c r="N3756" s="18">
        <v>1.1761574546196085E-2</v>
      </c>
      <c r="O3756" s="18">
        <v>1.3346111943347339E-2</v>
      </c>
      <c r="P3756" s="18">
        <v>2.5072463498585496E-2</v>
      </c>
      <c r="R3756" s="12">
        <f t="shared" si="381"/>
        <v>7.0912496655071156E-3</v>
      </c>
      <c r="T3756">
        <f t="shared" si="382"/>
        <v>7.1418946233661185E-3</v>
      </c>
      <c r="U3756">
        <f t="shared" si="383"/>
        <v>4.8975660307129244E-5</v>
      </c>
      <c r="V3756">
        <f t="shared" si="384"/>
        <v>6.603307312124107E-3</v>
      </c>
      <c r="W3756">
        <f t="shared" si="385"/>
        <v>2.9007629183089931E-7</v>
      </c>
      <c r="Y3756">
        <f t="shared" si="386"/>
        <v>0</v>
      </c>
      <c r="AA3756">
        <f t="shared" si="387"/>
        <v>4.8975660307129244E-5</v>
      </c>
      <c r="AB3756">
        <f t="shared" si="388"/>
        <v>2.9007629183089931E-7</v>
      </c>
    </row>
    <row r="3757" spans="1:28" x14ac:dyDescent="0.25">
      <c r="A3757" s="1">
        <v>39442</v>
      </c>
      <c r="B3757" s="5">
        <v>148.64999</v>
      </c>
      <c r="C3757" s="5">
        <v>149.67999</v>
      </c>
      <c r="D3757" s="5">
        <v>148.5</v>
      </c>
      <c r="E3757" s="5">
        <v>149.55000000000001</v>
      </c>
      <c r="F3757" s="5">
        <v>67093100</v>
      </c>
      <c r="G3757" s="5">
        <v>128.38419999999999</v>
      </c>
      <c r="H3757" s="9">
        <f t="shared" si="377"/>
        <v>2.5079696105756444E-3</v>
      </c>
      <c r="I3757" s="6">
        <f t="shared" si="378"/>
        <v>149.30459713376874</v>
      </c>
      <c r="J3757" s="6">
        <f t="shared" si="379"/>
        <v>149.67999</v>
      </c>
      <c r="K3757" s="7">
        <f t="shared" si="380"/>
        <v>-1.1734202985768263E-3</v>
      </c>
      <c r="L3757" s="18">
        <v>1.3379047364197039E-3</v>
      </c>
      <c r="M3757" s="18">
        <v>-5.5526491838372438E-3</v>
      </c>
      <c r="N3757" s="18">
        <v>1.1448679956898022E-3</v>
      </c>
      <c r="O3757" s="18">
        <v>1.549589004177454E-3</v>
      </c>
      <c r="P3757" s="18">
        <v>1.0605683595077853E-2</v>
      </c>
      <c r="R3757" s="12">
        <f t="shared" si="381"/>
        <v>1.3361171389710824E-3</v>
      </c>
      <c r="T3757">
        <f t="shared" si="382"/>
        <v>1.3379047364197039E-3</v>
      </c>
      <c r="U3757">
        <f t="shared" si="383"/>
        <v>1.4262840517280363E-6</v>
      </c>
      <c r="V3757">
        <f t="shared" si="384"/>
        <v>-1.1734202985766995E-3</v>
      </c>
      <c r="W3757">
        <f t="shared" si="385"/>
        <v>6.3067534313996865E-6</v>
      </c>
      <c r="Y3757">
        <f t="shared" si="386"/>
        <v>0</v>
      </c>
      <c r="AA3757">
        <f t="shared" si="387"/>
        <v>1.4262840517280363E-6</v>
      </c>
      <c r="AB3757">
        <f t="shared" si="388"/>
        <v>6.3067534313996865E-6</v>
      </c>
    </row>
    <row r="3758" spans="1:28" x14ac:dyDescent="0.25">
      <c r="A3758" s="1">
        <v>39443</v>
      </c>
      <c r="B3758" s="5">
        <v>149.02000000000001</v>
      </c>
      <c r="C3758" s="5">
        <v>149.03</v>
      </c>
      <c r="D3758" s="5">
        <v>147.32001</v>
      </c>
      <c r="E3758" s="5">
        <v>147.66999999999999</v>
      </c>
      <c r="F3758" s="5">
        <v>122981700</v>
      </c>
      <c r="G3758" s="5">
        <v>126.77028</v>
      </c>
      <c r="H3758" s="9">
        <f t="shared" si="377"/>
        <v>4.2091456223753987E-3</v>
      </c>
      <c r="I3758" s="6">
        <f t="shared" si="378"/>
        <v>149.65728897210261</v>
      </c>
      <c r="J3758" s="6">
        <f t="shared" si="379"/>
        <v>149.03</v>
      </c>
      <c r="K3758" s="7">
        <f t="shared" si="380"/>
        <v>-1.5166374541715857E-4</v>
      </c>
      <c r="L3758" s="18">
        <v>-4.342531022349716E-3</v>
      </c>
      <c r="M3758" s="18">
        <v>-4.4093402197581399E-3</v>
      </c>
      <c r="N3758" s="18">
        <v>3.5016835016836723E-3</v>
      </c>
      <c r="O3758" s="18">
        <v>-3.077334760502981E-3</v>
      </c>
      <c r="P3758" s="18">
        <v>3.6368534482760229E-3</v>
      </c>
      <c r="R3758" s="12">
        <f t="shared" si="381"/>
        <v>4.3614708447963224E-3</v>
      </c>
      <c r="T3758">
        <f t="shared" si="382"/>
        <v>-4.342531022349716E-3</v>
      </c>
      <c r="U3758">
        <f t="shared" si="383"/>
        <v>2.0125671123931437E-5</v>
      </c>
      <c r="V3758">
        <f t="shared" si="384"/>
        <v>-1.5166374541708549E-4</v>
      </c>
      <c r="W3758">
        <f t="shared" si="385"/>
        <v>1.7563368532864722E-5</v>
      </c>
      <c r="Y3758">
        <f t="shared" si="386"/>
        <v>0</v>
      </c>
      <c r="AA3758">
        <f t="shared" si="387"/>
        <v>2.0125671123931437E-5</v>
      </c>
      <c r="AB3758">
        <f t="shared" si="388"/>
        <v>1.7563368532864722E-5</v>
      </c>
    </row>
    <row r="3759" spans="1:28" x14ac:dyDescent="0.25">
      <c r="A3759" s="1">
        <v>39444</v>
      </c>
      <c r="B3759" s="5">
        <v>148.53998999999999</v>
      </c>
      <c r="C3759" s="5">
        <v>148.61000000000001</v>
      </c>
      <c r="D3759" s="5">
        <v>146.89999</v>
      </c>
      <c r="E3759" s="5">
        <v>147.30000000000001</v>
      </c>
      <c r="F3759" s="5">
        <v>116398100</v>
      </c>
      <c r="G3759" s="5">
        <v>126.45264</v>
      </c>
      <c r="H3759" s="9">
        <f t="shared" si="377"/>
        <v>4.5969883246250731E-3</v>
      </c>
      <c r="I3759" s="6">
        <f t="shared" si="378"/>
        <v>149.29315843492253</v>
      </c>
      <c r="J3759" s="6">
        <f t="shared" si="379"/>
        <v>148.61000000000001</v>
      </c>
      <c r="K3759" s="7">
        <f t="shared" si="380"/>
        <v>1.7658084608638412E-3</v>
      </c>
      <c r="L3759" s="18">
        <v>-2.8182245185531807E-3</v>
      </c>
      <c r="M3759" s="18">
        <v>-3.2879957055627074E-3</v>
      </c>
      <c r="N3759" s="18">
        <v>8.2811561036413295E-3</v>
      </c>
      <c r="O3759" s="18">
        <v>-7.616248504559775E-3</v>
      </c>
      <c r="P3759" s="18">
        <v>2.6929292929289694E-4</v>
      </c>
      <c r="R3759" s="12">
        <f t="shared" si="381"/>
        <v>2.8261893546865924E-3</v>
      </c>
      <c r="T3759">
        <f t="shared" si="382"/>
        <v>-2.8182245185531807E-3</v>
      </c>
      <c r="U3759">
        <f t="shared" si="383"/>
        <v>8.772602263393584E-6</v>
      </c>
      <c r="V3759">
        <f t="shared" si="384"/>
        <v>1.7658084608638269E-3</v>
      </c>
      <c r="W3759">
        <f t="shared" si="385"/>
        <v>2.1013358356382766E-5</v>
      </c>
      <c r="Y3759">
        <f t="shared" si="386"/>
        <v>0</v>
      </c>
      <c r="AA3759">
        <f t="shared" si="387"/>
        <v>8.772602263393584E-6</v>
      </c>
      <c r="AB3759">
        <f t="shared" si="388"/>
        <v>2.1013358356382766E-5</v>
      </c>
    </row>
    <row r="3760" spans="1:28" x14ac:dyDescent="0.25">
      <c r="A3760" s="1">
        <v>39447</v>
      </c>
      <c r="B3760" s="5">
        <v>147.10001</v>
      </c>
      <c r="C3760" s="5">
        <v>147.61000000000001</v>
      </c>
      <c r="D3760" s="5">
        <v>146.06</v>
      </c>
      <c r="E3760" s="5">
        <v>146.21001000000001</v>
      </c>
      <c r="F3760" s="5">
        <v>108126800</v>
      </c>
      <c r="G3760" s="5">
        <v>125.51691</v>
      </c>
      <c r="H3760" s="9">
        <f t="shared" si="377"/>
        <v>3.097677026157708E-3</v>
      </c>
      <c r="I3760" s="6">
        <f t="shared" si="378"/>
        <v>148.06724810583117</v>
      </c>
      <c r="J3760" s="6">
        <f t="shared" si="379"/>
        <v>147.61000000000001</v>
      </c>
      <c r="K3760" s="7">
        <f t="shared" si="380"/>
        <v>-3.6521895846097201E-3</v>
      </c>
      <c r="L3760" s="18">
        <v>-6.7290222730637117E-3</v>
      </c>
      <c r="M3760" s="18">
        <v>-1.0160756342103561E-2</v>
      </c>
      <c r="N3760" s="18">
        <v>1.3616066277470917E-3</v>
      </c>
      <c r="O3760" s="18">
        <v>-1.2950345568006449E-2</v>
      </c>
      <c r="P3760" s="18">
        <v>-1.4933477129142059E-3</v>
      </c>
      <c r="R3760" s="12">
        <f t="shared" si="381"/>
        <v>6.774608766343837E-3</v>
      </c>
      <c r="T3760">
        <f t="shared" si="382"/>
        <v>-6.7290222730637117E-3</v>
      </c>
      <c r="U3760">
        <f t="shared" si="383"/>
        <v>4.7233395846647155E-5</v>
      </c>
      <c r="V3760">
        <f t="shared" si="384"/>
        <v>-3.6521895846096664E-3</v>
      </c>
      <c r="W3760">
        <f t="shared" si="385"/>
        <v>9.4668993927393482E-6</v>
      </c>
      <c r="Y3760">
        <f t="shared" si="386"/>
        <v>0</v>
      </c>
      <c r="AA3760">
        <f t="shared" si="387"/>
        <v>4.7233395846647155E-5</v>
      </c>
      <c r="AB3760">
        <f t="shared" si="388"/>
        <v>9.4668993927393482E-6</v>
      </c>
    </row>
    <row r="3761" spans="1:28" x14ac:dyDescent="0.25">
      <c r="A3761" s="1">
        <v>39449</v>
      </c>
      <c r="B3761" s="5">
        <v>146.53</v>
      </c>
      <c r="C3761" s="5">
        <v>146.99001000000001</v>
      </c>
      <c r="D3761" s="5">
        <v>143.88</v>
      </c>
      <c r="E3761" s="5">
        <v>144.92999</v>
      </c>
      <c r="F3761" s="5">
        <v>204935600</v>
      </c>
      <c r="G3761" s="5">
        <v>124.41806</v>
      </c>
      <c r="H3761" s="9">
        <f t="shared" si="377"/>
        <v>3.1799758004558143E-3</v>
      </c>
      <c r="I3761" s="6">
        <f t="shared" si="378"/>
        <v>147.45743467470876</v>
      </c>
      <c r="J3761" s="6">
        <f t="shared" si="379"/>
        <v>146.99001000000001</v>
      </c>
      <c r="K3761" s="7">
        <f t="shared" si="380"/>
        <v>-1.0335703901581243E-3</v>
      </c>
      <c r="L3761" s="18">
        <v>-4.2001896890454526E-3</v>
      </c>
      <c r="M3761" s="18">
        <v>-7.3165774676513529E-3</v>
      </c>
      <c r="N3761" s="18">
        <v>3.2178556757496146E-3</v>
      </c>
      <c r="O3761" s="18">
        <v>-1.3996366327972631E-2</v>
      </c>
      <c r="P3761" s="18">
        <v>-2.5186523157694207E-3</v>
      </c>
      <c r="R3761" s="12">
        <f t="shared" si="381"/>
        <v>4.2179056930466974E-3</v>
      </c>
      <c r="T3761">
        <f t="shared" si="382"/>
        <v>-4.2001896890454526E-3</v>
      </c>
      <c r="U3761">
        <f t="shared" si="383"/>
        <v>1.8868798931685833E-5</v>
      </c>
      <c r="V3761">
        <f t="shared" si="384"/>
        <v>-1.0335703901581672E-3</v>
      </c>
      <c r="W3761">
        <f t="shared" si="385"/>
        <v>1.0027477784085403E-5</v>
      </c>
      <c r="Y3761">
        <f t="shared" si="386"/>
        <v>0</v>
      </c>
      <c r="AA3761">
        <f t="shared" si="387"/>
        <v>1.8868798931685833E-5</v>
      </c>
      <c r="AB3761">
        <f t="shared" si="388"/>
        <v>1.0027477784085403E-5</v>
      </c>
    </row>
    <row r="3762" spans="1:28" x14ac:dyDescent="0.25">
      <c r="A3762" s="1">
        <v>39450</v>
      </c>
      <c r="B3762" s="5">
        <v>144.91</v>
      </c>
      <c r="C3762" s="5">
        <v>145.49001000000001</v>
      </c>
      <c r="D3762" s="5">
        <v>144.07001</v>
      </c>
      <c r="E3762" s="5">
        <v>144.86000000000001</v>
      </c>
      <c r="F3762" s="5">
        <v>125133300</v>
      </c>
      <c r="G3762" s="5">
        <v>124.35798</v>
      </c>
      <c r="H3762" s="9">
        <f t="shared" si="377"/>
        <v>3.9792853773581438E-3</v>
      </c>
      <c r="I3762" s="6">
        <f t="shared" si="378"/>
        <v>146.06895626934471</v>
      </c>
      <c r="J3762" s="6">
        <f t="shared" si="379"/>
        <v>145.49001000000001</v>
      </c>
      <c r="K3762" s="7">
        <f t="shared" si="380"/>
        <v>-6.266097475980217E-3</v>
      </c>
      <c r="L3762" s="18">
        <v>-1.0204775140841171E-2</v>
      </c>
      <c r="M3762" s="18">
        <v>-1.41506895604675E-2</v>
      </c>
      <c r="N3762" s="18">
        <v>7.1587433972755132E-3</v>
      </c>
      <c r="O3762" s="18">
        <v>-1.8291443669128271E-2</v>
      </c>
      <c r="P3762" s="18">
        <v>-7.8734766534301892E-3</v>
      </c>
      <c r="R3762" s="12">
        <f t="shared" si="381"/>
        <v>1.0309986232044377E-2</v>
      </c>
      <c r="T3762">
        <f t="shared" si="382"/>
        <v>-1.0204775140841171E-2</v>
      </c>
      <c r="U3762">
        <f t="shared" si="383"/>
        <v>1.0708955909650048E-4</v>
      </c>
      <c r="V3762">
        <f t="shared" si="384"/>
        <v>-6.2660974759801702E-3</v>
      </c>
      <c r="W3762">
        <f t="shared" si="385"/>
        <v>1.5513181747674909E-5</v>
      </c>
      <c r="Y3762">
        <f t="shared" si="386"/>
        <v>0</v>
      </c>
      <c r="AA3762">
        <f t="shared" si="387"/>
        <v>1.0708955909650048E-4</v>
      </c>
      <c r="AB3762">
        <f t="shared" si="388"/>
        <v>1.5513181747674909E-5</v>
      </c>
    </row>
    <row r="3763" spans="1:28" x14ac:dyDescent="0.25">
      <c r="A3763" s="1">
        <v>39451</v>
      </c>
      <c r="B3763" s="5">
        <v>143.34</v>
      </c>
      <c r="C3763" s="5">
        <v>143.44</v>
      </c>
      <c r="D3763" s="5">
        <v>140.91</v>
      </c>
      <c r="E3763" s="5">
        <v>141.31</v>
      </c>
      <c r="F3763" s="5">
        <v>232330900</v>
      </c>
      <c r="G3763" s="5">
        <v>121.3104</v>
      </c>
      <c r="H3763" s="9">
        <f t="shared" si="377"/>
        <v>8.6174548998374512E-3</v>
      </c>
      <c r="I3763" s="6">
        <f t="shared" si="378"/>
        <v>144.67608773083268</v>
      </c>
      <c r="J3763" s="6">
        <f t="shared" si="379"/>
        <v>143.44</v>
      </c>
      <c r="K3763" s="7">
        <f t="shared" si="380"/>
        <v>-5.594351592713067E-3</v>
      </c>
      <c r="L3763" s="18">
        <v>-1.4090383250368932E-2</v>
      </c>
      <c r="M3763" s="18">
        <v>-1.477771566583852E-2</v>
      </c>
      <c r="N3763" s="18">
        <v>-5.0670503875164252E-3</v>
      </c>
      <c r="O3763" s="18">
        <v>-2.4831687541214564E-2</v>
      </c>
      <c r="P3763" s="18">
        <v>-3.7531276063386132E-3</v>
      </c>
      <c r="R3763" s="12">
        <f t="shared" si="381"/>
        <v>1.4291759620747468E-2</v>
      </c>
      <c r="T3763">
        <f t="shared" si="382"/>
        <v>-1.4090383250368932E-2</v>
      </c>
      <c r="U3763">
        <f t="shared" si="383"/>
        <v>2.0260722968434478E-4</v>
      </c>
      <c r="V3763">
        <f t="shared" si="384"/>
        <v>-5.5943515927130427E-3</v>
      </c>
      <c r="W3763">
        <f t="shared" si="385"/>
        <v>7.2182553927891072E-5</v>
      </c>
      <c r="Y3763">
        <f t="shared" si="386"/>
        <v>0</v>
      </c>
      <c r="AA3763">
        <f t="shared" si="387"/>
        <v>2.0260722968434478E-4</v>
      </c>
      <c r="AB3763">
        <f t="shared" si="388"/>
        <v>7.2182553927891072E-5</v>
      </c>
    </row>
    <row r="3764" spans="1:28" x14ac:dyDescent="0.25">
      <c r="A3764" s="1">
        <v>39454</v>
      </c>
      <c r="B3764" s="5">
        <v>141.81</v>
      </c>
      <c r="C3764" s="5">
        <v>142.22999999999999</v>
      </c>
      <c r="D3764" s="5">
        <v>140.10001</v>
      </c>
      <c r="E3764" s="5">
        <v>141.19</v>
      </c>
      <c r="F3764" s="5">
        <v>234991000</v>
      </c>
      <c r="G3764" s="5">
        <v>121.20739</v>
      </c>
      <c r="H3764" s="9">
        <f t="shared" si="377"/>
        <v>4.7049633189086837E-3</v>
      </c>
      <c r="I3764" s="6">
        <f t="shared" si="378"/>
        <v>142.89918693284838</v>
      </c>
      <c r="J3764" s="6">
        <f t="shared" si="379"/>
        <v>142.22999999999999</v>
      </c>
      <c r="K3764" s="7">
        <f t="shared" si="380"/>
        <v>-3.7703086109287637E-3</v>
      </c>
      <c r="L3764" s="18">
        <v>-8.4355828220858964E-3</v>
      </c>
      <c r="M3764" s="18">
        <v>-1.1363636363636354E-2</v>
      </c>
      <c r="N3764" s="18">
        <v>6.3870555673835039E-3</v>
      </c>
      <c r="O3764" s="18">
        <v>-2.5293901622523873E-2</v>
      </c>
      <c r="P3764" s="18">
        <v>-1.5686887229340751E-2</v>
      </c>
      <c r="R3764" s="12">
        <f t="shared" si="381"/>
        <v>8.5073472544470174E-3</v>
      </c>
      <c r="T3764">
        <f t="shared" si="382"/>
        <v>-8.4355828220858964E-3</v>
      </c>
      <c r="U3764">
        <f t="shared" si="383"/>
        <v>7.3602950793251983E-5</v>
      </c>
      <c r="V3764">
        <f t="shared" si="384"/>
        <v>-3.770308610928752E-3</v>
      </c>
      <c r="W3764">
        <f t="shared" si="385"/>
        <v>2.1764783465287916E-5</v>
      </c>
      <c r="Y3764">
        <f t="shared" si="386"/>
        <v>0</v>
      </c>
      <c r="AA3764">
        <f t="shared" si="387"/>
        <v>7.3602950793251983E-5</v>
      </c>
      <c r="AB3764">
        <f t="shared" si="388"/>
        <v>2.1764783465287916E-5</v>
      </c>
    </row>
    <row r="3765" spans="1:28" x14ac:dyDescent="0.25">
      <c r="A3765" s="1">
        <v>39455</v>
      </c>
      <c r="B3765" s="5">
        <v>142.08000000000001</v>
      </c>
      <c r="C3765" s="5">
        <v>142.89999</v>
      </c>
      <c r="D3765" s="5">
        <v>138.44</v>
      </c>
      <c r="E3765" s="5">
        <v>138.91</v>
      </c>
      <c r="F3765" s="5">
        <v>326365700</v>
      </c>
      <c r="G3765" s="5">
        <v>119.25008</v>
      </c>
      <c r="H3765" s="9">
        <f t="shared" si="377"/>
        <v>1.5301814827852755E-3</v>
      </c>
      <c r="I3765" s="6">
        <f t="shared" si="378"/>
        <v>143.1186529185882</v>
      </c>
      <c r="J3765" s="6">
        <f t="shared" si="379"/>
        <v>142.89999</v>
      </c>
      <c r="K3765" s="7">
        <f t="shared" si="380"/>
        <v>6.2479991463700729E-3</v>
      </c>
      <c r="L3765" s="18">
        <v>4.710609576038971E-3</v>
      </c>
      <c r="M3765" s="18">
        <v>-1.0546298249313191E-3</v>
      </c>
      <c r="N3765" s="18">
        <v>1.4132689926289244E-2</v>
      </c>
      <c r="O3765" s="18">
        <v>-9.4813162297824327E-3</v>
      </c>
      <c r="P3765" s="18">
        <v>8.3031722375985773E-3</v>
      </c>
      <c r="R3765" s="12">
        <f t="shared" si="381"/>
        <v>4.6885237710654337E-3</v>
      </c>
      <c r="T3765">
        <f t="shared" si="382"/>
        <v>4.710609576038971E-3</v>
      </c>
      <c r="U3765">
        <f t="shared" si="383"/>
        <v>2.0857271494741477E-5</v>
      </c>
      <c r="V3765">
        <f t="shared" si="384"/>
        <v>6.2479991463699758E-3</v>
      </c>
      <c r="W3765">
        <f t="shared" si="385"/>
        <v>2.3635666909625515E-6</v>
      </c>
      <c r="Y3765">
        <f t="shared" si="386"/>
        <v>0</v>
      </c>
      <c r="AA3765">
        <f t="shared" si="387"/>
        <v>2.0857271494741477E-5</v>
      </c>
      <c r="AB3765">
        <f t="shared" si="388"/>
        <v>2.3635666909625515E-6</v>
      </c>
    </row>
    <row r="3766" spans="1:28" x14ac:dyDescent="0.25">
      <c r="A3766" s="1">
        <v>39456</v>
      </c>
      <c r="B3766" s="5">
        <v>139.09</v>
      </c>
      <c r="C3766" s="5">
        <v>140.78998999999999</v>
      </c>
      <c r="D3766" s="5">
        <v>137.69999999999999</v>
      </c>
      <c r="E3766" s="5">
        <v>140.37</v>
      </c>
      <c r="F3766" s="5">
        <v>301824900</v>
      </c>
      <c r="G3766" s="5">
        <v>120.50344</v>
      </c>
      <c r="H3766" s="9">
        <f t="shared" si="377"/>
        <v>1.1295454565002361E-3</v>
      </c>
      <c r="I3766" s="6">
        <f t="shared" si="378"/>
        <v>140.63096130647477</v>
      </c>
      <c r="J3766" s="6">
        <f t="shared" si="379"/>
        <v>140.78998999999999</v>
      </c>
      <c r="K3766" s="7">
        <f t="shared" si="380"/>
        <v>-1.5878438434636998E-2</v>
      </c>
      <c r="L3766" s="18">
        <v>-1.4765571362181484E-2</v>
      </c>
      <c r="M3766" s="18">
        <v>-2.6661933286349471E-2</v>
      </c>
      <c r="N3766" s="18">
        <v>4.6951748049697262E-3</v>
      </c>
      <c r="O3766" s="18">
        <v>-2.2076917668564899E-2</v>
      </c>
      <c r="P3766" s="18">
        <v>-7.2092071942035929E-3</v>
      </c>
      <c r="R3766" s="12">
        <f t="shared" si="381"/>
        <v>1.498686092668966E-2</v>
      </c>
      <c r="T3766">
        <f t="shared" si="382"/>
        <v>-1.4765571362181484E-2</v>
      </c>
      <c r="U3766">
        <f t="shared" si="383"/>
        <v>2.2228438630690544E-4</v>
      </c>
      <c r="V3766">
        <f t="shared" si="384"/>
        <v>-1.5878438434636877E-2</v>
      </c>
      <c r="W3766">
        <f t="shared" si="385"/>
        <v>1.2384731209554356E-6</v>
      </c>
      <c r="Y3766">
        <f t="shared" si="386"/>
        <v>0</v>
      </c>
      <c r="AA3766">
        <f t="shared" si="387"/>
        <v>2.2228438630690544E-4</v>
      </c>
      <c r="AB3766">
        <f t="shared" si="388"/>
        <v>1.2384731209554356E-6</v>
      </c>
    </row>
    <row r="3767" spans="1:28" x14ac:dyDescent="0.25">
      <c r="A3767" s="1">
        <v>39457</v>
      </c>
      <c r="B3767" s="5">
        <v>139.67999</v>
      </c>
      <c r="C3767" s="5">
        <v>142.80000000000001</v>
      </c>
      <c r="D3767" s="5">
        <v>139.37</v>
      </c>
      <c r="E3767" s="5">
        <v>141.28998999999999</v>
      </c>
      <c r="F3767" s="5">
        <v>335701200</v>
      </c>
      <c r="G3767" s="5">
        <v>121.29324</v>
      </c>
      <c r="H3767" s="9">
        <f t="shared" si="377"/>
        <v>1.0119840018186554E-2</v>
      </c>
      <c r="I3767" s="6">
        <f t="shared" si="378"/>
        <v>141.35488684540297</v>
      </c>
      <c r="J3767" s="6">
        <f t="shared" si="379"/>
        <v>142.80000000000001</v>
      </c>
      <c r="K3767" s="7">
        <f t="shared" si="380"/>
        <v>4.0123367108911429E-3</v>
      </c>
      <c r="L3767" s="18">
        <v>1.4276654185429116E-2</v>
      </c>
      <c r="M3767" s="18">
        <v>-7.8840832363151758E-3</v>
      </c>
      <c r="N3767" s="18">
        <v>1.4379012345679065E-2</v>
      </c>
      <c r="O3767" s="18">
        <v>-2.2533241604845489E-2</v>
      </c>
      <c r="P3767" s="18">
        <v>8.9568766252527965E-3</v>
      </c>
      <c r="R3767" s="12">
        <f t="shared" si="381"/>
        <v>1.407570028011218E-2</v>
      </c>
      <c r="T3767">
        <f t="shared" si="382"/>
        <v>1.4276654185429116E-2</v>
      </c>
      <c r="U3767">
        <f t="shared" si="383"/>
        <v>1.997422768377458E-4</v>
      </c>
      <c r="V3767">
        <f t="shared" si="384"/>
        <v>4.0123367108910735E-3</v>
      </c>
      <c r="W3767">
        <f t="shared" si="385"/>
        <v>1.0535621321810703E-4</v>
      </c>
      <c r="Y3767">
        <f t="shared" si="386"/>
        <v>0</v>
      </c>
      <c r="AA3767">
        <f t="shared" si="387"/>
        <v>1.997422768377458E-4</v>
      </c>
      <c r="AB3767">
        <f t="shared" si="388"/>
        <v>1.0535621321810703E-4</v>
      </c>
    </row>
    <row r="3768" spans="1:28" x14ac:dyDescent="0.25">
      <c r="A3768" s="1">
        <v>39458</v>
      </c>
      <c r="B3768" s="5">
        <v>140.78</v>
      </c>
      <c r="C3768" s="5">
        <v>141.89999</v>
      </c>
      <c r="D3768" s="5">
        <v>139</v>
      </c>
      <c r="E3768" s="5">
        <v>140.14999</v>
      </c>
      <c r="F3768" s="5">
        <v>267076600</v>
      </c>
      <c r="G3768" s="5">
        <v>120.31458000000001</v>
      </c>
      <c r="H3768" s="9">
        <f t="shared" si="377"/>
        <v>1.5916639880015904E-3</v>
      </c>
      <c r="I3768" s="6">
        <f t="shared" si="378"/>
        <v>142.12584710398079</v>
      </c>
      <c r="J3768" s="6">
        <f t="shared" si="379"/>
        <v>141.89999</v>
      </c>
      <c r="K3768" s="7">
        <f t="shared" si="380"/>
        <v>-4.7209586555967825E-3</v>
      </c>
      <c r="L3768" s="18">
        <v>-6.3025910364146176E-3</v>
      </c>
      <c r="M3768" s="18">
        <v>-1.4145658263305383E-2</v>
      </c>
      <c r="N3768" s="18">
        <v>1.011695486833597E-2</v>
      </c>
      <c r="O3768" s="18">
        <v>-7.0956749126716012E-5</v>
      </c>
      <c r="P3768" s="18">
        <v>2.2367465504720574E-2</v>
      </c>
      <c r="R3768" s="12">
        <f t="shared" si="381"/>
        <v>6.3425656337257053E-3</v>
      </c>
      <c r="T3768">
        <f t="shared" si="382"/>
        <v>-6.3025910364146176E-3</v>
      </c>
      <c r="U3768">
        <f t="shared" si="383"/>
        <v>4.1553809340327152E-5</v>
      </c>
      <c r="V3768">
        <f t="shared" si="384"/>
        <v>-4.7209586555968519E-3</v>
      </c>
      <c r="W3768">
        <f t="shared" si="385"/>
        <v>2.5015609880512737E-6</v>
      </c>
      <c r="Y3768">
        <f t="shared" si="386"/>
        <v>0</v>
      </c>
      <c r="AA3768">
        <f t="shared" si="387"/>
        <v>4.1553809340327152E-5</v>
      </c>
      <c r="AB3768">
        <f t="shared" si="388"/>
        <v>2.5015609880512737E-6</v>
      </c>
    </row>
    <row r="3769" spans="1:28" x14ac:dyDescent="0.25">
      <c r="A3769" s="1">
        <v>39461</v>
      </c>
      <c r="B3769" s="5">
        <v>141.16</v>
      </c>
      <c r="C3769" s="5">
        <v>141.86000000000001</v>
      </c>
      <c r="D3769" s="5">
        <v>140.39999</v>
      </c>
      <c r="E3769" s="5">
        <v>141.28</v>
      </c>
      <c r="F3769" s="5">
        <v>170365500</v>
      </c>
      <c r="G3769" s="5">
        <v>121.28465</v>
      </c>
      <c r="H3769" s="9">
        <f t="shared" si="377"/>
        <v>4.6224576973195042E-3</v>
      </c>
      <c r="I3769" s="6">
        <f t="shared" si="378"/>
        <v>142.51574184894176</v>
      </c>
      <c r="J3769" s="6">
        <f t="shared" si="379"/>
        <v>141.86000000000001</v>
      </c>
      <c r="K3769" s="7">
        <f t="shared" si="380"/>
        <v>4.3393368029254085E-3</v>
      </c>
      <c r="L3769" s="18">
        <v>-2.8181820167849647E-4</v>
      </c>
      <c r="M3769" s="18">
        <v>-5.2148699940007814E-3</v>
      </c>
      <c r="N3769" s="18">
        <v>1.5539568345323662E-2</v>
      </c>
      <c r="O3769" s="18">
        <v>-1.1484593837535084E-2</v>
      </c>
      <c r="P3769" s="18">
        <v>1.284351008107909E-2</v>
      </c>
      <c r="R3769" s="12">
        <f t="shared" si="381"/>
        <v>2.8189764556607599E-4</v>
      </c>
      <c r="T3769">
        <f t="shared" si="382"/>
        <v>-2.8181820167849647E-4</v>
      </c>
      <c r="U3769">
        <f t="shared" si="383"/>
        <v>1.8100905584686208E-7</v>
      </c>
      <c r="V3769">
        <f t="shared" si="384"/>
        <v>4.3393368029254198E-3</v>
      </c>
      <c r="W3769">
        <f t="shared" si="385"/>
        <v>2.1355073576575823E-5</v>
      </c>
      <c r="Y3769">
        <f t="shared" si="386"/>
        <v>0</v>
      </c>
      <c r="AA3769">
        <f t="shared" si="387"/>
        <v>1.8100905584686208E-7</v>
      </c>
      <c r="AB3769">
        <f t="shared" si="388"/>
        <v>2.1355073576575823E-5</v>
      </c>
    </row>
    <row r="3770" spans="1:28" x14ac:dyDescent="0.25">
      <c r="A3770" s="1">
        <v>39462</v>
      </c>
      <c r="B3770" s="5">
        <v>139.78998999999999</v>
      </c>
      <c r="C3770" s="5">
        <v>141.49001000000001</v>
      </c>
      <c r="D3770" s="5">
        <v>137.89999</v>
      </c>
      <c r="E3770" s="5">
        <v>138.16999999999999</v>
      </c>
      <c r="F3770" s="5">
        <v>239940100</v>
      </c>
      <c r="G3770" s="5">
        <v>118.61481000000001</v>
      </c>
      <c r="H3770" s="9">
        <f t="shared" si="377"/>
        <v>3.4962439274855983E-3</v>
      </c>
      <c r="I3770" s="6">
        <f t="shared" si="378"/>
        <v>140.99532641173764</v>
      </c>
      <c r="J3770" s="6">
        <f t="shared" si="379"/>
        <v>141.49001000000001</v>
      </c>
      <c r="K3770" s="7">
        <f t="shared" si="380"/>
        <v>-6.095260032865959E-3</v>
      </c>
      <c r="L3770" s="18">
        <v>-2.6081347807698219E-3</v>
      </c>
      <c r="M3770" s="18">
        <v>-1.4591921612857939E-2</v>
      </c>
      <c r="N3770" s="18">
        <v>-4.3447296541830882E-3</v>
      </c>
      <c r="O3770" s="18">
        <v>-1.4869627545428421E-2</v>
      </c>
      <c r="P3770" s="18">
        <v>5.6833812949639295E-3</v>
      </c>
      <c r="R3770" s="12">
        <f t="shared" si="381"/>
        <v>2.6149549356877522E-3</v>
      </c>
      <c r="T3770">
        <f t="shared" si="382"/>
        <v>-2.6081347807698219E-3</v>
      </c>
      <c r="U3770">
        <f t="shared" si="383"/>
        <v>7.5722280590976184E-6</v>
      </c>
      <c r="V3770">
        <f t="shared" si="384"/>
        <v>-6.09526003286609E-3</v>
      </c>
      <c r="W3770">
        <f t="shared" si="385"/>
        <v>1.2160042523807462E-5</v>
      </c>
      <c r="Y3770">
        <f t="shared" si="386"/>
        <v>0</v>
      </c>
      <c r="AA3770">
        <f t="shared" si="387"/>
        <v>7.5722280590976184E-6</v>
      </c>
      <c r="AB3770">
        <f t="shared" si="388"/>
        <v>1.2160042523807462E-5</v>
      </c>
    </row>
    <row r="3771" spans="1:28" x14ac:dyDescent="0.25">
      <c r="A3771" s="1">
        <v>39463</v>
      </c>
      <c r="B3771" s="5">
        <v>137.36000000000001</v>
      </c>
      <c r="C3771" s="5">
        <v>139.12</v>
      </c>
      <c r="D3771" s="5">
        <v>136.28</v>
      </c>
      <c r="E3771" s="5">
        <v>136.97999999999999</v>
      </c>
      <c r="F3771" s="5">
        <v>378802600</v>
      </c>
      <c r="G3771" s="5">
        <v>117.59323000000001</v>
      </c>
      <c r="H3771" s="9">
        <f t="shared" si="377"/>
        <v>2.5330714706629509E-3</v>
      </c>
      <c r="I3771" s="6">
        <f t="shared" si="378"/>
        <v>138.76759909700138</v>
      </c>
      <c r="J3771" s="6">
        <f t="shared" si="379"/>
        <v>139.12</v>
      </c>
      <c r="K3771" s="7">
        <f t="shared" si="380"/>
        <v>-1.9241011453731804E-2</v>
      </c>
      <c r="L3771" s="18">
        <v>-1.6750369867102322E-2</v>
      </c>
      <c r="M3771" s="18">
        <v>-2.9189410616339617E-2</v>
      </c>
      <c r="N3771" s="18">
        <v>-3.9158088408852709E-3</v>
      </c>
      <c r="O3771" s="18">
        <v>-3.1721415480050696E-2</v>
      </c>
      <c r="P3771" s="18">
        <v>-2.1652351969540629E-2</v>
      </c>
      <c r="R3771" s="12">
        <f t="shared" si="381"/>
        <v>1.7035724554341547E-2</v>
      </c>
      <c r="T3771">
        <f t="shared" si="382"/>
        <v>-1.6750369867102322E-2</v>
      </c>
      <c r="U3771">
        <f t="shared" si="383"/>
        <v>2.8540734601068359E-4</v>
      </c>
      <c r="V3771">
        <f t="shared" si="384"/>
        <v>-1.9241011453731804E-2</v>
      </c>
      <c r="W3771">
        <f t="shared" si="385"/>
        <v>6.203295513048228E-6</v>
      </c>
      <c r="Y3771">
        <f t="shared" si="386"/>
        <v>0</v>
      </c>
      <c r="AA3771">
        <f t="shared" si="387"/>
        <v>2.8540734601068359E-4</v>
      </c>
      <c r="AB3771">
        <f t="shared" si="388"/>
        <v>6.203295513048228E-6</v>
      </c>
    </row>
    <row r="3772" spans="1:28" x14ac:dyDescent="0.25">
      <c r="A3772" s="1">
        <v>39464</v>
      </c>
      <c r="B3772" s="5">
        <v>137.81</v>
      </c>
      <c r="C3772" s="5">
        <v>137.88</v>
      </c>
      <c r="D3772" s="5">
        <v>132.92999</v>
      </c>
      <c r="E3772" s="5">
        <v>133.42999</v>
      </c>
      <c r="F3772" s="5">
        <v>397892600</v>
      </c>
      <c r="G3772" s="5">
        <v>114.54564999999999</v>
      </c>
      <c r="H3772" s="9">
        <f t="shared" si="377"/>
        <v>1.0460274722071006E-2</v>
      </c>
      <c r="I3772" s="6">
        <f t="shared" si="378"/>
        <v>139.32226267867915</v>
      </c>
      <c r="J3772" s="6">
        <f t="shared" si="379"/>
        <v>137.88</v>
      </c>
      <c r="K3772" s="7">
        <f t="shared" si="380"/>
        <v>1.4538720434096634E-3</v>
      </c>
      <c r="L3772" s="18">
        <v>-8.9131684876366801E-3</v>
      </c>
      <c r="M3772" s="18">
        <v>-9.4163312248418674E-3</v>
      </c>
      <c r="N3772" s="18">
        <v>1.1226885823304888E-2</v>
      </c>
      <c r="O3772" s="18">
        <v>-2.6008974061137002E-2</v>
      </c>
      <c r="P3772" s="18">
        <v>-6.5257437654642203E-4</v>
      </c>
      <c r="R3772" s="12">
        <f t="shared" si="381"/>
        <v>8.9933275311866456E-3</v>
      </c>
      <c r="T3772">
        <f t="shared" si="382"/>
        <v>-8.9131684876366801E-3</v>
      </c>
      <c r="U3772">
        <f t="shared" si="383"/>
        <v>8.2025660229158537E-5</v>
      </c>
      <c r="V3772">
        <f t="shared" si="384"/>
        <v>1.4538720434096319E-3</v>
      </c>
      <c r="W3772">
        <f t="shared" si="385"/>
        <v>1.07475529372357E-4</v>
      </c>
      <c r="Y3772">
        <f t="shared" si="386"/>
        <v>0</v>
      </c>
      <c r="AA3772">
        <f t="shared" si="387"/>
        <v>8.2025660229158537E-5</v>
      </c>
      <c r="AB3772">
        <f t="shared" si="388"/>
        <v>1.07475529372357E-4</v>
      </c>
    </row>
    <row r="3773" spans="1:28" x14ac:dyDescent="0.25">
      <c r="A3773" s="1">
        <v>39465</v>
      </c>
      <c r="B3773" s="5">
        <v>134.74001000000001</v>
      </c>
      <c r="C3773" s="5">
        <v>135.02000000000001</v>
      </c>
      <c r="D3773" s="5">
        <v>131.10001</v>
      </c>
      <c r="E3773" s="5">
        <v>132.06</v>
      </c>
      <c r="F3773" s="5">
        <v>348561500</v>
      </c>
      <c r="G3773" s="5">
        <v>113.36956000000001</v>
      </c>
      <c r="H3773" s="9">
        <f t="shared" si="377"/>
        <v>1.0840601817504458E-2</v>
      </c>
      <c r="I3773" s="6">
        <f t="shared" si="378"/>
        <v>136.48369805739947</v>
      </c>
      <c r="J3773" s="6">
        <f t="shared" si="379"/>
        <v>135.02000000000001</v>
      </c>
      <c r="K3773" s="7">
        <f t="shared" si="380"/>
        <v>-1.0126936050192404E-2</v>
      </c>
      <c r="L3773" s="18">
        <v>-2.0742674789672066E-2</v>
      </c>
      <c r="M3773" s="18">
        <v>-2.2773353640846983E-2</v>
      </c>
      <c r="N3773" s="18">
        <v>1.3616340451090059E-2</v>
      </c>
      <c r="O3773" s="18">
        <v>-3.1483539390454229E-2</v>
      </c>
      <c r="P3773" s="18">
        <v>-1.1300190783680608E-2</v>
      </c>
      <c r="R3773" s="12">
        <f t="shared" si="381"/>
        <v>2.1182047104132629E-2</v>
      </c>
      <c r="T3773">
        <f t="shared" si="382"/>
        <v>-2.0742674789672066E-2</v>
      </c>
      <c r="U3773">
        <f t="shared" si="383"/>
        <v>4.3623786932641247E-4</v>
      </c>
      <c r="V3773">
        <f t="shared" si="384"/>
        <v>-1.0126936050192437E-2</v>
      </c>
      <c r="W3773">
        <f t="shared" si="385"/>
        <v>1.1269390898488857E-4</v>
      </c>
      <c r="Y3773">
        <f t="shared" si="386"/>
        <v>0</v>
      </c>
      <c r="AA3773">
        <f t="shared" si="387"/>
        <v>4.3623786932641247E-4</v>
      </c>
      <c r="AB3773">
        <f t="shared" si="388"/>
        <v>1.1269390898488857E-4</v>
      </c>
    </row>
    <row r="3774" spans="1:28" x14ac:dyDescent="0.25">
      <c r="A3774" s="1">
        <v>39469</v>
      </c>
      <c r="B3774" s="5">
        <v>127.21</v>
      </c>
      <c r="C3774" s="5">
        <v>132.42999</v>
      </c>
      <c r="D3774" s="5">
        <v>126</v>
      </c>
      <c r="E3774" s="5">
        <v>130.72</v>
      </c>
      <c r="F3774" s="5">
        <v>435923700</v>
      </c>
      <c r="G3774" s="5">
        <v>112.21921</v>
      </c>
      <c r="H3774" s="9">
        <f t="shared" si="377"/>
        <v>1.9566689752135491E-2</v>
      </c>
      <c r="I3774" s="6">
        <f t="shared" si="378"/>
        <v>129.8387734717916</v>
      </c>
      <c r="J3774" s="6">
        <f t="shared" si="379"/>
        <v>132.42999</v>
      </c>
      <c r="K3774" s="7">
        <f t="shared" si="380"/>
        <v>-3.8373770761430843E-2</v>
      </c>
      <c r="L3774" s="18">
        <v>-1.9182417419641551E-2</v>
      </c>
      <c r="M3774" s="18">
        <v>-5.7843282476670255E-2</v>
      </c>
      <c r="N3774" s="18">
        <v>-2.9672080116546207E-2</v>
      </c>
      <c r="O3774" s="18">
        <v>-7.7386132869161628E-2</v>
      </c>
      <c r="P3774" s="18">
        <v>-4.3030094262400898E-2</v>
      </c>
      <c r="R3774" s="12">
        <f t="shared" si="381"/>
        <v>1.9557579064983788E-2</v>
      </c>
      <c r="T3774">
        <f t="shared" si="382"/>
        <v>-1.9182417419641551E-2</v>
      </c>
      <c r="U3774">
        <f t="shared" si="383"/>
        <v>3.7349623985074497E-4</v>
      </c>
      <c r="V3774">
        <f t="shared" si="384"/>
        <v>-3.8373770761431003E-2</v>
      </c>
      <c r="W3774">
        <f t="shared" si="385"/>
        <v>3.6830804308941319E-4</v>
      </c>
      <c r="Y3774">
        <f t="shared" si="386"/>
        <v>0</v>
      </c>
      <c r="AA3774">
        <f t="shared" si="387"/>
        <v>3.7349623985074497E-4</v>
      </c>
      <c r="AB3774">
        <f t="shared" si="388"/>
        <v>3.6830804308941319E-4</v>
      </c>
    </row>
    <row r="3775" spans="1:28" x14ac:dyDescent="0.25">
      <c r="A3775" s="1">
        <v>39470</v>
      </c>
      <c r="B3775" s="5">
        <v>127.09</v>
      </c>
      <c r="C3775" s="5">
        <v>134.19</v>
      </c>
      <c r="D3775" s="5">
        <v>126.84</v>
      </c>
      <c r="E3775" s="5">
        <v>133.86000000000001</v>
      </c>
      <c r="F3775" s="5">
        <v>511913000</v>
      </c>
      <c r="G3775" s="5">
        <v>114.9148</v>
      </c>
      <c r="H3775" s="9">
        <f t="shared" si="377"/>
        <v>3.4784903793573241E-2</v>
      </c>
      <c r="I3775" s="6">
        <f t="shared" si="378"/>
        <v>129.5222137599404</v>
      </c>
      <c r="J3775" s="6">
        <f t="shared" si="379"/>
        <v>134.19</v>
      </c>
      <c r="K3775" s="7">
        <f t="shared" si="380"/>
        <v>-2.1957082682401572E-2</v>
      </c>
      <c r="L3775" s="18">
        <v>1.3290116536291974E-2</v>
      </c>
      <c r="M3775" s="18">
        <v>-4.032311714287673E-2</v>
      </c>
      <c r="N3775" s="18">
        <v>8.6507936507935757E-3</v>
      </c>
      <c r="O3775" s="18">
        <v>-5.8732039697822591E-2</v>
      </c>
      <c r="P3775" s="18">
        <v>-3.0587411854507085E-2</v>
      </c>
      <c r="R3775" s="12">
        <f t="shared" si="381"/>
        <v>1.3115805946791848E-2</v>
      </c>
      <c r="T3775">
        <f t="shared" si="382"/>
        <v>1.3290116536291974E-2</v>
      </c>
      <c r="U3775">
        <f t="shared" si="383"/>
        <v>1.728300191470995E-4</v>
      </c>
      <c r="V3775">
        <f t="shared" si="384"/>
        <v>-2.1957082682401485E-2</v>
      </c>
      <c r="W3775">
        <f t="shared" si="385"/>
        <v>1.2423650527622649E-3</v>
      </c>
      <c r="Y3775">
        <f t="shared" si="386"/>
        <v>0</v>
      </c>
      <c r="AA3775">
        <f t="shared" si="387"/>
        <v>1.728300191470995E-4</v>
      </c>
      <c r="AB3775">
        <f t="shared" si="388"/>
        <v>1.2423650527622649E-3</v>
      </c>
    </row>
    <row r="3776" spans="1:28" x14ac:dyDescent="0.25">
      <c r="A3776" s="1">
        <v>39471</v>
      </c>
      <c r="B3776" s="5">
        <v>134.47999999999999</v>
      </c>
      <c r="C3776" s="5">
        <v>135.46001000000001</v>
      </c>
      <c r="D3776" s="5">
        <v>133.31</v>
      </c>
      <c r="E3776" s="5">
        <v>134.99001000000001</v>
      </c>
      <c r="F3776" s="5">
        <v>259949300</v>
      </c>
      <c r="G3776" s="5">
        <v>115.88488</v>
      </c>
      <c r="H3776" s="9">
        <f t="shared" si="377"/>
        <v>9.3467212109610287E-3</v>
      </c>
      <c r="I3776" s="6">
        <f t="shared" si="378"/>
        <v>136.726116948704</v>
      </c>
      <c r="J3776" s="6">
        <f t="shared" si="379"/>
        <v>135.46001000000001</v>
      </c>
      <c r="K3776" s="7">
        <f t="shared" si="380"/>
        <v>1.8899448160846637E-2</v>
      </c>
      <c r="L3776" s="18">
        <v>9.4642670839855114E-3</v>
      </c>
      <c r="M3776" s="18">
        <v>2.1611148371711852E-3</v>
      </c>
      <c r="N3776" s="18">
        <v>6.0233364869126449E-2</v>
      </c>
      <c r="O3776" s="18">
        <v>1.5479952841497502E-2</v>
      </c>
      <c r="P3776" s="18">
        <v>6.7301587301587196E-2</v>
      </c>
      <c r="R3776" s="12">
        <f t="shared" si="381"/>
        <v>9.3755345212215291E-3</v>
      </c>
      <c r="T3776">
        <f t="shared" si="382"/>
        <v>9.4642670839855114E-3</v>
      </c>
      <c r="U3776">
        <f t="shared" si="383"/>
        <v>8.6874212479692134E-5</v>
      </c>
      <c r="V3776">
        <f t="shared" si="384"/>
        <v>1.8899448160846655E-2</v>
      </c>
      <c r="W3776">
        <f t="shared" si="385"/>
        <v>8.9022641953158602E-5</v>
      </c>
      <c r="Y3776">
        <f t="shared" si="386"/>
        <v>0</v>
      </c>
      <c r="AA3776">
        <f t="shared" si="387"/>
        <v>8.6874212479692134E-5</v>
      </c>
      <c r="AB3776">
        <f t="shared" si="388"/>
        <v>8.9022641953158602E-5</v>
      </c>
    </row>
    <row r="3777" spans="1:28" x14ac:dyDescent="0.25">
      <c r="A3777" s="1">
        <v>39472</v>
      </c>
      <c r="B3777" s="5">
        <v>136.50998999999999</v>
      </c>
      <c r="C3777" s="5">
        <v>136.75998999999999</v>
      </c>
      <c r="D3777" s="5">
        <v>132.60001</v>
      </c>
      <c r="E3777" s="5">
        <v>133.03998999999999</v>
      </c>
      <c r="F3777" s="5">
        <v>269603900</v>
      </c>
      <c r="G3777" s="5">
        <v>114.21084999999999</v>
      </c>
      <c r="H3777" s="9">
        <f t="shared" si="377"/>
        <v>1.0966455612571702E-2</v>
      </c>
      <c r="I3777" s="6">
        <f t="shared" si="378"/>
        <v>138.25976235991072</v>
      </c>
      <c r="J3777" s="6">
        <f t="shared" si="379"/>
        <v>136.75998999999999</v>
      </c>
      <c r="K3777" s="7">
        <f t="shared" si="380"/>
        <v>2.0668478910570841E-2</v>
      </c>
      <c r="L3777" s="18">
        <v>9.596780629205437E-3</v>
      </c>
      <c r="M3777" s="18">
        <v>7.7512174995408856E-3</v>
      </c>
      <c r="N3777" s="18">
        <v>2.4004125722001168E-2</v>
      </c>
      <c r="O3777" s="18">
        <v>1.728884417616805E-2</v>
      </c>
      <c r="P3777" s="18">
        <v>7.623770104068095E-2</v>
      </c>
      <c r="R3777" s="12">
        <f t="shared" si="381"/>
        <v>9.5055578755158798E-3</v>
      </c>
      <c r="T3777">
        <f t="shared" si="382"/>
        <v>9.596780629205437E-3</v>
      </c>
      <c r="U3777">
        <f t="shared" si="383"/>
        <v>8.9361992748647611E-5</v>
      </c>
      <c r="V3777">
        <f t="shared" si="384"/>
        <v>2.0668478910570887E-2</v>
      </c>
      <c r="W3777">
        <f t="shared" si="385"/>
        <v>1.2258250283359064E-4</v>
      </c>
      <c r="Y3777">
        <f t="shared" si="386"/>
        <v>0</v>
      </c>
      <c r="AA3777">
        <f t="shared" si="387"/>
        <v>8.9361992748647611E-5</v>
      </c>
      <c r="AB3777">
        <f t="shared" si="388"/>
        <v>1.2258250283359064E-4</v>
      </c>
    </row>
    <row r="3778" spans="1:28" x14ac:dyDescent="0.25">
      <c r="A3778" s="1">
        <v>39475</v>
      </c>
      <c r="B3778" s="5">
        <v>133.25998999999999</v>
      </c>
      <c r="C3778" s="5">
        <v>135.52000000000001</v>
      </c>
      <c r="D3778" s="5">
        <v>132.06</v>
      </c>
      <c r="E3778" s="5">
        <v>135.24001000000001</v>
      </c>
      <c r="F3778" s="5">
        <v>217934600</v>
      </c>
      <c r="G3778" s="5">
        <v>116.09949</v>
      </c>
      <c r="H3778" s="9">
        <f t="shared" si="377"/>
        <v>5.7610204296129064E-3</v>
      </c>
      <c r="I3778" s="6">
        <f t="shared" si="378"/>
        <v>134.73926651137887</v>
      </c>
      <c r="J3778" s="6">
        <f t="shared" si="379"/>
        <v>135.52000000000001</v>
      </c>
      <c r="K3778" s="7">
        <f t="shared" si="380"/>
        <v>-1.477569198872496E-2</v>
      </c>
      <c r="L3778" s="18">
        <v>-9.066906190911328E-3</v>
      </c>
      <c r="M3778" s="18">
        <v>-2.5592280315317351E-2</v>
      </c>
      <c r="N3778" s="18">
        <v>4.9772243606918121E-3</v>
      </c>
      <c r="O3778" s="18">
        <v>-1.6241103186099171E-2</v>
      </c>
      <c r="P3778" s="18">
        <v>-3.7514064961374771E-4</v>
      </c>
      <c r="R3778" s="12">
        <f t="shared" si="381"/>
        <v>9.1498671782761498E-3</v>
      </c>
      <c r="T3778">
        <f t="shared" si="382"/>
        <v>-9.066906190911328E-3</v>
      </c>
      <c r="U3778">
        <f t="shared" si="383"/>
        <v>8.4834039349562719E-5</v>
      </c>
      <c r="V3778">
        <f t="shared" si="384"/>
        <v>-1.4775691988725081E-2</v>
      </c>
      <c r="W3778">
        <f t="shared" si="385"/>
        <v>3.2590235285320013E-5</v>
      </c>
      <c r="Y3778">
        <f t="shared" si="386"/>
        <v>0</v>
      </c>
      <c r="AA3778">
        <f t="shared" si="387"/>
        <v>8.4834039349562719E-5</v>
      </c>
      <c r="AB3778">
        <f t="shared" si="388"/>
        <v>3.2590235285320013E-5</v>
      </c>
    </row>
    <row r="3779" spans="1:28" x14ac:dyDescent="0.25">
      <c r="A3779" s="1">
        <v>39476</v>
      </c>
      <c r="B3779" s="5">
        <v>136.10001</v>
      </c>
      <c r="C3779" s="5">
        <v>136.44999999999999</v>
      </c>
      <c r="D3779" s="5">
        <v>134.88</v>
      </c>
      <c r="E3779" s="5">
        <v>135.91</v>
      </c>
      <c r="F3779" s="5">
        <v>168968300</v>
      </c>
      <c r="G3779" s="5">
        <v>116.67467000000001</v>
      </c>
      <c r="H3779" s="9">
        <f t="shared" si="377"/>
        <v>7.5981892114502791E-3</v>
      </c>
      <c r="I3779" s="6">
        <f t="shared" si="378"/>
        <v>137.48677291790239</v>
      </c>
      <c r="J3779" s="6">
        <f t="shared" si="379"/>
        <v>136.44999999999999</v>
      </c>
      <c r="K3779" s="7">
        <f t="shared" si="380"/>
        <v>1.4512787174604308E-2</v>
      </c>
      <c r="L3779" s="18">
        <v>6.8624557260918984E-3</v>
      </c>
      <c r="M3779" s="18">
        <v>4.2798848878393692E-3</v>
      </c>
      <c r="N3779" s="18">
        <v>3.0592230804179943E-2</v>
      </c>
      <c r="O3779" s="18">
        <v>-4.82582661785802E-3</v>
      </c>
      <c r="P3779" s="18">
        <v>2.6395171463410971E-2</v>
      </c>
      <c r="R3779" s="12">
        <f t="shared" si="381"/>
        <v>6.8156834005128619E-3</v>
      </c>
      <c r="T3779">
        <f t="shared" si="382"/>
        <v>6.8624557260918984E-3</v>
      </c>
      <c r="U3779">
        <f t="shared" si="383"/>
        <v>4.5142573599994978E-5</v>
      </c>
      <c r="V3779">
        <f t="shared" si="384"/>
        <v>1.4512787174604247E-2</v>
      </c>
      <c r="W3779">
        <f t="shared" si="385"/>
        <v>5.8527571272097048E-5</v>
      </c>
      <c r="Y3779">
        <f t="shared" si="386"/>
        <v>0</v>
      </c>
      <c r="AA3779">
        <f t="shared" si="387"/>
        <v>4.5142573599994978E-5</v>
      </c>
      <c r="AB3779">
        <f t="shared" si="388"/>
        <v>5.8527571272097048E-5</v>
      </c>
    </row>
    <row r="3780" spans="1:28" x14ac:dyDescent="0.25">
      <c r="A3780" s="1">
        <v>39477</v>
      </c>
      <c r="B3780" s="5">
        <v>135.58000000000001</v>
      </c>
      <c r="C3780" s="5">
        <v>138.53998999999999</v>
      </c>
      <c r="D3780" s="5">
        <v>134.60001</v>
      </c>
      <c r="E3780" s="5">
        <v>134.91</v>
      </c>
      <c r="F3780" s="5">
        <v>334939200</v>
      </c>
      <c r="G3780" s="5">
        <v>115.81619999999999</v>
      </c>
      <c r="H3780" s="9">
        <f t="shared" si="377"/>
        <v>1.3335722556075069E-2</v>
      </c>
      <c r="I3780" s="6">
        <f t="shared" si="378"/>
        <v>136.69245913043858</v>
      </c>
      <c r="J3780" s="6">
        <f t="shared" si="379"/>
        <v>138.53998999999999</v>
      </c>
      <c r="K3780" s="7">
        <f t="shared" si="380"/>
        <v>1.7769082479924829E-3</v>
      </c>
      <c r="L3780" s="18">
        <v>1.5316892634664736E-2</v>
      </c>
      <c r="M3780" s="18">
        <v>-6.3759618908023619E-3</v>
      </c>
      <c r="N3780" s="18">
        <v>5.1897983392645841E-3</v>
      </c>
      <c r="O3780" s="18">
        <v>4.4273907910263866E-4</v>
      </c>
      <c r="P3780" s="18">
        <v>2.6654550961684231E-2</v>
      </c>
      <c r="R3780" s="12">
        <f t="shared" si="381"/>
        <v>1.5085824677769977E-2</v>
      </c>
      <c r="T3780">
        <f t="shared" si="382"/>
        <v>1.5316892634664736E-2</v>
      </c>
      <c r="U3780">
        <f t="shared" si="383"/>
        <v>2.3022779614199928E-4</v>
      </c>
      <c r="V3780">
        <f t="shared" si="384"/>
        <v>1.7769082479925924E-3</v>
      </c>
      <c r="W3780">
        <f t="shared" si="385"/>
        <v>1.8333117719132542E-4</v>
      </c>
      <c r="Y3780">
        <f t="shared" si="386"/>
        <v>0</v>
      </c>
      <c r="AA3780">
        <f t="shared" si="387"/>
        <v>2.3022779614199928E-4</v>
      </c>
      <c r="AB3780">
        <f t="shared" si="388"/>
        <v>1.8333117719132542E-4</v>
      </c>
    </row>
    <row r="3781" spans="1:28" x14ac:dyDescent="0.25">
      <c r="A3781" s="1">
        <v>39478</v>
      </c>
      <c r="B3781" s="5">
        <v>133.39999</v>
      </c>
      <c r="C3781" s="5">
        <v>138.53998999999999</v>
      </c>
      <c r="D3781" s="5">
        <v>133.19999999999999</v>
      </c>
      <c r="E3781" s="5">
        <v>137.37</v>
      </c>
      <c r="F3781" s="5">
        <v>343680800</v>
      </c>
      <c r="G3781" s="5">
        <v>117.92803000000001</v>
      </c>
      <c r="H3781" s="9">
        <f t="shared" si="377"/>
        <v>2.6026055490767197E-2</v>
      </c>
      <c r="I3781" s="6">
        <f t="shared" si="378"/>
        <v>134.93434053256965</v>
      </c>
      <c r="J3781" s="6">
        <f t="shared" si="379"/>
        <v>138.53998999999999</v>
      </c>
      <c r="K3781" s="7">
        <f t="shared" si="380"/>
        <v>-2.6026055490767145E-2</v>
      </c>
      <c r="L3781" s="18">
        <v>0</v>
      </c>
      <c r="M3781" s="18">
        <v>-3.7101200887916796E-2</v>
      </c>
      <c r="N3781" s="18">
        <v>-8.9154525322843181E-3</v>
      </c>
      <c r="O3781" s="18">
        <v>-2.2352583363869472E-2</v>
      </c>
      <c r="P3781" s="18">
        <v>-1.097279062870693E-2</v>
      </c>
      <c r="R3781" s="12">
        <f t="shared" si="381"/>
        <v>0</v>
      </c>
      <c r="T3781">
        <f t="shared" si="382"/>
        <v>0</v>
      </c>
      <c r="U3781">
        <f t="shared" si="383"/>
        <v>2.0630550380258273E-8</v>
      </c>
      <c r="V3781">
        <f t="shared" si="384"/>
        <v>-2.6026055490767197E-2</v>
      </c>
      <c r="W3781">
        <f t="shared" si="385"/>
        <v>6.7735556440849339E-4</v>
      </c>
      <c r="Y3781">
        <f t="shared" si="386"/>
        <v>0</v>
      </c>
      <c r="AA3781">
        <f t="shared" si="387"/>
        <v>2.0630550380258273E-8</v>
      </c>
      <c r="AB3781">
        <f t="shared" si="388"/>
        <v>6.7735556440849339E-4</v>
      </c>
    </row>
    <row r="3782" spans="1:28" x14ac:dyDescent="0.25">
      <c r="A3782" s="1">
        <v>39479</v>
      </c>
      <c r="B3782" s="5">
        <v>137.94</v>
      </c>
      <c r="C3782" s="5">
        <v>139.61000000000001</v>
      </c>
      <c r="D3782" s="5">
        <v>137.52000000000001</v>
      </c>
      <c r="E3782" s="5">
        <v>139.58000000000001</v>
      </c>
      <c r="F3782" s="5">
        <v>206843600</v>
      </c>
      <c r="G3782" s="5">
        <v>119.82526</v>
      </c>
      <c r="H3782" s="9">
        <f t="shared" si="377"/>
        <v>1.5787576214121302E-4</v>
      </c>
      <c r="I3782" s="6">
        <f t="shared" si="378"/>
        <v>139.58795896484747</v>
      </c>
      <c r="J3782" s="6">
        <f t="shared" si="379"/>
        <v>139.61000000000001</v>
      </c>
      <c r="K3782" s="7">
        <f t="shared" si="380"/>
        <v>7.5643788111106874E-3</v>
      </c>
      <c r="L3782" s="18">
        <v>7.7234739225837679E-3</v>
      </c>
      <c r="M3782" s="18">
        <v>-4.3308072997551017E-3</v>
      </c>
      <c r="N3782" s="18">
        <v>3.5585585585585555E-2</v>
      </c>
      <c r="O3782" s="18">
        <v>-4.3308072997551017E-3</v>
      </c>
      <c r="P3782" s="18">
        <v>2.4814188349614463E-2</v>
      </c>
      <c r="R3782" s="12">
        <f t="shared" si="381"/>
        <v>7.6642790631045177E-3</v>
      </c>
      <c r="T3782">
        <f t="shared" si="382"/>
        <v>7.7234739225837679E-3</v>
      </c>
      <c r="U3782">
        <f t="shared" si="383"/>
        <v>5.7453982517481301E-5</v>
      </c>
      <c r="V3782">
        <f t="shared" si="384"/>
        <v>7.5643788111106058E-3</v>
      </c>
      <c r="W3782">
        <f t="shared" si="385"/>
        <v>2.531125449465785E-8</v>
      </c>
      <c r="Y3782">
        <f t="shared" si="386"/>
        <v>0</v>
      </c>
      <c r="AA3782">
        <f t="shared" si="387"/>
        <v>5.7453982517481301E-5</v>
      </c>
      <c r="AB3782">
        <f t="shared" si="388"/>
        <v>2.531125449465785E-8</v>
      </c>
    </row>
    <row r="3783" spans="1:28" x14ac:dyDescent="0.25">
      <c r="A3783" s="1">
        <v>39482</v>
      </c>
      <c r="B3783" s="5">
        <v>139.21001000000001</v>
      </c>
      <c r="C3783" s="5">
        <v>139.30000000000001</v>
      </c>
      <c r="D3783" s="5">
        <v>137.63999999999999</v>
      </c>
      <c r="E3783" s="5">
        <v>137.82001</v>
      </c>
      <c r="F3783" s="5">
        <v>124694300</v>
      </c>
      <c r="G3783" s="5">
        <v>118.31435</v>
      </c>
      <c r="H3783" s="9">
        <f t="shared" si="377"/>
        <v>1.0028051398384363E-2</v>
      </c>
      <c r="I3783" s="6">
        <f t="shared" si="378"/>
        <v>140.69690755979497</v>
      </c>
      <c r="J3783" s="6">
        <f t="shared" si="379"/>
        <v>139.30000000000001</v>
      </c>
      <c r="K3783" s="7">
        <f t="shared" si="380"/>
        <v>7.7853130849863394E-3</v>
      </c>
      <c r="L3783" s="18">
        <v>-2.2204713129432285E-3</v>
      </c>
      <c r="M3783" s="18">
        <v>-2.8650526466585946E-3</v>
      </c>
      <c r="N3783" s="18">
        <v>1.2289194299011097E-2</v>
      </c>
      <c r="O3783" s="18">
        <v>4.8362931165220058E-3</v>
      </c>
      <c r="P3783" s="18">
        <v>4.5120195195195389E-2</v>
      </c>
      <c r="R3783" s="12">
        <f t="shared" si="381"/>
        <v>2.2254127781766719E-3</v>
      </c>
      <c r="T3783">
        <f t="shared" si="382"/>
        <v>-2.2204713129432285E-3</v>
      </c>
      <c r="U3783">
        <f t="shared" si="383"/>
        <v>5.5889910408387785E-6</v>
      </c>
      <c r="V3783">
        <f t="shared" si="384"/>
        <v>7.7853130849863117E-3</v>
      </c>
      <c r="W3783">
        <f t="shared" si="385"/>
        <v>1.0011572141785021E-4</v>
      </c>
      <c r="Y3783">
        <f t="shared" si="386"/>
        <v>0</v>
      </c>
      <c r="AA3783">
        <f t="shared" si="387"/>
        <v>5.5889910408387785E-6</v>
      </c>
      <c r="AB3783">
        <f t="shared" si="388"/>
        <v>1.0011572141785021E-4</v>
      </c>
    </row>
    <row r="3784" spans="1:28" x14ac:dyDescent="0.25">
      <c r="A3784" s="1">
        <v>39483</v>
      </c>
      <c r="B3784" s="5">
        <v>135.94</v>
      </c>
      <c r="C3784" s="5">
        <v>136.25</v>
      </c>
      <c r="D3784" s="5">
        <v>133.66999999999999</v>
      </c>
      <c r="E3784" s="5">
        <v>134.13</v>
      </c>
      <c r="F3784" s="5">
        <v>286882500</v>
      </c>
      <c r="G3784" s="5">
        <v>115.14660000000001</v>
      </c>
      <c r="H3784" s="9">
        <f t="shared" si="377"/>
        <v>7.2532676615848501E-3</v>
      </c>
      <c r="I3784" s="6">
        <f t="shared" si="378"/>
        <v>137.23825771889094</v>
      </c>
      <c r="J3784" s="6">
        <f t="shared" si="379"/>
        <v>136.25</v>
      </c>
      <c r="K3784" s="7">
        <f t="shared" si="380"/>
        <v>-1.4800734250603504E-2</v>
      </c>
      <c r="L3784" s="18">
        <v>-2.1895190236898898E-2</v>
      </c>
      <c r="M3784" s="18">
        <v>-2.4120603015075459E-2</v>
      </c>
      <c r="N3784" s="18">
        <v>-1.2351060738157393E-2</v>
      </c>
      <c r="O3784" s="18">
        <v>-2.6287515220972835E-2</v>
      </c>
      <c r="P3784" s="18">
        <v>-1.1489237929028562E-2</v>
      </c>
      <c r="R3784" s="12">
        <f t="shared" si="381"/>
        <v>2.238532110091751E-2</v>
      </c>
      <c r="T3784">
        <f t="shared" si="382"/>
        <v>-2.1895190236898898E-2</v>
      </c>
      <c r="U3784">
        <f t="shared" si="383"/>
        <v>4.8570974680498398E-4</v>
      </c>
      <c r="V3784">
        <f t="shared" si="384"/>
        <v>-1.4800734250603576E-2</v>
      </c>
      <c r="W3784">
        <f t="shared" si="385"/>
        <v>5.033130574148154E-5</v>
      </c>
      <c r="Y3784">
        <f t="shared" si="386"/>
        <v>0</v>
      </c>
      <c r="AA3784">
        <f t="shared" si="387"/>
        <v>4.8570974680498398E-4</v>
      </c>
      <c r="AB3784">
        <f t="shared" si="388"/>
        <v>5.033130574148154E-5</v>
      </c>
    </row>
    <row r="3785" spans="1:28" x14ac:dyDescent="0.25">
      <c r="A3785" s="1">
        <v>39484</v>
      </c>
      <c r="B3785" s="5">
        <v>134.58000000000001</v>
      </c>
      <c r="C3785" s="5">
        <v>135.25</v>
      </c>
      <c r="D3785" s="5">
        <v>132.41</v>
      </c>
      <c r="E3785" s="5">
        <v>133.05000000000001</v>
      </c>
      <c r="F3785" s="5">
        <v>250792900</v>
      </c>
      <c r="G3785" s="5">
        <v>114.21944000000001</v>
      </c>
      <c r="H3785" s="9">
        <f t="shared" si="377"/>
        <v>4.0813105963473095E-3</v>
      </c>
      <c r="I3785" s="6">
        <f t="shared" si="378"/>
        <v>135.80199725815598</v>
      </c>
      <c r="J3785" s="6">
        <f t="shared" si="379"/>
        <v>135.25</v>
      </c>
      <c r="K3785" s="7">
        <f t="shared" si="380"/>
        <v>-3.2880935181213706E-3</v>
      </c>
      <c r="L3785" s="18">
        <v>-7.3394495412844041E-3</v>
      </c>
      <c r="M3785" s="18">
        <v>-1.2256880733944819E-2</v>
      </c>
      <c r="N3785" s="18">
        <v>6.8078102790456452E-3</v>
      </c>
      <c r="O3785" s="18">
        <v>-3.3883704235463052E-2</v>
      </c>
      <c r="P3785" s="18">
        <v>-2.2231909328683352E-2</v>
      </c>
      <c r="R3785" s="12">
        <f t="shared" si="381"/>
        <v>7.3937153419594281E-3</v>
      </c>
      <c r="T3785">
        <f t="shared" si="382"/>
        <v>-7.3394495412844041E-3</v>
      </c>
      <c r="U3785">
        <f t="shared" si="383"/>
        <v>5.5996530138629275E-5</v>
      </c>
      <c r="V3785">
        <f t="shared" si="384"/>
        <v>-3.2880935181212045E-3</v>
      </c>
      <c r="W3785">
        <f t="shared" si="385"/>
        <v>1.6413485626420736E-5</v>
      </c>
      <c r="Y3785">
        <f t="shared" si="386"/>
        <v>0</v>
      </c>
      <c r="AA3785">
        <f t="shared" si="387"/>
        <v>5.5996530138629275E-5</v>
      </c>
      <c r="AB3785">
        <f t="shared" si="388"/>
        <v>1.6413485626420736E-5</v>
      </c>
    </row>
    <row r="3786" spans="1:28" x14ac:dyDescent="0.25">
      <c r="A3786" s="1">
        <v>39485</v>
      </c>
      <c r="B3786" s="5">
        <v>131.80000000000001</v>
      </c>
      <c r="C3786" s="5">
        <v>134.78998999999999</v>
      </c>
      <c r="D3786" s="5">
        <v>131.72999999999999</v>
      </c>
      <c r="E3786" s="5">
        <v>133.92999</v>
      </c>
      <c r="F3786" s="5">
        <v>297368100</v>
      </c>
      <c r="G3786" s="5">
        <v>114.97489</v>
      </c>
      <c r="H3786" s="9">
        <f t="shared" si="377"/>
        <v>1.060185985842077E-2</v>
      </c>
      <c r="I3786" s="6">
        <f t="shared" si="378"/>
        <v>133.36096541570205</v>
      </c>
      <c r="J3786" s="6">
        <f t="shared" si="379"/>
        <v>134.78998999999999</v>
      </c>
      <c r="K3786" s="7">
        <f t="shared" si="380"/>
        <v>-1.3966983987415553E-2</v>
      </c>
      <c r="L3786" s="18">
        <v>-3.4011829944547989E-3</v>
      </c>
      <c r="M3786" s="18">
        <v>-2.5508317929759605E-2</v>
      </c>
      <c r="N3786" s="18">
        <v>-4.6069028019031233E-3</v>
      </c>
      <c r="O3786" s="18">
        <v>-3.266055045871552E-2</v>
      </c>
      <c r="P3786" s="18">
        <v>-1.3989676067928336E-2</v>
      </c>
      <c r="R3786" s="12">
        <f t="shared" si="381"/>
        <v>3.4127905195333597E-3</v>
      </c>
      <c r="T3786">
        <f t="shared" si="382"/>
        <v>-3.4011829944547989E-3</v>
      </c>
      <c r="U3786">
        <f t="shared" si="383"/>
        <v>1.2565723191043123E-5</v>
      </c>
      <c r="V3786">
        <f t="shared" si="384"/>
        <v>-1.3966983987415471E-2</v>
      </c>
      <c r="W3786">
        <f t="shared" si="385"/>
        <v>1.1163615062284872E-4</v>
      </c>
      <c r="Y3786">
        <f t="shared" si="386"/>
        <v>0</v>
      </c>
      <c r="AA3786">
        <f t="shared" si="387"/>
        <v>1.2565723191043123E-5</v>
      </c>
      <c r="AB3786">
        <f t="shared" si="388"/>
        <v>1.1163615062284872E-4</v>
      </c>
    </row>
    <row r="3787" spans="1:28" x14ac:dyDescent="0.25">
      <c r="A3787" s="1">
        <v>39486</v>
      </c>
      <c r="B3787" s="5">
        <v>133.09</v>
      </c>
      <c r="C3787" s="5">
        <v>134.22</v>
      </c>
      <c r="D3787" s="5">
        <v>132.10001</v>
      </c>
      <c r="E3787" s="5">
        <v>133.07001</v>
      </c>
      <c r="F3787" s="5">
        <v>221643500</v>
      </c>
      <c r="G3787" s="5">
        <v>114.23662</v>
      </c>
      <c r="H3787" s="9">
        <f t="shared" si="377"/>
        <v>1.7056108301665152E-3</v>
      </c>
      <c r="I3787" s="6">
        <f t="shared" si="378"/>
        <v>134.44892708562494</v>
      </c>
      <c r="J3787" s="6">
        <f t="shared" si="379"/>
        <v>134.22</v>
      </c>
      <c r="K3787" s="7">
        <f t="shared" si="380"/>
        <v>-2.5303282118728644E-3</v>
      </c>
      <c r="L3787" s="18">
        <v>-4.2287264803565483E-3</v>
      </c>
      <c r="M3787" s="18">
        <v>-1.2612138334604728E-2</v>
      </c>
      <c r="N3787" s="18">
        <v>1.0324147878235879E-2</v>
      </c>
      <c r="O3787" s="18">
        <v>-1.5970425138632116E-2</v>
      </c>
      <c r="P3787" s="18">
        <v>5.1355637791707931E-3</v>
      </c>
      <c r="R3787" s="12">
        <f t="shared" si="381"/>
        <v>4.2466845477573401E-3</v>
      </c>
      <c r="T3787">
        <f t="shared" si="382"/>
        <v>-4.2287264803565483E-3</v>
      </c>
      <c r="U3787">
        <f t="shared" si="383"/>
        <v>1.9117530825474173E-5</v>
      </c>
      <c r="V3787">
        <f t="shared" si="384"/>
        <v>-2.5303282118727122E-3</v>
      </c>
      <c r="W3787">
        <f t="shared" si="385"/>
        <v>2.8845566783888928E-6</v>
      </c>
      <c r="Y3787">
        <f t="shared" si="386"/>
        <v>0</v>
      </c>
      <c r="AA3787">
        <f t="shared" si="387"/>
        <v>1.9117530825474173E-5</v>
      </c>
      <c r="AB3787">
        <f t="shared" si="388"/>
        <v>2.8845566783888928E-6</v>
      </c>
    </row>
    <row r="3788" spans="1:28" x14ac:dyDescent="0.25">
      <c r="A3788" s="1">
        <v>39489</v>
      </c>
      <c r="B3788" s="5">
        <v>133.10001</v>
      </c>
      <c r="C3788" s="5">
        <v>134.22999999999999</v>
      </c>
      <c r="D3788" s="5">
        <v>132.03998999999999</v>
      </c>
      <c r="E3788" s="5">
        <v>133.75</v>
      </c>
      <c r="F3788" s="5">
        <v>188576300</v>
      </c>
      <c r="G3788" s="5">
        <v>114.82037</v>
      </c>
      <c r="H3788" s="9">
        <f t="shared" si="377"/>
        <v>6.1868447037460861E-4</v>
      </c>
      <c r="I3788" s="6">
        <f t="shared" si="378"/>
        <v>134.31304601645837</v>
      </c>
      <c r="J3788" s="6">
        <f t="shared" si="379"/>
        <v>134.22999999999999</v>
      </c>
      <c r="K3788" s="7">
        <f t="shared" si="380"/>
        <v>6.932351099566518E-4</v>
      </c>
      <c r="L3788" s="18">
        <v>7.4504544777198589E-5</v>
      </c>
      <c r="M3788" s="18">
        <v>-8.3444345105051498E-3</v>
      </c>
      <c r="N3788" s="18">
        <v>7.5700221370156306E-3</v>
      </c>
      <c r="O3788" s="18">
        <v>-1.2537874659683479E-2</v>
      </c>
      <c r="P3788" s="18">
        <v>1.0400136643133662E-2</v>
      </c>
      <c r="R3788" s="12">
        <f t="shared" si="381"/>
        <v>7.4498994263483276E-5</v>
      </c>
      <c r="T3788">
        <f t="shared" si="382"/>
        <v>7.4504544777198589E-5</v>
      </c>
      <c r="U3788">
        <f t="shared" si="383"/>
        <v>4.7787970769329188E-9</v>
      </c>
      <c r="V3788">
        <f t="shared" si="384"/>
        <v>6.9323510995666915E-4</v>
      </c>
      <c r="W3788">
        <f t="shared" si="385"/>
        <v>3.8282751228730709E-7</v>
      </c>
      <c r="Y3788">
        <f t="shared" si="386"/>
        <v>0</v>
      </c>
      <c r="AA3788">
        <f t="shared" si="387"/>
        <v>4.7787970769329188E-9</v>
      </c>
      <c r="AB3788">
        <f t="shared" si="388"/>
        <v>3.8282751228730709E-7</v>
      </c>
    </row>
    <row r="3789" spans="1:28" x14ac:dyDescent="0.25">
      <c r="A3789" s="1">
        <v>39490</v>
      </c>
      <c r="B3789" s="5">
        <v>134.91</v>
      </c>
      <c r="C3789" s="5">
        <v>136.31</v>
      </c>
      <c r="D3789" s="5">
        <v>133.97999999999999</v>
      </c>
      <c r="E3789" s="5">
        <v>134.99001000000001</v>
      </c>
      <c r="F3789" s="5">
        <v>256654400</v>
      </c>
      <c r="G3789" s="5">
        <v>115.88488</v>
      </c>
      <c r="H3789" s="9">
        <f t="shared" si="377"/>
        <v>4.7652177170734999E-3</v>
      </c>
      <c r="I3789" s="6">
        <f t="shared" si="378"/>
        <v>135.66045317298571</v>
      </c>
      <c r="J3789" s="6">
        <f t="shared" si="379"/>
        <v>136.31</v>
      </c>
      <c r="K3789" s="7">
        <f t="shared" si="380"/>
        <v>1.0656732272857987E-2</v>
      </c>
      <c r="L3789" s="18">
        <v>1.5495790806824283E-2</v>
      </c>
      <c r="M3789" s="18">
        <v>5.065931609923302E-3</v>
      </c>
      <c r="N3789" s="18">
        <v>2.1735915005749451E-2</v>
      </c>
      <c r="O3789" s="18">
        <v>5.1408135896289231E-3</v>
      </c>
      <c r="P3789" s="18">
        <v>2.1271686504792831E-2</v>
      </c>
      <c r="R3789" s="12">
        <f t="shared" si="381"/>
        <v>1.5259335338566604E-2</v>
      </c>
      <c r="T3789">
        <f t="shared" si="382"/>
        <v>1.5495790806824283E-2</v>
      </c>
      <c r="U3789">
        <f t="shared" si="383"/>
        <v>2.3568873738757503E-4</v>
      </c>
      <c r="V3789">
        <f t="shared" si="384"/>
        <v>1.0656732272857905E-2</v>
      </c>
      <c r="W3789">
        <f t="shared" si="385"/>
        <v>2.3416487495152835E-5</v>
      </c>
      <c r="Y3789">
        <f t="shared" si="386"/>
        <v>0</v>
      </c>
      <c r="AA3789">
        <f t="shared" si="387"/>
        <v>2.3568873738757503E-4</v>
      </c>
      <c r="AB3789">
        <f t="shared" si="388"/>
        <v>2.3416487495152835E-5</v>
      </c>
    </row>
    <row r="3790" spans="1:28" x14ac:dyDescent="0.25">
      <c r="A3790" s="1">
        <v>39491</v>
      </c>
      <c r="B3790" s="5">
        <v>136.00998999999999</v>
      </c>
      <c r="C3790" s="5">
        <v>137.06</v>
      </c>
      <c r="D3790" s="5">
        <v>135.13999999999999</v>
      </c>
      <c r="E3790" s="5">
        <v>136.37</v>
      </c>
      <c r="F3790" s="5">
        <v>181967800</v>
      </c>
      <c r="G3790" s="5">
        <v>117.06956</v>
      </c>
      <c r="H3790" s="9">
        <f t="shared" si="377"/>
        <v>1.7658061049916629E-3</v>
      </c>
      <c r="I3790" s="6">
        <f t="shared" si="378"/>
        <v>136.81797861524984</v>
      </c>
      <c r="J3790" s="6">
        <f t="shared" si="379"/>
        <v>137.06</v>
      </c>
      <c r="K3790" s="7">
        <f t="shared" si="380"/>
        <v>3.7266423244797578E-3</v>
      </c>
      <c r="L3790" s="18">
        <v>5.5021641845791613E-3</v>
      </c>
      <c r="M3790" s="18">
        <v>-2.2009390360209213E-3</v>
      </c>
      <c r="N3790" s="18">
        <v>1.5151440513509362E-2</v>
      </c>
      <c r="O3790" s="18">
        <v>1.3260746479922592E-2</v>
      </c>
      <c r="P3790" s="18">
        <v>3.006664874785292E-2</v>
      </c>
      <c r="R3790" s="12">
        <f t="shared" si="381"/>
        <v>5.4720560338538116E-3</v>
      </c>
      <c r="T3790">
        <f t="shared" si="382"/>
        <v>5.5021641845791613E-3</v>
      </c>
      <c r="U3790">
        <f t="shared" si="383"/>
        <v>2.8713852289235824E-5</v>
      </c>
      <c r="V3790">
        <f t="shared" si="384"/>
        <v>3.7266423244797231E-3</v>
      </c>
      <c r="W3790">
        <f t="shared" si="385"/>
        <v>3.152477875690969E-6</v>
      </c>
      <c r="Y3790">
        <f t="shared" si="386"/>
        <v>0</v>
      </c>
      <c r="AA3790">
        <f t="shared" si="387"/>
        <v>2.8713852289235824E-5</v>
      </c>
      <c r="AB3790">
        <f t="shared" si="388"/>
        <v>3.152477875690969E-6</v>
      </c>
    </row>
    <row r="3791" spans="1:28" x14ac:dyDescent="0.25">
      <c r="A3791" s="1">
        <v>39492</v>
      </c>
      <c r="B3791" s="5">
        <v>136.94999999999999</v>
      </c>
      <c r="C3791" s="5">
        <v>137</v>
      </c>
      <c r="D3791" s="5">
        <v>134.78998999999999</v>
      </c>
      <c r="E3791" s="5">
        <v>135.16999999999999</v>
      </c>
      <c r="F3791" s="5">
        <v>215207200</v>
      </c>
      <c r="G3791" s="5">
        <v>116.0394</v>
      </c>
      <c r="H3791" s="9">
        <f t="shared" si="377"/>
        <v>5.7579681140549344E-3</v>
      </c>
      <c r="I3791" s="6">
        <f t="shared" si="378"/>
        <v>137.78884163162553</v>
      </c>
      <c r="J3791" s="6">
        <f t="shared" si="379"/>
        <v>137</v>
      </c>
      <c r="K3791" s="7">
        <f t="shared" si="380"/>
        <v>5.3176829974136714E-3</v>
      </c>
      <c r="L3791" s="18">
        <v>-4.377644827082694E-4</v>
      </c>
      <c r="M3791" s="18">
        <v>-8.0256821829860492E-4</v>
      </c>
      <c r="N3791" s="18">
        <v>1.339351783335796E-2</v>
      </c>
      <c r="O3791" s="18">
        <v>4.6951801041741348E-3</v>
      </c>
      <c r="P3791" s="18">
        <v>2.2167487684729092E-2</v>
      </c>
      <c r="R3791" s="12">
        <f t="shared" si="381"/>
        <v>4.3795620437947491E-4</v>
      </c>
      <c r="T3791">
        <f t="shared" si="382"/>
        <v>-4.377644827082694E-4</v>
      </c>
      <c r="U3791">
        <f t="shared" si="383"/>
        <v>3.3802348500279113E-7</v>
      </c>
      <c r="V3791">
        <f t="shared" si="384"/>
        <v>5.3176829974137529E-3</v>
      </c>
      <c r="W3791">
        <f t="shared" si="385"/>
        <v>3.3125175696442935E-5</v>
      </c>
      <c r="Y3791">
        <f t="shared" si="386"/>
        <v>0</v>
      </c>
      <c r="AA3791">
        <f t="shared" si="387"/>
        <v>3.3802348500279113E-7</v>
      </c>
      <c r="AB3791">
        <f t="shared" si="388"/>
        <v>3.3125175696442935E-5</v>
      </c>
    </row>
    <row r="3792" spans="1:28" x14ac:dyDescent="0.25">
      <c r="A3792" s="1">
        <v>39493</v>
      </c>
      <c r="B3792" s="5">
        <v>134.5</v>
      </c>
      <c r="C3792" s="5">
        <v>135.22</v>
      </c>
      <c r="D3792" s="5">
        <v>133.91</v>
      </c>
      <c r="E3792" s="5">
        <v>135.13999999999999</v>
      </c>
      <c r="F3792" s="5">
        <v>154110300</v>
      </c>
      <c r="G3792" s="5">
        <v>116.01365</v>
      </c>
      <c r="H3792" s="9">
        <f t="shared" si="377"/>
        <v>3.4709382970501412E-3</v>
      </c>
      <c r="I3792" s="6">
        <f t="shared" si="378"/>
        <v>135.6893402765271</v>
      </c>
      <c r="J3792" s="6">
        <f t="shared" si="379"/>
        <v>135.22</v>
      </c>
      <c r="K3792" s="7">
        <f t="shared" si="380"/>
        <v>-9.5668592954225237E-3</v>
      </c>
      <c r="L3792" s="18">
        <v>-1.2992700729926976E-2</v>
      </c>
      <c r="M3792" s="18">
        <v>-1.8248175182481785E-2</v>
      </c>
      <c r="N3792" s="18">
        <v>-2.1514208881534547E-3</v>
      </c>
      <c r="O3792" s="18">
        <v>-1.8677951262220938E-2</v>
      </c>
      <c r="P3792" s="18">
        <v>-4.7358295101375125E-3</v>
      </c>
      <c r="R3792" s="12">
        <f t="shared" si="381"/>
        <v>1.316373317556585E-2</v>
      </c>
      <c r="T3792">
        <f t="shared" si="382"/>
        <v>-1.2992700729926976E-2</v>
      </c>
      <c r="U3792">
        <f t="shared" si="383"/>
        <v>1.7256327407902126E-4</v>
      </c>
      <c r="V3792">
        <f t="shared" si="384"/>
        <v>-9.5668592954225584E-3</v>
      </c>
      <c r="W3792">
        <f t="shared" si="385"/>
        <v>1.1736389534367286E-5</v>
      </c>
      <c r="Y3792">
        <f t="shared" si="386"/>
        <v>0</v>
      </c>
      <c r="AA3792">
        <f t="shared" si="387"/>
        <v>1.7256327407902126E-4</v>
      </c>
      <c r="AB3792">
        <f t="shared" si="388"/>
        <v>1.1736389534367286E-5</v>
      </c>
    </row>
    <row r="3793" spans="1:28" x14ac:dyDescent="0.25">
      <c r="A3793" s="1">
        <v>39497</v>
      </c>
      <c r="B3793" s="5">
        <v>136.72</v>
      </c>
      <c r="C3793" s="5">
        <v>136.88999999999999</v>
      </c>
      <c r="D3793" s="5">
        <v>134.61000000000001</v>
      </c>
      <c r="E3793" s="5">
        <v>135.52000000000001</v>
      </c>
      <c r="F3793" s="5">
        <v>145190000</v>
      </c>
      <c r="G3793" s="5">
        <v>116.33987</v>
      </c>
      <c r="H3793" s="9">
        <f t="shared" si="377"/>
        <v>3.5019156511228999E-3</v>
      </c>
      <c r="I3793" s="6">
        <f t="shared" si="378"/>
        <v>137.3693772334822</v>
      </c>
      <c r="J3793" s="6">
        <f t="shared" si="379"/>
        <v>136.88999999999999</v>
      </c>
      <c r="K3793" s="7">
        <f t="shared" si="380"/>
        <v>1.5895409210783903E-2</v>
      </c>
      <c r="L3793" s="18">
        <v>1.2350244046738457E-2</v>
      </c>
      <c r="M3793" s="18">
        <v>1.1093033574914868E-2</v>
      </c>
      <c r="N3793" s="18">
        <v>2.0984243148383319E-2</v>
      </c>
      <c r="O3793" s="18">
        <v>-2.0437956204379937E-3</v>
      </c>
      <c r="P3793" s="18">
        <v>1.4318644878599684E-2</v>
      </c>
      <c r="R3793" s="12">
        <f t="shared" si="381"/>
        <v>1.2199576302140303E-2</v>
      </c>
      <c r="T3793">
        <f t="shared" si="382"/>
        <v>1.2350244046738457E-2</v>
      </c>
      <c r="U3793">
        <f t="shared" si="383"/>
        <v>1.4900134375431939E-4</v>
      </c>
      <c r="V3793">
        <f t="shared" si="384"/>
        <v>1.5895409210783917E-2</v>
      </c>
      <c r="W3793">
        <f t="shared" si="385"/>
        <v>1.2568196040361477E-5</v>
      </c>
      <c r="Y3793">
        <f t="shared" si="386"/>
        <v>0</v>
      </c>
      <c r="AA3793">
        <f t="shared" si="387"/>
        <v>1.4900134375431939E-4</v>
      </c>
      <c r="AB3793">
        <f t="shared" si="388"/>
        <v>1.2568196040361477E-5</v>
      </c>
    </row>
    <row r="3794" spans="1:28" x14ac:dyDescent="0.25">
      <c r="A3794" s="1">
        <v>39498</v>
      </c>
      <c r="B3794" s="5">
        <v>133.99001000000001</v>
      </c>
      <c r="C3794" s="5">
        <v>136.55000000000001</v>
      </c>
      <c r="D3794" s="5">
        <v>133.75998999999999</v>
      </c>
      <c r="E3794" s="5">
        <v>135.91999999999999</v>
      </c>
      <c r="F3794" s="5">
        <v>220085700</v>
      </c>
      <c r="G3794" s="5">
        <v>116.68325</v>
      </c>
      <c r="H3794" s="9">
        <f t="shared" si="377"/>
        <v>1.1071370916486134E-2</v>
      </c>
      <c r="I3794" s="6">
        <f t="shared" si="378"/>
        <v>135.03820430135383</v>
      </c>
      <c r="J3794" s="6">
        <f t="shared" si="379"/>
        <v>136.55000000000001</v>
      </c>
      <c r="K3794" s="7">
        <f t="shared" si="380"/>
        <v>-1.352761851593362E-2</v>
      </c>
      <c r="L3794" s="18">
        <v>-2.4837460734894456E-3</v>
      </c>
      <c r="M3794" s="18">
        <v>-2.1184819928409482E-2</v>
      </c>
      <c r="N3794" s="18">
        <v>-4.6058242329692911E-3</v>
      </c>
      <c r="O3794" s="18">
        <v>-9.0962135778730469E-3</v>
      </c>
      <c r="P3794" s="18">
        <v>5.9749085206495245E-4</v>
      </c>
      <c r="R3794" s="12">
        <f t="shared" si="381"/>
        <v>2.4899304284142776E-3</v>
      </c>
      <c r="T3794">
        <f t="shared" si="382"/>
        <v>-2.4837460734894456E-3</v>
      </c>
      <c r="U3794">
        <f t="shared" si="383"/>
        <v>6.9031228388985402E-6</v>
      </c>
      <c r="V3794">
        <f t="shared" si="384"/>
        <v>-1.3527618515933648E-2</v>
      </c>
      <c r="W3794">
        <f t="shared" si="385"/>
        <v>1.2196711852497848E-4</v>
      </c>
      <c r="Y3794">
        <f t="shared" si="386"/>
        <v>0</v>
      </c>
      <c r="AA3794">
        <f t="shared" si="387"/>
        <v>6.9031228388985402E-6</v>
      </c>
      <c r="AB3794">
        <f t="shared" si="388"/>
        <v>1.2196711852497848E-4</v>
      </c>
    </row>
    <row r="3795" spans="1:28" x14ac:dyDescent="0.25">
      <c r="A3795" s="1">
        <v>39499</v>
      </c>
      <c r="B3795" s="5">
        <v>136.66</v>
      </c>
      <c r="C3795" s="5">
        <v>137.00998999999999</v>
      </c>
      <c r="D3795" s="5">
        <v>134.07001</v>
      </c>
      <c r="E3795" s="5">
        <v>134.78998999999999</v>
      </c>
      <c r="F3795" s="5">
        <v>201051200</v>
      </c>
      <c r="G3795" s="5">
        <v>115.71317000000001</v>
      </c>
      <c r="H3795" s="9">
        <f t="shared" si="377"/>
        <v>4.4051040122905505E-3</v>
      </c>
      <c r="I3795" s="6">
        <f t="shared" si="378"/>
        <v>137.61353325667287</v>
      </c>
      <c r="J3795" s="6">
        <f t="shared" si="379"/>
        <v>137.00998999999999</v>
      </c>
      <c r="K3795" s="7">
        <f t="shared" si="380"/>
        <v>7.7885994630015071E-3</v>
      </c>
      <c r="L3795" s="18">
        <v>3.3686561699008966E-3</v>
      </c>
      <c r="M3795" s="18">
        <v>8.0556572683998517E-4</v>
      </c>
      <c r="N3795" s="18">
        <v>2.168069839120057E-2</v>
      </c>
      <c r="O3795" s="18">
        <v>-1.6801811673605727E-3</v>
      </c>
      <c r="P3795" s="18">
        <v>1.5229180595795144E-2</v>
      </c>
      <c r="R3795" s="12">
        <f t="shared" si="381"/>
        <v>3.3573464241547502E-3</v>
      </c>
      <c r="T3795">
        <f t="shared" si="382"/>
        <v>3.3686561699008966E-3</v>
      </c>
      <c r="U3795">
        <f t="shared" si="383"/>
        <v>1.0400771938572917E-5</v>
      </c>
      <c r="V3795">
        <f t="shared" si="384"/>
        <v>7.7885994630015887E-3</v>
      </c>
      <c r="W3795">
        <f t="shared" si="385"/>
        <v>1.9535898714225789E-5</v>
      </c>
      <c r="Y3795">
        <f t="shared" si="386"/>
        <v>0</v>
      </c>
      <c r="AA3795">
        <f t="shared" si="387"/>
        <v>1.0400771938572917E-5</v>
      </c>
      <c r="AB3795">
        <f t="shared" si="388"/>
        <v>1.9535898714225789E-5</v>
      </c>
    </row>
    <row r="3796" spans="1:28" x14ac:dyDescent="0.25">
      <c r="A3796" s="1">
        <v>39500</v>
      </c>
      <c r="B3796" s="5">
        <v>134.97</v>
      </c>
      <c r="C3796" s="5">
        <v>135.85001</v>
      </c>
      <c r="D3796" s="5">
        <v>132.86000000000001</v>
      </c>
      <c r="E3796" s="5">
        <v>135.62</v>
      </c>
      <c r="F3796" s="5">
        <v>205491000</v>
      </c>
      <c r="G3796" s="5">
        <v>116.42570000000001</v>
      </c>
      <c r="H3796" s="9">
        <f t="shared" si="377"/>
        <v>3.4000560692073467E-3</v>
      </c>
      <c r="I3796" s="6">
        <f t="shared" si="378"/>
        <v>136.31190765100237</v>
      </c>
      <c r="J3796" s="6">
        <f t="shared" si="379"/>
        <v>135.85001</v>
      </c>
      <c r="K3796" s="7">
        <f t="shared" si="380"/>
        <v>-5.0951200638553688E-3</v>
      </c>
      <c r="L3796" s="18">
        <v>-8.4663899325880809E-3</v>
      </c>
      <c r="M3796" s="18">
        <v>-1.4889352228987018E-2</v>
      </c>
      <c r="N3796" s="18">
        <v>6.7128360772106266E-3</v>
      </c>
      <c r="O3796" s="18">
        <v>-1.157085316733808E-2</v>
      </c>
      <c r="P3796" s="18">
        <v>9.0461280686400247E-3</v>
      </c>
      <c r="R3796" s="12">
        <f t="shared" si="381"/>
        <v>8.5386817417236749E-3</v>
      </c>
      <c r="T3796">
        <f t="shared" si="382"/>
        <v>-8.4663899325880809E-3</v>
      </c>
      <c r="U3796">
        <f t="shared" si="383"/>
        <v>7.4132501594971709E-5</v>
      </c>
      <c r="V3796">
        <f t="shared" si="384"/>
        <v>-5.0951200638552629E-3</v>
      </c>
      <c r="W3796">
        <f t="shared" si="385"/>
        <v>1.1365460527825791E-5</v>
      </c>
      <c r="Y3796">
        <f t="shared" si="386"/>
        <v>0</v>
      </c>
      <c r="AA3796">
        <f t="shared" si="387"/>
        <v>7.4132501594971709E-5</v>
      </c>
      <c r="AB3796">
        <f t="shared" si="388"/>
        <v>1.1365460527825791E-5</v>
      </c>
    </row>
    <row r="3797" spans="1:28" x14ac:dyDescent="0.25">
      <c r="A3797" s="1">
        <v>39503</v>
      </c>
      <c r="B3797" s="5">
        <v>135.53998999999999</v>
      </c>
      <c r="C3797" s="5">
        <v>137.64999</v>
      </c>
      <c r="D3797" s="5">
        <v>134.78</v>
      </c>
      <c r="E3797" s="5">
        <v>137.33000000000001</v>
      </c>
      <c r="F3797" s="5">
        <v>190107000</v>
      </c>
      <c r="G3797" s="5">
        <v>117.8937</v>
      </c>
      <c r="H3797" s="9">
        <f t="shared" si="377"/>
        <v>6.6080964178379942E-3</v>
      </c>
      <c r="I3797" s="6">
        <f t="shared" si="378"/>
        <v>136.74038559416556</v>
      </c>
      <c r="J3797" s="6">
        <f t="shared" si="379"/>
        <v>137.64999</v>
      </c>
      <c r="K3797" s="7">
        <f t="shared" si="380"/>
        <v>6.5541076821823956E-3</v>
      </c>
      <c r="L3797" s="18">
        <v>1.3249759790227467E-2</v>
      </c>
      <c r="M3797" s="18">
        <v>-2.2820756509330797E-3</v>
      </c>
      <c r="N3797" s="18">
        <v>2.0171533945506415E-2</v>
      </c>
      <c r="O3797" s="18">
        <v>-1.0729144641204669E-2</v>
      </c>
      <c r="P3797" s="18">
        <v>1.0964271577215357E-2</v>
      </c>
      <c r="R3797" s="12">
        <f t="shared" si="381"/>
        <v>1.3076499315401335E-2</v>
      </c>
      <c r="T3797">
        <f t="shared" si="382"/>
        <v>1.3249759790227467E-2</v>
      </c>
      <c r="U3797">
        <f t="shared" si="383"/>
        <v>1.717705492500037E-4</v>
      </c>
      <c r="V3797">
        <f t="shared" si="384"/>
        <v>6.5541076821824529E-3</v>
      </c>
      <c r="W3797">
        <f t="shared" si="385"/>
        <v>4.4831757151967634E-5</v>
      </c>
      <c r="Y3797">
        <f t="shared" si="386"/>
        <v>0</v>
      </c>
      <c r="AA3797">
        <f t="shared" si="387"/>
        <v>1.717705492500037E-4</v>
      </c>
      <c r="AB3797">
        <f t="shared" si="388"/>
        <v>4.4831757151967634E-5</v>
      </c>
    </row>
    <row r="3798" spans="1:28" x14ac:dyDescent="0.25">
      <c r="A3798" s="1">
        <v>39504</v>
      </c>
      <c r="B3798" s="5">
        <v>136.75</v>
      </c>
      <c r="C3798" s="5">
        <v>138.94999999999999</v>
      </c>
      <c r="D3798" s="5">
        <v>136.5</v>
      </c>
      <c r="E3798" s="5">
        <v>138.36000000000001</v>
      </c>
      <c r="F3798" s="5">
        <v>212420700</v>
      </c>
      <c r="G3798" s="5">
        <v>118.77791999999999</v>
      </c>
      <c r="H3798" s="9">
        <f t="shared" si="377"/>
        <v>7.6789182937342382E-3</v>
      </c>
      <c r="I3798" s="6">
        <f t="shared" si="378"/>
        <v>137.88301430308562</v>
      </c>
      <c r="J3798" s="6">
        <f t="shared" si="379"/>
        <v>138.94999999999999</v>
      </c>
      <c r="K3798" s="7">
        <f t="shared" si="380"/>
        <v>1.6928755540454696E-3</v>
      </c>
      <c r="L3798" s="18">
        <v>9.4443159785191355E-3</v>
      </c>
      <c r="M3798" s="18">
        <v>-6.5382496577006677E-3</v>
      </c>
      <c r="N3798" s="18">
        <v>1.4616411930553408E-2</v>
      </c>
      <c r="O3798" s="18">
        <v>6.6248798951138443E-3</v>
      </c>
      <c r="P3798" s="18">
        <v>2.9278940237844164E-2</v>
      </c>
      <c r="R3798" s="12">
        <f t="shared" si="381"/>
        <v>9.3559553796328521E-3</v>
      </c>
      <c r="T3798">
        <f t="shared" si="382"/>
        <v>9.4443159785191355E-3</v>
      </c>
      <c r="U3798">
        <f t="shared" si="383"/>
        <v>8.6502696634569549E-5</v>
      </c>
      <c r="V3798">
        <f t="shared" si="384"/>
        <v>1.6928755540455143E-3</v>
      </c>
      <c r="W3798">
        <f t="shared" si="385"/>
        <v>6.0084828654163797E-5</v>
      </c>
      <c r="Y3798">
        <f t="shared" si="386"/>
        <v>0</v>
      </c>
      <c r="AA3798">
        <f t="shared" si="387"/>
        <v>8.6502696634569549E-5</v>
      </c>
      <c r="AB3798">
        <f t="shared" si="388"/>
        <v>6.0084828654163797E-5</v>
      </c>
    </row>
    <row r="3799" spans="1:28" x14ac:dyDescent="0.25">
      <c r="A3799" s="1">
        <v>39505</v>
      </c>
      <c r="B3799" s="5">
        <v>137.56</v>
      </c>
      <c r="C3799" s="5">
        <v>139.13999999999999</v>
      </c>
      <c r="D3799" s="5">
        <v>137.41</v>
      </c>
      <c r="E3799" s="5">
        <v>138.22</v>
      </c>
      <c r="F3799" s="5">
        <v>168395800</v>
      </c>
      <c r="G3799" s="5">
        <v>118.65774</v>
      </c>
      <c r="H3799" s="9">
        <f t="shared" si="377"/>
        <v>2.9853579142574693E-3</v>
      </c>
      <c r="I3799" s="6">
        <f t="shared" si="378"/>
        <v>138.72461729981021</v>
      </c>
      <c r="J3799" s="6">
        <f t="shared" si="379"/>
        <v>139.13999999999999</v>
      </c>
      <c r="K3799" s="7">
        <f t="shared" si="380"/>
        <v>-1.6220417429994697E-3</v>
      </c>
      <c r="L3799" s="18">
        <v>1.3673983447282101E-3</v>
      </c>
      <c r="M3799" s="18">
        <v>-1.0003598416696513E-2</v>
      </c>
      <c r="N3799" s="18">
        <v>7.7655677655676936E-3</v>
      </c>
      <c r="O3799" s="18">
        <v>-6.5375958254698663E-4</v>
      </c>
      <c r="P3799" s="18">
        <v>2.0626205668496711E-2</v>
      </c>
      <c r="R3799" s="12">
        <f t="shared" si="381"/>
        <v>1.3655311197354747E-3</v>
      </c>
      <c r="T3799">
        <f t="shared" si="382"/>
        <v>1.3673983447282101E-3</v>
      </c>
      <c r="U3799">
        <f t="shared" si="383"/>
        <v>1.4976006673401986E-6</v>
      </c>
      <c r="V3799">
        <f t="shared" si="384"/>
        <v>-1.6220417429995138E-3</v>
      </c>
      <c r="W3799">
        <f t="shared" si="385"/>
        <v>8.936752038113541E-6</v>
      </c>
      <c r="Y3799">
        <f t="shared" si="386"/>
        <v>0</v>
      </c>
      <c r="AA3799">
        <f t="shared" si="387"/>
        <v>1.4976006673401986E-6</v>
      </c>
      <c r="AB3799">
        <f t="shared" si="388"/>
        <v>8.936752038113541E-6</v>
      </c>
    </row>
    <row r="3800" spans="1:28" x14ac:dyDescent="0.25">
      <c r="A3800" s="1">
        <v>39506</v>
      </c>
      <c r="B3800" s="5">
        <v>137.24001000000001</v>
      </c>
      <c r="C3800" s="5">
        <v>137.96001000000001</v>
      </c>
      <c r="D3800" s="5">
        <v>136.55000000000001</v>
      </c>
      <c r="E3800" s="5">
        <v>136.87</v>
      </c>
      <c r="F3800" s="5">
        <v>170831100</v>
      </c>
      <c r="G3800" s="5">
        <v>117.49879</v>
      </c>
      <c r="H3800" s="9">
        <f t="shared" ref="H3800:H3863" si="389">ABS(-1+I3800/C3800)</f>
        <v>3.0437455382801293E-3</v>
      </c>
      <c r="I3800" s="6">
        <f t="shared" ref="I3800:I3863" si="390">(1+K3800)*C3799</f>
        <v>138.37992516489859</v>
      </c>
      <c r="J3800" s="6">
        <f t="shared" ref="J3800:J3863" si="391">C3800</f>
        <v>137.96001000000001</v>
      </c>
      <c r="K3800" s="7">
        <f t="shared" ref="K3800:K3863" si="392">TREND(L2053:L3799,M2053:P3799,M3800:P3800)</f>
        <v>-5.4626623192567478E-3</v>
      </c>
      <c r="L3800" s="18">
        <v>-8.4805950840878275E-3</v>
      </c>
      <c r="M3800" s="18">
        <v>-1.3655239327296065E-2</v>
      </c>
      <c r="N3800" s="18">
        <v>-1.237100647696554E-3</v>
      </c>
      <c r="O3800" s="18">
        <v>-1.230651313422082E-2</v>
      </c>
      <c r="P3800" s="18">
        <v>5.4213186813187875E-3</v>
      </c>
      <c r="R3800" s="12">
        <f t="shared" ref="R3800:R3863" si="393">ABS(-1+C3799/C3800)</f>
        <v>8.5531307224462338E-3</v>
      </c>
      <c r="T3800">
        <f t="shared" si="382"/>
        <v>-8.4805950840878275E-3</v>
      </c>
      <c r="U3800">
        <f t="shared" si="383"/>
        <v>7.4377316752694382E-5</v>
      </c>
      <c r="V3800">
        <f t="shared" si="384"/>
        <v>-5.4626623192568502E-3</v>
      </c>
      <c r="W3800">
        <f t="shared" si="385"/>
        <v>9.1079181730403461E-6</v>
      </c>
      <c r="Y3800">
        <f t="shared" si="386"/>
        <v>0</v>
      </c>
      <c r="AA3800">
        <f t="shared" si="387"/>
        <v>7.4377316752694382E-5</v>
      </c>
      <c r="AB3800">
        <f t="shared" si="388"/>
        <v>9.1079181730403461E-6</v>
      </c>
    </row>
    <row r="3801" spans="1:28" x14ac:dyDescent="0.25">
      <c r="A3801" s="1">
        <v>39507</v>
      </c>
      <c r="B3801" s="5">
        <v>135.60001</v>
      </c>
      <c r="C3801" s="5">
        <v>135.67999</v>
      </c>
      <c r="D3801" s="5">
        <v>132.78</v>
      </c>
      <c r="E3801" s="5">
        <v>133.82001</v>
      </c>
      <c r="F3801" s="5">
        <v>252715200</v>
      </c>
      <c r="G3801" s="5">
        <v>114.88047</v>
      </c>
      <c r="H3801" s="9">
        <f t="shared" si="389"/>
        <v>7.6268585682592871E-3</v>
      </c>
      <c r="I3801" s="6">
        <f t="shared" si="390"/>
        <v>136.71480209427284</v>
      </c>
      <c r="J3801" s="6">
        <f t="shared" si="391"/>
        <v>135.67999</v>
      </c>
      <c r="K3801" s="7">
        <f t="shared" si="392"/>
        <v>-9.0258612312885209E-3</v>
      </c>
      <c r="L3801" s="18">
        <v>-1.6526673200444097E-2</v>
      </c>
      <c r="M3801" s="18">
        <v>-1.7106406414438613E-2</v>
      </c>
      <c r="N3801" s="18">
        <v>-6.9570853167338909E-3</v>
      </c>
      <c r="O3801" s="18">
        <v>-2.5441928992381735E-2</v>
      </c>
      <c r="P3801" s="18">
        <v>-1.3172185430463612E-2</v>
      </c>
      <c r="R3801" s="12">
        <f t="shared" si="393"/>
        <v>1.680439392721067E-2</v>
      </c>
      <c r="T3801">
        <f t="shared" ref="T3801:T3864" si="394">-1+J3801/J3800</f>
        <v>-1.6526673200444097E-2</v>
      </c>
      <c r="U3801">
        <f t="shared" ref="U3801:U3864" si="395">(T3801-$T$1747)^2</f>
        <v>2.7789912177963728E-4</v>
      </c>
      <c r="V3801">
        <f t="shared" ref="V3801:V3864" si="396">-1+I3801/J3800</f>
        <v>-9.0258612312884567E-3</v>
      </c>
      <c r="W3801">
        <f t="shared" ref="W3801:W3864" si="397">(T3801-V3801)^2</f>
        <v>5.6262180196628524E-5</v>
      </c>
      <c r="Y3801">
        <f t="shared" ref="Y3801:Y3864" si="398">IF(B3801=C3801,1,0)</f>
        <v>0</v>
      </c>
      <c r="AA3801">
        <f t="shared" ref="AA3801:AA3864" si="399">(1-Y3801)*U3801</f>
        <v>2.7789912177963728E-4</v>
      </c>
      <c r="AB3801">
        <f t="shared" ref="AB3801:AB3864" si="400">(1-Y3801)*W3801</f>
        <v>5.6262180196628524E-5</v>
      </c>
    </row>
    <row r="3802" spans="1:28" x14ac:dyDescent="0.25">
      <c r="A3802" s="1">
        <v>39510</v>
      </c>
      <c r="B3802" s="5">
        <v>133.13999999999999</v>
      </c>
      <c r="C3802" s="5">
        <v>133.81</v>
      </c>
      <c r="D3802" s="5">
        <v>132.24001000000001</v>
      </c>
      <c r="E3802" s="5">
        <v>133.5</v>
      </c>
      <c r="F3802" s="5">
        <v>189483500</v>
      </c>
      <c r="G3802" s="5">
        <v>114.60576</v>
      </c>
      <c r="H3802" s="9">
        <f t="shared" si="389"/>
        <v>4.8268896404448647E-3</v>
      </c>
      <c r="I3802" s="6">
        <f t="shared" si="390"/>
        <v>134.45588610278793</v>
      </c>
      <c r="J3802" s="6">
        <f t="shared" si="391"/>
        <v>133.81</v>
      </c>
      <c r="K3802" s="7">
        <f t="shared" si="392"/>
        <v>-9.0219928318985114E-3</v>
      </c>
      <c r="L3802" s="18">
        <v>-1.3782356558251552E-2</v>
      </c>
      <c r="M3802" s="18">
        <v>-1.8720446544844394E-2</v>
      </c>
      <c r="N3802" s="18">
        <v>2.7112516945322351E-3</v>
      </c>
      <c r="O3802" s="18">
        <v>-3.4937733043075458E-2</v>
      </c>
      <c r="P3802" s="18">
        <v>-2.4972537532039762E-2</v>
      </c>
      <c r="R3802" s="12">
        <f t="shared" si="393"/>
        <v>1.3974964501905607E-2</v>
      </c>
      <c r="T3802">
        <f t="shared" si="394"/>
        <v>-1.3782356558251552E-2</v>
      </c>
      <c r="U3802">
        <f t="shared" si="395"/>
        <v>1.9393319600558316E-4</v>
      </c>
      <c r="V3802">
        <f t="shared" si="396"/>
        <v>-9.0219928318986398E-3</v>
      </c>
      <c r="W3802">
        <f t="shared" si="397"/>
        <v>2.2661062807176583E-5</v>
      </c>
      <c r="Y3802">
        <f t="shared" si="398"/>
        <v>0</v>
      </c>
      <c r="AA3802">
        <f t="shared" si="399"/>
        <v>1.9393319600558316E-4</v>
      </c>
      <c r="AB3802">
        <f t="shared" si="400"/>
        <v>2.2661062807176583E-5</v>
      </c>
    </row>
    <row r="3803" spans="1:28" x14ac:dyDescent="0.25">
      <c r="A3803" s="1">
        <v>39511</v>
      </c>
      <c r="B3803" s="5">
        <v>132.22999999999999</v>
      </c>
      <c r="C3803" s="5">
        <v>133.39999</v>
      </c>
      <c r="D3803" s="5">
        <v>130.99001000000001</v>
      </c>
      <c r="E3803" s="5">
        <v>132.99001000000001</v>
      </c>
      <c r="F3803" s="5">
        <v>282513100</v>
      </c>
      <c r="G3803" s="5">
        <v>114.16794</v>
      </c>
      <c r="H3803" s="9">
        <f t="shared" si="389"/>
        <v>6.3378271547009923E-4</v>
      </c>
      <c r="I3803" s="6">
        <f t="shared" si="390"/>
        <v>133.48453660790588</v>
      </c>
      <c r="J3803" s="6">
        <f t="shared" si="391"/>
        <v>133.39999</v>
      </c>
      <c r="K3803" s="7">
        <f t="shared" si="392"/>
        <v>-2.4322800395644856E-3</v>
      </c>
      <c r="L3803" s="18">
        <v>-3.0641207682534644E-3</v>
      </c>
      <c r="M3803" s="18">
        <v>-1.1807787160899919E-2</v>
      </c>
      <c r="N3803" s="18">
        <v>-7.5695699055189358E-5</v>
      </c>
      <c r="O3803" s="18">
        <v>-2.5427404586335967E-2</v>
      </c>
      <c r="P3803" s="18">
        <v>-4.1421900888688468E-3</v>
      </c>
      <c r="R3803" s="12">
        <f t="shared" si="393"/>
        <v>3.0735384612847749E-3</v>
      </c>
      <c r="T3803">
        <f t="shared" si="394"/>
        <v>-3.0641207682534644E-3</v>
      </c>
      <c r="U3803">
        <f t="shared" si="395"/>
        <v>1.0289686732140376E-5</v>
      </c>
      <c r="V3803">
        <f t="shared" si="396"/>
        <v>-2.4322800395644162E-3</v>
      </c>
      <c r="W3803">
        <f t="shared" si="397"/>
        <v>3.9922270643030737E-7</v>
      </c>
      <c r="Y3803">
        <f t="shared" si="398"/>
        <v>0</v>
      </c>
      <c r="AA3803">
        <f t="shared" si="399"/>
        <v>1.0289686732140376E-5</v>
      </c>
      <c r="AB3803">
        <f t="shared" si="400"/>
        <v>3.9922270643030737E-7</v>
      </c>
    </row>
    <row r="3804" spans="1:28" x14ac:dyDescent="0.25">
      <c r="A3804" s="1">
        <v>39512</v>
      </c>
      <c r="B3804" s="5">
        <v>133.41999999999999</v>
      </c>
      <c r="C3804" s="5">
        <v>134.77000000000001</v>
      </c>
      <c r="D3804" s="5">
        <v>132.34</v>
      </c>
      <c r="E3804" s="5">
        <v>133.83000000000001</v>
      </c>
      <c r="F3804" s="5">
        <v>270681400</v>
      </c>
      <c r="G3804" s="5">
        <v>114.88905</v>
      </c>
      <c r="H3804" s="9">
        <f t="shared" si="389"/>
        <v>4.116925344429756E-3</v>
      </c>
      <c r="I3804" s="6">
        <f t="shared" si="390"/>
        <v>134.21516197133121</v>
      </c>
      <c r="J3804" s="6">
        <f t="shared" si="391"/>
        <v>134.77000000000001</v>
      </c>
      <c r="K3804" s="7">
        <f t="shared" si="392"/>
        <v>6.1107348758512349E-3</v>
      </c>
      <c r="L3804" s="18">
        <v>1.0269940799845667E-2</v>
      </c>
      <c r="M3804" s="18">
        <v>1.5000001124421125E-4</v>
      </c>
      <c r="N3804" s="18">
        <v>1.8550956672191754E-2</v>
      </c>
      <c r="O3804" s="18">
        <v>-2.9145803751589039E-3</v>
      </c>
      <c r="P3804" s="18">
        <v>8.9230936991004928E-3</v>
      </c>
      <c r="R3804" s="12">
        <f t="shared" si="393"/>
        <v>1.0165541292572633E-2</v>
      </c>
      <c r="T3804">
        <f t="shared" si="394"/>
        <v>1.0269940799845667E-2</v>
      </c>
      <c r="U3804">
        <f t="shared" si="395"/>
        <v>1.0254210178285131E-4</v>
      </c>
      <c r="V3804">
        <f t="shared" si="396"/>
        <v>6.1107348758513425E-3</v>
      </c>
      <c r="W3804">
        <f t="shared" si="397"/>
        <v>1.7298993918189484E-5</v>
      </c>
      <c r="Y3804">
        <f t="shared" si="398"/>
        <v>0</v>
      </c>
      <c r="AA3804">
        <f t="shared" si="399"/>
        <v>1.0254210178285131E-4</v>
      </c>
      <c r="AB3804">
        <f t="shared" si="400"/>
        <v>1.7298993918189484E-5</v>
      </c>
    </row>
    <row r="3805" spans="1:28" x14ac:dyDescent="0.25">
      <c r="A3805" s="1">
        <v>39513</v>
      </c>
      <c r="B3805" s="5">
        <v>132.97999999999999</v>
      </c>
      <c r="C3805" s="5">
        <v>133.22</v>
      </c>
      <c r="D3805" s="5">
        <v>130.55000000000001</v>
      </c>
      <c r="E3805" s="5">
        <v>131.06</v>
      </c>
      <c r="F3805" s="5">
        <v>247911700</v>
      </c>
      <c r="G3805" s="5">
        <v>112.51109</v>
      </c>
      <c r="H3805" s="9">
        <f t="shared" si="389"/>
        <v>6.685152642215364E-3</v>
      </c>
      <c r="I3805" s="6">
        <f t="shared" si="390"/>
        <v>134.11059603499592</v>
      </c>
      <c r="J3805" s="6">
        <f t="shared" si="391"/>
        <v>133.22</v>
      </c>
      <c r="K3805" s="7">
        <f t="shared" si="392"/>
        <v>-4.8928097128744536E-3</v>
      </c>
      <c r="L3805" s="18">
        <v>-1.1501075907101033E-2</v>
      </c>
      <c r="M3805" s="18">
        <v>-1.328188766045868E-2</v>
      </c>
      <c r="N3805" s="18">
        <v>4.8360284116668595E-3</v>
      </c>
      <c r="O3805" s="18">
        <v>-3.1483510605960774E-3</v>
      </c>
      <c r="P3805" s="18">
        <v>1.5191921887783399E-2</v>
      </c>
      <c r="R3805" s="12">
        <f t="shared" si="393"/>
        <v>1.1634889656207958E-2</v>
      </c>
      <c r="T3805">
        <f t="shared" si="394"/>
        <v>-1.1501075907101033E-2</v>
      </c>
      <c r="U3805">
        <f t="shared" si="395"/>
        <v>1.3559925458621309E-4</v>
      </c>
      <c r="V3805">
        <f t="shared" si="396"/>
        <v>-4.8928097128744241E-3</v>
      </c>
      <c r="W3805">
        <f t="shared" si="397"/>
        <v>4.3669182093758222E-5</v>
      </c>
      <c r="Y3805">
        <f t="shared" si="398"/>
        <v>0</v>
      </c>
      <c r="AA3805">
        <f t="shared" si="399"/>
        <v>1.3559925458621309E-4</v>
      </c>
      <c r="AB3805">
        <f t="shared" si="400"/>
        <v>4.3669182093758222E-5</v>
      </c>
    </row>
    <row r="3806" spans="1:28" x14ac:dyDescent="0.25">
      <c r="A3806" s="1">
        <v>39514</v>
      </c>
      <c r="B3806" s="5">
        <v>129.77000000000001</v>
      </c>
      <c r="C3806" s="5">
        <v>131.74001000000001</v>
      </c>
      <c r="D3806" s="5">
        <v>128.58000000000001</v>
      </c>
      <c r="E3806" s="5">
        <v>129.71001000000001</v>
      </c>
      <c r="F3806" s="5">
        <v>326434600</v>
      </c>
      <c r="G3806" s="5">
        <v>111.35216</v>
      </c>
      <c r="H3806" s="9">
        <f t="shared" si="389"/>
        <v>3.0694959665852339E-3</v>
      </c>
      <c r="I3806" s="6">
        <f t="shared" si="390"/>
        <v>131.33563457066711</v>
      </c>
      <c r="J3806" s="6">
        <f t="shared" si="391"/>
        <v>131.74001000000001</v>
      </c>
      <c r="K3806" s="7">
        <f t="shared" si="392"/>
        <v>-1.4144763769200439E-2</v>
      </c>
      <c r="L3806" s="18">
        <v>-1.1109367962768291E-2</v>
      </c>
      <c r="M3806" s="18">
        <v>-2.5897012460591395E-2</v>
      </c>
      <c r="N3806" s="18">
        <v>-5.9747223286097384E-3</v>
      </c>
      <c r="O3806" s="18">
        <v>-3.7100244861616116E-2</v>
      </c>
      <c r="P3806" s="18">
        <v>-1.9419676590599955E-2</v>
      </c>
      <c r="R3806" s="12">
        <f t="shared" si="393"/>
        <v>1.1234172519039465E-2</v>
      </c>
      <c r="T3806">
        <f t="shared" si="394"/>
        <v>-1.1109367962768291E-2</v>
      </c>
      <c r="U3806">
        <f t="shared" si="395"/>
        <v>1.2663003941856124E-4</v>
      </c>
      <c r="V3806">
        <f t="shared" si="396"/>
        <v>-1.4144763769200486E-2</v>
      </c>
      <c r="W3806">
        <f t="shared" si="397"/>
        <v>9.2136277017061559E-6</v>
      </c>
      <c r="Y3806">
        <f t="shared" si="398"/>
        <v>0</v>
      </c>
      <c r="AA3806">
        <f t="shared" si="399"/>
        <v>1.2663003941856124E-4</v>
      </c>
      <c r="AB3806">
        <f t="shared" si="400"/>
        <v>9.2136277017061559E-6</v>
      </c>
    </row>
    <row r="3807" spans="1:28" x14ac:dyDescent="0.25">
      <c r="A3807" s="1">
        <v>39517</v>
      </c>
      <c r="B3807" s="5">
        <v>129.84</v>
      </c>
      <c r="C3807" s="5">
        <v>129.92999</v>
      </c>
      <c r="D3807" s="5">
        <v>127.59</v>
      </c>
      <c r="E3807" s="5">
        <v>128</v>
      </c>
      <c r="F3807" s="5">
        <v>235683600</v>
      </c>
      <c r="G3807" s="5">
        <v>109.88417</v>
      </c>
      <c r="H3807" s="9">
        <f t="shared" si="389"/>
        <v>1.0334712099814958E-2</v>
      </c>
      <c r="I3807" s="6">
        <f t="shared" si="390"/>
        <v>131.27277903978185</v>
      </c>
      <c r="J3807" s="6">
        <f t="shared" si="391"/>
        <v>129.92999</v>
      </c>
      <c r="K3807" s="7">
        <f t="shared" si="392"/>
        <v>-3.5466139726127786E-3</v>
      </c>
      <c r="L3807" s="18">
        <v>-1.3739334010981263E-2</v>
      </c>
      <c r="M3807" s="18">
        <v>-1.4422421859539902E-2</v>
      </c>
      <c r="N3807" s="18">
        <v>9.7993467102193144E-3</v>
      </c>
      <c r="O3807" s="18">
        <v>-2.5371565830956233E-2</v>
      </c>
      <c r="P3807" s="18">
        <v>-5.4385292991191436E-3</v>
      </c>
      <c r="R3807" s="12">
        <f t="shared" si="393"/>
        <v>1.3930733004751339E-2</v>
      </c>
      <c r="T3807">
        <f t="shared" si="394"/>
        <v>-1.3739334010981263E-2</v>
      </c>
      <c r="U3807">
        <f t="shared" si="395"/>
        <v>1.9273678382359099E-4</v>
      </c>
      <c r="V3807">
        <f t="shared" si="396"/>
        <v>-3.5466139726129109E-3</v>
      </c>
      <c r="W3807">
        <f t="shared" si="397"/>
        <v>1.0389154178055575E-4</v>
      </c>
      <c r="Y3807">
        <f t="shared" si="398"/>
        <v>0</v>
      </c>
      <c r="AA3807">
        <f t="shared" si="399"/>
        <v>1.9273678382359099E-4</v>
      </c>
      <c r="AB3807">
        <f t="shared" si="400"/>
        <v>1.0389154178055575E-4</v>
      </c>
    </row>
    <row r="3808" spans="1:28" x14ac:dyDescent="0.25">
      <c r="A3808" s="1">
        <v>39518</v>
      </c>
      <c r="B3808" s="5">
        <v>130.72</v>
      </c>
      <c r="C3808" s="5">
        <v>132.72</v>
      </c>
      <c r="D3808" s="5">
        <v>128.94999999999999</v>
      </c>
      <c r="E3808" s="5">
        <v>132.60001</v>
      </c>
      <c r="F3808" s="5">
        <v>341440600</v>
      </c>
      <c r="G3808" s="5">
        <v>113.83314</v>
      </c>
      <c r="H3808" s="9">
        <f t="shared" si="389"/>
        <v>7.2233270032843189E-3</v>
      </c>
      <c r="I3808" s="6">
        <f t="shared" si="390"/>
        <v>131.7613200401241</v>
      </c>
      <c r="J3808" s="6">
        <f t="shared" si="391"/>
        <v>132.72</v>
      </c>
      <c r="K3808" s="7">
        <f t="shared" si="392"/>
        <v>1.4094744716936289E-2</v>
      </c>
      <c r="L3808" s="18">
        <v>2.1473179517677243E-2</v>
      </c>
      <c r="M3808" s="18">
        <v>6.080274461654378E-3</v>
      </c>
      <c r="N3808" s="18">
        <v>2.453170311152908E-2</v>
      </c>
      <c r="O3808" s="18">
        <v>-7.74259847103409E-3</v>
      </c>
      <c r="P3808" s="18">
        <v>1.6643334888785111E-2</v>
      </c>
      <c r="R3808" s="12">
        <f t="shared" si="393"/>
        <v>2.1021775165762424E-2</v>
      </c>
      <c r="T3808">
        <f t="shared" si="394"/>
        <v>2.1473179517677243E-2</v>
      </c>
      <c r="U3808">
        <f t="shared" si="395"/>
        <v>4.5494953806359244E-4</v>
      </c>
      <c r="V3808">
        <f t="shared" si="396"/>
        <v>1.4094744716936392E-2</v>
      </c>
      <c r="W3808">
        <f t="shared" si="397"/>
        <v>5.4441300108783693E-5</v>
      </c>
      <c r="Y3808">
        <f t="shared" si="398"/>
        <v>0</v>
      </c>
      <c r="AA3808">
        <f t="shared" si="399"/>
        <v>4.5494953806359244E-4</v>
      </c>
      <c r="AB3808">
        <f t="shared" si="400"/>
        <v>5.4441300108783693E-5</v>
      </c>
    </row>
    <row r="3809" spans="1:28" x14ac:dyDescent="0.25">
      <c r="A3809" s="1">
        <v>39519</v>
      </c>
      <c r="B3809" s="5">
        <v>132.74001000000001</v>
      </c>
      <c r="C3809" s="5">
        <v>133.77000000000001</v>
      </c>
      <c r="D3809" s="5">
        <v>131.16</v>
      </c>
      <c r="E3809" s="5">
        <v>131.36000000000001</v>
      </c>
      <c r="F3809" s="5">
        <v>229161100</v>
      </c>
      <c r="G3809" s="5">
        <v>112.76863</v>
      </c>
      <c r="H3809" s="9">
        <f t="shared" si="389"/>
        <v>8.0185750131012146E-4</v>
      </c>
      <c r="I3809" s="6">
        <f t="shared" si="390"/>
        <v>133.66273552204976</v>
      </c>
      <c r="J3809" s="6">
        <f t="shared" si="391"/>
        <v>133.77000000000001</v>
      </c>
      <c r="K3809" s="7">
        <f t="shared" si="392"/>
        <v>7.1031910944073951E-3</v>
      </c>
      <c r="L3809" s="18">
        <v>7.9113924050633333E-3</v>
      </c>
      <c r="M3809" s="18">
        <v>1.5076853526241329E-4</v>
      </c>
      <c r="N3809" s="18">
        <v>2.9391314462970275E-2</v>
      </c>
      <c r="O3809" s="18">
        <v>2.1627185532762772E-2</v>
      </c>
      <c r="P3809" s="18">
        <v>4.0363743240065864E-2</v>
      </c>
      <c r="R3809" s="12">
        <f t="shared" si="393"/>
        <v>7.8492935635793293E-3</v>
      </c>
      <c r="T3809">
        <f t="shared" si="394"/>
        <v>7.9113924050633333E-3</v>
      </c>
      <c r="U3809">
        <f t="shared" si="395"/>
        <v>6.0338080134627487E-5</v>
      </c>
      <c r="V3809">
        <f t="shared" si="396"/>
        <v>7.1031910944074905E-3</v>
      </c>
      <c r="W3809">
        <f t="shared" si="397"/>
        <v>6.5318935854582209E-7</v>
      </c>
      <c r="Y3809">
        <f t="shared" si="398"/>
        <v>0</v>
      </c>
      <c r="AA3809">
        <f t="shared" si="399"/>
        <v>6.0338080134627487E-5</v>
      </c>
      <c r="AB3809">
        <f t="shared" si="400"/>
        <v>6.5318935854582209E-7</v>
      </c>
    </row>
    <row r="3810" spans="1:28" x14ac:dyDescent="0.25">
      <c r="A3810" s="1">
        <v>39520</v>
      </c>
      <c r="B3810" s="5">
        <v>129.61000000000001</v>
      </c>
      <c r="C3810" s="5">
        <v>132.63999999999999</v>
      </c>
      <c r="D3810" s="5">
        <v>128.60001</v>
      </c>
      <c r="E3810" s="5">
        <v>131.64999</v>
      </c>
      <c r="F3810" s="5">
        <v>351504200</v>
      </c>
      <c r="G3810" s="5">
        <v>113.01758</v>
      </c>
      <c r="H3810" s="9">
        <f t="shared" si="389"/>
        <v>9.5268336543518073E-3</v>
      </c>
      <c r="I3810" s="6">
        <f t="shared" si="390"/>
        <v>131.37636078408676</v>
      </c>
      <c r="J3810" s="6">
        <f t="shared" si="391"/>
        <v>132.63999999999999</v>
      </c>
      <c r="K3810" s="7">
        <f t="shared" si="392"/>
        <v>-1.7893692277141816E-2</v>
      </c>
      <c r="L3810" s="18">
        <v>-8.4473349779473628E-3</v>
      </c>
      <c r="M3810" s="18">
        <v>-3.1098153547133078E-2</v>
      </c>
      <c r="N3810" s="18">
        <v>-1.1817627325403923E-2</v>
      </c>
      <c r="O3810" s="18">
        <v>-2.343279083785399E-2</v>
      </c>
      <c r="P3810" s="18">
        <v>5.1182628925943163E-3</v>
      </c>
      <c r="R3810" s="12">
        <f t="shared" si="393"/>
        <v>8.5193003618819763E-3</v>
      </c>
      <c r="T3810">
        <f t="shared" si="394"/>
        <v>-8.4473349779473628E-3</v>
      </c>
      <c r="U3810">
        <f t="shared" si="395"/>
        <v>7.3804737478578639E-5</v>
      </c>
      <c r="V3810">
        <f t="shared" si="396"/>
        <v>-1.7893692277141771E-2</v>
      </c>
      <c r="W3810">
        <f t="shared" si="397"/>
        <v>8.9233666224043467E-5</v>
      </c>
      <c r="Y3810">
        <f t="shared" si="398"/>
        <v>0</v>
      </c>
      <c r="AA3810">
        <f t="shared" si="399"/>
        <v>7.3804737478578639E-5</v>
      </c>
      <c r="AB3810">
        <f t="shared" si="400"/>
        <v>8.9233666224043467E-5</v>
      </c>
    </row>
    <row r="3811" spans="1:28" x14ac:dyDescent="0.25">
      <c r="A3811" s="1">
        <v>39521</v>
      </c>
      <c r="B3811" s="5">
        <v>132.77000000000001</v>
      </c>
      <c r="C3811" s="5">
        <v>132.81</v>
      </c>
      <c r="D3811" s="5">
        <v>127.78</v>
      </c>
      <c r="E3811" s="5">
        <v>129.61000000000001</v>
      </c>
      <c r="F3811" s="5">
        <v>484687800</v>
      </c>
      <c r="G3811" s="5">
        <v>111.26631</v>
      </c>
      <c r="H3811" s="9">
        <f t="shared" si="389"/>
        <v>8.8571926949516655E-3</v>
      </c>
      <c r="I3811" s="6">
        <f t="shared" si="390"/>
        <v>133.98632376181652</v>
      </c>
      <c r="J3811" s="6">
        <f t="shared" si="391"/>
        <v>132.81</v>
      </c>
      <c r="K3811" s="7">
        <f t="shared" si="392"/>
        <v>1.0150209301994301E-2</v>
      </c>
      <c r="L3811" s="18">
        <v>1.2816646562123779E-3</v>
      </c>
      <c r="M3811" s="18">
        <v>9.8009650180963526E-4</v>
      </c>
      <c r="N3811" s="18">
        <v>3.2426047245253109E-2</v>
      </c>
      <c r="O3811" s="18">
        <v>-7.4755176795993084E-3</v>
      </c>
      <c r="P3811" s="18">
        <v>1.2275083867032688E-2</v>
      </c>
      <c r="R3811" s="12">
        <f t="shared" si="393"/>
        <v>1.280024094571286E-3</v>
      </c>
      <c r="T3811">
        <f t="shared" si="394"/>
        <v>1.2816646562123779E-3</v>
      </c>
      <c r="U3811">
        <f t="shared" si="395"/>
        <v>1.2951151655916929E-6</v>
      </c>
      <c r="V3811">
        <f t="shared" si="396"/>
        <v>1.0150209301994284E-2</v>
      </c>
      <c r="W3811">
        <f t="shared" si="397"/>
        <v>7.8651084134226919E-5</v>
      </c>
      <c r="Y3811">
        <f t="shared" si="398"/>
        <v>0</v>
      </c>
      <c r="AA3811">
        <f t="shared" si="399"/>
        <v>1.2951151655916929E-6</v>
      </c>
      <c r="AB3811">
        <f t="shared" si="400"/>
        <v>7.8651084134226919E-5</v>
      </c>
    </row>
    <row r="3812" spans="1:28" x14ac:dyDescent="0.25">
      <c r="A3812" s="1">
        <v>39524</v>
      </c>
      <c r="B3812" s="5">
        <v>126.57</v>
      </c>
      <c r="C3812" s="5">
        <v>129.25998999999999</v>
      </c>
      <c r="D3812" s="5">
        <v>126.07</v>
      </c>
      <c r="E3812" s="5">
        <v>128.30000000000001</v>
      </c>
      <c r="F3812" s="5">
        <v>405311100</v>
      </c>
      <c r="G3812" s="5">
        <v>110.14172000000001</v>
      </c>
      <c r="H3812" s="9">
        <f t="shared" si="389"/>
        <v>1.7313736267227098E-3</v>
      </c>
      <c r="I3812" s="6">
        <f t="shared" si="390"/>
        <v>129.03619266232354</v>
      </c>
      <c r="J3812" s="6">
        <f t="shared" si="391"/>
        <v>129.25998999999999</v>
      </c>
      <c r="K3812" s="7">
        <f t="shared" si="392"/>
        <v>-2.8415084238208339E-2</v>
      </c>
      <c r="L3812" s="18">
        <v>-2.6729990211580512E-2</v>
      </c>
      <c r="M3812" s="18">
        <v>-4.6984413824260329E-2</v>
      </c>
      <c r="N3812" s="18">
        <v>-9.4694005321647179E-3</v>
      </c>
      <c r="O3812" s="18">
        <v>-4.5762967430639234E-2</v>
      </c>
      <c r="P3812" s="18">
        <v>-1.5785457559451266E-2</v>
      </c>
      <c r="R3812" s="12">
        <f t="shared" si="393"/>
        <v>2.7464105482291945E-2</v>
      </c>
      <c r="T3812">
        <f t="shared" si="394"/>
        <v>-2.6729990211580512E-2</v>
      </c>
      <c r="U3812">
        <f t="shared" si="395"/>
        <v>7.2219164541531869E-4</v>
      </c>
      <c r="V3812">
        <f t="shared" si="396"/>
        <v>-2.8415084238208377E-2</v>
      </c>
      <c r="W3812">
        <f t="shared" si="397"/>
        <v>2.8395418785769105E-6</v>
      </c>
      <c r="Y3812">
        <f t="shared" si="398"/>
        <v>0</v>
      </c>
      <c r="AA3812">
        <f t="shared" si="399"/>
        <v>7.2219164541531869E-4</v>
      </c>
      <c r="AB3812">
        <f t="shared" si="400"/>
        <v>2.8395418785769105E-6</v>
      </c>
    </row>
    <row r="3813" spans="1:28" x14ac:dyDescent="0.25">
      <c r="A3813" s="1">
        <v>39525</v>
      </c>
      <c r="B3813" s="5">
        <v>130.62</v>
      </c>
      <c r="C3813" s="5">
        <v>133.69</v>
      </c>
      <c r="D3813" s="5">
        <v>129.97999999999999</v>
      </c>
      <c r="E3813" s="5">
        <v>133.63</v>
      </c>
      <c r="F3813" s="5">
        <v>334416600</v>
      </c>
      <c r="G3813" s="5">
        <v>114.71736</v>
      </c>
      <c r="H3813" s="9">
        <f t="shared" si="389"/>
        <v>1.1832197795592081E-2</v>
      </c>
      <c r="I3813" s="6">
        <f t="shared" si="390"/>
        <v>132.10815347670729</v>
      </c>
      <c r="J3813" s="6">
        <f t="shared" si="391"/>
        <v>133.69</v>
      </c>
      <c r="K3813" s="7">
        <f t="shared" si="392"/>
        <v>2.2034377975020124E-2</v>
      </c>
      <c r="L3813" s="18">
        <v>3.4272089917382953E-2</v>
      </c>
      <c r="M3813" s="18">
        <v>1.052150785405459E-2</v>
      </c>
      <c r="N3813" s="18">
        <v>3.609106052193245E-2</v>
      </c>
      <c r="O3813" s="18">
        <v>-1.6489722159475972E-2</v>
      </c>
      <c r="P3813" s="18">
        <v>2.2225700422601413E-2</v>
      </c>
      <c r="R3813" s="12">
        <f t="shared" si="393"/>
        <v>3.3136435036278056E-2</v>
      </c>
      <c r="T3813">
        <f t="shared" si="394"/>
        <v>3.4272089917382953E-2</v>
      </c>
      <c r="U3813">
        <f t="shared" si="395"/>
        <v>1.1647515450228807E-3</v>
      </c>
      <c r="V3813">
        <f t="shared" si="396"/>
        <v>2.2034377975020059E-2</v>
      </c>
      <c r="W3813">
        <f t="shared" si="397"/>
        <v>1.497615935842514E-4</v>
      </c>
      <c r="Y3813">
        <f t="shared" si="398"/>
        <v>0</v>
      </c>
      <c r="AA3813">
        <f t="shared" si="399"/>
        <v>1.1647515450228807E-3</v>
      </c>
      <c r="AB3813">
        <f t="shared" si="400"/>
        <v>1.497615935842514E-4</v>
      </c>
    </row>
    <row r="3814" spans="1:28" x14ac:dyDescent="0.25">
      <c r="A3814" s="1">
        <v>39526</v>
      </c>
      <c r="B3814" s="5">
        <v>134.13999999999999</v>
      </c>
      <c r="C3814" s="5">
        <v>134.64999</v>
      </c>
      <c r="D3814" s="5">
        <v>130.03998999999999</v>
      </c>
      <c r="E3814" s="5">
        <v>130.32001</v>
      </c>
      <c r="F3814" s="5">
        <v>345971600</v>
      </c>
      <c r="G3814" s="5">
        <v>111.87582</v>
      </c>
      <c r="H3814" s="9">
        <f t="shared" si="389"/>
        <v>3.1748983880808268E-3</v>
      </c>
      <c r="I3814" s="6">
        <f t="shared" si="390"/>
        <v>135.07749003620611</v>
      </c>
      <c r="J3814" s="6">
        <f t="shared" si="391"/>
        <v>134.64999</v>
      </c>
      <c r="K3814" s="7">
        <f t="shared" si="392"/>
        <v>1.0378413016726229E-2</v>
      </c>
      <c r="L3814" s="18">
        <v>7.1807165831401232E-3</v>
      </c>
      <c r="M3814" s="18">
        <v>3.3659959608047796E-3</v>
      </c>
      <c r="N3814" s="18">
        <v>3.2004923834435983E-2</v>
      </c>
      <c r="O3814" s="18">
        <v>3.7753445594417956E-2</v>
      </c>
      <c r="P3814" s="18">
        <v>6.4012056793844696E-2</v>
      </c>
      <c r="R3814" s="12">
        <f t="shared" si="393"/>
        <v>7.129521509804837E-3</v>
      </c>
      <c r="T3814">
        <f t="shared" si="394"/>
        <v>7.1807165831401232E-3</v>
      </c>
      <c r="U3814">
        <f t="shared" si="395"/>
        <v>4.9520539883961979E-5</v>
      </c>
      <c r="V3814">
        <f t="shared" si="396"/>
        <v>1.0378413016726151E-2</v>
      </c>
      <c r="W3814">
        <f t="shared" si="397"/>
        <v>1.0225262481368803E-5</v>
      </c>
      <c r="Y3814">
        <f t="shared" si="398"/>
        <v>0</v>
      </c>
      <c r="AA3814">
        <f t="shared" si="399"/>
        <v>4.9520539883961979E-5</v>
      </c>
      <c r="AB3814">
        <f t="shared" si="400"/>
        <v>1.0225262481368803E-5</v>
      </c>
    </row>
    <row r="3815" spans="1:28" x14ac:dyDescent="0.25">
      <c r="A3815" s="1">
        <v>39527</v>
      </c>
      <c r="B3815" s="5">
        <v>130.05000000000001</v>
      </c>
      <c r="C3815" s="5">
        <v>132.91</v>
      </c>
      <c r="D3815" s="5">
        <v>129.25998999999999</v>
      </c>
      <c r="E3815" s="5">
        <v>132.08000000000001</v>
      </c>
      <c r="F3815" s="5">
        <v>245320700</v>
      </c>
      <c r="G3815" s="5">
        <v>113.94807</v>
      </c>
      <c r="H3815" s="9">
        <f t="shared" si="389"/>
        <v>5.8060643548419888E-3</v>
      </c>
      <c r="I3815" s="6">
        <f t="shared" si="390"/>
        <v>132.13831598659795</v>
      </c>
      <c r="J3815" s="6">
        <f t="shared" si="391"/>
        <v>132.91</v>
      </c>
      <c r="K3815" s="7">
        <f t="shared" si="392"/>
        <v>-1.86533546226186E-2</v>
      </c>
      <c r="L3815" s="18">
        <v>-1.292231807815214E-2</v>
      </c>
      <c r="M3815" s="18">
        <v>-3.4162572162092175E-2</v>
      </c>
      <c r="N3815" s="18">
        <v>7.6976320899646566E-5</v>
      </c>
      <c r="O3815" s="18">
        <v>-2.722716732739916E-2</v>
      </c>
      <c r="P3815" s="18">
        <v>5.3854439144496169E-4</v>
      </c>
      <c r="R3815" s="12">
        <f t="shared" si="393"/>
        <v>1.3091490482281198E-2</v>
      </c>
      <c r="T3815">
        <f t="shared" si="394"/>
        <v>-1.292231807815214E-2</v>
      </c>
      <c r="U3815">
        <f t="shared" si="395"/>
        <v>1.7071908773693857E-4</v>
      </c>
      <c r="V3815">
        <f t="shared" si="396"/>
        <v>-1.8653354622618634E-2</v>
      </c>
      <c r="W3815">
        <f t="shared" si="397"/>
        <v>3.2844779874010456E-5</v>
      </c>
      <c r="Y3815">
        <f t="shared" si="398"/>
        <v>0</v>
      </c>
      <c r="AA3815">
        <f t="shared" si="399"/>
        <v>1.7071908773693857E-4</v>
      </c>
      <c r="AB3815">
        <f t="shared" si="400"/>
        <v>3.2844779874010456E-5</v>
      </c>
    </row>
    <row r="3816" spans="1:28" x14ac:dyDescent="0.25">
      <c r="A3816" s="1">
        <v>39531</v>
      </c>
      <c r="B3816" s="5">
        <v>133.31</v>
      </c>
      <c r="C3816" s="5">
        <v>135.81</v>
      </c>
      <c r="D3816" s="5">
        <v>133.24001000000001</v>
      </c>
      <c r="E3816" s="5">
        <v>134.72</v>
      </c>
      <c r="F3816" s="5">
        <v>208977300</v>
      </c>
      <c r="G3816" s="5">
        <v>116.22565</v>
      </c>
      <c r="H3816" s="9">
        <f t="shared" si="389"/>
        <v>7.108841547987188E-3</v>
      </c>
      <c r="I3816" s="6">
        <f t="shared" si="390"/>
        <v>134.84454822936786</v>
      </c>
      <c r="J3816" s="6">
        <f t="shared" si="391"/>
        <v>135.81</v>
      </c>
      <c r="K3816" s="7">
        <f t="shared" si="392"/>
        <v>1.4555324876742763E-2</v>
      </c>
      <c r="L3816" s="18">
        <v>2.1819276201941129E-2</v>
      </c>
      <c r="M3816" s="18">
        <v>3.0095553381987994E-3</v>
      </c>
      <c r="N3816" s="18">
        <v>3.1332278456775553E-2</v>
      </c>
      <c r="O3816" s="18">
        <v>-9.9516531713073064E-3</v>
      </c>
      <c r="P3816" s="18">
        <v>2.5146187722715263E-2</v>
      </c>
      <c r="R3816" s="12">
        <f t="shared" si="393"/>
        <v>2.1353361313599883E-2</v>
      </c>
      <c r="T3816">
        <f t="shared" si="394"/>
        <v>2.1819276201941129E-2</v>
      </c>
      <c r="U3816">
        <f t="shared" si="395"/>
        <v>4.6983349136256187E-4</v>
      </c>
      <c r="V3816">
        <f t="shared" si="396"/>
        <v>1.4555324876742715E-2</v>
      </c>
      <c r="W3816">
        <f t="shared" si="397"/>
        <v>5.2764988854851801E-5</v>
      </c>
      <c r="Y3816">
        <f t="shared" si="398"/>
        <v>0</v>
      </c>
      <c r="AA3816">
        <f t="shared" si="399"/>
        <v>4.6983349136256187E-4</v>
      </c>
      <c r="AB3816">
        <f t="shared" si="400"/>
        <v>5.2764988854851801E-5</v>
      </c>
    </row>
    <row r="3817" spans="1:28" x14ac:dyDescent="0.25">
      <c r="A3817" s="1">
        <v>39532</v>
      </c>
      <c r="B3817" s="5">
        <v>134.86000000000001</v>
      </c>
      <c r="C3817" s="5">
        <v>135.55000000000001</v>
      </c>
      <c r="D3817" s="5">
        <v>133.77000000000001</v>
      </c>
      <c r="E3817" s="5">
        <v>134.85001</v>
      </c>
      <c r="F3817" s="5">
        <v>192947200</v>
      </c>
      <c r="G3817" s="5">
        <v>116.33781</v>
      </c>
      <c r="H3817" s="9">
        <f t="shared" si="389"/>
        <v>3.6902080910097279E-3</v>
      </c>
      <c r="I3817" s="6">
        <f t="shared" si="390"/>
        <v>136.05020770673639</v>
      </c>
      <c r="J3817" s="6">
        <f t="shared" si="391"/>
        <v>135.55000000000001</v>
      </c>
      <c r="K3817" s="7">
        <f t="shared" si="392"/>
        <v>1.7687041214667488E-3</v>
      </c>
      <c r="L3817" s="18">
        <v>-1.9144392901847551E-3</v>
      </c>
      <c r="M3817" s="18">
        <v>-6.9950666372137205E-3</v>
      </c>
      <c r="N3817" s="18">
        <v>1.2158434992612266E-2</v>
      </c>
      <c r="O3817" s="18">
        <v>1.4671582273719119E-2</v>
      </c>
      <c r="P3817" s="18">
        <v>4.3323614677674316E-2</v>
      </c>
      <c r="R3817" s="12">
        <f t="shared" si="393"/>
        <v>1.9181113980080156E-3</v>
      </c>
      <c r="T3817">
        <f t="shared" si="394"/>
        <v>-1.9144392901847551E-3</v>
      </c>
      <c r="U3817">
        <f t="shared" si="395"/>
        <v>4.2356631520133807E-6</v>
      </c>
      <c r="V3817">
        <f t="shared" si="396"/>
        <v>1.7687041214666799E-3</v>
      </c>
      <c r="W3817">
        <f t="shared" si="397"/>
        <v>1.3565545390791372E-5</v>
      </c>
      <c r="Y3817">
        <f t="shared" si="398"/>
        <v>0</v>
      </c>
      <c r="AA3817">
        <f t="shared" si="399"/>
        <v>4.2356631520133807E-6</v>
      </c>
      <c r="AB3817">
        <f t="shared" si="400"/>
        <v>1.3565545390791372E-5</v>
      </c>
    </row>
    <row r="3818" spans="1:28" x14ac:dyDescent="0.25">
      <c r="A3818" s="1">
        <v>39533</v>
      </c>
      <c r="B3818" s="5">
        <v>134.46001000000001</v>
      </c>
      <c r="C3818" s="5">
        <v>135.09</v>
      </c>
      <c r="D3818" s="5">
        <v>133.11000000000001</v>
      </c>
      <c r="E3818" s="5">
        <v>133.19999999999999</v>
      </c>
      <c r="F3818" s="5">
        <v>196934300</v>
      </c>
      <c r="G3818" s="5">
        <v>114.91432</v>
      </c>
      <c r="H3818" s="9">
        <f t="shared" si="389"/>
        <v>3.2798032952874312E-3</v>
      </c>
      <c r="I3818" s="6">
        <f t="shared" si="390"/>
        <v>135.53306862716039</v>
      </c>
      <c r="J3818" s="6">
        <f t="shared" si="391"/>
        <v>135.09</v>
      </c>
      <c r="K3818" s="7">
        <f t="shared" si="392"/>
        <v>-1.2490868933692171E-4</v>
      </c>
      <c r="L3818" s="18">
        <v>-3.3935817041682581E-3</v>
      </c>
      <c r="M3818" s="18">
        <v>-8.041239395057187E-3</v>
      </c>
      <c r="N3818" s="18">
        <v>5.1581819541002272E-3</v>
      </c>
      <c r="O3818" s="18">
        <v>-9.9402842206022246E-3</v>
      </c>
      <c r="P3818" s="18">
        <v>9.1564087994289167E-3</v>
      </c>
      <c r="R3818" s="12">
        <f t="shared" si="393"/>
        <v>3.405137315863449E-3</v>
      </c>
      <c r="T3818">
        <f t="shared" si="394"/>
        <v>-3.3935817041682581E-3</v>
      </c>
      <c r="U3818">
        <f t="shared" si="395"/>
        <v>1.2511890613973821E-5</v>
      </c>
      <c r="V3818">
        <f t="shared" si="396"/>
        <v>-1.2490868933690003E-4</v>
      </c>
      <c r="W3818">
        <f t="shared" si="397"/>
        <v>1.068422327788672E-5</v>
      </c>
      <c r="Y3818">
        <f t="shared" si="398"/>
        <v>0</v>
      </c>
      <c r="AA3818">
        <f t="shared" si="399"/>
        <v>1.2511890613973821E-5</v>
      </c>
      <c r="AB3818">
        <f t="shared" si="400"/>
        <v>1.068422327788672E-5</v>
      </c>
    </row>
    <row r="3819" spans="1:28" x14ac:dyDescent="0.25">
      <c r="A3819" s="1">
        <v>39534</v>
      </c>
      <c r="B3819" s="5">
        <v>134.19999999999999</v>
      </c>
      <c r="C3819" s="5">
        <v>134.44</v>
      </c>
      <c r="D3819" s="5">
        <v>132.36000000000001</v>
      </c>
      <c r="E3819" s="5">
        <v>132.78</v>
      </c>
      <c r="F3819" s="5">
        <v>225153200</v>
      </c>
      <c r="G3819" s="5">
        <v>114.55198</v>
      </c>
      <c r="H3819" s="9">
        <f t="shared" si="389"/>
        <v>5.1211820197547553E-3</v>
      </c>
      <c r="I3819" s="6">
        <f t="shared" si="390"/>
        <v>135.12849171073583</v>
      </c>
      <c r="J3819" s="6">
        <f t="shared" si="391"/>
        <v>134.44</v>
      </c>
      <c r="K3819" s="7">
        <f t="shared" si="392"/>
        <v>2.8493382734329936E-4</v>
      </c>
      <c r="L3819" s="18">
        <v>-4.8116070767636465E-3</v>
      </c>
      <c r="M3819" s="18">
        <v>-6.5882004589533638E-3</v>
      </c>
      <c r="N3819" s="18">
        <v>8.1887160994664754E-3</v>
      </c>
      <c r="O3819" s="18">
        <v>-9.9594245665807213E-3</v>
      </c>
      <c r="P3819" s="18">
        <v>3.2144726022276249E-3</v>
      </c>
      <c r="R3819" s="12">
        <f t="shared" si="393"/>
        <v>4.8348705742338183E-3</v>
      </c>
      <c r="T3819">
        <f t="shared" si="394"/>
        <v>-4.8116070767636465E-3</v>
      </c>
      <c r="U3819">
        <f t="shared" si="395"/>
        <v>2.4554408071631396E-5</v>
      </c>
      <c r="V3819">
        <f t="shared" si="396"/>
        <v>2.8493382734340322E-4</v>
      </c>
      <c r="W3819">
        <f t="shared" si="397"/>
        <v>2.5974729187236304E-5</v>
      </c>
      <c r="Y3819">
        <f t="shared" si="398"/>
        <v>0</v>
      </c>
      <c r="AA3819">
        <f t="shared" si="399"/>
        <v>2.4554408071631396E-5</v>
      </c>
      <c r="AB3819">
        <f t="shared" si="400"/>
        <v>2.5974729187236304E-5</v>
      </c>
    </row>
    <row r="3820" spans="1:28" x14ac:dyDescent="0.25">
      <c r="A3820" s="1">
        <v>39535</v>
      </c>
      <c r="B3820" s="5">
        <v>132.99001000000001</v>
      </c>
      <c r="C3820" s="5">
        <v>133.36000000000001</v>
      </c>
      <c r="D3820" s="5">
        <v>131.06</v>
      </c>
      <c r="E3820" s="5">
        <v>131.50998999999999</v>
      </c>
      <c r="F3820" s="5">
        <v>180896100</v>
      </c>
      <c r="G3820" s="5">
        <v>113.45632000000001</v>
      </c>
      <c r="H3820" s="9">
        <f t="shared" si="389"/>
        <v>5.2741017552209168E-3</v>
      </c>
      <c r="I3820" s="6">
        <f t="shared" si="390"/>
        <v>134.06335421007628</v>
      </c>
      <c r="J3820" s="6">
        <f t="shared" si="391"/>
        <v>133.36000000000001</v>
      </c>
      <c r="K3820" s="7">
        <f t="shared" si="392"/>
        <v>-2.8015902255557014E-3</v>
      </c>
      <c r="L3820" s="18">
        <v>-8.0333234156499955E-3</v>
      </c>
      <c r="M3820" s="18">
        <v>-1.078540612912815E-2</v>
      </c>
      <c r="N3820" s="18">
        <v>4.7598216983983921E-3</v>
      </c>
      <c r="O3820" s="18">
        <v>-1.5545118069435149E-2</v>
      </c>
      <c r="P3820" s="18">
        <v>-9.0143490346328292E-4</v>
      </c>
      <c r="R3820" s="12">
        <f t="shared" si="393"/>
        <v>8.0983803239351726E-3</v>
      </c>
      <c r="T3820">
        <f t="shared" si="394"/>
        <v>-8.0333234156499955E-3</v>
      </c>
      <c r="U3820">
        <f t="shared" si="395"/>
        <v>6.6862622581959861E-5</v>
      </c>
      <c r="V3820">
        <f t="shared" si="396"/>
        <v>-2.8015902255557057E-3</v>
      </c>
      <c r="W3820">
        <f t="shared" si="397"/>
        <v>2.7371032172334176E-5</v>
      </c>
      <c r="Y3820">
        <f t="shared" si="398"/>
        <v>0</v>
      </c>
      <c r="AA3820">
        <f t="shared" si="399"/>
        <v>6.6862622581959861E-5</v>
      </c>
      <c r="AB3820">
        <f t="shared" si="400"/>
        <v>2.7371032172334176E-5</v>
      </c>
    </row>
    <row r="3821" spans="1:28" x14ac:dyDescent="0.25">
      <c r="A3821" s="1">
        <v>39538</v>
      </c>
      <c r="B3821" s="5">
        <v>131.28998999999999</v>
      </c>
      <c r="C3821" s="5">
        <v>132.72999999999999</v>
      </c>
      <c r="D3821" s="5">
        <v>131.09</v>
      </c>
      <c r="E3821" s="5">
        <v>131.97</v>
      </c>
      <c r="F3821" s="5">
        <v>166692100</v>
      </c>
      <c r="G3821" s="5">
        <v>113.85317999999999</v>
      </c>
      <c r="H3821" s="9">
        <f t="shared" si="389"/>
        <v>1.5537415679592881E-3</v>
      </c>
      <c r="I3821" s="6">
        <f t="shared" si="390"/>
        <v>132.52377188168475</v>
      </c>
      <c r="J3821" s="6">
        <f t="shared" si="391"/>
        <v>132.72999999999999</v>
      </c>
      <c r="K3821" s="7">
        <f t="shared" si="392"/>
        <v>-6.2704567960053725E-3</v>
      </c>
      <c r="L3821" s="18">
        <v>-4.7240551889623505E-3</v>
      </c>
      <c r="M3821" s="18">
        <v>-1.552197060587901E-2</v>
      </c>
      <c r="N3821" s="18">
        <v>1.7548451091102812E-3</v>
      </c>
      <c r="O3821" s="18">
        <v>-2.3430601011603769E-2</v>
      </c>
      <c r="P3821" s="18">
        <v>-8.0840888485949058E-3</v>
      </c>
      <c r="R3821" s="12">
        <f t="shared" si="393"/>
        <v>4.7464778121000251E-3</v>
      </c>
      <c r="T3821">
        <f t="shared" si="394"/>
        <v>-4.7240551889623505E-3</v>
      </c>
      <c r="U3821">
        <f t="shared" si="395"/>
        <v>2.3694392090148754E-5</v>
      </c>
      <c r="V3821">
        <f t="shared" si="396"/>
        <v>-6.2704567960052415E-3</v>
      </c>
      <c r="W3821">
        <f t="shared" si="397"/>
        <v>2.3913579302648356E-6</v>
      </c>
      <c r="Y3821">
        <f t="shared" si="398"/>
        <v>0</v>
      </c>
      <c r="AA3821">
        <f t="shared" si="399"/>
        <v>2.3694392090148754E-5</v>
      </c>
      <c r="AB3821">
        <f t="shared" si="400"/>
        <v>2.3913579302648356E-6</v>
      </c>
    </row>
    <row r="3822" spans="1:28" x14ac:dyDescent="0.25">
      <c r="A3822" s="1">
        <v>39539</v>
      </c>
      <c r="B3822" s="5">
        <v>133.61000000000001</v>
      </c>
      <c r="C3822" s="5">
        <v>136.84</v>
      </c>
      <c r="D3822" s="5">
        <v>133.50998999999999</v>
      </c>
      <c r="E3822" s="5">
        <v>136.61000000000001</v>
      </c>
      <c r="F3822" s="5">
        <v>254547300</v>
      </c>
      <c r="G3822" s="5">
        <v>117.8562</v>
      </c>
      <c r="H3822" s="9">
        <f t="shared" si="389"/>
        <v>1.8347112925999887E-2</v>
      </c>
      <c r="I3822" s="6">
        <f t="shared" si="390"/>
        <v>134.32938106720619</v>
      </c>
      <c r="J3822" s="6">
        <f t="shared" si="391"/>
        <v>136.84</v>
      </c>
      <c r="K3822" s="7">
        <f t="shared" si="392"/>
        <v>1.2049883727915173E-2</v>
      </c>
      <c r="L3822" s="18">
        <v>3.0965117155127064E-2</v>
      </c>
      <c r="M3822" s="18">
        <v>6.6300007534092487E-3</v>
      </c>
      <c r="N3822" s="18">
        <v>1.9223434281791185E-2</v>
      </c>
      <c r="O3822" s="18">
        <v>1.8746250749850368E-3</v>
      </c>
      <c r="P3822" s="18">
        <v>1.9456737372196109E-2</v>
      </c>
      <c r="R3822" s="12">
        <f t="shared" si="393"/>
        <v>3.0035077462730264E-2</v>
      </c>
      <c r="T3822">
        <f t="shared" si="394"/>
        <v>3.0965117155127064E-2</v>
      </c>
      <c r="U3822">
        <f t="shared" si="395"/>
        <v>9.4996386155751518E-4</v>
      </c>
      <c r="V3822">
        <f t="shared" si="396"/>
        <v>1.2049883727915267E-2</v>
      </c>
      <c r="W3822">
        <f t="shared" si="397"/>
        <v>3.5778605560591058E-4</v>
      </c>
      <c r="Y3822">
        <f t="shared" si="398"/>
        <v>0</v>
      </c>
      <c r="AA3822">
        <f t="shared" si="399"/>
        <v>9.4996386155751518E-4</v>
      </c>
      <c r="AB3822">
        <f t="shared" si="400"/>
        <v>3.5778605560591058E-4</v>
      </c>
    </row>
    <row r="3823" spans="1:28" x14ac:dyDescent="0.25">
      <c r="A3823" s="1">
        <v>39540</v>
      </c>
      <c r="B3823" s="5">
        <v>137.05000000000001</v>
      </c>
      <c r="C3823" s="5">
        <v>137.66999999999999</v>
      </c>
      <c r="D3823" s="5">
        <v>135.97999999999999</v>
      </c>
      <c r="E3823" s="5">
        <v>136.69999999999999</v>
      </c>
      <c r="F3823" s="5">
        <v>210910800</v>
      </c>
      <c r="G3823" s="5">
        <v>117.93384</v>
      </c>
      <c r="H3823" s="9">
        <f t="shared" si="389"/>
        <v>5.9503036522023933E-5</v>
      </c>
      <c r="I3823" s="6">
        <f t="shared" si="390"/>
        <v>137.67819178303796</v>
      </c>
      <c r="J3823" s="6">
        <f t="shared" si="391"/>
        <v>137.66999999999999</v>
      </c>
      <c r="K3823" s="7">
        <f t="shared" si="392"/>
        <v>6.1253418813063867E-3</v>
      </c>
      <c r="L3823" s="18">
        <v>6.0654779304296635E-3</v>
      </c>
      <c r="M3823" s="18">
        <v>1.5346389944461691E-3</v>
      </c>
      <c r="N3823" s="18">
        <v>2.6514944686910846E-2</v>
      </c>
      <c r="O3823" s="18">
        <v>3.2547276425826999E-2</v>
      </c>
      <c r="P3823" s="18">
        <v>4.5464947745823547E-2</v>
      </c>
      <c r="R3823" s="12">
        <f t="shared" si="393"/>
        <v>6.0289097116291712E-3</v>
      </c>
      <c r="T3823">
        <f t="shared" si="394"/>
        <v>6.0654779304296635E-3</v>
      </c>
      <c r="U3823">
        <f t="shared" si="395"/>
        <v>3.5068242775143031E-5</v>
      </c>
      <c r="V3823">
        <f t="shared" si="396"/>
        <v>6.1253418813063121E-3</v>
      </c>
      <c r="W3823">
        <f t="shared" si="397"/>
        <v>3.5836926145617885E-9</v>
      </c>
      <c r="Y3823">
        <f t="shared" si="398"/>
        <v>0</v>
      </c>
      <c r="AA3823">
        <f t="shared" si="399"/>
        <v>3.5068242775143031E-5</v>
      </c>
      <c r="AB3823">
        <f t="shared" si="400"/>
        <v>3.5836926145617885E-9</v>
      </c>
    </row>
    <row r="3824" spans="1:28" x14ac:dyDescent="0.25">
      <c r="A3824" s="1">
        <v>39541</v>
      </c>
      <c r="B3824" s="5">
        <v>135.96001000000001</v>
      </c>
      <c r="C3824" s="5">
        <v>137.44</v>
      </c>
      <c r="D3824" s="5">
        <v>135.71001000000001</v>
      </c>
      <c r="E3824" s="5">
        <v>137.03998999999999</v>
      </c>
      <c r="F3824" s="5">
        <v>175884800</v>
      </c>
      <c r="G3824" s="5">
        <v>118.22716</v>
      </c>
      <c r="H3824" s="9">
        <f t="shared" si="389"/>
        <v>1.7298080355236944E-3</v>
      </c>
      <c r="I3824" s="6">
        <f t="shared" si="390"/>
        <v>137.20225518359763</v>
      </c>
      <c r="J3824" s="6">
        <f t="shared" si="391"/>
        <v>137.44</v>
      </c>
      <c r="K3824" s="7">
        <f t="shared" si="392"/>
        <v>-3.3975798387618772E-3</v>
      </c>
      <c r="L3824" s="18">
        <v>-1.6706617273188895E-3</v>
      </c>
      <c r="M3824" s="18">
        <v>-1.242093411781775E-2</v>
      </c>
      <c r="N3824" s="18">
        <v>-1.4700691278113354E-4</v>
      </c>
      <c r="O3824" s="18">
        <v>-6.4307950891551169E-3</v>
      </c>
      <c r="P3824" s="18">
        <v>1.8350836517926572E-2</v>
      </c>
      <c r="R3824" s="12">
        <f t="shared" si="393"/>
        <v>1.6734575087309356E-3</v>
      </c>
      <c r="T3824">
        <f t="shared" si="394"/>
        <v>-1.6706617273188895E-3</v>
      </c>
      <c r="U3824">
        <f t="shared" si="395"/>
        <v>3.2916667683992078E-6</v>
      </c>
      <c r="V3824">
        <f t="shared" si="396"/>
        <v>-3.3975798387619882E-3</v>
      </c>
      <c r="W3824">
        <f t="shared" si="397"/>
        <v>2.9822461636301987E-6</v>
      </c>
      <c r="Y3824">
        <f t="shared" si="398"/>
        <v>0</v>
      </c>
      <c r="AA3824">
        <f t="shared" si="399"/>
        <v>3.2916667683992078E-6</v>
      </c>
      <c r="AB3824">
        <f t="shared" si="400"/>
        <v>2.9822461636301987E-6</v>
      </c>
    </row>
    <row r="3825" spans="1:28" x14ac:dyDescent="0.25">
      <c r="A3825" s="1">
        <v>39542</v>
      </c>
      <c r="B3825" s="5">
        <v>137.12</v>
      </c>
      <c r="C3825" s="5">
        <v>137.96001000000001</v>
      </c>
      <c r="D3825" s="5">
        <v>136.12</v>
      </c>
      <c r="E3825" s="5">
        <v>136.88999999999999</v>
      </c>
      <c r="F3825" s="5">
        <v>204446800</v>
      </c>
      <c r="G3825" s="5">
        <v>118.09775999999999</v>
      </c>
      <c r="H3825" s="9">
        <f t="shared" si="389"/>
        <v>4.3874280524014431E-4</v>
      </c>
      <c r="I3825" s="6">
        <f t="shared" si="390"/>
        <v>137.89948103820166</v>
      </c>
      <c r="J3825" s="6">
        <f t="shared" si="391"/>
        <v>137.96001000000001</v>
      </c>
      <c r="K3825" s="7">
        <f t="shared" si="392"/>
        <v>3.3431391021657387E-3</v>
      </c>
      <c r="L3825" s="18">
        <v>3.7835419091969413E-3</v>
      </c>
      <c r="M3825" s="18">
        <v>-2.3282887077996639E-3</v>
      </c>
      <c r="N3825" s="18">
        <v>1.0389727331093557E-2</v>
      </c>
      <c r="O3825" s="18">
        <v>-3.9950606522842769E-3</v>
      </c>
      <c r="P3825" s="18">
        <v>8.3835858214444947E-3</v>
      </c>
      <c r="R3825" s="12">
        <f t="shared" si="393"/>
        <v>3.7692806777849253E-3</v>
      </c>
      <c r="T3825">
        <f t="shared" si="394"/>
        <v>3.7835419091969413E-3</v>
      </c>
      <c r="U3825">
        <f t="shared" si="395"/>
        <v>1.324893403680538E-5</v>
      </c>
      <c r="V3825">
        <f t="shared" si="396"/>
        <v>3.3431391021656598E-3</v>
      </c>
      <c r="W3825">
        <f t="shared" si="397"/>
        <v>1.939546324410322E-7</v>
      </c>
      <c r="Y3825">
        <f t="shared" si="398"/>
        <v>0</v>
      </c>
      <c r="AA3825">
        <f t="shared" si="399"/>
        <v>1.324893403680538E-5</v>
      </c>
      <c r="AB3825">
        <f t="shared" si="400"/>
        <v>1.939546324410322E-7</v>
      </c>
    </row>
    <row r="3826" spans="1:28" x14ac:dyDescent="0.25">
      <c r="A3826" s="1">
        <v>39545</v>
      </c>
      <c r="B3826" s="5">
        <v>137.87</v>
      </c>
      <c r="C3826" s="5">
        <v>138.57001</v>
      </c>
      <c r="D3826" s="5">
        <v>136.74001000000001</v>
      </c>
      <c r="E3826" s="5">
        <v>136.96001000000001</v>
      </c>
      <c r="F3826" s="5">
        <v>154245500</v>
      </c>
      <c r="G3826" s="5">
        <v>118.15816</v>
      </c>
      <c r="H3826" s="9">
        <f t="shared" si="389"/>
        <v>1.3517809464969055E-4</v>
      </c>
      <c r="I3826" s="6">
        <f t="shared" si="390"/>
        <v>138.58874162992737</v>
      </c>
      <c r="J3826" s="6">
        <f t="shared" si="391"/>
        <v>138.57001</v>
      </c>
      <c r="K3826" s="7">
        <f t="shared" si="392"/>
        <v>4.5573469437074302E-3</v>
      </c>
      <c r="L3826" s="18">
        <v>4.4215711494945964E-3</v>
      </c>
      <c r="M3826" s="18">
        <v>-6.5243544125581643E-4</v>
      </c>
      <c r="N3826" s="18">
        <v>1.2856303261827851E-2</v>
      </c>
      <c r="O3826" s="18">
        <v>3.1286379511059614E-3</v>
      </c>
      <c r="P3826" s="18">
        <v>1.5916217234086094E-2</v>
      </c>
      <c r="R3826" s="12">
        <f t="shared" si="393"/>
        <v>4.4021069205377739E-3</v>
      </c>
      <c r="T3826">
        <f t="shared" si="394"/>
        <v>4.4215711494945964E-3</v>
      </c>
      <c r="U3826">
        <f t="shared" si="395"/>
        <v>1.8300751484314563E-5</v>
      </c>
      <c r="V3826">
        <f t="shared" si="396"/>
        <v>4.5573469437074632E-3</v>
      </c>
      <c r="W3826">
        <f t="shared" si="397"/>
        <v>1.8435066294134749E-8</v>
      </c>
      <c r="Y3826">
        <f t="shared" si="398"/>
        <v>0</v>
      </c>
      <c r="AA3826">
        <f t="shared" si="399"/>
        <v>1.8300751484314563E-5</v>
      </c>
      <c r="AB3826">
        <f t="shared" si="400"/>
        <v>1.8435066294134749E-8</v>
      </c>
    </row>
    <row r="3827" spans="1:28" x14ac:dyDescent="0.25">
      <c r="A3827" s="1">
        <v>39546</v>
      </c>
      <c r="B3827" s="5">
        <v>136.19</v>
      </c>
      <c r="C3827" s="5">
        <v>136.91999999999999</v>
      </c>
      <c r="D3827" s="5">
        <v>135.94999999999999</v>
      </c>
      <c r="E3827" s="5">
        <v>136.82001</v>
      </c>
      <c r="F3827" s="5">
        <v>148937300</v>
      </c>
      <c r="G3827" s="5">
        <v>118.03738</v>
      </c>
      <c r="H3827" s="9">
        <f t="shared" si="389"/>
        <v>2.6912060714214814E-3</v>
      </c>
      <c r="I3827" s="6">
        <f t="shared" si="390"/>
        <v>137.28847993529902</v>
      </c>
      <c r="J3827" s="6">
        <f t="shared" si="391"/>
        <v>136.91999999999999</v>
      </c>
      <c r="K3827" s="7">
        <f t="shared" si="392"/>
        <v>-9.2482497814711812E-3</v>
      </c>
      <c r="L3827" s="18">
        <v>-1.1907410557306042E-2</v>
      </c>
      <c r="M3827" s="18">
        <v>-1.7175505724507101E-2</v>
      </c>
      <c r="N3827" s="18">
        <v>-4.0223048104209846E-3</v>
      </c>
      <c r="O3827" s="18">
        <v>-1.2829877295601921E-2</v>
      </c>
      <c r="P3827" s="18">
        <v>5.1425213047306961E-4</v>
      </c>
      <c r="R3827" s="12">
        <f t="shared" si="393"/>
        <v>1.2050905638329112E-2</v>
      </c>
      <c r="T3827">
        <f t="shared" si="394"/>
        <v>-1.1907410557306042E-2</v>
      </c>
      <c r="U3827">
        <f t="shared" si="395"/>
        <v>1.4522766019115413E-4</v>
      </c>
      <c r="V3827">
        <f t="shared" si="396"/>
        <v>-9.2482497814713183E-3</v>
      </c>
      <c r="W3827">
        <f t="shared" si="397"/>
        <v>7.0711360317379291E-6</v>
      </c>
      <c r="Y3827">
        <f t="shared" si="398"/>
        <v>0</v>
      </c>
      <c r="AA3827">
        <f t="shared" si="399"/>
        <v>1.4522766019115413E-4</v>
      </c>
      <c r="AB3827">
        <f t="shared" si="400"/>
        <v>7.0711360317379291E-6</v>
      </c>
    </row>
    <row r="3828" spans="1:28" x14ac:dyDescent="0.25">
      <c r="A3828" s="1">
        <v>39547</v>
      </c>
      <c r="B3828" s="5">
        <v>136.61000000000001</v>
      </c>
      <c r="C3828" s="5">
        <v>136.80000000000001</v>
      </c>
      <c r="D3828" s="5">
        <v>134.88999999999999</v>
      </c>
      <c r="E3828" s="5">
        <v>135.83000000000001</v>
      </c>
      <c r="F3828" s="5">
        <v>195610600</v>
      </c>
      <c r="G3828" s="5">
        <v>117.18326999999999</v>
      </c>
      <c r="H3828" s="9">
        <f t="shared" si="389"/>
        <v>4.4771549955715528E-3</v>
      </c>
      <c r="I3828" s="6">
        <f t="shared" si="390"/>
        <v>137.41247480339419</v>
      </c>
      <c r="J3828" s="6">
        <f t="shared" si="391"/>
        <v>136.80000000000001</v>
      </c>
      <c r="K3828" s="7">
        <f t="shared" si="392"/>
        <v>3.5968069193265226E-3</v>
      </c>
      <c r="L3828" s="18">
        <v>-8.7642418930744537E-4</v>
      </c>
      <c r="M3828" s="18">
        <v>-2.264095822377854E-3</v>
      </c>
      <c r="N3828" s="18">
        <v>4.8547260022069327E-3</v>
      </c>
      <c r="O3828" s="18">
        <v>-1.4144546861185825E-2</v>
      </c>
      <c r="P3828" s="18">
        <v>-9.5078243741530954E-4</v>
      </c>
      <c r="R3828" s="12">
        <f t="shared" si="393"/>
        <v>8.7719298245603206E-4</v>
      </c>
      <c r="T3828">
        <f t="shared" si="394"/>
        <v>-8.7642418930744537E-4</v>
      </c>
      <c r="U3828">
        <f t="shared" si="395"/>
        <v>1.0405174626692435E-6</v>
      </c>
      <c r="V3828">
        <f t="shared" si="396"/>
        <v>3.5968069193266228E-3</v>
      </c>
      <c r="W3828">
        <f t="shared" si="397"/>
        <v>2.0009796551251575E-5</v>
      </c>
      <c r="Y3828">
        <f t="shared" si="398"/>
        <v>0</v>
      </c>
      <c r="AA3828">
        <f t="shared" si="399"/>
        <v>1.0405174626692435E-6</v>
      </c>
      <c r="AB3828">
        <f t="shared" si="400"/>
        <v>2.0009796551251575E-5</v>
      </c>
    </row>
    <row r="3829" spans="1:28" x14ac:dyDescent="0.25">
      <c r="A3829" s="1">
        <v>39548</v>
      </c>
      <c r="B3829" s="5">
        <v>135.41999999999999</v>
      </c>
      <c r="C3829" s="5">
        <v>136.66999999999999</v>
      </c>
      <c r="D3829" s="5">
        <v>134.89999</v>
      </c>
      <c r="E3829" s="5">
        <v>136.02000000000001</v>
      </c>
      <c r="F3829" s="5">
        <v>192967800</v>
      </c>
      <c r="G3829" s="5">
        <v>117.3472</v>
      </c>
      <c r="H3829" s="9">
        <f t="shared" si="389"/>
        <v>3.1148857828959819E-3</v>
      </c>
      <c r="I3829" s="6">
        <f t="shared" si="390"/>
        <v>136.24428856005159</v>
      </c>
      <c r="J3829" s="6">
        <f t="shared" si="391"/>
        <v>136.66999999999999</v>
      </c>
      <c r="K3829" s="7">
        <f t="shared" si="392"/>
        <v>-4.0622181282778756E-3</v>
      </c>
      <c r="L3829" s="18">
        <v>-9.5029239766097895E-4</v>
      </c>
      <c r="M3829" s="18">
        <v>-1.0087719298245812E-2</v>
      </c>
      <c r="N3829" s="18">
        <v>3.9291274371711093E-3</v>
      </c>
      <c r="O3829" s="18">
        <v>-1.0955302366345343E-2</v>
      </c>
      <c r="P3829" s="18">
        <v>-3.8984920926811162E-3</v>
      </c>
      <c r="R3829" s="12">
        <f t="shared" si="393"/>
        <v>9.5119631228524071E-4</v>
      </c>
      <c r="T3829">
        <f t="shared" si="394"/>
        <v>-9.5029239766097895E-4</v>
      </c>
      <c r="U3829">
        <f t="shared" si="395"/>
        <v>1.1966736263001609E-6</v>
      </c>
      <c r="V3829">
        <f t="shared" si="396"/>
        <v>-4.0622181282780057E-3</v>
      </c>
      <c r="W3829">
        <f t="shared" si="397"/>
        <v>9.6840817528763149E-6</v>
      </c>
      <c r="Y3829">
        <f t="shared" si="398"/>
        <v>0</v>
      </c>
      <c r="AA3829">
        <f t="shared" si="399"/>
        <v>1.1966736263001609E-6</v>
      </c>
      <c r="AB3829">
        <f t="shared" si="400"/>
        <v>9.6840817528763149E-6</v>
      </c>
    </row>
    <row r="3830" spans="1:28" x14ac:dyDescent="0.25">
      <c r="A3830" s="1">
        <v>39549</v>
      </c>
      <c r="B3830" s="5">
        <v>134.49001000000001</v>
      </c>
      <c r="C3830" s="5">
        <v>135.12</v>
      </c>
      <c r="D3830" s="5">
        <v>133.00998999999999</v>
      </c>
      <c r="E3830" s="5">
        <v>133.38</v>
      </c>
      <c r="F3830" s="5">
        <v>222973300</v>
      </c>
      <c r="G3830" s="5">
        <v>115.06962</v>
      </c>
      <c r="H3830" s="9">
        <f t="shared" si="389"/>
        <v>3.5714066353709217E-3</v>
      </c>
      <c r="I3830" s="6">
        <f t="shared" si="390"/>
        <v>135.60256846457133</v>
      </c>
      <c r="J3830" s="6">
        <f t="shared" si="391"/>
        <v>135.12</v>
      </c>
      <c r="K3830" s="7">
        <f t="shared" si="392"/>
        <v>-7.8102841547424487E-3</v>
      </c>
      <c r="L3830" s="18">
        <v>-1.1341186800321812E-2</v>
      </c>
      <c r="M3830" s="18">
        <v>-1.5950757298602292E-2</v>
      </c>
      <c r="N3830" s="18">
        <v>-3.0391403290689345E-3</v>
      </c>
      <c r="O3830" s="18">
        <v>-1.6885891812865483E-2</v>
      </c>
      <c r="P3830" s="18">
        <v>-2.9653050633847711E-3</v>
      </c>
      <c r="R3830" s="12">
        <f t="shared" si="393"/>
        <v>1.1471284783895586E-2</v>
      </c>
      <c r="T3830">
        <f t="shared" si="394"/>
        <v>-1.1341186800321812E-2</v>
      </c>
      <c r="U3830">
        <f t="shared" si="395"/>
        <v>1.3190109477662681E-4</v>
      </c>
      <c r="V3830">
        <f t="shared" si="396"/>
        <v>-7.8102841547424973E-3</v>
      </c>
      <c r="W3830">
        <f t="shared" si="397"/>
        <v>1.2467273492559003E-5</v>
      </c>
      <c r="Y3830">
        <f t="shared" si="398"/>
        <v>0</v>
      </c>
      <c r="AA3830">
        <f t="shared" si="399"/>
        <v>1.3190109477662681E-4</v>
      </c>
      <c r="AB3830">
        <f t="shared" si="400"/>
        <v>1.2467273492559003E-5</v>
      </c>
    </row>
    <row r="3831" spans="1:28" x14ac:dyDescent="0.25">
      <c r="A3831" s="1">
        <v>39552</v>
      </c>
      <c r="B3831" s="5">
        <v>133.19</v>
      </c>
      <c r="C3831" s="5">
        <v>133.53998999999999</v>
      </c>
      <c r="D3831" s="5">
        <v>132.55000000000001</v>
      </c>
      <c r="E3831" s="5">
        <v>132.92999</v>
      </c>
      <c r="F3831" s="5">
        <v>160522000</v>
      </c>
      <c r="G3831" s="5">
        <v>114.68138</v>
      </c>
      <c r="H3831" s="9">
        <f t="shared" si="389"/>
        <v>6.1033644400863007E-3</v>
      </c>
      <c r="I3831" s="6">
        <f t="shared" si="390"/>
        <v>134.35503322629546</v>
      </c>
      <c r="J3831" s="6">
        <f t="shared" si="391"/>
        <v>133.53998999999999</v>
      </c>
      <c r="K3831" s="7">
        <f t="shared" si="392"/>
        <v>-5.66138820089215E-3</v>
      </c>
      <c r="L3831" s="18">
        <v>-1.169338365896988E-2</v>
      </c>
      <c r="M3831" s="18">
        <v>-1.4283599763173505E-2</v>
      </c>
      <c r="N3831" s="18">
        <v>1.3533569922079547E-3</v>
      </c>
      <c r="O3831" s="18">
        <v>-2.5462793590400157E-2</v>
      </c>
      <c r="P3831" s="18">
        <v>-1.2675983148701553E-2</v>
      </c>
      <c r="R3831" s="12">
        <f t="shared" si="393"/>
        <v>1.1831736695502304E-2</v>
      </c>
      <c r="T3831">
        <f t="shared" si="394"/>
        <v>-1.169338365896988E-2</v>
      </c>
      <c r="U3831">
        <f t="shared" si="395"/>
        <v>1.4011497258936673E-4</v>
      </c>
      <c r="V3831">
        <f t="shared" si="396"/>
        <v>-5.6613882008921257E-3</v>
      </c>
      <c r="W3831">
        <f t="shared" si="397"/>
        <v>3.6384969206270663E-5</v>
      </c>
      <c r="Y3831">
        <f t="shared" si="398"/>
        <v>0</v>
      </c>
      <c r="AA3831">
        <f t="shared" si="399"/>
        <v>1.4011497258936673E-4</v>
      </c>
      <c r="AB3831">
        <f t="shared" si="400"/>
        <v>3.6384969206270663E-5</v>
      </c>
    </row>
    <row r="3832" spans="1:28" x14ac:dyDescent="0.25">
      <c r="A3832" s="1">
        <v>39553</v>
      </c>
      <c r="B3832" s="5">
        <v>133.58000000000001</v>
      </c>
      <c r="C3832" s="5">
        <v>133.69</v>
      </c>
      <c r="D3832" s="5">
        <v>132.33000000000001</v>
      </c>
      <c r="E3832" s="5">
        <v>133.24001000000001</v>
      </c>
      <c r="F3832" s="5">
        <v>172389200</v>
      </c>
      <c r="G3832" s="5">
        <v>114.94884</v>
      </c>
      <c r="H3832" s="9">
        <f t="shared" si="389"/>
        <v>5.0855442262693895E-3</v>
      </c>
      <c r="I3832" s="6">
        <f t="shared" si="390"/>
        <v>134.36988640760995</v>
      </c>
      <c r="J3832" s="6">
        <f t="shared" si="391"/>
        <v>133.69</v>
      </c>
      <c r="K3832" s="7">
        <f t="shared" si="392"/>
        <v>6.2145909072627344E-3</v>
      </c>
      <c r="L3832" s="18">
        <v>1.1233339166791811E-3</v>
      </c>
      <c r="M3832" s="18">
        <v>2.9961062600070143E-4</v>
      </c>
      <c r="N3832" s="18">
        <v>7.7706525839305041E-3</v>
      </c>
      <c r="O3832" s="18">
        <v>-1.1397276494967357E-2</v>
      </c>
      <c r="P3832" s="18">
        <v>4.285467580292357E-3</v>
      </c>
      <c r="R3832" s="12">
        <f t="shared" si="393"/>
        <v>1.1220734535118959E-3</v>
      </c>
      <c r="T3832">
        <f t="shared" si="394"/>
        <v>1.1233339166791811E-3</v>
      </c>
      <c r="U3832">
        <f t="shared" si="395"/>
        <v>9.5981312431251584E-7</v>
      </c>
      <c r="V3832">
        <f t="shared" si="396"/>
        <v>6.2145909072628402E-3</v>
      </c>
      <c r="W3832">
        <f t="shared" si="397"/>
        <v>2.5920897744166979E-5</v>
      </c>
      <c r="Y3832">
        <f t="shared" si="398"/>
        <v>0</v>
      </c>
      <c r="AA3832">
        <f t="shared" si="399"/>
        <v>9.5981312431251584E-7</v>
      </c>
      <c r="AB3832">
        <f t="shared" si="400"/>
        <v>2.5920897744166979E-5</v>
      </c>
    </row>
    <row r="3833" spans="1:28" x14ac:dyDescent="0.25">
      <c r="A3833" s="1">
        <v>39554</v>
      </c>
      <c r="B3833" s="5">
        <v>134.53998999999999</v>
      </c>
      <c r="C3833" s="5">
        <v>136.91</v>
      </c>
      <c r="D3833" s="5">
        <v>134.52000000000001</v>
      </c>
      <c r="E3833" s="5">
        <v>136.85001</v>
      </c>
      <c r="F3833" s="5">
        <v>189268900</v>
      </c>
      <c r="G3833" s="5">
        <v>118.06326</v>
      </c>
      <c r="H3833" s="9">
        <f t="shared" si="389"/>
        <v>1.4476209366107051E-2</v>
      </c>
      <c r="I3833" s="6">
        <f t="shared" si="390"/>
        <v>134.92806217568628</v>
      </c>
      <c r="J3833" s="6">
        <f t="shared" si="391"/>
        <v>136.91</v>
      </c>
      <c r="K3833" s="7">
        <f t="shared" si="392"/>
        <v>9.2606939613007391E-3</v>
      </c>
      <c r="L3833" s="18">
        <v>2.4085571097314684E-2</v>
      </c>
      <c r="M3833" s="18">
        <v>6.3579175704988611E-3</v>
      </c>
      <c r="N3833" s="18">
        <v>1.6700596992367478E-2</v>
      </c>
      <c r="O3833" s="18">
        <v>7.4883935516245614E-3</v>
      </c>
      <c r="P3833" s="18">
        <v>1.5013127121840553E-2</v>
      </c>
      <c r="R3833" s="12">
        <f t="shared" si="393"/>
        <v>2.3519100138777338E-2</v>
      </c>
      <c r="T3833">
        <f t="shared" si="394"/>
        <v>2.4085571097314684E-2</v>
      </c>
      <c r="U3833">
        <f t="shared" si="395"/>
        <v>5.7321638123804968E-4</v>
      </c>
      <c r="V3833">
        <f t="shared" si="396"/>
        <v>9.2606939613006922E-3</v>
      </c>
      <c r="W3833">
        <f t="shared" si="397"/>
        <v>2.1977698209791043E-4</v>
      </c>
      <c r="Y3833">
        <f t="shared" si="398"/>
        <v>0</v>
      </c>
      <c r="AA3833">
        <f t="shared" si="399"/>
        <v>5.7321638123804968E-4</v>
      </c>
      <c r="AB3833">
        <f t="shared" si="400"/>
        <v>2.1977698209791043E-4</v>
      </c>
    </row>
    <row r="3834" spans="1:28" x14ac:dyDescent="0.25">
      <c r="A3834" s="1">
        <v>39555</v>
      </c>
      <c r="B3834" s="5">
        <v>136.02000000000001</v>
      </c>
      <c r="C3834" s="5">
        <v>137.25</v>
      </c>
      <c r="D3834" s="5">
        <v>135.66</v>
      </c>
      <c r="E3834" s="5">
        <v>137.05000000000001</v>
      </c>
      <c r="F3834" s="5">
        <v>179665700</v>
      </c>
      <c r="G3834" s="5">
        <v>118.23578999999999</v>
      </c>
      <c r="H3834" s="9">
        <f t="shared" si="389"/>
        <v>4.1060394463422467E-3</v>
      </c>
      <c r="I3834" s="6">
        <f t="shared" si="390"/>
        <v>136.68644608598953</v>
      </c>
      <c r="J3834" s="6">
        <f t="shared" si="391"/>
        <v>137.25</v>
      </c>
      <c r="K3834" s="7">
        <f t="shared" si="392"/>
        <v>-1.6328530714372028E-3</v>
      </c>
      <c r="L3834" s="18">
        <v>2.4833832444672854E-3</v>
      </c>
      <c r="M3834" s="18">
        <v>-6.5006208458110448E-3</v>
      </c>
      <c r="N3834" s="18">
        <v>1.1150758251561088E-2</v>
      </c>
      <c r="O3834" s="18">
        <v>1.74283790859453E-2</v>
      </c>
      <c r="P3834" s="18">
        <v>2.788483337111769E-2</v>
      </c>
      <c r="R3834" s="12">
        <f t="shared" si="393"/>
        <v>2.4772313296903548E-3</v>
      </c>
      <c r="T3834">
        <f t="shared" si="394"/>
        <v>2.4833832444672854E-3</v>
      </c>
      <c r="U3834">
        <f t="shared" si="395"/>
        <v>5.4744293870610978E-6</v>
      </c>
      <c r="V3834">
        <f t="shared" si="396"/>
        <v>-1.6328530714372347E-3</v>
      </c>
      <c r="W3834">
        <f t="shared" si="397"/>
        <v>1.6943401408371217E-5</v>
      </c>
      <c r="Y3834">
        <f t="shared" si="398"/>
        <v>0</v>
      </c>
      <c r="AA3834">
        <f t="shared" si="399"/>
        <v>5.4744293870610978E-6</v>
      </c>
      <c r="AB3834">
        <f t="shared" si="400"/>
        <v>1.6943401408371217E-5</v>
      </c>
    </row>
    <row r="3835" spans="1:28" x14ac:dyDescent="0.25">
      <c r="A3835" s="1">
        <v>39556</v>
      </c>
      <c r="B3835" s="5">
        <v>138.94</v>
      </c>
      <c r="C3835" s="5">
        <v>139.56</v>
      </c>
      <c r="D3835" s="5">
        <v>138.25998999999999</v>
      </c>
      <c r="E3835" s="5">
        <v>138.47999999999999</v>
      </c>
      <c r="F3835" s="5">
        <v>218530600</v>
      </c>
      <c r="G3835" s="5">
        <v>119.46948</v>
      </c>
      <c r="H3835" s="9">
        <f t="shared" si="389"/>
        <v>4.8470182890725244E-4</v>
      </c>
      <c r="I3835" s="6">
        <f t="shared" si="390"/>
        <v>139.49235501275771</v>
      </c>
      <c r="J3835" s="6">
        <f t="shared" si="391"/>
        <v>139.56</v>
      </c>
      <c r="K3835" s="7">
        <f t="shared" si="392"/>
        <v>1.6337741440857721E-2</v>
      </c>
      <c r="L3835" s="18">
        <v>1.6830601092896247E-2</v>
      </c>
      <c r="M3835" s="18">
        <v>1.2313296903460724E-2</v>
      </c>
      <c r="N3835" s="18">
        <v>2.417809228954737E-2</v>
      </c>
      <c r="O3835" s="18">
        <v>1.4827258783142172E-2</v>
      </c>
      <c r="P3835" s="18">
        <v>3.2857567647933239E-2</v>
      </c>
      <c r="R3835" s="12">
        <f t="shared" si="393"/>
        <v>1.6552020636285469E-2</v>
      </c>
      <c r="T3835">
        <f t="shared" si="394"/>
        <v>1.6830601092896247E-2</v>
      </c>
      <c r="U3835">
        <f t="shared" si="395"/>
        <v>2.7845489115730884E-4</v>
      </c>
      <c r="V3835">
        <f t="shared" si="396"/>
        <v>1.6337741440857645E-2</v>
      </c>
      <c r="W3835">
        <f t="shared" si="397"/>
        <v>2.4291063660761175E-7</v>
      </c>
      <c r="Y3835">
        <f t="shared" si="398"/>
        <v>0</v>
      </c>
      <c r="AA3835">
        <f t="shared" si="399"/>
        <v>2.7845489115730884E-4</v>
      </c>
      <c r="AB3835">
        <f t="shared" si="400"/>
        <v>2.4291063660761175E-7</v>
      </c>
    </row>
    <row r="3836" spans="1:28" x14ac:dyDescent="0.25">
      <c r="A3836" s="1">
        <v>39559</v>
      </c>
      <c r="B3836" s="5">
        <v>138.22999999999999</v>
      </c>
      <c r="C3836" s="5">
        <v>138.97999999999999</v>
      </c>
      <c r="D3836" s="5">
        <v>137.85001</v>
      </c>
      <c r="E3836" s="5">
        <v>138.55000000000001</v>
      </c>
      <c r="F3836" s="5">
        <v>118587400</v>
      </c>
      <c r="G3836" s="5">
        <v>119.52988000000001</v>
      </c>
      <c r="H3836" s="9">
        <f t="shared" si="389"/>
        <v>1.9828069350191768E-4</v>
      </c>
      <c r="I3836" s="6">
        <f t="shared" si="390"/>
        <v>138.9524429492171</v>
      </c>
      <c r="J3836" s="6">
        <f t="shared" si="391"/>
        <v>138.97999999999999</v>
      </c>
      <c r="K3836" s="7">
        <f t="shared" si="392"/>
        <v>-4.3533752563979311E-3</v>
      </c>
      <c r="L3836" s="18">
        <v>-4.1559186013184757E-3</v>
      </c>
      <c r="M3836" s="18">
        <v>-9.5299512754372095E-3</v>
      </c>
      <c r="N3836" s="18">
        <v>-2.1691018493485981E-4</v>
      </c>
      <c r="O3836" s="18">
        <v>7.1402550091073103E-3</v>
      </c>
      <c r="P3836" s="18">
        <v>1.8944419873212492E-2</v>
      </c>
      <c r="R3836" s="12">
        <f t="shared" si="393"/>
        <v>4.173262339905115E-3</v>
      </c>
      <c r="T3836">
        <f t="shared" si="394"/>
        <v>-4.1559186013184757E-3</v>
      </c>
      <c r="U3836">
        <f t="shared" si="395"/>
        <v>1.8486147315794192E-5</v>
      </c>
      <c r="V3836">
        <f t="shared" si="396"/>
        <v>-4.3533752563980066E-3</v>
      </c>
      <c r="W3836">
        <f t="shared" si="397"/>
        <v>3.8989130635196844E-8</v>
      </c>
      <c r="Y3836">
        <f t="shared" si="398"/>
        <v>0</v>
      </c>
      <c r="AA3836">
        <f t="shared" si="399"/>
        <v>1.8486147315794192E-5</v>
      </c>
      <c r="AB3836">
        <f t="shared" si="400"/>
        <v>3.8989130635196844E-8</v>
      </c>
    </row>
    <row r="3837" spans="1:28" x14ac:dyDescent="0.25">
      <c r="A3837" s="1">
        <v>39560</v>
      </c>
      <c r="B3837" s="5">
        <v>138.19</v>
      </c>
      <c r="C3837" s="5">
        <v>138.31</v>
      </c>
      <c r="D3837" s="5">
        <v>136.89999</v>
      </c>
      <c r="E3837" s="5">
        <v>137.94</v>
      </c>
      <c r="F3837" s="5">
        <v>162166000</v>
      </c>
      <c r="G3837" s="5">
        <v>119.00362</v>
      </c>
      <c r="H3837" s="9">
        <f t="shared" si="389"/>
        <v>4.4278327479934099E-3</v>
      </c>
      <c r="I3837" s="6">
        <f t="shared" si="390"/>
        <v>138.92241354737496</v>
      </c>
      <c r="J3837" s="6">
        <f t="shared" si="391"/>
        <v>138.31</v>
      </c>
      <c r="K3837" s="7">
        <f t="shared" si="392"/>
        <v>-4.143506448772696E-4</v>
      </c>
      <c r="L3837" s="18">
        <v>-4.8208375305798246E-3</v>
      </c>
      <c r="M3837" s="18">
        <v>-5.6842711181464001E-3</v>
      </c>
      <c r="N3837" s="18">
        <v>2.4663763172740882E-3</v>
      </c>
      <c r="O3837" s="18">
        <v>-9.8165663513901658E-3</v>
      </c>
      <c r="P3837" s="18">
        <v>-5.062202015202466E-4</v>
      </c>
      <c r="R3837" s="12">
        <f t="shared" si="393"/>
        <v>4.8441905863638723E-3</v>
      </c>
      <c r="T3837">
        <f t="shared" si="394"/>
        <v>-4.8208375305798246E-3</v>
      </c>
      <c r="U3837">
        <f t="shared" si="395"/>
        <v>2.4645971509440067E-5</v>
      </c>
      <c r="V3837">
        <f t="shared" si="396"/>
        <v>-4.1435064487715945E-4</v>
      </c>
      <c r="W3837">
        <f t="shared" si="397"/>
        <v>1.9417126673869572E-5</v>
      </c>
      <c r="Y3837">
        <f t="shared" si="398"/>
        <v>0</v>
      </c>
      <c r="AA3837">
        <f t="shared" si="399"/>
        <v>2.4645971509440067E-5</v>
      </c>
      <c r="AB3837">
        <f t="shared" si="400"/>
        <v>1.9417126673869572E-5</v>
      </c>
    </row>
    <row r="3838" spans="1:28" x14ac:dyDescent="0.25">
      <c r="A3838" s="1">
        <v>39561</v>
      </c>
      <c r="B3838" s="5">
        <v>138.09</v>
      </c>
      <c r="C3838" s="5">
        <v>138.78</v>
      </c>
      <c r="D3838" s="5">
        <v>137.12</v>
      </c>
      <c r="E3838" s="5">
        <v>137.72</v>
      </c>
      <c r="F3838" s="5">
        <v>193309000</v>
      </c>
      <c r="G3838" s="5">
        <v>118.81382000000001</v>
      </c>
      <c r="H3838" s="9">
        <f t="shared" si="389"/>
        <v>3.0611197282159885E-4</v>
      </c>
      <c r="I3838" s="6">
        <f t="shared" si="390"/>
        <v>138.73751778041182</v>
      </c>
      <c r="J3838" s="6">
        <f t="shared" si="391"/>
        <v>138.78</v>
      </c>
      <c r="K3838" s="7">
        <f t="shared" si="392"/>
        <v>3.0910113542896248E-3</v>
      </c>
      <c r="L3838" s="18">
        <v>3.3981635456583614E-3</v>
      </c>
      <c r="M3838" s="18">
        <v>-1.5906297447761952E-3</v>
      </c>
      <c r="N3838" s="18">
        <v>8.6925499410190898E-3</v>
      </c>
      <c r="O3838" s="18">
        <v>-6.403799107785213E-3</v>
      </c>
      <c r="P3838" s="18">
        <v>1.7409501820131457E-3</v>
      </c>
      <c r="R3838" s="12">
        <f t="shared" si="393"/>
        <v>3.3866551376279252E-3</v>
      </c>
      <c r="T3838">
        <f t="shared" si="394"/>
        <v>3.3981635456583614E-3</v>
      </c>
      <c r="U3838">
        <f t="shared" si="395"/>
        <v>1.0591966541853238E-5</v>
      </c>
      <c r="V3838">
        <f t="shared" si="396"/>
        <v>3.0910113542896855E-3</v>
      </c>
      <c r="W3838">
        <f t="shared" si="397"/>
        <v>9.4342468662579693E-8</v>
      </c>
      <c r="Y3838">
        <f t="shared" si="398"/>
        <v>0</v>
      </c>
      <c r="AA3838">
        <f t="shared" si="399"/>
        <v>1.0591966541853238E-5</v>
      </c>
      <c r="AB3838">
        <f t="shared" si="400"/>
        <v>9.4342468662579693E-8</v>
      </c>
    </row>
    <row r="3839" spans="1:28" x14ac:dyDescent="0.25">
      <c r="A3839" s="1">
        <v>39562</v>
      </c>
      <c r="B3839" s="5">
        <v>138.08000000000001</v>
      </c>
      <c r="C3839" s="5">
        <v>139.74001000000001</v>
      </c>
      <c r="D3839" s="5">
        <v>137.03998999999999</v>
      </c>
      <c r="E3839" s="5">
        <v>138.32001</v>
      </c>
      <c r="F3839" s="5">
        <v>229381300</v>
      </c>
      <c r="G3839" s="5">
        <v>119.33145</v>
      </c>
      <c r="H3839" s="9">
        <f t="shared" si="389"/>
        <v>6.5979280044029531E-3</v>
      </c>
      <c r="I3839" s="6">
        <f t="shared" si="390"/>
        <v>138.81801547468547</v>
      </c>
      <c r="J3839" s="6">
        <f t="shared" si="391"/>
        <v>139.74001000000001</v>
      </c>
      <c r="K3839" s="7">
        <f t="shared" si="392"/>
        <v>2.7392617585734547E-4</v>
      </c>
      <c r="L3839" s="18">
        <v>6.9174953163280151E-3</v>
      </c>
      <c r="M3839" s="18">
        <v>-5.0439544602968178E-3</v>
      </c>
      <c r="N3839" s="18">
        <v>7.001166861143604E-3</v>
      </c>
      <c r="O3839" s="18">
        <v>-1.6629310968114819E-3</v>
      </c>
      <c r="P3839" s="18">
        <v>8.6195039166914178E-3</v>
      </c>
      <c r="R3839" s="12">
        <f t="shared" si="393"/>
        <v>6.8699723150156267E-3</v>
      </c>
      <c r="T3839">
        <f t="shared" si="394"/>
        <v>6.9174953163280151E-3</v>
      </c>
      <c r="U3839">
        <f t="shared" si="395"/>
        <v>4.5885205413115166E-5</v>
      </c>
      <c r="V3839">
        <f t="shared" si="396"/>
        <v>2.7392617585730861E-4</v>
      </c>
      <c r="W3839">
        <f t="shared" si="397"/>
        <v>4.4137010924214679E-5</v>
      </c>
      <c r="Y3839">
        <f t="shared" si="398"/>
        <v>0</v>
      </c>
      <c r="AA3839">
        <f t="shared" si="399"/>
        <v>4.5885205413115166E-5</v>
      </c>
      <c r="AB3839">
        <f t="shared" si="400"/>
        <v>4.4137010924214679E-5</v>
      </c>
    </row>
    <row r="3840" spans="1:28" x14ac:dyDescent="0.25">
      <c r="A3840" s="1">
        <v>39563</v>
      </c>
      <c r="B3840" s="5">
        <v>139.39999</v>
      </c>
      <c r="C3840" s="5">
        <v>139.88999999999999</v>
      </c>
      <c r="D3840" s="5">
        <v>137.91</v>
      </c>
      <c r="E3840" s="5">
        <v>139.60001</v>
      </c>
      <c r="F3840" s="5">
        <v>190788100</v>
      </c>
      <c r="G3840" s="5">
        <v>120.43574</v>
      </c>
      <c r="H3840" s="9">
        <f t="shared" si="389"/>
        <v>2.3910921261938167E-3</v>
      </c>
      <c r="I3840" s="6">
        <f t="shared" si="390"/>
        <v>140.22448987753324</v>
      </c>
      <c r="J3840" s="6">
        <f t="shared" si="391"/>
        <v>139.88999999999999</v>
      </c>
      <c r="K3840" s="7">
        <f t="shared" si="392"/>
        <v>3.4670090372344313E-3</v>
      </c>
      <c r="L3840" s="18">
        <v>1.0733504312756548E-3</v>
      </c>
      <c r="M3840" s="18">
        <v>-2.433232973147792E-3</v>
      </c>
      <c r="N3840" s="18">
        <v>1.7221250526944898E-2</v>
      </c>
      <c r="O3840" s="18">
        <v>4.4674304654850339E-3</v>
      </c>
      <c r="P3840" s="18">
        <v>1.6627698366394439E-2</v>
      </c>
      <c r="R3840" s="12">
        <f t="shared" si="393"/>
        <v>1.0721995853882893E-3</v>
      </c>
      <c r="T3840">
        <f t="shared" si="394"/>
        <v>1.0733504312756548E-3</v>
      </c>
      <c r="U3840">
        <f t="shared" si="395"/>
        <v>8.6437377905617406E-7</v>
      </c>
      <c r="V3840">
        <f t="shared" si="396"/>
        <v>3.4670090372344031E-3</v>
      </c>
      <c r="W3840">
        <f t="shared" si="397"/>
        <v>5.7296015218803782E-6</v>
      </c>
      <c r="Y3840">
        <f t="shared" si="398"/>
        <v>0</v>
      </c>
      <c r="AA3840">
        <f t="shared" si="399"/>
        <v>8.6437377905617406E-7</v>
      </c>
      <c r="AB3840">
        <f t="shared" si="400"/>
        <v>5.7296015218803782E-6</v>
      </c>
    </row>
    <row r="3841" spans="1:28" x14ac:dyDescent="0.25">
      <c r="A3841" s="1">
        <v>39566</v>
      </c>
      <c r="B3841" s="5">
        <v>139.88</v>
      </c>
      <c r="C3841" s="5">
        <v>140.25</v>
      </c>
      <c r="D3841" s="5">
        <v>139.38</v>
      </c>
      <c r="E3841" s="5">
        <v>139.63</v>
      </c>
      <c r="F3841" s="5">
        <v>105610200</v>
      </c>
      <c r="G3841" s="5">
        <v>120.46162</v>
      </c>
      <c r="H3841" s="9">
        <f t="shared" si="389"/>
        <v>4.0681744306494405E-3</v>
      </c>
      <c r="I3841" s="6">
        <f t="shared" si="390"/>
        <v>140.82056146389857</v>
      </c>
      <c r="J3841" s="6">
        <f t="shared" si="391"/>
        <v>140.25</v>
      </c>
      <c r="K3841" s="7">
        <f t="shared" si="392"/>
        <v>6.6520942447537432E-3</v>
      </c>
      <c r="L3841" s="18">
        <v>2.5734505683037145E-3</v>
      </c>
      <c r="M3841" s="18">
        <v>-7.1484738008331661E-5</v>
      </c>
      <c r="N3841" s="18">
        <v>1.4284678413458041E-2</v>
      </c>
      <c r="O3841" s="18">
        <v>1.0017889650930645E-3</v>
      </c>
      <c r="P3841" s="18">
        <v>2.0723950724164553E-2</v>
      </c>
      <c r="R3841" s="12">
        <f t="shared" si="393"/>
        <v>2.5668449197862042E-3</v>
      </c>
      <c r="T3841">
        <f t="shared" si="394"/>
        <v>2.5734505683037145E-3</v>
      </c>
      <c r="U3841">
        <f t="shared" si="395"/>
        <v>5.904011525776093E-6</v>
      </c>
      <c r="V3841">
        <f t="shared" si="396"/>
        <v>6.6520942447536591E-3</v>
      </c>
      <c r="W3841">
        <f t="shared" si="397"/>
        <v>1.6635334239445121E-5</v>
      </c>
      <c r="Y3841">
        <f t="shared" si="398"/>
        <v>0</v>
      </c>
      <c r="AA3841">
        <f t="shared" si="399"/>
        <v>5.904011525776093E-6</v>
      </c>
      <c r="AB3841">
        <f t="shared" si="400"/>
        <v>1.6635334239445121E-5</v>
      </c>
    </row>
    <row r="3842" spans="1:28" x14ac:dyDescent="0.25">
      <c r="A3842" s="1">
        <v>39567</v>
      </c>
      <c r="B3842" s="5">
        <v>139.38999999999999</v>
      </c>
      <c r="C3842" s="5">
        <v>139.72999999999999</v>
      </c>
      <c r="D3842" s="5">
        <v>138.61000000000001</v>
      </c>
      <c r="E3842" s="5">
        <v>139.08000000000001</v>
      </c>
      <c r="F3842" s="5">
        <v>125514100</v>
      </c>
      <c r="G3842" s="5">
        <v>119.98711</v>
      </c>
      <c r="H3842" s="9">
        <f t="shared" si="389"/>
        <v>3.2414462653207465E-3</v>
      </c>
      <c r="I3842" s="6">
        <f t="shared" si="390"/>
        <v>140.18292728665327</v>
      </c>
      <c r="J3842" s="6">
        <f t="shared" si="391"/>
        <v>139.72999999999999</v>
      </c>
      <c r="K3842" s="7">
        <f t="shared" si="392"/>
        <v>-4.7823681530640609E-4</v>
      </c>
      <c r="L3842" s="18">
        <v>-3.707664884135542E-3</v>
      </c>
      <c r="M3842" s="18">
        <v>-6.1319073083779818E-3</v>
      </c>
      <c r="N3842" s="18">
        <v>7.1746305065234495E-5</v>
      </c>
      <c r="O3842" s="18">
        <v>-3.5742369004218011E-3</v>
      </c>
      <c r="P3842" s="18">
        <v>1.0731636574577541E-2</v>
      </c>
      <c r="R3842" s="12">
        <f t="shared" si="393"/>
        <v>3.7214628211552636E-3</v>
      </c>
      <c r="T3842">
        <f t="shared" si="394"/>
        <v>-3.707664884135542E-3</v>
      </c>
      <c r="U3842">
        <f t="shared" si="395"/>
        <v>1.483249838717223E-5</v>
      </c>
      <c r="V3842">
        <f t="shared" si="396"/>
        <v>-4.7823681530645423E-4</v>
      </c>
      <c r="W3842">
        <f t="shared" si="397"/>
        <v>1.042920565174117E-5</v>
      </c>
      <c r="Y3842">
        <f t="shared" si="398"/>
        <v>0</v>
      </c>
      <c r="AA3842">
        <f t="shared" si="399"/>
        <v>1.483249838717223E-5</v>
      </c>
      <c r="AB3842">
        <f t="shared" si="400"/>
        <v>1.042920565174117E-5</v>
      </c>
    </row>
    <row r="3843" spans="1:28" x14ac:dyDescent="0.25">
      <c r="A3843" s="1">
        <v>39568</v>
      </c>
      <c r="B3843" s="5">
        <v>139.28998999999999</v>
      </c>
      <c r="C3843" s="5">
        <v>140.59</v>
      </c>
      <c r="D3843" s="5">
        <v>138.25998999999999</v>
      </c>
      <c r="E3843" s="5">
        <v>138.25998999999999</v>
      </c>
      <c r="F3843" s="5">
        <v>208395900</v>
      </c>
      <c r="G3843" s="5">
        <v>119.27968</v>
      </c>
      <c r="H3843" s="9">
        <f t="shared" si="389"/>
        <v>5.025733406029631E-3</v>
      </c>
      <c r="I3843" s="6">
        <f t="shared" si="390"/>
        <v>139.8834321404463</v>
      </c>
      <c r="J3843" s="6">
        <f t="shared" si="391"/>
        <v>140.59</v>
      </c>
      <c r="K3843" s="7">
        <f t="shared" si="392"/>
        <v>1.0980615504638572E-3</v>
      </c>
      <c r="L3843" s="18">
        <v>6.1547269734489873E-3</v>
      </c>
      <c r="M3843" s="18">
        <v>-3.1490016460316017E-3</v>
      </c>
      <c r="N3843" s="18">
        <v>4.9057788038380234E-3</v>
      </c>
      <c r="O3843" s="18">
        <v>-6.8449910873441544E-3</v>
      </c>
      <c r="P3843" s="18">
        <v>-6.4578849189267373E-4</v>
      </c>
      <c r="R3843" s="12">
        <f t="shared" si="393"/>
        <v>6.1170780283094084E-3</v>
      </c>
      <c r="T3843">
        <f t="shared" si="394"/>
        <v>6.1547269734489873E-3</v>
      </c>
      <c r="U3843">
        <f t="shared" si="395"/>
        <v>3.6133246083320904E-5</v>
      </c>
      <c r="V3843">
        <f t="shared" si="396"/>
        <v>1.0980615504638802E-3</v>
      </c>
      <c r="W3843">
        <f t="shared" si="397"/>
        <v>2.5569865200013151E-5</v>
      </c>
      <c r="Y3843">
        <f t="shared" si="398"/>
        <v>0</v>
      </c>
      <c r="AA3843">
        <f t="shared" si="399"/>
        <v>3.6133246083320904E-5</v>
      </c>
      <c r="AB3843">
        <f t="shared" si="400"/>
        <v>2.5569865200013151E-5</v>
      </c>
    </row>
    <row r="3844" spans="1:28" x14ac:dyDescent="0.25">
      <c r="A3844" s="1">
        <v>39569</v>
      </c>
      <c r="B3844" s="5">
        <v>138.38</v>
      </c>
      <c r="C3844" s="5">
        <v>141.12</v>
      </c>
      <c r="D3844" s="5">
        <v>138.27000000000001</v>
      </c>
      <c r="E3844" s="5">
        <v>141.12</v>
      </c>
      <c r="F3844" s="5">
        <v>187279500</v>
      </c>
      <c r="G3844" s="5">
        <v>121.74706</v>
      </c>
      <c r="H3844" s="9">
        <f t="shared" si="389"/>
        <v>1.2574950382304162E-2</v>
      </c>
      <c r="I3844" s="6">
        <f t="shared" si="390"/>
        <v>139.34542300204924</v>
      </c>
      <c r="J3844" s="6">
        <f t="shared" si="391"/>
        <v>141.12</v>
      </c>
      <c r="K3844" s="7">
        <f t="shared" si="392"/>
        <v>-8.8525286147718135E-3</v>
      </c>
      <c r="L3844" s="18">
        <v>3.7698271569812647E-3</v>
      </c>
      <c r="M3844" s="18">
        <v>-1.5719467956469169E-2</v>
      </c>
      <c r="N3844" s="18">
        <v>8.6800237726047946E-4</v>
      </c>
      <c r="O3844" s="18">
        <v>-9.6614900164603279E-3</v>
      </c>
      <c r="P3844" s="18">
        <v>-1.6593319385327376E-3</v>
      </c>
      <c r="R3844" s="12">
        <f t="shared" si="393"/>
        <v>3.755668934240397E-3</v>
      </c>
      <c r="T3844">
        <f t="shared" si="394"/>
        <v>3.7698271569812647E-3</v>
      </c>
      <c r="U3844">
        <f t="shared" si="395"/>
        <v>1.3149281244343968E-5</v>
      </c>
      <c r="V3844">
        <f t="shared" si="396"/>
        <v>-8.8525286147717042E-3</v>
      </c>
      <c r="W3844">
        <f t="shared" si="397"/>
        <v>1.5932386522870547E-4</v>
      </c>
      <c r="Y3844">
        <f t="shared" si="398"/>
        <v>0</v>
      </c>
      <c r="AA3844">
        <f t="shared" si="399"/>
        <v>1.3149281244343968E-5</v>
      </c>
      <c r="AB3844">
        <f t="shared" si="400"/>
        <v>1.5932386522870547E-4</v>
      </c>
    </row>
    <row r="3845" spans="1:28" x14ac:dyDescent="0.25">
      <c r="A3845" s="1">
        <v>39570</v>
      </c>
      <c r="B3845" s="5">
        <v>142.34</v>
      </c>
      <c r="C3845" s="5">
        <v>142.37</v>
      </c>
      <c r="D3845" s="5">
        <v>140.56</v>
      </c>
      <c r="E3845" s="5">
        <v>141.50998999999999</v>
      </c>
      <c r="F3845" s="5">
        <v>181585500</v>
      </c>
      <c r="G3845" s="5">
        <v>122.08351999999999</v>
      </c>
      <c r="H3845" s="9">
        <f t="shared" si="389"/>
        <v>5.1405365221046662E-3</v>
      </c>
      <c r="I3845" s="6">
        <f t="shared" si="390"/>
        <v>143.10185818465206</v>
      </c>
      <c r="J3845" s="6">
        <f t="shared" si="391"/>
        <v>142.37</v>
      </c>
      <c r="K3845" s="7">
        <f t="shared" si="392"/>
        <v>1.4043779653146798E-2</v>
      </c>
      <c r="L3845" s="18">
        <v>8.8577097505668778E-3</v>
      </c>
      <c r="M3845" s="18">
        <v>8.6451247165533207E-3</v>
      </c>
      <c r="N3845" s="18">
        <v>2.9435163086714455E-2</v>
      </c>
      <c r="O3845" s="18">
        <v>1.2447542499466557E-2</v>
      </c>
      <c r="P3845" s="18">
        <v>2.9509694019216992E-2</v>
      </c>
      <c r="R3845" s="12">
        <f t="shared" si="393"/>
        <v>8.7799395940155733E-3</v>
      </c>
      <c r="T3845">
        <f t="shared" si="394"/>
        <v>8.8577097505668778E-3</v>
      </c>
      <c r="U3845">
        <f t="shared" si="395"/>
        <v>7.5935126838577683E-5</v>
      </c>
      <c r="V3845">
        <f t="shared" si="396"/>
        <v>1.4043779653146737E-2</v>
      </c>
      <c r="W3845">
        <f t="shared" si="397"/>
        <v>2.6895321034444673E-5</v>
      </c>
      <c r="Y3845">
        <f t="shared" si="398"/>
        <v>0</v>
      </c>
      <c r="AA3845">
        <f t="shared" si="399"/>
        <v>7.5935126838577683E-5</v>
      </c>
      <c r="AB3845">
        <f t="shared" si="400"/>
        <v>2.6895321034444673E-5</v>
      </c>
    </row>
    <row r="3846" spans="1:28" x14ac:dyDescent="0.25">
      <c r="A3846" s="1">
        <v>39573</v>
      </c>
      <c r="B3846" s="5">
        <v>141.05000000000001</v>
      </c>
      <c r="C3846" s="5">
        <v>141.61000000000001</v>
      </c>
      <c r="D3846" s="5">
        <v>140.41</v>
      </c>
      <c r="E3846" s="5">
        <v>140.83000000000001</v>
      </c>
      <c r="F3846" s="5">
        <v>118504500</v>
      </c>
      <c r="G3846" s="5">
        <v>121.49688</v>
      </c>
      <c r="H3846" s="9">
        <f t="shared" si="389"/>
        <v>3.7616699195328618E-3</v>
      </c>
      <c r="I3846" s="6">
        <f t="shared" si="390"/>
        <v>142.14269007730505</v>
      </c>
      <c r="J3846" s="6">
        <f t="shared" si="391"/>
        <v>141.61000000000001</v>
      </c>
      <c r="K3846" s="7">
        <f t="shared" si="392"/>
        <v>-1.5966139123056973E-3</v>
      </c>
      <c r="L3846" s="18">
        <v>-5.3382032731613682E-3</v>
      </c>
      <c r="M3846" s="18">
        <v>-9.2716162112803646E-3</v>
      </c>
      <c r="N3846" s="18">
        <v>3.4860557768925382E-3</v>
      </c>
      <c r="O3846" s="18">
        <v>-4.9603174603174427E-4</v>
      </c>
      <c r="P3846" s="18">
        <v>2.010559051131855E-2</v>
      </c>
      <c r="R3846" s="12">
        <f t="shared" si="393"/>
        <v>5.3668526234023073E-3</v>
      </c>
      <c r="T3846">
        <f t="shared" si="394"/>
        <v>-5.3382032731613682E-3</v>
      </c>
      <c r="U3846">
        <f t="shared" si="395"/>
        <v>3.0050533188503377E-5</v>
      </c>
      <c r="V3846">
        <f t="shared" si="396"/>
        <v>-1.5966139123056999E-3</v>
      </c>
      <c r="W3846">
        <f t="shared" si="397"/>
        <v>1.3999490945268328E-5</v>
      </c>
      <c r="Y3846">
        <f t="shared" si="398"/>
        <v>0</v>
      </c>
      <c r="AA3846">
        <f t="shared" si="399"/>
        <v>3.0050533188503377E-5</v>
      </c>
      <c r="AB3846">
        <f t="shared" si="400"/>
        <v>1.3999490945268328E-5</v>
      </c>
    </row>
    <row r="3847" spans="1:28" x14ac:dyDescent="0.25">
      <c r="A3847" s="1">
        <v>39574</v>
      </c>
      <c r="B3847" s="5">
        <v>140.02000000000001</v>
      </c>
      <c r="C3847" s="5">
        <v>142.19999999999999</v>
      </c>
      <c r="D3847" s="5">
        <v>139.69</v>
      </c>
      <c r="E3847" s="5">
        <v>142.05000000000001</v>
      </c>
      <c r="F3847" s="5">
        <v>179339800</v>
      </c>
      <c r="G3847" s="5">
        <v>122.54940000000001</v>
      </c>
      <c r="H3847" s="9">
        <f t="shared" si="389"/>
        <v>8.4797232436411019E-3</v>
      </c>
      <c r="I3847" s="6">
        <f t="shared" si="390"/>
        <v>140.99418335475423</v>
      </c>
      <c r="J3847" s="6">
        <f t="shared" si="391"/>
        <v>142.19999999999999</v>
      </c>
      <c r="K3847" s="7">
        <f t="shared" si="392"/>
        <v>-4.3486804974633506E-3</v>
      </c>
      <c r="L3847" s="18">
        <v>4.1663724313252271E-3</v>
      </c>
      <c r="M3847" s="18">
        <v>-1.1228020620012713E-2</v>
      </c>
      <c r="N3847" s="18">
        <v>-2.7775799444482718E-3</v>
      </c>
      <c r="O3847" s="18">
        <v>-1.6506286436749229E-2</v>
      </c>
      <c r="P3847" s="18">
        <v>-3.8417757541262532E-3</v>
      </c>
      <c r="R3847" s="12">
        <f t="shared" si="393"/>
        <v>4.1490857946552273E-3</v>
      </c>
      <c r="T3847">
        <f t="shared" si="394"/>
        <v>4.1663724313252271E-3</v>
      </c>
      <c r="U3847">
        <f t="shared" si="395"/>
        <v>1.6182429404198351E-5</v>
      </c>
      <c r="V3847">
        <f t="shared" si="396"/>
        <v>-4.3486804974633975E-3</v>
      </c>
      <c r="W3847">
        <f t="shared" si="397"/>
        <v>7.2506126380071732E-5</v>
      </c>
      <c r="Y3847">
        <f t="shared" si="398"/>
        <v>0</v>
      </c>
      <c r="AA3847">
        <f t="shared" si="399"/>
        <v>1.6182429404198351E-5</v>
      </c>
      <c r="AB3847">
        <f t="shared" si="400"/>
        <v>7.2506126380071732E-5</v>
      </c>
    </row>
    <row r="3848" spans="1:28" x14ac:dyDescent="0.25">
      <c r="A3848" s="1">
        <v>39575</v>
      </c>
      <c r="B3848" s="5">
        <v>141.88999999999999</v>
      </c>
      <c r="C3848" s="5">
        <v>142.03998999999999</v>
      </c>
      <c r="D3848" s="5">
        <v>139.13</v>
      </c>
      <c r="E3848" s="5">
        <v>139.52000000000001</v>
      </c>
      <c r="F3848" s="5">
        <v>199267300</v>
      </c>
      <c r="G3848" s="5">
        <v>120.36671</v>
      </c>
      <c r="H3848" s="9">
        <f t="shared" si="389"/>
        <v>4.0713267210081838E-3</v>
      </c>
      <c r="I3848" s="6">
        <f t="shared" si="390"/>
        <v>142.61828120673871</v>
      </c>
      <c r="J3848" s="6">
        <f t="shared" si="391"/>
        <v>142.03998999999999</v>
      </c>
      <c r="K3848" s="7">
        <f t="shared" si="392"/>
        <v>2.9414993441540683E-3</v>
      </c>
      <c r="L3848" s="18">
        <v>-1.125246132208102E-3</v>
      </c>
      <c r="M3848" s="18">
        <v>-2.1800281293952173E-3</v>
      </c>
      <c r="N3848" s="18">
        <v>1.5749158851743106E-2</v>
      </c>
      <c r="O3848" s="18">
        <v>1.9772614928321719E-3</v>
      </c>
      <c r="P3848" s="18">
        <v>1.0540559789188775E-2</v>
      </c>
      <c r="R3848" s="12">
        <f t="shared" si="393"/>
        <v>1.1265137374341094E-3</v>
      </c>
      <c r="T3848">
        <f t="shared" si="394"/>
        <v>-1.125246132208102E-3</v>
      </c>
      <c r="U3848">
        <f t="shared" si="395"/>
        <v>1.6100552388521811E-6</v>
      </c>
      <c r="V3848">
        <f t="shared" si="396"/>
        <v>2.9414993441541082E-3</v>
      </c>
      <c r="W3848">
        <f t="shared" si="397"/>
        <v>1.6538418769512499E-5</v>
      </c>
      <c r="Y3848">
        <f t="shared" si="398"/>
        <v>0</v>
      </c>
      <c r="AA3848">
        <f t="shared" si="399"/>
        <v>1.6100552388521811E-6</v>
      </c>
      <c r="AB3848">
        <f t="shared" si="400"/>
        <v>1.6538418769512499E-5</v>
      </c>
    </row>
    <row r="3849" spans="1:28" x14ac:dyDescent="0.25">
      <c r="A3849" s="1">
        <v>39576</v>
      </c>
      <c r="B3849" s="5">
        <v>139.74001000000001</v>
      </c>
      <c r="C3849" s="5">
        <v>140.32001</v>
      </c>
      <c r="D3849" s="5">
        <v>138.97999999999999</v>
      </c>
      <c r="E3849" s="5">
        <v>139.16</v>
      </c>
      <c r="F3849" s="5">
        <v>178321200</v>
      </c>
      <c r="G3849" s="5">
        <v>120.05614</v>
      </c>
      <c r="H3849" s="9">
        <f t="shared" si="389"/>
        <v>5.6812743662217891E-3</v>
      </c>
      <c r="I3849" s="6">
        <f t="shared" si="390"/>
        <v>141.11720647588098</v>
      </c>
      <c r="J3849" s="6">
        <f t="shared" si="391"/>
        <v>140.32001</v>
      </c>
      <c r="K3849" s="7">
        <f t="shared" si="392"/>
        <v>-6.496645938365856E-3</v>
      </c>
      <c r="L3849" s="18">
        <v>-1.2109125042883973E-2</v>
      </c>
      <c r="M3849" s="18">
        <v>-1.6192482131264452E-2</v>
      </c>
      <c r="N3849" s="18">
        <v>4.3844605764393751E-3</v>
      </c>
      <c r="O3849" s="18">
        <v>-1.729950773558353E-2</v>
      </c>
      <c r="P3849" s="18">
        <v>3.5800701553445613E-4</v>
      </c>
      <c r="R3849" s="12">
        <f t="shared" si="393"/>
        <v>1.2257553288372636E-2</v>
      </c>
      <c r="T3849">
        <f t="shared" si="394"/>
        <v>-1.2109125042883973E-2</v>
      </c>
      <c r="U3849">
        <f t="shared" si="395"/>
        <v>1.5013008918538068E-4</v>
      </c>
      <c r="V3849">
        <f t="shared" si="396"/>
        <v>-6.4966459383657416E-3</v>
      </c>
      <c r="W3849">
        <f t="shared" si="397"/>
        <v>3.1499921698653765E-5</v>
      </c>
      <c r="Y3849">
        <f t="shared" si="398"/>
        <v>0</v>
      </c>
      <c r="AA3849">
        <f t="shared" si="399"/>
        <v>1.5013008918538068E-4</v>
      </c>
      <c r="AB3849">
        <f t="shared" si="400"/>
        <v>3.1499921698653765E-5</v>
      </c>
    </row>
    <row r="3850" spans="1:28" x14ac:dyDescent="0.25">
      <c r="A3850" s="1">
        <v>39577</v>
      </c>
      <c r="B3850" s="5">
        <v>138.60001</v>
      </c>
      <c r="C3850" s="5">
        <v>139.38999999999999</v>
      </c>
      <c r="D3850" s="5">
        <v>138.44999999999999</v>
      </c>
      <c r="E3850" s="5">
        <v>138.89999</v>
      </c>
      <c r="F3850" s="5">
        <v>152588200</v>
      </c>
      <c r="G3850" s="5">
        <v>119.83181999999999</v>
      </c>
      <c r="H3850" s="9">
        <f t="shared" si="389"/>
        <v>3.4700874509501212E-3</v>
      </c>
      <c r="I3850" s="6">
        <f t="shared" si="390"/>
        <v>139.87369548978793</v>
      </c>
      <c r="J3850" s="6">
        <f t="shared" si="391"/>
        <v>139.38999999999999</v>
      </c>
      <c r="K3850" s="7">
        <f t="shared" si="392"/>
        <v>-3.1806904105269903E-3</v>
      </c>
      <c r="L3850" s="18">
        <v>-6.6277788891264677E-3</v>
      </c>
      <c r="M3850" s="18">
        <v>-1.2257695819719472E-2</v>
      </c>
      <c r="N3850" s="18">
        <v>-2.7341344078284369E-3</v>
      </c>
      <c r="O3850" s="18">
        <v>-2.4218390891184827E-2</v>
      </c>
      <c r="P3850" s="18">
        <v>-3.8093150291094169E-3</v>
      </c>
      <c r="R3850" s="12">
        <f t="shared" si="393"/>
        <v>6.6719994260708848E-3</v>
      </c>
      <c r="T3850">
        <f t="shared" si="394"/>
        <v>-6.6277788891264677E-3</v>
      </c>
      <c r="U3850">
        <f t="shared" si="395"/>
        <v>4.5852024237751665E-5</v>
      </c>
      <c r="V3850">
        <f t="shared" si="396"/>
        <v>-3.1806904105270428E-3</v>
      </c>
      <c r="W3850">
        <f t="shared" si="397"/>
        <v>1.1882418979292897E-5</v>
      </c>
      <c r="Y3850">
        <f t="shared" si="398"/>
        <v>0</v>
      </c>
      <c r="AA3850">
        <f t="shared" si="399"/>
        <v>4.5852024237751665E-5</v>
      </c>
      <c r="AB3850">
        <f t="shared" si="400"/>
        <v>1.1882418979292897E-5</v>
      </c>
    </row>
    <row r="3851" spans="1:28" x14ac:dyDescent="0.25">
      <c r="A3851" s="1">
        <v>39580</v>
      </c>
      <c r="B3851" s="5">
        <v>139.25</v>
      </c>
      <c r="C3851" s="5">
        <v>140.56</v>
      </c>
      <c r="D3851" s="5">
        <v>138.72999999999999</v>
      </c>
      <c r="E3851" s="5">
        <v>140.46001000000001</v>
      </c>
      <c r="F3851" s="5">
        <v>147865900</v>
      </c>
      <c r="G3851" s="5">
        <v>121.17767000000001</v>
      </c>
      <c r="H3851" s="9">
        <f t="shared" si="389"/>
        <v>4.771252093502043E-3</v>
      </c>
      <c r="I3851" s="6">
        <f t="shared" si="390"/>
        <v>139.88935280573736</v>
      </c>
      <c r="J3851" s="6">
        <f t="shared" si="391"/>
        <v>140.56</v>
      </c>
      <c r="K3851" s="7">
        <f t="shared" si="392"/>
        <v>3.5824148485355048E-3</v>
      </c>
      <c r="L3851" s="18">
        <v>8.3937154745679088E-3</v>
      </c>
      <c r="M3851" s="18">
        <v>-1.0043762106319853E-3</v>
      </c>
      <c r="N3851" s="18">
        <v>5.7782592993862458E-3</v>
      </c>
      <c r="O3851" s="18">
        <v>-7.6254983163127621E-3</v>
      </c>
      <c r="P3851" s="18">
        <v>1.9427255720247949E-3</v>
      </c>
      <c r="R3851" s="12">
        <f t="shared" si="393"/>
        <v>8.3238474672738816E-3</v>
      </c>
      <c r="T3851">
        <f t="shared" si="394"/>
        <v>8.3937154745679088E-3</v>
      </c>
      <c r="U3851">
        <f t="shared" si="395"/>
        <v>6.8063854421788721E-5</v>
      </c>
      <c r="V3851">
        <f t="shared" si="396"/>
        <v>3.5824148485354979E-3</v>
      </c>
      <c r="W3851">
        <f t="shared" si="397"/>
        <v>2.314861371405987E-5</v>
      </c>
      <c r="Y3851">
        <f t="shared" si="398"/>
        <v>0</v>
      </c>
      <c r="AA3851">
        <f t="shared" si="399"/>
        <v>6.8063854421788721E-5</v>
      </c>
      <c r="AB3851">
        <f t="shared" si="400"/>
        <v>2.314861371405987E-5</v>
      </c>
    </row>
    <row r="3852" spans="1:28" x14ac:dyDescent="0.25">
      <c r="A3852" s="1">
        <v>39581</v>
      </c>
      <c r="B3852" s="5">
        <v>140.80000000000001</v>
      </c>
      <c r="C3852" s="5">
        <v>140.88999999999999</v>
      </c>
      <c r="D3852" s="5">
        <v>139.72999999999999</v>
      </c>
      <c r="E3852" s="5">
        <v>140.47999999999999</v>
      </c>
      <c r="F3852" s="5">
        <v>159132200</v>
      </c>
      <c r="G3852" s="5">
        <v>121.19492</v>
      </c>
      <c r="H3852" s="9">
        <f t="shared" si="389"/>
        <v>2.7508021855839893E-3</v>
      </c>
      <c r="I3852" s="6">
        <f t="shared" si="390"/>
        <v>141.27756051992691</v>
      </c>
      <c r="J3852" s="6">
        <f t="shared" si="391"/>
        <v>140.88999999999999</v>
      </c>
      <c r="K3852" s="7">
        <f t="shared" si="392"/>
        <v>5.1050122362472968E-3</v>
      </c>
      <c r="L3852" s="18">
        <v>2.3477518497436733E-3</v>
      </c>
      <c r="M3852" s="18">
        <v>1.7074558907228532E-3</v>
      </c>
      <c r="N3852" s="18">
        <v>1.4921069703741185E-2</v>
      </c>
      <c r="O3852" s="18">
        <v>1.0115503264222836E-2</v>
      </c>
      <c r="P3852" s="18">
        <v>1.6973636691946625E-2</v>
      </c>
      <c r="R3852" s="12">
        <f t="shared" si="393"/>
        <v>2.3422528213499216E-3</v>
      </c>
      <c r="T3852">
        <f t="shared" si="394"/>
        <v>2.3477518497436733E-3</v>
      </c>
      <c r="U3852">
        <f t="shared" si="395"/>
        <v>4.8581381898406917E-6</v>
      </c>
      <c r="V3852">
        <f t="shared" si="396"/>
        <v>5.1050122362472639E-3</v>
      </c>
      <c r="W3852">
        <f t="shared" si="397"/>
        <v>7.6024848389819296E-6</v>
      </c>
      <c r="Y3852">
        <f t="shared" si="398"/>
        <v>0</v>
      </c>
      <c r="AA3852">
        <f t="shared" si="399"/>
        <v>4.8581381898406917E-6</v>
      </c>
      <c r="AB3852">
        <f t="shared" si="400"/>
        <v>7.6024848389819296E-6</v>
      </c>
    </row>
    <row r="3853" spans="1:28" x14ac:dyDescent="0.25">
      <c r="A3853" s="1">
        <v>39582</v>
      </c>
      <c r="B3853" s="5">
        <v>141.07001</v>
      </c>
      <c r="C3853" s="5">
        <v>142.19999999999999</v>
      </c>
      <c r="D3853" s="5">
        <v>140.46001000000001</v>
      </c>
      <c r="E3853" s="5">
        <v>140.77000000000001</v>
      </c>
      <c r="F3853" s="5">
        <v>181910800</v>
      </c>
      <c r="G3853" s="5">
        <v>121.44511</v>
      </c>
      <c r="H3853" s="9">
        <f t="shared" si="389"/>
        <v>3.4562376389872806E-3</v>
      </c>
      <c r="I3853" s="6">
        <f t="shared" si="390"/>
        <v>141.70852300773601</v>
      </c>
      <c r="J3853" s="6">
        <f t="shared" si="391"/>
        <v>142.19999999999999</v>
      </c>
      <c r="K3853" s="7">
        <f t="shared" si="392"/>
        <v>5.8096600733623738E-3</v>
      </c>
      <c r="L3853" s="18">
        <v>9.2980339271773182E-3</v>
      </c>
      <c r="M3853" s="18">
        <v>1.2776634253672814E-3</v>
      </c>
      <c r="N3853" s="18">
        <v>9.589994990338635E-3</v>
      </c>
      <c r="O3853" s="18">
        <v>3.6284149117813413E-3</v>
      </c>
      <c r="P3853" s="18">
        <v>1.6867368269300131E-2</v>
      </c>
      <c r="R3853" s="12">
        <f t="shared" si="393"/>
        <v>9.2123769338959827E-3</v>
      </c>
      <c r="T3853">
        <f t="shared" si="394"/>
        <v>9.2980339271773182E-3</v>
      </c>
      <c r="U3853">
        <f t="shared" si="395"/>
        <v>8.380304921690995E-5</v>
      </c>
      <c r="V3853">
        <f t="shared" si="396"/>
        <v>5.809660073362366E-3</v>
      </c>
      <c r="W3853">
        <f t="shared" si="397"/>
        <v>1.2168752143979782E-5</v>
      </c>
      <c r="Y3853">
        <f t="shared" si="398"/>
        <v>0</v>
      </c>
      <c r="AA3853">
        <f t="shared" si="399"/>
        <v>8.380304921690995E-5</v>
      </c>
      <c r="AB3853">
        <f t="shared" si="400"/>
        <v>1.2168752143979782E-5</v>
      </c>
    </row>
    <row r="3854" spans="1:28" x14ac:dyDescent="0.25">
      <c r="A3854" s="1">
        <v>39583</v>
      </c>
      <c r="B3854" s="5">
        <v>141.03998999999999</v>
      </c>
      <c r="C3854" s="5">
        <v>142.63</v>
      </c>
      <c r="D3854" s="5">
        <v>140.83000000000001</v>
      </c>
      <c r="E3854" s="5">
        <v>142.53</v>
      </c>
      <c r="F3854" s="5">
        <v>166927000</v>
      </c>
      <c r="G3854" s="5">
        <v>122.9635</v>
      </c>
      <c r="H3854" s="9">
        <f t="shared" si="389"/>
        <v>6.0758669387471764E-3</v>
      </c>
      <c r="I3854" s="6">
        <f t="shared" si="390"/>
        <v>141.76339909852649</v>
      </c>
      <c r="J3854" s="6">
        <f t="shared" si="391"/>
        <v>142.63</v>
      </c>
      <c r="K3854" s="7">
        <f t="shared" si="392"/>
        <v>-3.0703298275210184E-3</v>
      </c>
      <c r="L3854" s="18">
        <v>3.0239099859352692E-3</v>
      </c>
      <c r="M3854" s="18">
        <v>-8.1575949367088674E-3</v>
      </c>
      <c r="N3854" s="18">
        <v>4.1291467941657611E-3</v>
      </c>
      <c r="O3854" s="18">
        <v>1.0645893959826402E-3</v>
      </c>
      <c r="P3854" s="18">
        <v>9.3751520790095189E-3</v>
      </c>
      <c r="R3854" s="12">
        <f t="shared" si="393"/>
        <v>3.0147935216995325E-3</v>
      </c>
      <c r="T3854">
        <f t="shared" si="394"/>
        <v>3.0239099859352692E-3</v>
      </c>
      <c r="U3854">
        <f t="shared" si="395"/>
        <v>8.2959932759632892E-6</v>
      </c>
      <c r="V3854">
        <f t="shared" si="396"/>
        <v>-3.07032982752109E-3</v>
      </c>
      <c r="W3854">
        <f t="shared" si="397"/>
        <v>3.7139758903916602E-5</v>
      </c>
      <c r="Y3854">
        <f t="shared" si="398"/>
        <v>0</v>
      </c>
      <c r="AA3854">
        <f t="shared" si="399"/>
        <v>8.2959932759632892E-6</v>
      </c>
      <c r="AB3854">
        <f t="shared" si="400"/>
        <v>3.7139758903916602E-5</v>
      </c>
    </row>
    <row r="3855" spans="1:28" x14ac:dyDescent="0.25">
      <c r="A3855" s="1">
        <v>39584</v>
      </c>
      <c r="B3855" s="5">
        <v>142.86000000000001</v>
      </c>
      <c r="C3855" s="5">
        <v>142.87</v>
      </c>
      <c r="D3855" s="5">
        <v>141.61000000000001</v>
      </c>
      <c r="E3855" s="5">
        <v>142.66</v>
      </c>
      <c r="F3855" s="5">
        <v>204236800</v>
      </c>
      <c r="G3855" s="5">
        <v>123.07566</v>
      </c>
      <c r="H3855" s="9">
        <f t="shared" si="389"/>
        <v>4.6966378365234096E-3</v>
      </c>
      <c r="I3855" s="6">
        <f t="shared" si="390"/>
        <v>143.5410086477041</v>
      </c>
      <c r="J3855" s="6">
        <f t="shared" si="391"/>
        <v>142.87</v>
      </c>
      <c r="K3855" s="7">
        <f t="shared" si="392"/>
        <v>6.3872162076989529E-3</v>
      </c>
      <c r="L3855" s="18">
        <v>1.6826754539718269E-3</v>
      </c>
      <c r="M3855" s="18">
        <v>1.6125639767230471E-3</v>
      </c>
      <c r="N3855" s="18">
        <v>1.4414542356032012E-2</v>
      </c>
      <c r="O3855" s="18">
        <v>4.6413502109705629E-3</v>
      </c>
      <c r="P3855" s="18">
        <v>1.7086642667902385E-2</v>
      </c>
      <c r="R3855" s="12">
        <f t="shared" si="393"/>
        <v>1.6798488136068324E-3</v>
      </c>
      <c r="T3855">
        <f t="shared" si="394"/>
        <v>1.6826754539718269E-3</v>
      </c>
      <c r="U3855">
        <f t="shared" si="395"/>
        <v>2.368650478346007E-6</v>
      </c>
      <c r="V3855">
        <f t="shared" si="396"/>
        <v>6.387216207698998E-3</v>
      </c>
      <c r="W3855">
        <f t="shared" si="397"/>
        <v>2.213270370347982E-5</v>
      </c>
      <c r="Y3855">
        <f t="shared" si="398"/>
        <v>0</v>
      </c>
      <c r="AA3855">
        <f t="shared" si="399"/>
        <v>2.368650478346007E-6</v>
      </c>
      <c r="AB3855">
        <f t="shared" si="400"/>
        <v>2.213270370347982E-5</v>
      </c>
    </row>
    <row r="3856" spans="1:28" x14ac:dyDescent="0.25">
      <c r="A3856" s="1">
        <v>39587</v>
      </c>
      <c r="B3856" s="5">
        <v>142.81</v>
      </c>
      <c r="C3856" s="5">
        <v>144.30000000000001</v>
      </c>
      <c r="D3856" s="5">
        <v>142.30000000000001</v>
      </c>
      <c r="E3856" s="5">
        <v>143.05000000000001</v>
      </c>
      <c r="F3856" s="5">
        <v>165664400</v>
      </c>
      <c r="G3856" s="5">
        <v>123.41212</v>
      </c>
      <c r="H3856" s="9">
        <f t="shared" si="389"/>
        <v>5.5473471024182208E-3</v>
      </c>
      <c r="I3856" s="6">
        <f t="shared" si="390"/>
        <v>143.49951781312106</v>
      </c>
      <c r="J3856" s="6">
        <f t="shared" si="391"/>
        <v>144.30000000000001</v>
      </c>
      <c r="K3856" s="7">
        <f t="shared" si="392"/>
        <v>4.4062281313155512E-3</v>
      </c>
      <c r="L3856" s="18">
        <v>1.0009099181073733E-2</v>
      </c>
      <c r="M3856" s="18">
        <v>-4.1996220340168033E-4</v>
      </c>
      <c r="N3856" s="18">
        <v>8.4739778264246723E-3</v>
      </c>
      <c r="O3856" s="18">
        <v>1.2620065904789257E-3</v>
      </c>
      <c r="P3856" s="18">
        <v>1.4059504366967124E-2</v>
      </c>
      <c r="R3856" s="12">
        <f t="shared" si="393"/>
        <v>9.9099099099099197E-3</v>
      </c>
      <c r="T3856">
        <f t="shared" si="394"/>
        <v>1.0009099181073733E-2</v>
      </c>
      <c r="U3856">
        <f t="shared" si="395"/>
        <v>9.7327415298379885E-5</v>
      </c>
      <c r="V3856">
        <f t="shared" si="396"/>
        <v>4.406228131315526E-3</v>
      </c>
      <c r="W3856">
        <f t="shared" si="397"/>
        <v>3.1392164000218632E-5</v>
      </c>
      <c r="Y3856">
        <f t="shared" si="398"/>
        <v>0</v>
      </c>
      <c r="AA3856">
        <f t="shared" si="399"/>
        <v>9.7327415298379885E-5</v>
      </c>
      <c r="AB3856">
        <f t="shared" si="400"/>
        <v>3.1392164000218632E-5</v>
      </c>
    </row>
    <row r="3857" spans="1:28" x14ac:dyDescent="0.25">
      <c r="A3857" s="1">
        <v>39588</v>
      </c>
      <c r="B3857" s="5">
        <v>142.27000000000001</v>
      </c>
      <c r="C3857" s="5">
        <v>142.34</v>
      </c>
      <c r="D3857" s="5">
        <v>141</v>
      </c>
      <c r="E3857" s="5">
        <v>141.88999999999999</v>
      </c>
      <c r="F3857" s="5">
        <v>178552100</v>
      </c>
      <c r="G3857" s="5">
        <v>122.41136</v>
      </c>
      <c r="H3857" s="9">
        <f t="shared" si="389"/>
        <v>5.8645234659864265E-3</v>
      </c>
      <c r="I3857" s="6">
        <f t="shared" si="390"/>
        <v>143.17475627014852</v>
      </c>
      <c r="J3857" s="6">
        <f t="shared" si="391"/>
        <v>142.34</v>
      </c>
      <c r="K3857" s="7">
        <f t="shared" si="392"/>
        <v>-7.7979468458176538E-3</v>
      </c>
      <c r="L3857" s="18">
        <v>-1.3582813582813658E-2</v>
      </c>
      <c r="M3857" s="18">
        <v>-1.4067914067914078E-2</v>
      </c>
      <c r="N3857" s="18">
        <v>-2.1082220660573192E-4</v>
      </c>
      <c r="O3857" s="18">
        <v>-4.1996220340169144E-3</v>
      </c>
      <c r="P3857" s="18">
        <v>4.6606878045336586E-3</v>
      </c>
      <c r="R3857" s="12">
        <f t="shared" si="393"/>
        <v>1.3769846845581135E-2</v>
      </c>
      <c r="T3857">
        <f t="shared" si="394"/>
        <v>-1.3582813582813658E-2</v>
      </c>
      <c r="U3857">
        <f t="shared" si="395"/>
        <v>1.8841534646472113E-4</v>
      </c>
      <c r="V3857">
        <f t="shared" si="396"/>
        <v>-7.7979468458176937E-3</v>
      </c>
      <c r="W3857">
        <f t="shared" si="397"/>
        <v>3.3464683164802334E-5</v>
      </c>
      <c r="Y3857">
        <f t="shared" si="398"/>
        <v>0</v>
      </c>
      <c r="AA3857">
        <f t="shared" si="399"/>
        <v>1.8841534646472113E-4</v>
      </c>
      <c r="AB3857">
        <f t="shared" si="400"/>
        <v>3.3464683164802334E-5</v>
      </c>
    </row>
    <row r="3858" spans="1:28" x14ac:dyDescent="0.25">
      <c r="A3858" s="1">
        <v>39589</v>
      </c>
      <c r="B3858" s="5">
        <v>141.81</v>
      </c>
      <c r="C3858" s="5">
        <v>142.12</v>
      </c>
      <c r="D3858" s="5">
        <v>139</v>
      </c>
      <c r="E3858" s="5">
        <v>139.49001000000001</v>
      </c>
      <c r="F3858" s="5">
        <v>252724800</v>
      </c>
      <c r="G3858" s="5">
        <v>120.34084</v>
      </c>
      <c r="H3858" s="9">
        <f t="shared" si="389"/>
        <v>4.392767114650642E-3</v>
      </c>
      <c r="I3858" s="6">
        <f t="shared" si="390"/>
        <v>142.74430006233416</v>
      </c>
      <c r="J3858" s="6">
        <f t="shared" si="391"/>
        <v>142.12</v>
      </c>
      <c r="K3858" s="7">
        <f t="shared" si="392"/>
        <v>2.8403826214286527E-3</v>
      </c>
      <c r="L3858" s="18">
        <v>-1.5455950540957941E-3</v>
      </c>
      <c r="M3858" s="18">
        <v>-3.7234789939580848E-3</v>
      </c>
      <c r="N3858" s="18">
        <v>5.7446808510639435E-3</v>
      </c>
      <c r="O3858" s="18">
        <v>-1.7255717255717284E-2</v>
      </c>
      <c r="P3858" s="18">
        <v>-3.4434293745608802E-3</v>
      </c>
      <c r="R3858" s="12">
        <f t="shared" si="393"/>
        <v>1.5479876160990891E-3</v>
      </c>
      <c r="T3858">
        <f t="shared" si="394"/>
        <v>-1.5455950540957941E-3</v>
      </c>
      <c r="U3858">
        <f t="shared" si="395"/>
        <v>2.8534927323126858E-6</v>
      </c>
      <c r="V3858">
        <f t="shared" si="396"/>
        <v>2.8403826214287164E-3</v>
      </c>
      <c r="W3858">
        <f t="shared" si="397"/>
        <v>1.923680017019939E-5</v>
      </c>
      <c r="Y3858">
        <f t="shared" si="398"/>
        <v>0</v>
      </c>
      <c r="AA3858">
        <f t="shared" si="399"/>
        <v>2.8534927323126858E-6</v>
      </c>
      <c r="AB3858">
        <f t="shared" si="400"/>
        <v>1.923680017019939E-5</v>
      </c>
    </row>
    <row r="3859" spans="1:28" x14ac:dyDescent="0.25">
      <c r="A3859" s="1">
        <v>39590</v>
      </c>
      <c r="B3859" s="5">
        <v>139.42999</v>
      </c>
      <c r="C3859" s="5">
        <v>140.16999999999999</v>
      </c>
      <c r="D3859" s="5">
        <v>139</v>
      </c>
      <c r="E3859" s="5">
        <v>139.50998999999999</v>
      </c>
      <c r="F3859" s="5">
        <v>170820400</v>
      </c>
      <c r="G3859" s="5">
        <v>120.35808</v>
      </c>
      <c r="H3859" s="9">
        <f t="shared" si="389"/>
        <v>3.5586821482078701E-3</v>
      </c>
      <c r="I3859" s="6">
        <f t="shared" si="390"/>
        <v>140.66882047671427</v>
      </c>
      <c r="J3859" s="6">
        <f t="shared" si="391"/>
        <v>140.16999999999999</v>
      </c>
      <c r="K3859" s="7">
        <f t="shared" si="392"/>
        <v>-1.0210945139922132E-2</v>
      </c>
      <c r="L3859" s="18">
        <v>-1.3720799324514643E-2</v>
      </c>
      <c r="M3859" s="18">
        <v>-1.8927737123557553E-2</v>
      </c>
      <c r="N3859" s="18">
        <v>3.0934532374100598E-3</v>
      </c>
      <c r="O3859" s="18">
        <v>-2.0444077560769935E-2</v>
      </c>
      <c r="P3859" s="18">
        <v>-1.1134822695035407E-2</v>
      </c>
      <c r="R3859" s="12">
        <f t="shared" si="393"/>
        <v>1.3911678675893713E-2</v>
      </c>
      <c r="T3859">
        <f t="shared" si="394"/>
        <v>-1.3720799324514643E-2</v>
      </c>
      <c r="U3859">
        <f t="shared" si="395"/>
        <v>1.9222249446223063E-4</v>
      </c>
      <c r="V3859">
        <f t="shared" si="396"/>
        <v>-1.0210945139922156E-2</v>
      </c>
      <c r="W3859">
        <f t="shared" si="397"/>
        <v>1.2319076397101392E-5</v>
      </c>
      <c r="Y3859">
        <f t="shared" si="398"/>
        <v>0</v>
      </c>
      <c r="AA3859">
        <f t="shared" si="399"/>
        <v>1.9222249446223063E-4</v>
      </c>
      <c r="AB3859">
        <f t="shared" si="400"/>
        <v>1.2319076397101392E-5</v>
      </c>
    </row>
    <row r="3860" spans="1:28" x14ac:dyDescent="0.25">
      <c r="A3860" s="1">
        <v>39591</v>
      </c>
      <c r="B3860" s="5">
        <v>139.05000000000001</v>
      </c>
      <c r="C3860" s="5">
        <v>139.66</v>
      </c>
      <c r="D3860" s="5">
        <v>137.52000000000001</v>
      </c>
      <c r="E3860" s="5">
        <v>137.63999999999999</v>
      </c>
      <c r="F3860" s="5">
        <v>181376400</v>
      </c>
      <c r="G3860" s="5">
        <v>118.7448</v>
      </c>
      <c r="H3860" s="9">
        <f t="shared" si="389"/>
        <v>4.3392381665867674E-3</v>
      </c>
      <c r="I3860" s="6">
        <f t="shared" si="390"/>
        <v>140.2660180023455</v>
      </c>
      <c r="J3860" s="6">
        <f t="shared" si="391"/>
        <v>139.66</v>
      </c>
      <c r="K3860" s="7">
        <f t="shared" si="392"/>
        <v>6.8501107473423867E-4</v>
      </c>
      <c r="L3860" s="18">
        <v>-3.6384390383105147E-3</v>
      </c>
      <c r="M3860" s="18">
        <v>-7.9902974958976358E-3</v>
      </c>
      <c r="N3860" s="18">
        <v>3.5971223021591392E-4</v>
      </c>
      <c r="O3860" s="18">
        <v>-2.1601463551927935E-2</v>
      </c>
      <c r="P3860" s="18">
        <v>3.5971223021591392E-4</v>
      </c>
      <c r="R3860" s="12">
        <f t="shared" si="393"/>
        <v>3.6517256193613346E-3</v>
      </c>
      <c r="T3860">
        <f t="shared" si="394"/>
        <v>-3.6384390383105147E-3</v>
      </c>
      <c r="U3860">
        <f t="shared" si="395"/>
        <v>1.4304071843964555E-5</v>
      </c>
      <c r="V3860">
        <f t="shared" si="396"/>
        <v>6.8501107473428746E-4</v>
      </c>
      <c r="W3860">
        <f t="shared" si="397"/>
        <v>1.8692220879987111E-5</v>
      </c>
      <c r="Y3860">
        <f t="shared" si="398"/>
        <v>0</v>
      </c>
      <c r="AA3860">
        <f t="shared" si="399"/>
        <v>1.4304071843964555E-5</v>
      </c>
      <c r="AB3860">
        <f t="shared" si="400"/>
        <v>1.8692220879987111E-5</v>
      </c>
    </row>
    <row r="3861" spans="1:28" x14ac:dyDescent="0.25">
      <c r="A3861" s="1">
        <v>39595</v>
      </c>
      <c r="B3861" s="5">
        <v>137.80000000000001</v>
      </c>
      <c r="C3861" s="5">
        <v>139</v>
      </c>
      <c r="D3861" s="5">
        <v>137.53</v>
      </c>
      <c r="E3861" s="5">
        <v>138.66</v>
      </c>
      <c r="F3861" s="5">
        <v>168322900</v>
      </c>
      <c r="G3861" s="5">
        <v>119.62478</v>
      </c>
      <c r="H3861" s="9">
        <f t="shared" si="389"/>
        <v>1.5621404538006534E-3</v>
      </c>
      <c r="I3861" s="6">
        <f t="shared" si="390"/>
        <v>138.78286247692171</v>
      </c>
      <c r="J3861" s="6">
        <f t="shared" si="391"/>
        <v>139</v>
      </c>
      <c r="K3861" s="7">
        <f t="shared" si="392"/>
        <v>-6.2805207151531437E-3</v>
      </c>
      <c r="L3861" s="18">
        <v>-4.72576256623225E-3</v>
      </c>
      <c r="M3861" s="18">
        <v>-1.3318058141199907E-2</v>
      </c>
      <c r="N3861" s="18">
        <v>2.0360674810937507E-3</v>
      </c>
      <c r="O3861" s="18">
        <v>-1.6908040236855104E-2</v>
      </c>
      <c r="P3861" s="18">
        <v>-8.6330935251798246E-3</v>
      </c>
      <c r="R3861" s="12">
        <f t="shared" si="393"/>
        <v>4.7482014388489091E-3</v>
      </c>
      <c r="T3861">
        <f t="shared" si="394"/>
        <v>-4.72576256623225E-3</v>
      </c>
      <c r="U3861">
        <f t="shared" si="395"/>
        <v>2.3711016966955165E-5</v>
      </c>
      <c r="V3861">
        <f t="shared" si="396"/>
        <v>-6.2805207151531706E-3</v>
      </c>
      <c r="W3861">
        <f t="shared" si="397"/>
        <v>2.4172729016360074E-6</v>
      </c>
      <c r="Y3861">
        <f t="shared" si="398"/>
        <v>0</v>
      </c>
      <c r="AA3861">
        <f t="shared" si="399"/>
        <v>2.3711016966955165E-5</v>
      </c>
      <c r="AB3861">
        <f t="shared" si="400"/>
        <v>2.4172729016360074E-6</v>
      </c>
    </row>
    <row r="3862" spans="1:28" x14ac:dyDescent="0.25">
      <c r="A3862" s="1">
        <v>39596</v>
      </c>
      <c r="B3862" s="5">
        <v>139.16999999999999</v>
      </c>
      <c r="C3862" s="5">
        <v>140</v>
      </c>
      <c r="D3862" s="5">
        <v>138</v>
      </c>
      <c r="E3862" s="5">
        <v>139.30000000000001</v>
      </c>
      <c r="F3862" s="5">
        <v>181288100</v>
      </c>
      <c r="G3862" s="5">
        <v>120.17692</v>
      </c>
      <c r="H3862" s="9">
        <f t="shared" si="389"/>
        <v>2.9617228367584403E-4</v>
      </c>
      <c r="I3862" s="6">
        <f t="shared" si="390"/>
        <v>139.95853588028538</v>
      </c>
      <c r="J3862" s="6">
        <f t="shared" si="391"/>
        <v>140</v>
      </c>
      <c r="K3862" s="7">
        <f t="shared" si="392"/>
        <v>6.8959415847870019E-3</v>
      </c>
      <c r="L3862" s="18">
        <v>7.194244604316502E-3</v>
      </c>
      <c r="M3862" s="18">
        <v>1.2230215827337965E-3</v>
      </c>
      <c r="N3862" s="18">
        <v>1.1924670980876906E-2</v>
      </c>
      <c r="O3862" s="18">
        <v>-3.5085206931119162E-3</v>
      </c>
      <c r="P3862" s="18">
        <v>1.1998254799301833E-2</v>
      </c>
      <c r="R3862" s="12">
        <f t="shared" si="393"/>
        <v>7.1428571428571175E-3</v>
      </c>
      <c r="T3862">
        <f t="shared" si="394"/>
        <v>7.194244604316502E-3</v>
      </c>
      <c r="U3862">
        <f t="shared" si="395"/>
        <v>4.9711118512264678E-5</v>
      </c>
      <c r="V3862">
        <f t="shared" si="396"/>
        <v>6.8959415847869021E-3</v>
      </c>
      <c r="W3862">
        <f t="shared" si="397"/>
        <v>8.8984691460476879E-8</v>
      </c>
      <c r="Y3862">
        <f t="shared" si="398"/>
        <v>0</v>
      </c>
      <c r="AA3862">
        <f t="shared" si="399"/>
        <v>4.9711118512264678E-5</v>
      </c>
      <c r="AB3862">
        <f t="shared" si="400"/>
        <v>8.8984691460476879E-8</v>
      </c>
    </row>
    <row r="3863" spans="1:28" x14ac:dyDescent="0.25">
      <c r="A3863" s="1">
        <v>39597</v>
      </c>
      <c r="B3863" s="5">
        <v>139.13</v>
      </c>
      <c r="C3863" s="5">
        <v>140.92999</v>
      </c>
      <c r="D3863" s="5">
        <v>139.08000000000001</v>
      </c>
      <c r="E3863" s="5">
        <v>140</v>
      </c>
      <c r="F3863" s="5">
        <v>173927200</v>
      </c>
      <c r="G3863" s="5">
        <v>120.78082000000001</v>
      </c>
      <c r="H3863" s="9">
        <f t="shared" si="389"/>
        <v>7.2090870131649165E-3</v>
      </c>
      <c r="I3863" s="6">
        <f t="shared" si="390"/>
        <v>139.91401343932554</v>
      </c>
      <c r="J3863" s="6">
        <f t="shared" si="391"/>
        <v>140.92999</v>
      </c>
      <c r="K3863" s="7">
        <f t="shared" si="392"/>
        <v>-6.1418971910327195E-4</v>
      </c>
      <c r="L3863" s="18">
        <v>6.6427857142856706E-3</v>
      </c>
      <c r="M3863" s="18">
        <v>-6.2142857142857277E-3</v>
      </c>
      <c r="N3863" s="18">
        <v>8.1884057971013391E-3</v>
      </c>
      <c r="O3863" s="18">
        <v>9.3525179856102092E-4</v>
      </c>
      <c r="P3863" s="18">
        <v>1.1633825347197035E-2</v>
      </c>
      <c r="R3863" s="12">
        <f t="shared" si="393"/>
        <v>6.5989503014937112E-3</v>
      </c>
      <c r="T3863">
        <f t="shared" si="394"/>
        <v>6.6427857142856706E-3</v>
      </c>
      <c r="U3863">
        <f t="shared" si="395"/>
        <v>4.2238980949771402E-5</v>
      </c>
      <c r="V3863">
        <f t="shared" si="396"/>
        <v>-6.1418971910320863E-4</v>
      </c>
      <c r="W3863">
        <f t="shared" si="397"/>
        <v>5.2663692440809708E-5</v>
      </c>
      <c r="Y3863">
        <f t="shared" si="398"/>
        <v>0</v>
      </c>
      <c r="AA3863">
        <f t="shared" si="399"/>
        <v>4.2238980949771402E-5</v>
      </c>
      <c r="AB3863">
        <f t="shared" si="400"/>
        <v>5.2663692440809708E-5</v>
      </c>
    </row>
    <row r="3864" spans="1:28" x14ac:dyDescent="0.25">
      <c r="A3864" s="1">
        <v>39598</v>
      </c>
      <c r="B3864" s="5">
        <v>140.47</v>
      </c>
      <c r="C3864" s="5">
        <v>140.74001000000001</v>
      </c>
      <c r="D3864" s="5">
        <v>139.94</v>
      </c>
      <c r="E3864" s="5">
        <v>140.35001</v>
      </c>
      <c r="F3864" s="5">
        <v>117362000</v>
      </c>
      <c r="G3864" s="5">
        <v>121.08278</v>
      </c>
      <c r="H3864" s="9">
        <f t="shared" ref="H3864:H3927" si="401">ABS(-1+I3864/C3864)</f>
        <v>3.8718966062569748E-3</v>
      </c>
      <c r="I3864" s="6">
        <f t="shared" ref="I3864:I3927" si="402">(1+K3864)*C3863</f>
        <v>141.28494076708358</v>
      </c>
      <c r="J3864" s="6">
        <f t="shared" ref="J3864:J3927" si="403">C3864</f>
        <v>140.74001000000001</v>
      </c>
      <c r="K3864" s="7">
        <f t="shared" ref="K3864:K3927" si="404">TREND(L2117:L3863,M2117:P3863,M3864:P3864)</f>
        <v>2.5186318900864667E-3</v>
      </c>
      <c r="L3864" s="18">
        <v>-1.3480452244407637E-3</v>
      </c>
      <c r="M3864" s="18">
        <v>-3.2639610632201332E-3</v>
      </c>
      <c r="N3864" s="18">
        <v>9.9942479148691366E-3</v>
      </c>
      <c r="O3864" s="18">
        <v>3.3571428571428363E-3</v>
      </c>
      <c r="P3864" s="18">
        <v>1.7898550724637641E-2</v>
      </c>
      <c r="R3864" s="12">
        <f t="shared" ref="R3864:R3927" si="405">ABS(-1+C3863/C3864)</f>
        <v>1.3498649033774068E-3</v>
      </c>
      <c r="T3864">
        <f t="shared" si="394"/>
        <v>-1.3480452244407637E-3</v>
      </c>
      <c r="U3864">
        <f t="shared" si="395"/>
        <v>2.2251050852215548E-6</v>
      </c>
      <c r="V3864">
        <f t="shared" si="396"/>
        <v>2.5186318900864979E-3</v>
      </c>
      <c r="W3864">
        <f t="shared" si="397"/>
        <v>1.4951191908008869E-5</v>
      </c>
      <c r="Y3864">
        <f t="shared" si="398"/>
        <v>0</v>
      </c>
      <c r="AA3864">
        <f t="shared" si="399"/>
        <v>2.2251050852215548E-6</v>
      </c>
      <c r="AB3864">
        <f t="shared" si="400"/>
        <v>1.4951191908008869E-5</v>
      </c>
    </row>
    <row r="3865" spans="1:28" x14ac:dyDescent="0.25">
      <c r="A3865" s="1">
        <v>39601</v>
      </c>
      <c r="B3865" s="5">
        <v>139.83000000000001</v>
      </c>
      <c r="C3865" s="5">
        <v>139.86000000000001</v>
      </c>
      <c r="D3865" s="5">
        <v>138</v>
      </c>
      <c r="E3865" s="5">
        <v>138.89999</v>
      </c>
      <c r="F3865" s="5">
        <v>181069900</v>
      </c>
      <c r="G3865" s="5">
        <v>119.83181999999999</v>
      </c>
      <c r="H3865" s="9">
        <f t="shared" si="401"/>
        <v>5.5255869295987026E-3</v>
      </c>
      <c r="I3865" s="6">
        <f t="shared" si="402"/>
        <v>140.6328085879737</v>
      </c>
      <c r="J3865" s="6">
        <f t="shared" si="403"/>
        <v>139.86000000000001</v>
      </c>
      <c r="K3865" s="7">
        <f t="shared" si="404"/>
        <v>-7.6169819816208906E-4</v>
      </c>
      <c r="L3865" s="18">
        <v>-6.2527350964377559E-3</v>
      </c>
      <c r="M3865" s="18">
        <v>-6.4658940979185342E-3</v>
      </c>
      <c r="N3865" s="18">
        <v>-7.8605116478480674E-4</v>
      </c>
      <c r="O3865" s="18">
        <v>-7.8052230046989912E-3</v>
      </c>
      <c r="P3865" s="18">
        <v>5.3925798101812639E-3</v>
      </c>
      <c r="R3865" s="12">
        <f t="shared" si="405"/>
        <v>6.2920777920778548E-3</v>
      </c>
      <c r="T3865">
        <f t="shared" ref="T3865:T3928" si="406">-1+J3865/J3864</f>
        <v>-6.2527350964377559E-3</v>
      </c>
      <c r="U3865">
        <f t="shared" ref="U3865:U3928" si="407">(T3865-$T$1747)^2</f>
        <v>4.0913529799035649E-5</v>
      </c>
      <c r="V3865">
        <f t="shared" ref="V3865:V3928" si="408">-1+I3865/J3864</f>
        <v>-7.6169819816207518E-4</v>
      </c>
      <c r="W3865">
        <f t="shared" ref="W3865:W3928" si="409">(T3865-V3865)^2</f>
        <v>3.0151486218225007E-5</v>
      </c>
      <c r="Y3865">
        <f t="shared" ref="Y3865:Y3928" si="410">IF(B3865=C3865,1,0)</f>
        <v>0</v>
      </c>
      <c r="AA3865">
        <f t="shared" ref="AA3865:AA3928" si="411">(1-Y3865)*U3865</f>
        <v>4.0913529799035649E-5</v>
      </c>
      <c r="AB3865">
        <f t="shared" ref="AB3865:AB3928" si="412">(1-Y3865)*W3865</f>
        <v>3.0151486218225007E-5</v>
      </c>
    </row>
    <row r="3866" spans="1:28" x14ac:dyDescent="0.25">
      <c r="A3866" s="1">
        <v>39602</v>
      </c>
      <c r="B3866" s="5">
        <v>139.30000000000001</v>
      </c>
      <c r="C3866" s="5">
        <v>139.62</v>
      </c>
      <c r="D3866" s="5">
        <v>137.22999999999999</v>
      </c>
      <c r="E3866" s="5">
        <v>138.09</v>
      </c>
      <c r="F3866" s="5">
        <v>271965700</v>
      </c>
      <c r="G3866" s="5">
        <v>119.13302</v>
      </c>
      <c r="H3866" s="9">
        <f t="shared" si="401"/>
        <v>2.7394866961760744E-3</v>
      </c>
      <c r="I3866" s="6">
        <f t="shared" si="402"/>
        <v>140.00248713252012</v>
      </c>
      <c r="J3866" s="6">
        <f t="shared" si="403"/>
        <v>139.62</v>
      </c>
      <c r="K3866" s="7">
        <f t="shared" si="404"/>
        <v>1.0187840163028128E-3</v>
      </c>
      <c r="L3866" s="18">
        <v>-1.7160017160018359E-3</v>
      </c>
      <c r="M3866" s="18">
        <v>-4.0040040040040248E-3</v>
      </c>
      <c r="N3866" s="18">
        <v>9.4202898550725944E-3</v>
      </c>
      <c r="O3866" s="18">
        <v>-1.0231703124079616E-2</v>
      </c>
      <c r="P3866" s="18">
        <v>-4.5733885951121378E-3</v>
      </c>
      <c r="R3866" s="12">
        <f t="shared" si="405"/>
        <v>1.718951439621863E-3</v>
      </c>
      <c r="T3866">
        <f t="shared" si="406"/>
        <v>-1.7160017160018359E-3</v>
      </c>
      <c r="U3866">
        <f t="shared" si="407"/>
        <v>3.4582427230383471E-6</v>
      </c>
      <c r="V3866">
        <f t="shared" si="408"/>
        <v>1.0187840163027317E-3</v>
      </c>
      <c r="W3866">
        <f t="shared" si="409"/>
        <v>7.4790530016166309E-6</v>
      </c>
      <c r="Y3866">
        <f t="shared" si="410"/>
        <v>0</v>
      </c>
      <c r="AA3866">
        <f t="shared" si="411"/>
        <v>3.4582427230383471E-6</v>
      </c>
      <c r="AB3866">
        <f t="shared" si="412"/>
        <v>7.4790530016166309E-6</v>
      </c>
    </row>
    <row r="3867" spans="1:28" x14ac:dyDescent="0.25">
      <c r="A3867" s="1">
        <v>39603</v>
      </c>
      <c r="B3867" s="5">
        <v>137.69999999999999</v>
      </c>
      <c r="C3867" s="5">
        <v>139.16</v>
      </c>
      <c r="D3867" s="5">
        <v>137.46001000000001</v>
      </c>
      <c r="E3867" s="5">
        <v>138.02000000000001</v>
      </c>
      <c r="F3867" s="5">
        <v>246637700</v>
      </c>
      <c r="G3867" s="5">
        <v>119.07264000000001</v>
      </c>
      <c r="H3867" s="9">
        <f t="shared" si="401"/>
        <v>2.3216550495959165E-3</v>
      </c>
      <c r="I3867" s="6">
        <f t="shared" si="402"/>
        <v>138.83691848329823</v>
      </c>
      <c r="J3867" s="6">
        <f t="shared" si="403"/>
        <v>139.16</v>
      </c>
      <c r="K3867" s="7">
        <f t="shared" si="404"/>
        <v>-5.6086629186489854E-3</v>
      </c>
      <c r="L3867" s="18">
        <v>-3.2946569259418856E-3</v>
      </c>
      <c r="M3867" s="18">
        <v>-1.3751611516974793E-2</v>
      </c>
      <c r="N3867" s="18">
        <v>3.424907090286311E-3</v>
      </c>
      <c r="O3867" s="18">
        <v>-1.5444015444015635E-2</v>
      </c>
      <c r="P3867" s="18">
        <v>-2.1739130434783593E-3</v>
      </c>
      <c r="R3867" s="12">
        <f t="shared" si="405"/>
        <v>3.3055475711412097E-3</v>
      </c>
      <c r="T3867">
        <f t="shared" si="406"/>
        <v>-3.2946569259418856E-3</v>
      </c>
      <c r="U3867">
        <f t="shared" si="407"/>
        <v>1.1821840288497798E-5</v>
      </c>
      <c r="V3867">
        <f t="shared" si="408"/>
        <v>-5.6086629186490322E-3</v>
      </c>
      <c r="W3867">
        <f t="shared" si="409"/>
        <v>5.3546237342845873E-6</v>
      </c>
      <c r="Y3867">
        <f t="shared" si="410"/>
        <v>0</v>
      </c>
      <c r="AA3867">
        <f t="shared" si="411"/>
        <v>1.1821840288497798E-5</v>
      </c>
      <c r="AB3867">
        <f t="shared" si="412"/>
        <v>5.3546237342845873E-6</v>
      </c>
    </row>
    <row r="3868" spans="1:28" x14ac:dyDescent="0.25">
      <c r="A3868" s="1">
        <v>39604</v>
      </c>
      <c r="B3868" s="5">
        <v>138.58000000000001</v>
      </c>
      <c r="C3868" s="5">
        <v>140.88999999999999</v>
      </c>
      <c r="D3868" s="5">
        <v>138.32001</v>
      </c>
      <c r="E3868" s="5">
        <v>140.78</v>
      </c>
      <c r="F3868" s="5">
        <v>237867100</v>
      </c>
      <c r="G3868" s="5">
        <v>121.45374</v>
      </c>
      <c r="H3868" s="9">
        <f t="shared" si="401"/>
        <v>9.525533510554185E-3</v>
      </c>
      <c r="I3868" s="6">
        <f t="shared" si="402"/>
        <v>139.547947583698</v>
      </c>
      <c r="J3868" s="6">
        <f t="shared" si="403"/>
        <v>140.88999999999999</v>
      </c>
      <c r="K3868" s="7">
        <f t="shared" si="404"/>
        <v>2.7877808543979215E-3</v>
      </c>
      <c r="L3868" s="18">
        <v>1.2431733256682787E-2</v>
      </c>
      <c r="M3868" s="18">
        <v>-4.1678643288299844E-3</v>
      </c>
      <c r="N3868" s="18">
        <v>8.147751480594323E-3</v>
      </c>
      <c r="O3868" s="18">
        <v>-7.4487895716945918E-3</v>
      </c>
      <c r="P3868" s="18">
        <v>9.8374990891205716E-3</v>
      </c>
      <c r="R3868" s="12">
        <f t="shared" si="405"/>
        <v>1.2279082972531663E-2</v>
      </c>
      <c r="T3868">
        <f t="shared" si="406"/>
        <v>1.2431733256682787E-2</v>
      </c>
      <c r="U3868">
        <f t="shared" si="407"/>
        <v>1.5099739836288247E-4</v>
      </c>
      <c r="V3868">
        <f t="shared" si="408"/>
        <v>2.7877808543979032E-3</v>
      </c>
      <c r="W3868">
        <f t="shared" si="409"/>
        <v>9.3005817937536368E-5</v>
      </c>
      <c r="Y3868">
        <f t="shared" si="410"/>
        <v>0</v>
      </c>
      <c r="AA3868">
        <f t="shared" si="411"/>
        <v>1.5099739836288247E-4</v>
      </c>
      <c r="AB3868">
        <f t="shared" si="412"/>
        <v>9.3005817937536368E-5</v>
      </c>
    </row>
    <row r="3869" spans="1:28" x14ac:dyDescent="0.25">
      <c r="A3869" s="1">
        <v>39605</v>
      </c>
      <c r="B3869" s="5">
        <v>139.55000000000001</v>
      </c>
      <c r="C3869" s="5">
        <v>139.80000000000001</v>
      </c>
      <c r="D3869" s="5">
        <v>136.22</v>
      </c>
      <c r="E3869" s="5">
        <v>136.28998999999999</v>
      </c>
      <c r="F3869" s="5">
        <v>384276300</v>
      </c>
      <c r="G3869" s="5">
        <v>117.58011999999999</v>
      </c>
      <c r="H3869" s="9">
        <f t="shared" si="401"/>
        <v>4.8207751331148518E-3</v>
      </c>
      <c r="I3869" s="6">
        <f t="shared" si="402"/>
        <v>140.47394436360946</v>
      </c>
      <c r="J3869" s="6">
        <f t="shared" si="403"/>
        <v>139.80000000000001</v>
      </c>
      <c r="K3869" s="7">
        <f t="shared" si="404"/>
        <v>-2.9530529944675563E-3</v>
      </c>
      <c r="L3869" s="18">
        <v>-7.7365320462771114E-3</v>
      </c>
      <c r="M3869" s="18">
        <v>-9.5109660018452002E-3</v>
      </c>
      <c r="N3869" s="18">
        <v>8.8923504271003484E-3</v>
      </c>
      <c r="O3869" s="18">
        <v>2.8025294624893782E-3</v>
      </c>
      <c r="P3869" s="18">
        <v>1.5204349250374616E-2</v>
      </c>
      <c r="R3869" s="12">
        <f t="shared" si="405"/>
        <v>7.7968526466378751E-3</v>
      </c>
      <c r="T3869">
        <f t="shared" si="406"/>
        <v>-7.7365320462771114E-3</v>
      </c>
      <c r="U3869">
        <f t="shared" si="407"/>
        <v>6.2097007284298516E-5</v>
      </c>
      <c r="V3869">
        <f t="shared" si="408"/>
        <v>-2.9530529944674644E-3</v>
      </c>
      <c r="W3869">
        <f t="shared" si="409"/>
        <v>2.2881671839101719E-5</v>
      </c>
      <c r="Y3869">
        <f t="shared" si="410"/>
        <v>0</v>
      </c>
      <c r="AA3869">
        <f t="shared" si="411"/>
        <v>6.2097007284298516E-5</v>
      </c>
      <c r="AB3869">
        <f t="shared" si="412"/>
        <v>2.2881671839101719E-5</v>
      </c>
    </row>
    <row r="3870" spans="1:28" x14ac:dyDescent="0.25">
      <c r="A3870" s="1">
        <v>39608</v>
      </c>
      <c r="B3870" s="5">
        <v>136.86000000000001</v>
      </c>
      <c r="C3870" s="5">
        <v>137.5</v>
      </c>
      <c r="D3870" s="5">
        <v>135.41</v>
      </c>
      <c r="E3870" s="5">
        <v>136.62</v>
      </c>
      <c r="F3870" s="5">
        <v>228263900</v>
      </c>
      <c r="G3870" s="5">
        <v>117.86481999999999</v>
      </c>
      <c r="H3870" s="9">
        <f t="shared" si="401"/>
        <v>7.0373460699164614E-3</v>
      </c>
      <c r="I3870" s="6">
        <f t="shared" si="402"/>
        <v>138.46763508461351</v>
      </c>
      <c r="J3870" s="6">
        <f t="shared" si="403"/>
        <v>137.5</v>
      </c>
      <c r="K3870" s="7">
        <f t="shared" si="404"/>
        <v>-9.5305072631366779E-3</v>
      </c>
      <c r="L3870" s="18">
        <v>-1.6452074391988591E-2</v>
      </c>
      <c r="M3870" s="18">
        <v>-2.1030042918454894E-2</v>
      </c>
      <c r="N3870" s="18">
        <v>4.6982821905741101E-3</v>
      </c>
      <c r="O3870" s="18">
        <v>-2.8603875363758746E-2</v>
      </c>
      <c r="P3870" s="18">
        <v>-1.0555305772461887E-2</v>
      </c>
      <c r="R3870" s="12">
        <f t="shared" si="405"/>
        <v>1.6727272727272702E-2</v>
      </c>
      <c r="T3870">
        <f t="shared" si="406"/>
        <v>-1.6452074391988591E-2</v>
      </c>
      <c r="U3870">
        <f t="shared" si="407"/>
        <v>2.7541751674556802E-4</v>
      </c>
      <c r="V3870">
        <f t="shared" si="408"/>
        <v>-9.530507263136645E-3</v>
      </c>
      <c r="W3870">
        <f t="shared" si="409"/>
        <v>4.7908091519203778E-5</v>
      </c>
      <c r="Y3870">
        <f t="shared" si="410"/>
        <v>0</v>
      </c>
      <c r="AA3870">
        <f t="shared" si="411"/>
        <v>2.7541751674556802E-4</v>
      </c>
      <c r="AB3870">
        <f t="shared" si="412"/>
        <v>4.7908091519203778E-5</v>
      </c>
    </row>
    <row r="3871" spans="1:28" x14ac:dyDescent="0.25">
      <c r="A3871" s="1">
        <v>39609</v>
      </c>
      <c r="B3871" s="5">
        <v>135.66999999999999</v>
      </c>
      <c r="C3871" s="5">
        <v>137.10001</v>
      </c>
      <c r="D3871" s="5">
        <v>135.35001</v>
      </c>
      <c r="E3871" s="5">
        <v>135.94</v>
      </c>
      <c r="F3871" s="5">
        <v>260234900</v>
      </c>
      <c r="G3871" s="5">
        <v>117.27818000000001</v>
      </c>
      <c r="H3871" s="9">
        <f t="shared" si="401"/>
        <v>7.0030166161894059E-4</v>
      </c>
      <c r="I3871" s="6">
        <f t="shared" si="402"/>
        <v>137.19602136481097</v>
      </c>
      <c r="J3871" s="6">
        <f t="shared" si="403"/>
        <v>137.10001</v>
      </c>
      <c r="K3871" s="7">
        <f t="shared" si="404"/>
        <v>-2.2107537104656106E-3</v>
      </c>
      <c r="L3871" s="18">
        <v>-2.9090181818182126E-3</v>
      </c>
      <c r="M3871" s="18">
        <v>-1.3309090909091048E-2</v>
      </c>
      <c r="N3871" s="18">
        <v>1.9200945277304537E-3</v>
      </c>
      <c r="O3871" s="18">
        <v>-2.9542203147353563E-2</v>
      </c>
      <c r="P3871" s="18">
        <v>-4.0375862575247057E-3</v>
      </c>
      <c r="R3871" s="12">
        <f t="shared" si="405"/>
        <v>2.917505257658215E-3</v>
      </c>
      <c r="T3871">
        <f t="shared" si="406"/>
        <v>-2.9090181818182126E-3</v>
      </c>
      <c r="U3871">
        <f t="shared" si="407"/>
        <v>9.3186816116421803E-6</v>
      </c>
      <c r="V3871">
        <f t="shared" si="408"/>
        <v>-2.2107537104656405E-3</v>
      </c>
      <c r="W3871">
        <f t="shared" si="409"/>
        <v>4.8757327195328701E-7</v>
      </c>
      <c r="Y3871">
        <f t="shared" si="410"/>
        <v>0</v>
      </c>
      <c r="AA3871">
        <f t="shared" si="411"/>
        <v>9.3186816116421803E-6</v>
      </c>
      <c r="AB3871">
        <f t="shared" si="412"/>
        <v>4.8757327195328701E-7</v>
      </c>
    </row>
    <row r="3872" spans="1:28" x14ac:dyDescent="0.25">
      <c r="A3872" s="1">
        <v>39610</v>
      </c>
      <c r="B3872" s="5">
        <v>135.97</v>
      </c>
      <c r="C3872" s="5">
        <v>136.25998999999999</v>
      </c>
      <c r="D3872" s="5">
        <v>133.92999</v>
      </c>
      <c r="E3872" s="5">
        <v>133.94</v>
      </c>
      <c r="F3872" s="5">
        <v>283890100</v>
      </c>
      <c r="G3872" s="5">
        <v>115.55273</v>
      </c>
      <c r="H3872" s="9">
        <f t="shared" si="401"/>
        <v>5.159355087650308E-3</v>
      </c>
      <c r="I3872" s="6">
        <f t="shared" si="402"/>
        <v>136.96300367264968</v>
      </c>
      <c r="J3872" s="6">
        <f t="shared" si="403"/>
        <v>136.25998999999999</v>
      </c>
      <c r="K3872" s="7">
        <f t="shared" si="404"/>
        <v>-9.9931668385966951E-4</v>
      </c>
      <c r="L3872" s="18">
        <v>-6.1270600928475805E-3</v>
      </c>
      <c r="M3872" s="18">
        <v>-8.2422313462996444E-3</v>
      </c>
      <c r="N3872" s="18">
        <v>4.5806424395535839E-3</v>
      </c>
      <c r="O3872" s="18">
        <v>-1.1127272727272763E-2</v>
      </c>
      <c r="P3872" s="18">
        <v>4.1355882135736266E-3</v>
      </c>
      <c r="R3872" s="12">
        <f t="shared" si="405"/>
        <v>6.1648323913718883E-3</v>
      </c>
      <c r="T3872">
        <f t="shared" si="406"/>
        <v>-6.1270600928475805E-3</v>
      </c>
      <c r="U3872">
        <f t="shared" si="407"/>
        <v>3.932159674086853E-5</v>
      </c>
      <c r="V3872">
        <f t="shared" si="408"/>
        <v>-9.9931668385966343E-4</v>
      </c>
      <c r="W3872">
        <f t="shared" si="409"/>
        <v>2.6293752468419026E-5</v>
      </c>
      <c r="Y3872">
        <f t="shared" si="410"/>
        <v>0</v>
      </c>
      <c r="AA3872">
        <f t="shared" si="411"/>
        <v>3.932159674086853E-5</v>
      </c>
      <c r="AB3872">
        <f t="shared" si="412"/>
        <v>2.6293752468419026E-5</v>
      </c>
    </row>
    <row r="3873" spans="1:28" x14ac:dyDescent="0.25">
      <c r="A3873" s="1">
        <v>39611</v>
      </c>
      <c r="B3873" s="5">
        <v>134.60001</v>
      </c>
      <c r="C3873" s="5">
        <v>135.87</v>
      </c>
      <c r="D3873" s="5">
        <v>133.52000000000001</v>
      </c>
      <c r="E3873" s="5">
        <v>134.44999999999999</v>
      </c>
      <c r="F3873" s="5">
        <v>252791800</v>
      </c>
      <c r="G3873" s="5">
        <v>115.99272000000001</v>
      </c>
      <c r="H3873" s="9">
        <f t="shared" si="401"/>
        <v>1.2871462291607072E-3</v>
      </c>
      <c r="I3873" s="6">
        <f t="shared" si="402"/>
        <v>135.69511544184394</v>
      </c>
      <c r="J3873" s="6">
        <f t="shared" si="403"/>
        <v>135.87</v>
      </c>
      <c r="K3873" s="7">
        <f t="shared" si="404"/>
        <v>-4.145564359398962E-3</v>
      </c>
      <c r="L3873" s="18">
        <v>-2.8621020741304015E-3</v>
      </c>
      <c r="M3873" s="18">
        <v>-1.2182446219172527E-2</v>
      </c>
      <c r="N3873" s="18">
        <v>5.0027630107341015E-3</v>
      </c>
      <c r="O3873" s="18">
        <v>-1.8234863731957374E-2</v>
      </c>
      <c r="P3873" s="18">
        <v>-5.5411890992841384E-3</v>
      </c>
      <c r="R3873" s="12">
        <f t="shared" si="405"/>
        <v>2.8703172149848744E-3</v>
      </c>
      <c r="T3873">
        <f t="shared" si="406"/>
        <v>-2.8621020741304015E-3</v>
      </c>
      <c r="U3873">
        <f t="shared" si="407"/>
        <v>9.0344456731610941E-6</v>
      </c>
      <c r="V3873">
        <f t="shared" si="408"/>
        <v>-4.1455643593988345E-3</v>
      </c>
      <c r="W3873">
        <f t="shared" si="409"/>
        <v>1.6472754377064685E-6</v>
      </c>
      <c r="Y3873">
        <f t="shared" si="410"/>
        <v>0</v>
      </c>
      <c r="AA3873">
        <f t="shared" si="411"/>
        <v>9.0344456731610941E-6</v>
      </c>
      <c r="AB3873">
        <f t="shared" si="412"/>
        <v>1.6472754377064685E-6</v>
      </c>
    </row>
    <row r="3874" spans="1:28" x14ac:dyDescent="0.25">
      <c r="A3874" s="1">
        <v>39612</v>
      </c>
      <c r="B3874" s="5">
        <v>135.16999999999999</v>
      </c>
      <c r="C3874" s="5">
        <v>136.52000000000001</v>
      </c>
      <c r="D3874" s="5">
        <v>134.41999999999999</v>
      </c>
      <c r="E3874" s="5">
        <v>136.14999</v>
      </c>
      <c r="F3874" s="5">
        <v>244726900</v>
      </c>
      <c r="G3874" s="5">
        <v>117.45934</v>
      </c>
      <c r="H3874" s="9">
        <f t="shared" si="401"/>
        <v>2.2885894489247383E-3</v>
      </c>
      <c r="I3874" s="6">
        <f t="shared" si="402"/>
        <v>136.20756176843281</v>
      </c>
      <c r="J3874" s="6">
        <f t="shared" si="403"/>
        <v>136.52000000000001</v>
      </c>
      <c r="K3874" s="7">
        <f t="shared" si="404"/>
        <v>2.4844466654361224E-3</v>
      </c>
      <c r="L3874" s="18">
        <v>4.7839846912489659E-3</v>
      </c>
      <c r="M3874" s="18">
        <v>-5.1519835136528691E-3</v>
      </c>
      <c r="N3874" s="18">
        <v>1.2357699221090312E-2</v>
      </c>
      <c r="O3874" s="18">
        <v>-7.9993400850829621E-3</v>
      </c>
      <c r="P3874" s="18">
        <v>9.2586432657837392E-3</v>
      </c>
      <c r="R3874" s="12">
        <f t="shared" si="405"/>
        <v>4.7612071491357488E-3</v>
      </c>
      <c r="T3874">
        <f t="shared" si="406"/>
        <v>4.7839846912489659E-3</v>
      </c>
      <c r="U3874">
        <f t="shared" si="407"/>
        <v>2.1532860210072417E-5</v>
      </c>
      <c r="V3874">
        <f t="shared" si="408"/>
        <v>2.4844466654361241E-3</v>
      </c>
      <c r="W3874">
        <f t="shared" si="409"/>
        <v>5.2878751321592217E-6</v>
      </c>
      <c r="Y3874">
        <f t="shared" si="410"/>
        <v>0</v>
      </c>
      <c r="AA3874">
        <f t="shared" si="411"/>
        <v>2.1532860210072417E-5</v>
      </c>
      <c r="AB3874">
        <f t="shared" si="412"/>
        <v>5.2878751321592217E-6</v>
      </c>
    </row>
    <row r="3875" spans="1:28" x14ac:dyDescent="0.25">
      <c r="A3875" s="1">
        <v>39615</v>
      </c>
      <c r="B3875" s="5">
        <v>135.55000000000001</v>
      </c>
      <c r="C3875" s="5">
        <v>136.92999</v>
      </c>
      <c r="D3875" s="5">
        <v>135.46001000000001</v>
      </c>
      <c r="E3875" s="5">
        <v>136.22999999999999</v>
      </c>
      <c r="F3875" s="5">
        <v>185832500</v>
      </c>
      <c r="G3875" s="5">
        <v>117.52836000000001</v>
      </c>
      <c r="H3875" s="9">
        <f t="shared" si="401"/>
        <v>2.7912507035864342E-3</v>
      </c>
      <c r="I3875" s="6">
        <f t="shared" si="402"/>
        <v>136.54778406907042</v>
      </c>
      <c r="J3875" s="6">
        <f t="shared" si="403"/>
        <v>136.92999</v>
      </c>
      <c r="K3875" s="7">
        <f t="shared" si="404"/>
        <v>2.0351647429240911E-4</v>
      </c>
      <c r="L3875" s="18">
        <v>3.0031497216524983E-3</v>
      </c>
      <c r="M3875" s="18">
        <v>-7.1051860533255518E-3</v>
      </c>
      <c r="N3875" s="18">
        <v>8.406487129891671E-3</v>
      </c>
      <c r="O3875" s="18">
        <v>-2.3551924633841148E-3</v>
      </c>
      <c r="P3875" s="18">
        <v>1.5203714799280954E-2</v>
      </c>
      <c r="R3875" s="12">
        <f t="shared" si="405"/>
        <v>2.9941578174363936E-3</v>
      </c>
      <c r="T3875">
        <f t="shared" si="406"/>
        <v>3.0031497216524983E-3</v>
      </c>
      <c r="U3875">
        <f t="shared" si="407"/>
        <v>8.1768336578086647E-6</v>
      </c>
      <c r="V3875">
        <f t="shared" si="408"/>
        <v>2.0351647429239783E-4</v>
      </c>
      <c r="W3875">
        <f t="shared" si="409"/>
        <v>7.8379463197240606E-6</v>
      </c>
      <c r="Y3875">
        <f t="shared" si="410"/>
        <v>0</v>
      </c>
      <c r="AA3875">
        <f t="shared" si="411"/>
        <v>8.1768336578086647E-6</v>
      </c>
      <c r="AB3875">
        <f t="shared" si="412"/>
        <v>7.8379463197240606E-6</v>
      </c>
    </row>
    <row r="3876" spans="1:28" x14ac:dyDescent="0.25">
      <c r="A3876" s="1">
        <v>39616</v>
      </c>
      <c r="B3876" s="5">
        <v>137.07001</v>
      </c>
      <c r="C3876" s="5">
        <v>137.12</v>
      </c>
      <c r="D3876" s="5">
        <v>135.37</v>
      </c>
      <c r="E3876" s="5">
        <v>135.57001</v>
      </c>
      <c r="F3876" s="5">
        <v>191707700</v>
      </c>
      <c r="G3876" s="5">
        <v>116.95898</v>
      </c>
      <c r="H3876" s="9">
        <f t="shared" si="401"/>
        <v>4.9056883244742444E-3</v>
      </c>
      <c r="I3876" s="6">
        <f t="shared" si="402"/>
        <v>137.79266798305193</v>
      </c>
      <c r="J3876" s="6">
        <f t="shared" si="403"/>
        <v>137.12</v>
      </c>
      <c r="K3876" s="7">
        <f t="shared" si="404"/>
        <v>6.3001390933565557E-3</v>
      </c>
      <c r="L3876" s="18">
        <v>1.3876434227446666E-3</v>
      </c>
      <c r="M3876" s="18">
        <v>1.0225663494169979E-3</v>
      </c>
      <c r="N3876" s="18">
        <v>1.1885426555040102E-2</v>
      </c>
      <c r="O3876" s="18">
        <v>4.0287869909170215E-3</v>
      </c>
      <c r="P3876" s="18">
        <v>1.9714402618657978E-2</v>
      </c>
      <c r="R3876" s="12">
        <f t="shared" si="405"/>
        <v>1.3857205367561187E-3</v>
      </c>
      <c r="T3876">
        <f t="shared" si="406"/>
        <v>1.3876434227446666E-3</v>
      </c>
      <c r="U3876">
        <f t="shared" si="407"/>
        <v>1.5475609645369408E-6</v>
      </c>
      <c r="V3876">
        <f t="shared" si="408"/>
        <v>6.3001390933565826E-3</v>
      </c>
      <c r="W3876">
        <f t="shared" si="409"/>
        <v>2.413261371378082E-5</v>
      </c>
      <c r="Y3876">
        <f t="shared" si="410"/>
        <v>0</v>
      </c>
      <c r="AA3876">
        <f t="shared" si="411"/>
        <v>1.5475609645369408E-6</v>
      </c>
      <c r="AB3876">
        <f t="shared" si="412"/>
        <v>2.413261371378082E-5</v>
      </c>
    </row>
    <row r="3877" spans="1:28" x14ac:dyDescent="0.25">
      <c r="A3877" s="1">
        <v>39617</v>
      </c>
      <c r="B3877" s="5">
        <v>134.69</v>
      </c>
      <c r="C3877" s="5">
        <v>135.52000000000001</v>
      </c>
      <c r="D3877" s="5">
        <v>133.71001000000001</v>
      </c>
      <c r="E3877" s="5">
        <v>134.25</v>
      </c>
      <c r="F3877" s="5">
        <v>265893000</v>
      </c>
      <c r="G3877" s="5">
        <v>115.82017999999999</v>
      </c>
      <c r="H3877" s="9">
        <f t="shared" si="401"/>
        <v>1.5323898361596644E-3</v>
      </c>
      <c r="I3877" s="6">
        <f t="shared" si="402"/>
        <v>135.72766947059637</v>
      </c>
      <c r="J3877" s="6">
        <f t="shared" si="403"/>
        <v>135.52000000000001</v>
      </c>
      <c r="K3877" s="7">
        <f t="shared" si="404"/>
        <v>-1.0154102460644913E-2</v>
      </c>
      <c r="L3877" s="18">
        <v>-1.1668611435239118E-2</v>
      </c>
      <c r="M3877" s="18">
        <v>-1.7721703617269546E-2</v>
      </c>
      <c r="N3877" s="18">
        <v>-5.0232695575090913E-3</v>
      </c>
      <c r="O3877" s="18">
        <v>-1.6358651599989171E-2</v>
      </c>
      <c r="P3877" s="18">
        <v>-5.6844082618923153E-3</v>
      </c>
      <c r="R3877" s="12">
        <f t="shared" si="405"/>
        <v>1.1806375442739103E-2</v>
      </c>
      <c r="T3877">
        <f t="shared" si="406"/>
        <v>-1.1668611435239118E-2</v>
      </c>
      <c r="U3877">
        <f t="shared" si="407"/>
        <v>1.3952912778321053E-4</v>
      </c>
      <c r="V3877">
        <f t="shared" si="408"/>
        <v>-1.0154102460644965E-2</v>
      </c>
      <c r="W3877">
        <f t="shared" si="409"/>
        <v>2.2937374341262331E-6</v>
      </c>
      <c r="Y3877">
        <f t="shared" si="410"/>
        <v>0</v>
      </c>
      <c r="AA3877">
        <f t="shared" si="411"/>
        <v>1.3952912778321053E-4</v>
      </c>
      <c r="AB3877">
        <f t="shared" si="412"/>
        <v>2.2937374341262331E-6</v>
      </c>
    </row>
    <row r="3878" spans="1:28" x14ac:dyDescent="0.25">
      <c r="A3878" s="1">
        <v>39618</v>
      </c>
      <c r="B3878" s="5">
        <v>134.14999</v>
      </c>
      <c r="C3878" s="5">
        <v>135.24001000000001</v>
      </c>
      <c r="D3878" s="5">
        <v>133.5</v>
      </c>
      <c r="E3878" s="5">
        <v>134.41999999999999</v>
      </c>
      <c r="F3878" s="5">
        <v>304204900</v>
      </c>
      <c r="G3878" s="5">
        <v>115.96684</v>
      </c>
      <c r="H3878" s="9">
        <f t="shared" si="401"/>
        <v>4.0916986956807122E-4</v>
      </c>
      <c r="I3878" s="6">
        <f t="shared" si="402"/>
        <v>135.18467386274793</v>
      </c>
      <c r="J3878" s="6">
        <f t="shared" si="403"/>
        <v>135.24001000000001</v>
      </c>
      <c r="K3878" s="7">
        <f t="shared" si="404"/>
        <v>-2.4743664201008547E-3</v>
      </c>
      <c r="L3878" s="18">
        <v>-2.0660419126328211E-3</v>
      </c>
      <c r="M3878" s="18">
        <v>-1.0109282762691962E-2</v>
      </c>
      <c r="N3878" s="18">
        <v>3.2905539383325522E-3</v>
      </c>
      <c r="O3878" s="18">
        <v>-2.1659932905484292E-2</v>
      </c>
      <c r="P3878" s="18">
        <v>-9.0124104306714692E-3</v>
      </c>
      <c r="R3878" s="12">
        <f t="shared" si="405"/>
        <v>2.0703192790358926E-3</v>
      </c>
      <c r="T3878">
        <f t="shared" si="406"/>
        <v>-2.0660419126328211E-3</v>
      </c>
      <c r="U3878">
        <f t="shared" si="407"/>
        <v>4.8826649377943247E-6</v>
      </c>
      <c r="V3878">
        <f t="shared" si="408"/>
        <v>-2.4743664201009041E-3</v>
      </c>
      <c r="W3878">
        <f t="shared" si="409"/>
        <v>1.6672890339905258E-7</v>
      </c>
      <c r="Y3878">
        <f t="shared" si="410"/>
        <v>0</v>
      </c>
      <c r="AA3878">
        <f t="shared" si="411"/>
        <v>4.8826649377943247E-6</v>
      </c>
      <c r="AB3878">
        <f t="shared" si="412"/>
        <v>1.6672890339905258E-7</v>
      </c>
    </row>
    <row r="3879" spans="1:28" x14ac:dyDescent="0.25">
      <c r="A3879" s="1">
        <v>39619</v>
      </c>
      <c r="B3879" s="5">
        <v>132.84</v>
      </c>
      <c r="C3879" s="5">
        <v>133.09</v>
      </c>
      <c r="D3879" s="5">
        <v>131.22</v>
      </c>
      <c r="E3879" s="5">
        <v>131.58000000000001</v>
      </c>
      <c r="F3879" s="5">
        <v>289275700</v>
      </c>
      <c r="G3879" s="5">
        <v>114.08450999999999</v>
      </c>
      <c r="H3879" s="9">
        <f t="shared" si="401"/>
        <v>6.557915114065338E-3</v>
      </c>
      <c r="I3879" s="6">
        <f t="shared" si="402"/>
        <v>133.96279292253095</v>
      </c>
      <c r="J3879" s="6">
        <f t="shared" si="403"/>
        <v>133.09</v>
      </c>
      <c r="K3879" s="7">
        <f t="shared" si="404"/>
        <v>-9.4440770706025849E-3</v>
      </c>
      <c r="L3879" s="18">
        <v>-1.5897736180291666E-2</v>
      </c>
      <c r="M3879" s="18">
        <v>-1.7746301556765709E-2</v>
      </c>
      <c r="N3879" s="18">
        <v>-4.9438202247190643E-3</v>
      </c>
      <c r="O3879" s="18">
        <v>-1.9775678866588042E-2</v>
      </c>
      <c r="P3879" s="18">
        <v>-6.506693103979333E-3</v>
      </c>
      <c r="R3879" s="12">
        <f t="shared" si="405"/>
        <v>1.6154557066646591E-2</v>
      </c>
      <c r="T3879">
        <f t="shared" si="406"/>
        <v>-1.5897736180291666E-2</v>
      </c>
      <c r="U3879">
        <f t="shared" si="407"/>
        <v>2.5732553765241313E-4</v>
      </c>
      <c r="V3879">
        <f t="shared" si="408"/>
        <v>-9.4440770706025745E-3</v>
      </c>
      <c r="W3879">
        <f t="shared" si="409"/>
        <v>4.1649715904072996E-5</v>
      </c>
      <c r="Y3879">
        <f t="shared" si="410"/>
        <v>0</v>
      </c>
      <c r="AA3879">
        <f t="shared" si="411"/>
        <v>2.5732553765241313E-4</v>
      </c>
      <c r="AB3879">
        <f t="shared" si="412"/>
        <v>4.1649715904072996E-5</v>
      </c>
    </row>
    <row r="3880" spans="1:28" x14ac:dyDescent="0.25">
      <c r="A3880" s="1">
        <v>39622</v>
      </c>
      <c r="B3880" s="5">
        <v>132.09</v>
      </c>
      <c r="C3880" s="5">
        <v>132.22999999999999</v>
      </c>
      <c r="D3880" s="5">
        <v>131.32001</v>
      </c>
      <c r="E3880" s="5">
        <v>131.44999999999999</v>
      </c>
      <c r="F3880" s="5">
        <v>165096400</v>
      </c>
      <c r="G3880" s="5">
        <v>113.97179</v>
      </c>
      <c r="H3880" s="9">
        <f t="shared" si="401"/>
        <v>6.5902716579331333E-3</v>
      </c>
      <c r="I3880" s="6">
        <f t="shared" si="402"/>
        <v>133.10143162132849</v>
      </c>
      <c r="J3880" s="6">
        <f t="shared" si="403"/>
        <v>132.22999999999999</v>
      </c>
      <c r="K3880" s="7">
        <f t="shared" si="404"/>
        <v>8.5893916361037045E-5</v>
      </c>
      <c r="L3880" s="18">
        <v>-6.4617927718086943E-3</v>
      </c>
      <c r="M3880" s="18">
        <v>-7.5137125253588177E-3</v>
      </c>
      <c r="N3880" s="18">
        <v>6.6300868770003962E-3</v>
      </c>
      <c r="O3880" s="18">
        <v>-2.3291997686187726E-2</v>
      </c>
      <c r="P3880" s="18">
        <v>-1.0561797752808966E-2</v>
      </c>
      <c r="R3880" s="12">
        <f t="shared" si="405"/>
        <v>6.5038191030781789E-3</v>
      </c>
      <c r="T3880">
        <f t="shared" si="406"/>
        <v>-6.4617927718086943E-3</v>
      </c>
      <c r="U3880">
        <f t="shared" si="407"/>
        <v>4.3631654763349655E-5</v>
      </c>
      <c r="V3880">
        <f t="shared" si="408"/>
        <v>8.5893916361046152E-5</v>
      </c>
      <c r="W3880">
        <f t="shared" si="409"/>
        <v>4.2872200966435224E-5</v>
      </c>
      <c r="Y3880">
        <f t="shared" si="410"/>
        <v>0</v>
      </c>
      <c r="AA3880">
        <f t="shared" si="411"/>
        <v>4.3631654763349655E-5</v>
      </c>
      <c r="AB3880">
        <f t="shared" si="412"/>
        <v>4.2872200966435224E-5</v>
      </c>
    </row>
    <row r="3881" spans="1:28" x14ac:dyDescent="0.25">
      <c r="A3881" s="1">
        <v>39623</v>
      </c>
      <c r="B3881" s="5">
        <v>131.05000000000001</v>
      </c>
      <c r="C3881" s="5">
        <v>132.44</v>
      </c>
      <c r="D3881" s="5">
        <v>130.19</v>
      </c>
      <c r="E3881" s="5">
        <v>131.19</v>
      </c>
      <c r="F3881" s="5">
        <v>267300600</v>
      </c>
      <c r="G3881" s="5">
        <v>113.74637</v>
      </c>
      <c r="H3881" s="9">
        <f t="shared" si="401"/>
        <v>3.8282998160709125E-3</v>
      </c>
      <c r="I3881" s="6">
        <f t="shared" si="402"/>
        <v>131.93297997235956</v>
      </c>
      <c r="J3881" s="6">
        <f t="shared" si="403"/>
        <v>132.44</v>
      </c>
      <c r="K3881" s="7">
        <f t="shared" si="404"/>
        <v>-2.2462378253075041E-3</v>
      </c>
      <c r="L3881" s="18">
        <v>1.5881418740075759E-3</v>
      </c>
      <c r="M3881" s="18">
        <v>-8.9238448158509565E-3</v>
      </c>
      <c r="N3881" s="18">
        <v>-2.0561222924060374E-3</v>
      </c>
      <c r="O3881" s="18">
        <v>-1.5327973551731877E-2</v>
      </c>
      <c r="P3881" s="18">
        <v>-1.2955342173448514E-3</v>
      </c>
      <c r="R3881" s="12">
        <f t="shared" si="405"/>
        <v>1.5856236786470079E-3</v>
      </c>
      <c r="T3881">
        <f t="shared" si="406"/>
        <v>1.5881418740075759E-3</v>
      </c>
      <c r="U3881">
        <f t="shared" si="407"/>
        <v>2.0866047638157034E-6</v>
      </c>
      <c r="V3881">
        <f t="shared" si="408"/>
        <v>-2.2462378253076398E-3</v>
      </c>
      <c r="W3881">
        <f t="shared" si="409"/>
        <v>1.4702467678520643E-5</v>
      </c>
      <c r="Y3881">
        <f t="shared" si="410"/>
        <v>0</v>
      </c>
      <c r="AA3881">
        <f t="shared" si="411"/>
        <v>2.0866047638157034E-6</v>
      </c>
      <c r="AB3881">
        <f t="shared" si="412"/>
        <v>1.4702467678520643E-5</v>
      </c>
    </row>
    <row r="3882" spans="1:28" x14ac:dyDescent="0.25">
      <c r="A3882" s="1">
        <v>39624</v>
      </c>
      <c r="B3882" s="5">
        <v>131.72</v>
      </c>
      <c r="C3882" s="5">
        <v>133.39999</v>
      </c>
      <c r="D3882" s="5">
        <v>131.24001000000001</v>
      </c>
      <c r="E3882" s="5">
        <v>131.81</v>
      </c>
      <c r="F3882" s="5">
        <v>287853900</v>
      </c>
      <c r="G3882" s="5">
        <v>114.28393</v>
      </c>
      <c r="H3882" s="9">
        <f t="shared" si="401"/>
        <v>7.2387603376438125E-3</v>
      </c>
      <c r="I3882" s="6">
        <f t="shared" si="402"/>
        <v>132.43433944334592</v>
      </c>
      <c r="J3882" s="6">
        <f t="shared" si="403"/>
        <v>133.39999</v>
      </c>
      <c r="K3882" s="7">
        <f t="shared" si="404"/>
        <v>-4.2740536500059968E-5</v>
      </c>
      <c r="L3882" s="18">
        <v>7.24848988221094E-3</v>
      </c>
      <c r="M3882" s="18">
        <v>-5.4364240410752496E-3</v>
      </c>
      <c r="N3882" s="18">
        <v>1.1752054689300184E-2</v>
      </c>
      <c r="O3882" s="18">
        <v>-3.8569159797322561E-3</v>
      </c>
      <c r="P3882" s="18">
        <v>3.0459181354007825E-3</v>
      </c>
      <c r="R3882" s="12">
        <f t="shared" si="405"/>
        <v>7.1963273760365931E-3</v>
      </c>
      <c r="T3882">
        <f t="shared" si="406"/>
        <v>7.24848988221094E-3</v>
      </c>
      <c r="U3882">
        <f t="shared" si="407"/>
        <v>5.0478985791860407E-5</v>
      </c>
      <c r="V3882">
        <f t="shared" si="408"/>
        <v>-4.2740536500107673E-5</v>
      </c>
      <c r="W3882">
        <f t="shared" si="409"/>
        <v>5.3162041018737279E-5</v>
      </c>
      <c r="Y3882">
        <f t="shared" si="410"/>
        <v>0</v>
      </c>
      <c r="AA3882">
        <f t="shared" si="411"/>
        <v>5.0478985791860407E-5</v>
      </c>
      <c r="AB3882">
        <f t="shared" si="412"/>
        <v>5.3162041018737279E-5</v>
      </c>
    </row>
    <row r="3883" spans="1:28" x14ac:dyDescent="0.25">
      <c r="A3883" s="1">
        <v>39625</v>
      </c>
      <c r="B3883" s="5">
        <v>130.57001</v>
      </c>
      <c r="C3883" s="5">
        <v>131.41999999999999</v>
      </c>
      <c r="D3883" s="5">
        <v>128.08000000000001</v>
      </c>
      <c r="E3883" s="5">
        <v>128.22999999999999</v>
      </c>
      <c r="F3883" s="5">
        <v>297775000</v>
      </c>
      <c r="G3883" s="5">
        <v>111.17994</v>
      </c>
      <c r="H3883" s="9">
        <f t="shared" si="401"/>
        <v>3.0450954261527219E-3</v>
      </c>
      <c r="I3883" s="6">
        <f t="shared" si="402"/>
        <v>131.82018644090499</v>
      </c>
      <c r="J3883" s="6">
        <f t="shared" si="403"/>
        <v>131.41999999999999</v>
      </c>
      <c r="K3883" s="7">
        <f t="shared" si="404"/>
        <v>-1.1842606278268848E-2</v>
      </c>
      <c r="L3883" s="18">
        <v>-1.4842504860757555E-2</v>
      </c>
      <c r="M3883" s="18">
        <v>-2.1214244468833909E-2</v>
      </c>
      <c r="N3883" s="18">
        <v>-5.105150479644216E-3</v>
      </c>
      <c r="O3883" s="18">
        <v>-1.4119525823014234E-2</v>
      </c>
      <c r="P3883" s="18">
        <v>2.918887779399304E-3</v>
      </c>
      <c r="R3883" s="12">
        <f t="shared" si="405"/>
        <v>1.5066123877644388E-2</v>
      </c>
      <c r="T3883">
        <f t="shared" si="406"/>
        <v>-1.4842504860757555E-2</v>
      </c>
      <c r="U3883">
        <f t="shared" si="407"/>
        <v>2.2458433963506966E-4</v>
      </c>
      <c r="V3883">
        <f t="shared" si="408"/>
        <v>-1.1842606278268941E-2</v>
      </c>
      <c r="W3883">
        <f t="shared" si="409"/>
        <v>8.9993915052171934E-6</v>
      </c>
      <c r="Y3883">
        <f t="shared" si="410"/>
        <v>0</v>
      </c>
      <c r="AA3883">
        <f t="shared" si="411"/>
        <v>2.2458433963506966E-4</v>
      </c>
      <c r="AB3883">
        <f t="shared" si="412"/>
        <v>8.9993915052171934E-6</v>
      </c>
    </row>
    <row r="3884" spans="1:28" x14ac:dyDescent="0.25">
      <c r="A3884" s="1">
        <v>39626</v>
      </c>
      <c r="B3884" s="5">
        <v>128.28</v>
      </c>
      <c r="C3884" s="5">
        <v>128.86000000000001</v>
      </c>
      <c r="D3884" s="5">
        <v>127.04</v>
      </c>
      <c r="E3884" s="5">
        <v>127.53</v>
      </c>
      <c r="F3884" s="5">
        <v>303423400</v>
      </c>
      <c r="G3884" s="5">
        <v>110.57301</v>
      </c>
      <c r="H3884" s="9">
        <f t="shared" si="401"/>
        <v>7.6554934765180604E-3</v>
      </c>
      <c r="I3884" s="6">
        <f t="shared" si="402"/>
        <v>129.84648688938412</v>
      </c>
      <c r="J3884" s="6">
        <f t="shared" si="403"/>
        <v>128.86000000000001</v>
      </c>
      <c r="K3884" s="7">
        <f t="shared" si="404"/>
        <v>-1.1973163221852434E-2</v>
      </c>
      <c r="L3884" s="18">
        <v>-1.947953127377855E-2</v>
      </c>
      <c r="M3884" s="18">
        <v>-2.3892862577994167E-2</v>
      </c>
      <c r="N3884" s="18">
        <v>1.5615240474702308E-3</v>
      </c>
      <c r="O3884" s="18">
        <v>-3.8380737509800422E-2</v>
      </c>
      <c r="P3884" s="18">
        <v>-2.2554173837688762E-2</v>
      </c>
      <c r="R3884" s="12">
        <f t="shared" si="405"/>
        <v>1.9866521806611637E-2</v>
      </c>
      <c r="T3884">
        <f t="shared" si="406"/>
        <v>-1.947953127377855E-2</v>
      </c>
      <c r="U3884">
        <f t="shared" si="407"/>
        <v>3.8506859137495651E-4</v>
      </c>
      <c r="V3884">
        <f t="shared" si="408"/>
        <v>-1.1973163221852601E-2</v>
      </c>
      <c r="W3884">
        <f t="shared" si="409"/>
        <v>5.6345561330974565E-5</v>
      </c>
      <c r="Y3884">
        <f t="shared" si="410"/>
        <v>0</v>
      </c>
      <c r="AA3884">
        <f t="shared" si="411"/>
        <v>3.8506859137495651E-4</v>
      </c>
      <c r="AB3884">
        <f t="shared" si="412"/>
        <v>5.6345561330974565E-5</v>
      </c>
    </row>
    <row r="3885" spans="1:28" x14ac:dyDescent="0.25">
      <c r="A3885" s="1">
        <v>39629</v>
      </c>
      <c r="B3885" s="5">
        <v>127.89</v>
      </c>
      <c r="C3885" s="5">
        <v>128.91</v>
      </c>
      <c r="D3885" s="5">
        <v>127.3</v>
      </c>
      <c r="E3885" s="5">
        <v>127.98</v>
      </c>
      <c r="F3885" s="5">
        <v>258842600</v>
      </c>
      <c r="G3885" s="5">
        <v>110.96319</v>
      </c>
      <c r="H3885" s="9">
        <f t="shared" si="401"/>
        <v>2.2910147170978057E-3</v>
      </c>
      <c r="I3885" s="6">
        <f t="shared" si="402"/>
        <v>129.20533470718107</v>
      </c>
      <c r="J3885" s="6">
        <f t="shared" si="403"/>
        <v>128.91</v>
      </c>
      <c r="K3885" s="7">
        <f t="shared" si="404"/>
        <v>2.6799216760905885E-3</v>
      </c>
      <c r="L3885" s="18">
        <v>3.8801800403520659E-4</v>
      </c>
      <c r="M3885" s="18">
        <v>-7.5275492782865827E-3</v>
      </c>
      <c r="N3885" s="18">
        <v>6.6908060453401141E-3</v>
      </c>
      <c r="O3885" s="18">
        <v>-2.6860447420483879E-2</v>
      </c>
      <c r="P3885" s="18">
        <v>-1.483447845096908E-3</v>
      </c>
      <c r="R3885" s="12">
        <f t="shared" si="405"/>
        <v>3.8786750446029306E-4</v>
      </c>
      <c r="T3885">
        <f t="shared" si="406"/>
        <v>3.8801800403520659E-4</v>
      </c>
      <c r="U3885">
        <f t="shared" si="407"/>
        <v>5.9723840160110206E-8</v>
      </c>
      <c r="V3885">
        <f t="shared" si="408"/>
        <v>2.6799216760906575E-3</v>
      </c>
      <c r="W3885">
        <f t="shared" si="409"/>
        <v>5.25282244198126E-6</v>
      </c>
      <c r="Y3885">
        <f t="shared" si="410"/>
        <v>0</v>
      </c>
      <c r="AA3885">
        <f t="shared" si="411"/>
        <v>5.9723840160110206E-8</v>
      </c>
      <c r="AB3885">
        <f t="shared" si="412"/>
        <v>5.25282244198126E-6</v>
      </c>
    </row>
    <row r="3886" spans="1:28" x14ac:dyDescent="0.25">
      <c r="A3886" s="1">
        <v>39630</v>
      </c>
      <c r="B3886" s="5">
        <v>126.52</v>
      </c>
      <c r="C3886" s="5">
        <v>128.47</v>
      </c>
      <c r="D3886" s="5">
        <v>125.93</v>
      </c>
      <c r="E3886" s="5">
        <v>128.38</v>
      </c>
      <c r="F3886" s="5">
        <v>388622000</v>
      </c>
      <c r="G3886" s="5">
        <v>111.31</v>
      </c>
      <c r="H3886" s="9">
        <f t="shared" si="401"/>
        <v>6.7869319082852764E-3</v>
      </c>
      <c r="I3886" s="6">
        <f t="shared" si="402"/>
        <v>127.59808285774258</v>
      </c>
      <c r="J3886" s="6">
        <f t="shared" si="403"/>
        <v>128.47</v>
      </c>
      <c r="K3886" s="7">
        <f t="shared" si="404"/>
        <v>-1.0177000560526043E-2</v>
      </c>
      <c r="L3886" s="18">
        <v>-3.4132340392521998E-3</v>
      </c>
      <c r="M3886" s="18">
        <v>-1.8540066713210734E-2</v>
      </c>
      <c r="N3886" s="18">
        <v>-6.1272584446190326E-3</v>
      </c>
      <c r="O3886" s="18">
        <v>-1.8159242588856261E-2</v>
      </c>
      <c r="P3886" s="18">
        <v>-4.0931989924434253E-3</v>
      </c>
      <c r="R3886" s="12">
        <f t="shared" si="405"/>
        <v>3.4249241067954017E-3</v>
      </c>
      <c r="T3886">
        <f t="shared" si="406"/>
        <v>-3.4132340392521998E-3</v>
      </c>
      <c r="U3886">
        <f t="shared" si="407"/>
        <v>1.2651305900790336E-5</v>
      </c>
      <c r="V3886">
        <f t="shared" si="408"/>
        <v>-1.0177000560526062E-2</v>
      </c>
      <c r="W3886">
        <f t="shared" si="409"/>
        <v>4.5748537554305115E-5</v>
      </c>
      <c r="Y3886">
        <f t="shared" si="410"/>
        <v>0</v>
      </c>
      <c r="AA3886">
        <f t="shared" si="411"/>
        <v>1.2651305900790336E-5</v>
      </c>
      <c r="AB3886">
        <f t="shared" si="412"/>
        <v>4.5748537554305115E-5</v>
      </c>
    </row>
    <row r="3887" spans="1:28" x14ac:dyDescent="0.25">
      <c r="A3887" s="1">
        <v>39631</v>
      </c>
      <c r="B3887" s="5">
        <v>128.78998999999999</v>
      </c>
      <c r="C3887" s="5">
        <v>129.16</v>
      </c>
      <c r="D3887" s="5">
        <v>125.95</v>
      </c>
      <c r="E3887" s="5">
        <v>126.18</v>
      </c>
      <c r="F3887" s="5">
        <v>288064600</v>
      </c>
      <c r="G3887" s="5">
        <v>109.40252</v>
      </c>
      <c r="H3887" s="9">
        <f t="shared" si="401"/>
        <v>2.9618684772922954E-3</v>
      </c>
      <c r="I3887" s="6">
        <f t="shared" si="402"/>
        <v>129.54255493252708</v>
      </c>
      <c r="J3887" s="6">
        <f t="shared" si="403"/>
        <v>129.16</v>
      </c>
      <c r="K3887" s="7">
        <f t="shared" si="404"/>
        <v>8.3486801006233888E-3</v>
      </c>
      <c r="L3887" s="18">
        <v>5.3709037129290316E-3</v>
      </c>
      <c r="M3887" s="18">
        <v>2.4907760566668102E-3</v>
      </c>
      <c r="N3887" s="18">
        <v>2.2710950528070928E-2</v>
      </c>
      <c r="O3887" s="18">
        <v>-9.3095958420608138E-4</v>
      </c>
      <c r="P3887" s="18">
        <v>1.1704556166535651E-2</v>
      </c>
      <c r="R3887" s="12">
        <f t="shared" si="405"/>
        <v>5.342211210901171E-3</v>
      </c>
      <c r="T3887">
        <f t="shared" si="406"/>
        <v>5.3709037129290316E-3</v>
      </c>
      <c r="U3887">
        <f t="shared" si="407"/>
        <v>2.7324355041444108E-5</v>
      </c>
      <c r="V3887">
        <f t="shared" si="408"/>
        <v>8.3486801006233957E-3</v>
      </c>
      <c r="W3887">
        <f t="shared" si="409"/>
        <v>8.867152215110096E-6</v>
      </c>
      <c r="Y3887">
        <f t="shared" si="410"/>
        <v>0</v>
      </c>
      <c r="AA3887">
        <f t="shared" si="411"/>
        <v>2.7324355041444108E-5</v>
      </c>
      <c r="AB3887">
        <f t="shared" si="412"/>
        <v>8.867152215110096E-6</v>
      </c>
    </row>
    <row r="3888" spans="1:28" x14ac:dyDescent="0.25">
      <c r="A3888" s="1">
        <v>39632</v>
      </c>
      <c r="B3888" s="5">
        <v>127.11</v>
      </c>
      <c r="C3888" s="5">
        <v>127.11</v>
      </c>
      <c r="D3888" s="5">
        <v>124.99</v>
      </c>
      <c r="E3888" s="5">
        <v>126.31</v>
      </c>
      <c r="F3888" s="5">
        <v>239352500</v>
      </c>
      <c r="G3888" s="5">
        <v>109.51523</v>
      </c>
      <c r="H3888" s="9">
        <f t="shared" si="401"/>
        <v>1.0300492833104302E-2</v>
      </c>
      <c r="I3888" s="6">
        <f t="shared" si="402"/>
        <v>128.41929564401588</v>
      </c>
      <c r="J3888" s="6">
        <f t="shared" si="403"/>
        <v>127.11</v>
      </c>
      <c r="K3888" s="7">
        <f t="shared" si="404"/>
        <v>-5.7347813253647599E-3</v>
      </c>
      <c r="L3888" s="18">
        <v>-1.5871786930938381E-2</v>
      </c>
      <c r="M3888" s="18">
        <v>-1.5871786930938381E-2</v>
      </c>
      <c r="N3888" s="18">
        <v>9.2100039698292946E-3</v>
      </c>
      <c r="O3888" s="18">
        <v>-1.0586129057367444E-2</v>
      </c>
      <c r="P3888" s="18">
        <v>9.3702850790120529E-3</v>
      </c>
      <c r="R3888" s="12">
        <f t="shared" si="405"/>
        <v>1.6127763354574665E-2</v>
      </c>
      <c r="T3888">
        <f t="shared" si="406"/>
        <v>-1.5871786930938381E-2</v>
      </c>
      <c r="U3888">
        <f t="shared" si="407"/>
        <v>2.5649368801812159E-4</v>
      </c>
      <c r="V3888">
        <f t="shared" si="408"/>
        <v>-5.7347813253648683E-3</v>
      </c>
      <c r="W3888">
        <f t="shared" si="409"/>
        <v>1.0275888264742881E-4</v>
      </c>
      <c r="Y3888">
        <f t="shared" si="410"/>
        <v>1</v>
      </c>
      <c r="AA3888">
        <f t="shared" si="411"/>
        <v>0</v>
      </c>
      <c r="AB3888">
        <f t="shared" si="412"/>
        <v>0</v>
      </c>
    </row>
    <row r="3889" spans="1:28" x14ac:dyDescent="0.25">
      <c r="A3889" s="1">
        <v>39636</v>
      </c>
      <c r="B3889" s="5">
        <v>126.79</v>
      </c>
      <c r="C3889" s="5">
        <v>127.34</v>
      </c>
      <c r="D3889" s="5">
        <v>123.92</v>
      </c>
      <c r="E3889" s="5">
        <v>125.02</v>
      </c>
      <c r="F3889" s="5">
        <v>372427300</v>
      </c>
      <c r="G3889" s="5">
        <v>108.39675</v>
      </c>
      <c r="H3889" s="9">
        <f t="shared" si="401"/>
        <v>5.0679535094957373E-3</v>
      </c>
      <c r="I3889" s="6">
        <f t="shared" si="402"/>
        <v>127.98535319989918</v>
      </c>
      <c r="J3889" s="6">
        <f t="shared" si="403"/>
        <v>127.34</v>
      </c>
      <c r="K3889" s="7">
        <f t="shared" si="404"/>
        <v>6.8865801266555062E-3</v>
      </c>
      <c r="L3889" s="18">
        <v>1.8094563763668692E-3</v>
      </c>
      <c r="M3889" s="18">
        <v>-2.5175045236408566E-3</v>
      </c>
      <c r="N3889" s="18">
        <v>1.4401152092167413E-2</v>
      </c>
      <c r="O3889" s="18">
        <v>-1.8349334159182384E-2</v>
      </c>
      <c r="P3889" s="18">
        <v>6.6693132195316807E-3</v>
      </c>
      <c r="R3889" s="12">
        <f t="shared" si="405"/>
        <v>1.8061881576880712E-3</v>
      </c>
      <c r="T3889">
        <f t="shared" si="406"/>
        <v>1.8094563763668692E-3</v>
      </c>
      <c r="U3889">
        <f t="shared" si="407"/>
        <v>2.7749662258820132E-6</v>
      </c>
      <c r="V3889">
        <f t="shared" si="408"/>
        <v>6.8865801266555504E-3</v>
      </c>
      <c r="W3889">
        <f t="shared" si="409"/>
        <v>2.5777185575745404E-5</v>
      </c>
      <c r="Y3889">
        <f t="shared" si="410"/>
        <v>0</v>
      </c>
      <c r="AA3889">
        <f t="shared" si="411"/>
        <v>2.7749662258820132E-6</v>
      </c>
      <c r="AB3889">
        <f t="shared" si="412"/>
        <v>2.5777185575745404E-5</v>
      </c>
    </row>
    <row r="3890" spans="1:28" x14ac:dyDescent="0.25">
      <c r="A3890" s="1">
        <v>39637</v>
      </c>
      <c r="B3890" s="5">
        <v>124.99</v>
      </c>
      <c r="C3890" s="5">
        <v>127.39</v>
      </c>
      <c r="D3890" s="5">
        <v>124.2</v>
      </c>
      <c r="E3890" s="5">
        <v>127.24</v>
      </c>
      <c r="F3890" s="5">
        <v>375973700</v>
      </c>
      <c r="G3890" s="5">
        <v>110.32156999999999</v>
      </c>
      <c r="H3890" s="9">
        <f t="shared" si="401"/>
        <v>8.5171642763712807E-3</v>
      </c>
      <c r="I3890" s="6">
        <f t="shared" si="402"/>
        <v>126.30499844283307</v>
      </c>
      <c r="J3890" s="6">
        <f t="shared" si="403"/>
        <v>127.39</v>
      </c>
      <c r="K3890" s="7">
        <f t="shared" si="404"/>
        <v>-8.1278589380157744E-3</v>
      </c>
      <c r="L3890" s="18">
        <v>3.9264959949747436E-4</v>
      </c>
      <c r="M3890" s="18">
        <v>-1.8454531176378297E-2</v>
      </c>
      <c r="N3890" s="18">
        <v>8.6346029696577897E-3</v>
      </c>
      <c r="O3890" s="18">
        <v>-1.6678467469121272E-2</v>
      </c>
      <c r="P3890" s="18">
        <v>0</v>
      </c>
      <c r="R3890" s="12">
        <f t="shared" si="405"/>
        <v>3.9249548630193587E-4</v>
      </c>
      <c r="T3890">
        <f t="shared" si="406"/>
        <v>3.9264959949747436E-4</v>
      </c>
      <c r="U3890">
        <f t="shared" si="407"/>
        <v>6.2009073186511913E-8</v>
      </c>
      <c r="V3890">
        <f t="shared" si="408"/>
        <v>-8.1278589380158195E-3</v>
      </c>
      <c r="W3890">
        <f t="shared" si="409"/>
        <v>7.2599065737836928E-5</v>
      </c>
      <c r="Y3890">
        <f t="shared" si="410"/>
        <v>0</v>
      </c>
      <c r="AA3890">
        <f t="shared" si="411"/>
        <v>6.2009073186511913E-8</v>
      </c>
      <c r="AB3890">
        <f t="shared" si="412"/>
        <v>7.2599065737836928E-5</v>
      </c>
    </row>
    <row r="3891" spans="1:28" x14ac:dyDescent="0.25">
      <c r="A3891" s="1">
        <v>39638</v>
      </c>
      <c r="B3891" s="5">
        <v>127.5</v>
      </c>
      <c r="C3891" s="5">
        <v>127.74</v>
      </c>
      <c r="D3891" s="5">
        <v>124.39</v>
      </c>
      <c r="E3891" s="5">
        <v>124.79</v>
      </c>
      <c r="F3891" s="5">
        <v>336729400</v>
      </c>
      <c r="G3891" s="5">
        <v>108.19734</v>
      </c>
      <c r="H3891" s="9">
        <f t="shared" si="401"/>
        <v>7.3937017854488474E-3</v>
      </c>
      <c r="I3891" s="6">
        <f t="shared" si="402"/>
        <v>128.68447146607323</v>
      </c>
      <c r="J3891" s="6">
        <f t="shared" si="403"/>
        <v>127.74</v>
      </c>
      <c r="K3891" s="7">
        <f t="shared" si="404"/>
        <v>1.0161484151607213E-2</v>
      </c>
      <c r="L3891" s="18">
        <v>2.747468404113329E-3</v>
      </c>
      <c r="M3891" s="18">
        <v>8.6349006986408128E-4</v>
      </c>
      <c r="N3891" s="18">
        <v>2.657004830917864E-2</v>
      </c>
      <c r="O3891" s="18">
        <v>1.2564787183917403E-3</v>
      </c>
      <c r="P3891" s="18">
        <v>2.8889606197546769E-2</v>
      </c>
      <c r="R3891" s="12">
        <f t="shared" si="405"/>
        <v>2.7399405041490521E-3</v>
      </c>
      <c r="T3891">
        <f t="shared" si="406"/>
        <v>2.747468404113329E-3</v>
      </c>
      <c r="U3891">
        <f t="shared" si="407"/>
        <v>6.7799567869339428E-6</v>
      </c>
      <c r="V3891">
        <f t="shared" si="408"/>
        <v>1.0161484151607114E-2</v>
      </c>
      <c r="W3891">
        <f t="shared" si="409"/>
        <v>5.4967629504085832E-5</v>
      </c>
      <c r="Y3891">
        <f t="shared" si="410"/>
        <v>0</v>
      </c>
      <c r="AA3891">
        <f t="shared" si="411"/>
        <v>6.7799567869339428E-6</v>
      </c>
      <c r="AB3891">
        <f t="shared" si="412"/>
        <v>5.4967629504085832E-5</v>
      </c>
    </row>
    <row r="3892" spans="1:28" x14ac:dyDescent="0.25">
      <c r="A3892" s="1">
        <v>39639</v>
      </c>
      <c r="B3892" s="5">
        <v>124.43</v>
      </c>
      <c r="C3892" s="5">
        <v>125.79</v>
      </c>
      <c r="D3892" s="5">
        <v>123.58</v>
      </c>
      <c r="E3892" s="5">
        <v>125.3</v>
      </c>
      <c r="F3892" s="5">
        <v>436475700</v>
      </c>
      <c r="G3892" s="5">
        <v>108.63952999999999</v>
      </c>
      <c r="H3892" s="9">
        <f t="shared" si="401"/>
        <v>2.3875457023447844E-3</v>
      </c>
      <c r="I3892" s="6">
        <f t="shared" si="402"/>
        <v>126.09032937389796</v>
      </c>
      <c r="J3892" s="6">
        <f t="shared" si="403"/>
        <v>125.79</v>
      </c>
      <c r="K3892" s="7">
        <f t="shared" si="404"/>
        <v>-1.2914283905605452E-2</v>
      </c>
      <c r="L3892" s="18">
        <v>-1.5265382808830386E-2</v>
      </c>
      <c r="M3892" s="18">
        <v>-2.5912008767809525E-2</v>
      </c>
      <c r="N3892" s="18">
        <v>3.2156925797899305E-4</v>
      </c>
      <c r="O3892" s="18">
        <v>-2.3235732789072872E-2</v>
      </c>
      <c r="P3892" s="18">
        <v>1.8518518518519933E-3</v>
      </c>
      <c r="R3892" s="12">
        <f t="shared" si="405"/>
        <v>1.5502027188170731E-2</v>
      </c>
      <c r="T3892">
        <f t="shared" si="406"/>
        <v>-1.5265382808830386E-2</v>
      </c>
      <c r="U3892">
        <f t="shared" si="407"/>
        <v>2.3743778017905941E-4</v>
      </c>
      <c r="V3892">
        <f t="shared" si="408"/>
        <v>-1.291428390560545E-2</v>
      </c>
      <c r="W3892">
        <f t="shared" si="409"/>
        <v>5.5276660527454929E-6</v>
      </c>
      <c r="Y3892">
        <f t="shared" si="410"/>
        <v>0</v>
      </c>
      <c r="AA3892">
        <f t="shared" si="411"/>
        <v>2.3743778017905941E-4</v>
      </c>
      <c r="AB3892">
        <f t="shared" si="412"/>
        <v>5.5276660527454929E-6</v>
      </c>
    </row>
    <row r="3893" spans="1:28" x14ac:dyDescent="0.25">
      <c r="A3893" s="1">
        <v>39640</v>
      </c>
      <c r="B3893" s="5">
        <v>123.97</v>
      </c>
      <c r="C3893" s="5">
        <v>125.9</v>
      </c>
      <c r="D3893" s="5">
        <v>122.49</v>
      </c>
      <c r="E3893" s="5">
        <v>123.84</v>
      </c>
      <c r="F3893" s="5">
        <v>481124600</v>
      </c>
      <c r="G3893" s="5">
        <v>107.37365</v>
      </c>
      <c r="H3893" s="9">
        <f t="shared" si="401"/>
        <v>3.828895071801619E-3</v>
      </c>
      <c r="I3893" s="6">
        <f t="shared" si="402"/>
        <v>125.41794211046019</v>
      </c>
      <c r="J3893" s="6">
        <f t="shared" si="403"/>
        <v>125.9</v>
      </c>
      <c r="K3893" s="7">
        <f t="shared" si="404"/>
        <v>-2.9577700098562315E-3</v>
      </c>
      <c r="L3893" s="18">
        <v>8.7447332856349647E-4</v>
      </c>
      <c r="M3893" s="18">
        <v>-1.4468558708959467E-2</v>
      </c>
      <c r="N3893" s="18">
        <v>3.1558504612396732E-3</v>
      </c>
      <c r="O3893" s="18">
        <v>-2.9513073430405434E-2</v>
      </c>
      <c r="P3893" s="18">
        <v>-3.3764772087788719E-3</v>
      </c>
      <c r="R3893" s="12">
        <f t="shared" si="405"/>
        <v>8.7370929308971945E-4</v>
      </c>
      <c r="T3893">
        <f t="shared" si="406"/>
        <v>8.7447332856349647E-4</v>
      </c>
      <c r="U3893">
        <f t="shared" si="407"/>
        <v>5.3412701754289546E-7</v>
      </c>
      <c r="V3893">
        <f t="shared" si="408"/>
        <v>-2.9577700098561976E-3</v>
      </c>
      <c r="W3893">
        <f t="shared" si="409"/>
        <v>1.4686089004862121E-5</v>
      </c>
      <c r="Y3893">
        <f t="shared" si="410"/>
        <v>0</v>
      </c>
      <c r="AA3893">
        <f t="shared" si="411"/>
        <v>5.3412701754289546E-7</v>
      </c>
      <c r="AB3893">
        <f t="shared" si="412"/>
        <v>1.4686089004862121E-5</v>
      </c>
    </row>
    <row r="3894" spans="1:28" x14ac:dyDescent="0.25">
      <c r="A3894" s="1">
        <v>39643</v>
      </c>
      <c r="B3894" s="5">
        <v>125.26</v>
      </c>
      <c r="C3894" s="5">
        <v>125.5</v>
      </c>
      <c r="D3894" s="5">
        <v>122.4</v>
      </c>
      <c r="E3894" s="5">
        <v>122.72</v>
      </c>
      <c r="F3894" s="5">
        <v>322720800</v>
      </c>
      <c r="G3894" s="5">
        <v>106.40258</v>
      </c>
      <c r="H3894" s="9">
        <f t="shared" si="401"/>
        <v>6.6615698278038593E-3</v>
      </c>
      <c r="I3894" s="6">
        <f t="shared" si="402"/>
        <v>126.33602701338938</v>
      </c>
      <c r="J3894" s="6">
        <f t="shared" si="403"/>
        <v>125.5</v>
      </c>
      <c r="K3894" s="7">
        <f t="shared" si="404"/>
        <v>3.463280487604253E-3</v>
      </c>
      <c r="L3894" s="18">
        <v>-3.1771247021445959E-3</v>
      </c>
      <c r="M3894" s="18">
        <v>-5.0833995234312868E-3</v>
      </c>
      <c r="N3894" s="18">
        <v>2.2614090946199816E-2</v>
      </c>
      <c r="O3894" s="18">
        <v>-4.2133714921694931E-3</v>
      </c>
      <c r="P3894" s="18">
        <v>1.3594432756109498E-2</v>
      </c>
      <c r="R3894" s="12">
        <f t="shared" si="405"/>
        <v>3.1872509960160222E-3</v>
      </c>
      <c r="T3894">
        <f t="shared" si="406"/>
        <v>-3.1771247021445959E-3</v>
      </c>
      <c r="U3894">
        <f t="shared" si="407"/>
        <v>1.1027434298622231E-5</v>
      </c>
      <c r="V3894">
        <f t="shared" si="408"/>
        <v>3.4632804876042478E-3</v>
      </c>
      <c r="W3894">
        <f t="shared" si="409"/>
        <v>4.4094981084043373E-5</v>
      </c>
      <c r="Y3894">
        <f t="shared" si="410"/>
        <v>0</v>
      </c>
      <c r="AA3894">
        <f t="shared" si="411"/>
        <v>1.1027434298622231E-5</v>
      </c>
      <c r="AB3894">
        <f t="shared" si="412"/>
        <v>4.4094981084043373E-5</v>
      </c>
    </row>
    <row r="3895" spans="1:28" x14ac:dyDescent="0.25">
      <c r="A3895" s="1">
        <v>39644</v>
      </c>
      <c r="B3895" s="5">
        <v>121.8</v>
      </c>
      <c r="C3895" s="5">
        <v>123.49</v>
      </c>
      <c r="D3895" s="5">
        <v>120.02</v>
      </c>
      <c r="E3895" s="5">
        <v>120.99</v>
      </c>
      <c r="F3895" s="5">
        <v>502502500</v>
      </c>
      <c r="G3895" s="5">
        <v>104.90260000000001</v>
      </c>
      <c r="H3895" s="9">
        <f t="shared" si="401"/>
        <v>6.328689576391433E-4</v>
      </c>
      <c r="I3895" s="6">
        <f t="shared" si="402"/>
        <v>123.56815298757884</v>
      </c>
      <c r="J3895" s="6">
        <f t="shared" si="403"/>
        <v>123.49</v>
      </c>
      <c r="K3895" s="7">
        <f t="shared" si="404"/>
        <v>-1.5393203286224361E-2</v>
      </c>
      <c r="L3895" s="18">
        <v>-1.6015936254980101E-2</v>
      </c>
      <c r="M3895" s="18">
        <v>-2.9482071713147429E-2</v>
      </c>
      <c r="N3895" s="18">
        <v>-4.9019607843138191E-3</v>
      </c>
      <c r="O3895" s="18">
        <v>-3.2565528196981774E-2</v>
      </c>
      <c r="P3895" s="18">
        <v>-5.6331129071760522E-3</v>
      </c>
      <c r="R3895" s="12">
        <f t="shared" si="405"/>
        <v>1.6276621588792617E-2</v>
      </c>
      <c r="T3895">
        <f t="shared" si="406"/>
        <v>-1.6015936254980101E-2</v>
      </c>
      <c r="U3895">
        <f t="shared" si="407"/>
        <v>2.6113169107241403E-4</v>
      </c>
      <c r="V3895">
        <f t="shared" si="408"/>
        <v>-1.5393203286224399E-2</v>
      </c>
      <c r="W3895">
        <f t="shared" si="409"/>
        <v>3.877963503752895E-7</v>
      </c>
      <c r="Y3895">
        <f t="shared" si="410"/>
        <v>0</v>
      </c>
      <c r="AA3895">
        <f t="shared" si="411"/>
        <v>2.6113169107241403E-4</v>
      </c>
      <c r="AB3895">
        <f t="shared" si="412"/>
        <v>3.877963503752895E-7</v>
      </c>
    </row>
    <row r="3896" spans="1:28" x14ac:dyDescent="0.25">
      <c r="A3896" s="1">
        <v>39645</v>
      </c>
      <c r="B3896" s="5">
        <v>121.45</v>
      </c>
      <c r="C3896" s="5">
        <v>124.57</v>
      </c>
      <c r="D3896" s="5">
        <v>121.1</v>
      </c>
      <c r="E3896" s="5">
        <v>123.96</v>
      </c>
      <c r="F3896" s="5">
        <v>371642900</v>
      </c>
      <c r="G3896" s="5">
        <v>107.4777</v>
      </c>
      <c r="H3896" s="9">
        <f t="shared" si="401"/>
        <v>1.2432666602298026E-2</v>
      </c>
      <c r="I3896" s="6">
        <f t="shared" si="402"/>
        <v>123.02126272135173</v>
      </c>
      <c r="J3896" s="6">
        <f t="shared" si="403"/>
        <v>124.57</v>
      </c>
      <c r="K3896" s="7">
        <f t="shared" si="404"/>
        <v>-3.7957509000588392E-3</v>
      </c>
      <c r="L3896" s="18">
        <v>8.7456474208438273E-3</v>
      </c>
      <c r="M3896" s="18">
        <v>-1.6519556239371513E-2</v>
      </c>
      <c r="N3896" s="18">
        <v>1.1914680886518925E-2</v>
      </c>
      <c r="O3896" s="18">
        <v>-3.2270916334661282E-2</v>
      </c>
      <c r="P3896" s="18">
        <v>-7.7614379084967045E-3</v>
      </c>
      <c r="R3896" s="12">
        <f t="shared" si="405"/>
        <v>8.6698241952315458E-3</v>
      </c>
      <c r="T3896">
        <f t="shared" si="406"/>
        <v>8.7456474208438273E-3</v>
      </c>
      <c r="U3896">
        <f t="shared" si="407"/>
        <v>7.3994645407353954E-5</v>
      </c>
      <c r="V3896">
        <f t="shared" si="408"/>
        <v>-3.7957509000587919E-3</v>
      </c>
      <c r="W3896">
        <f t="shared" si="409"/>
        <v>1.5728667184353902E-4</v>
      </c>
      <c r="Y3896">
        <f t="shared" si="410"/>
        <v>0</v>
      </c>
      <c r="AA3896">
        <f t="shared" si="411"/>
        <v>7.3994645407353954E-5</v>
      </c>
      <c r="AB3896">
        <f t="shared" si="412"/>
        <v>1.5728667184353902E-4</v>
      </c>
    </row>
    <row r="3897" spans="1:28" x14ac:dyDescent="0.25">
      <c r="A3897" s="1">
        <v>39646</v>
      </c>
      <c r="B3897" s="5">
        <v>125.14</v>
      </c>
      <c r="C3897" s="5">
        <v>126.26</v>
      </c>
      <c r="D3897" s="5">
        <v>124.09</v>
      </c>
      <c r="E3897" s="5">
        <v>125.2</v>
      </c>
      <c r="F3897" s="5">
        <v>375490600</v>
      </c>
      <c r="G3897" s="5">
        <v>108.55282</v>
      </c>
      <c r="H3897" s="9">
        <f t="shared" si="401"/>
        <v>1.9993559712605524E-4</v>
      </c>
      <c r="I3897" s="6">
        <f t="shared" si="402"/>
        <v>126.23475613150687</v>
      </c>
      <c r="J3897" s="6">
        <f t="shared" si="403"/>
        <v>126.26</v>
      </c>
      <c r="K3897" s="7">
        <f t="shared" si="404"/>
        <v>1.3364021285276258E-2</v>
      </c>
      <c r="L3897" s="18">
        <v>1.3566669342538473E-2</v>
      </c>
      <c r="M3897" s="18">
        <v>4.5757405474833313E-3</v>
      </c>
      <c r="N3897" s="18">
        <v>3.3360858794384773E-2</v>
      </c>
      <c r="O3897" s="18">
        <v>1.3361405781844748E-2</v>
      </c>
      <c r="P3897" s="18">
        <v>4.2659556740543225E-2</v>
      </c>
      <c r="R3897" s="12">
        <f t="shared" si="405"/>
        <v>1.338507840963099E-2</v>
      </c>
      <c r="T3897">
        <f t="shared" si="406"/>
        <v>1.3566669342538473E-2</v>
      </c>
      <c r="U3897">
        <f t="shared" si="407"/>
        <v>1.8017789421516075E-4</v>
      </c>
      <c r="V3897">
        <f t="shared" si="408"/>
        <v>1.3364021285276362E-2</v>
      </c>
      <c r="W3897">
        <f t="shared" si="409"/>
        <v>4.1066235112107998E-8</v>
      </c>
      <c r="Y3897">
        <f t="shared" si="410"/>
        <v>0</v>
      </c>
      <c r="AA3897">
        <f t="shared" si="411"/>
        <v>1.8017789421516075E-4</v>
      </c>
      <c r="AB3897">
        <f t="shared" si="412"/>
        <v>4.1066235112107998E-8</v>
      </c>
    </row>
    <row r="3898" spans="1:28" x14ac:dyDescent="0.25">
      <c r="A3898" s="1">
        <v>39647</v>
      </c>
      <c r="B3898" s="5">
        <v>126.17</v>
      </c>
      <c r="C3898" s="5">
        <v>126.42</v>
      </c>
      <c r="D3898" s="5">
        <v>125.15</v>
      </c>
      <c r="E3898" s="5">
        <v>125.98</v>
      </c>
      <c r="F3898" s="5">
        <v>267030100</v>
      </c>
      <c r="G3898" s="5">
        <v>109.22911000000001</v>
      </c>
      <c r="H3898" s="9">
        <f t="shared" si="401"/>
        <v>6.0965764926130817E-3</v>
      </c>
      <c r="I3898" s="6">
        <f t="shared" si="402"/>
        <v>127.19072920019615</v>
      </c>
      <c r="J3898" s="6">
        <f t="shared" si="403"/>
        <v>126.42</v>
      </c>
      <c r="K3898" s="7">
        <f t="shared" si="404"/>
        <v>7.3715285933481983E-3</v>
      </c>
      <c r="L3898" s="18">
        <v>1.2672263583082266E-3</v>
      </c>
      <c r="M3898" s="18">
        <v>-7.1281482654839134E-4</v>
      </c>
      <c r="N3898" s="18">
        <v>1.676202756064149E-2</v>
      </c>
      <c r="O3898" s="18">
        <v>1.2844183992935854E-2</v>
      </c>
      <c r="P3898" s="18">
        <v>4.1866226259289929E-2</v>
      </c>
      <c r="R3898" s="12">
        <f t="shared" si="405"/>
        <v>1.2656225280809341E-3</v>
      </c>
      <c r="T3898">
        <f t="shared" si="406"/>
        <v>1.2672263583082266E-3</v>
      </c>
      <c r="U3898">
        <f t="shared" si="407"/>
        <v>1.2624611611119941E-6</v>
      </c>
      <c r="V3898">
        <f t="shared" si="408"/>
        <v>7.37152859334822E-3</v>
      </c>
      <c r="W3898">
        <f t="shared" si="409"/>
        <v>3.7262505776714255E-5</v>
      </c>
      <c r="Y3898">
        <f t="shared" si="410"/>
        <v>0</v>
      </c>
      <c r="AA3898">
        <f t="shared" si="411"/>
        <v>1.2624611611119941E-6</v>
      </c>
      <c r="AB3898">
        <f t="shared" si="412"/>
        <v>3.7262505776714255E-5</v>
      </c>
    </row>
    <row r="3899" spans="1:28" x14ac:dyDescent="0.25">
      <c r="A3899" s="1">
        <v>39650</v>
      </c>
      <c r="B3899" s="5">
        <v>126.51</v>
      </c>
      <c r="C3899" s="5">
        <v>126.8</v>
      </c>
      <c r="D3899" s="5">
        <v>125.19</v>
      </c>
      <c r="E3899" s="5">
        <v>126.05</v>
      </c>
      <c r="F3899" s="5">
        <v>222863000</v>
      </c>
      <c r="G3899" s="5">
        <v>109.2898</v>
      </c>
      <c r="H3899" s="9">
        <f t="shared" si="401"/>
        <v>3.3574311095616594E-3</v>
      </c>
      <c r="I3899" s="6">
        <f t="shared" si="402"/>
        <v>127.22572226469241</v>
      </c>
      <c r="J3899" s="6">
        <f t="shared" si="403"/>
        <v>126.8</v>
      </c>
      <c r="K3899" s="7">
        <f t="shared" si="404"/>
        <v>6.3733765598197704E-3</v>
      </c>
      <c r="L3899" s="18">
        <v>3.0058535041923573E-3</v>
      </c>
      <c r="M3899" s="18">
        <v>7.1191267204562259E-4</v>
      </c>
      <c r="N3899" s="18">
        <v>1.0866959648421881E-2</v>
      </c>
      <c r="O3899" s="18">
        <v>1.980041184856729E-3</v>
      </c>
      <c r="P3899" s="18">
        <v>1.9501974373438591E-2</v>
      </c>
      <c r="R3899" s="12">
        <f t="shared" si="405"/>
        <v>2.9968454258674226E-3</v>
      </c>
      <c r="T3899">
        <f t="shared" si="406"/>
        <v>3.0058535041923573E-3</v>
      </c>
      <c r="U3899">
        <f t="shared" si="407"/>
        <v>8.1923039889150649E-6</v>
      </c>
      <c r="V3899">
        <f t="shared" si="408"/>
        <v>6.3733765598197323E-3</v>
      </c>
      <c r="W3899">
        <f t="shared" si="409"/>
        <v>1.1340211530181932E-5</v>
      </c>
      <c r="Y3899">
        <f t="shared" si="410"/>
        <v>0</v>
      </c>
      <c r="AA3899">
        <f t="shared" si="411"/>
        <v>8.1923039889150649E-6</v>
      </c>
      <c r="AB3899">
        <f t="shared" si="412"/>
        <v>1.1340211530181932E-5</v>
      </c>
    </row>
    <row r="3900" spans="1:28" x14ac:dyDescent="0.25">
      <c r="A3900" s="1">
        <v>39651</v>
      </c>
      <c r="B3900" s="5">
        <v>125.15</v>
      </c>
      <c r="C3900" s="5">
        <v>127.8</v>
      </c>
      <c r="D3900" s="5">
        <v>124.85</v>
      </c>
      <c r="E3900" s="5">
        <v>127.48</v>
      </c>
      <c r="F3900" s="5">
        <v>296904200</v>
      </c>
      <c r="G3900" s="5">
        <v>110.52966000000001</v>
      </c>
      <c r="H3900" s="9">
        <f t="shared" si="401"/>
        <v>1.4152355075189971E-2</v>
      </c>
      <c r="I3900" s="6">
        <f t="shared" si="402"/>
        <v>125.99132902139073</v>
      </c>
      <c r="J3900" s="6">
        <f t="shared" si="403"/>
        <v>127.8</v>
      </c>
      <c r="K3900" s="7">
        <f t="shared" si="404"/>
        <v>-6.3775313770447319E-3</v>
      </c>
      <c r="L3900" s="18">
        <v>7.8864353312302349E-3</v>
      </c>
      <c r="M3900" s="18">
        <v>-1.3012618296529888E-2</v>
      </c>
      <c r="N3900" s="18">
        <v>-3.1951433820587294E-4</v>
      </c>
      <c r="O3900" s="18">
        <v>-1.0045878816642873E-2</v>
      </c>
      <c r="P3900" s="18">
        <v>0</v>
      </c>
      <c r="R3900" s="12">
        <f t="shared" si="405"/>
        <v>7.8247261345852914E-3</v>
      </c>
      <c r="T3900">
        <f t="shared" si="406"/>
        <v>7.8864353312302349E-3</v>
      </c>
      <c r="U3900">
        <f t="shared" si="407"/>
        <v>5.995098191958896E-5</v>
      </c>
      <c r="V3900">
        <f t="shared" si="408"/>
        <v>-6.3775313770447761E-3</v>
      </c>
      <c r="W3900">
        <f t="shared" si="409"/>
        <v>2.0346074625477784E-4</v>
      </c>
      <c r="Y3900">
        <f t="shared" si="410"/>
        <v>0</v>
      </c>
      <c r="AA3900">
        <f t="shared" si="411"/>
        <v>5.995098191958896E-5</v>
      </c>
      <c r="AB3900">
        <f t="shared" si="412"/>
        <v>2.0346074625477784E-4</v>
      </c>
    </row>
    <row r="3901" spans="1:28" x14ac:dyDescent="0.25">
      <c r="A3901" s="1">
        <v>39652</v>
      </c>
      <c r="B3901" s="5">
        <v>127.89</v>
      </c>
      <c r="C3901" s="5">
        <v>129.14999</v>
      </c>
      <c r="D3901" s="5">
        <v>127.55</v>
      </c>
      <c r="E3901" s="5">
        <v>128.16999999999999</v>
      </c>
      <c r="F3901" s="5">
        <v>311698400</v>
      </c>
      <c r="G3901" s="5">
        <v>111.12791</v>
      </c>
      <c r="H3901" s="9">
        <f t="shared" si="401"/>
        <v>3.9793697454768573E-3</v>
      </c>
      <c r="I3901" s="6">
        <f t="shared" si="402"/>
        <v>128.63605443716537</v>
      </c>
      <c r="J3901" s="6">
        <f t="shared" si="403"/>
        <v>129.14999</v>
      </c>
      <c r="K3901" s="7">
        <f t="shared" si="404"/>
        <v>6.5418970044240042E-3</v>
      </c>
      <c r="L3901" s="18">
        <v>1.0563302034428901E-2</v>
      </c>
      <c r="M3901" s="18">
        <v>7.0422535211278614E-4</v>
      </c>
      <c r="N3901" s="18">
        <v>2.4349219062875571E-2</v>
      </c>
      <c r="O3901" s="18">
        <v>8.5962145110409782E-3</v>
      </c>
      <c r="P3901" s="18">
        <v>2.1567217828900143E-2</v>
      </c>
      <c r="R3901" s="12">
        <f t="shared" si="405"/>
        <v>1.0452885052488203E-2</v>
      </c>
      <c r="T3901">
        <f t="shared" si="406"/>
        <v>1.0563302034428901E-2</v>
      </c>
      <c r="U3901">
        <f t="shared" si="407"/>
        <v>1.0856949468455066E-4</v>
      </c>
      <c r="V3901">
        <f t="shared" si="408"/>
        <v>6.5418970044239799E-3</v>
      </c>
      <c r="W3901">
        <f t="shared" si="409"/>
        <v>1.6171698415348878E-5</v>
      </c>
      <c r="Y3901">
        <f t="shared" si="410"/>
        <v>0</v>
      </c>
      <c r="AA3901">
        <f t="shared" si="411"/>
        <v>1.0856949468455066E-4</v>
      </c>
      <c r="AB3901">
        <f t="shared" si="412"/>
        <v>1.6171698415348878E-5</v>
      </c>
    </row>
    <row r="3902" spans="1:28" x14ac:dyDescent="0.25">
      <c r="A3902" s="1">
        <v>39653</v>
      </c>
      <c r="B3902" s="5">
        <v>128.34</v>
      </c>
      <c r="C3902" s="5">
        <v>128.41</v>
      </c>
      <c r="D3902" s="5">
        <v>125.16</v>
      </c>
      <c r="E3902" s="5">
        <v>125.51</v>
      </c>
      <c r="F3902" s="5">
        <v>248634500</v>
      </c>
      <c r="G3902" s="5">
        <v>108.82161000000001</v>
      </c>
      <c r="H3902" s="9">
        <f t="shared" si="401"/>
        <v>7.108987304358827E-3</v>
      </c>
      <c r="I3902" s="6">
        <f t="shared" si="402"/>
        <v>129.3228650597527</v>
      </c>
      <c r="J3902" s="6">
        <f t="shared" si="403"/>
        <v>128.41</v>
      </c>
      <c r="K3902" s="7">
        <f t="shared" si="404"/>
        <v>1.3385603804747645E-3</v>
      </c>
      <c r="L3902" s="18">
        <v>-5.7296945977309832E-3</v>
      </c>
      <c r="M3902" s="18">
        <v>-6.2717000597521944E-3</v>
      </c>
      <c r="N3902" s="18">
        <v>6.1936495491965449E-3</v>
      </c>
      <c r="O3902" s="18">
        <v>4.2253521126760507E-3</v>
      </c>
      <c r="P3902" s="18">
        <v>2.7953544253103813E-2</v>
      </c>
      <c r="R3902" s="12">
        <f t="shared" si="405"/>
        <v>5.7627131843314139E-3</v>
      </c>
      <c r="T3902">
        <f t="shared" si="406"/>
        <v>-5.7296945977309832E-3</v>
      </c>
      <c r="U3902">
        <f t="shared" si="407"/>
        <v>3.4495981637453399E-5</v>
      </c>
      <c r="V3902">
        <f t="shared" si="408"/>
        <v>1.3385603804747515E-3</v>
      </c>
      <c r="W3902">
        <f t="shared" si="409"/>
        <v>4.9960228436930148E-5</v>
      </c>
      <c r="Y3902">
        <f t="shared" si="410"/>
        <v>0</v>
      </c>
      <c r="AA3902">
        <f t="shared" si="411"/>
        <v>3.4495981637453399E-5</v>
      </c>
      <c r="AB3902">
        <f t="shared" si="412"/>
        <v>4.9960228436930148E-5</v>
      </c>
    </row>
    <row r="3903" spans="1:28" x14ac:dyDescent="0.25">
      <c r="A3903" s="1">
        <v>39654</v>
      </c>
      <c r="B3903" s="5">
        <v>125.89</v>
      </c>
      <c r="C3903" s="5">
        <v>126.49</v>
      </c>
      <c r="D3903" s="5">
        <v>125.17</v>
      </c>
      <c r="E3903" s="5">
        <v>125.48</v>
      </c>
      <c r="F3903" s="5">
        <v>219131000</v>
      </c>
      <c r="G3903" s="5">
        <v>108.79559</v>
      </c>
      <c r="H3903" s="9">
        <f t="shared" si="401"/>
        <v>5.4880803785475329E-3</v>
      </c>
      <c r="I3903" s="6">
        <f t="shared" si="402"/>
        <v>127.18418728708247</v>
      </c>
      <c r="J3903" s="6">
        <f t="shared" si="403"/>
        <v>126.49</v>
      </c>
      <c r="K3903" s="7">
        <f t="shared" si="404"/>
        <v>-9.5460845176974923E-3</v>
      </c>
      <c r="L3903" s="18">
        <v>-1.4952106533759113E-2</v>
      </c>
      <c r="M3903" s="18">
        <v>-1.9624639825558732E-2</v>
      </c>
      <c r="N3903" s="18">
        <v>5.832534356024377E-3</v>
      </c>
      <c r="O3903" s="18">
        <v>-2.5241891230498803E-2</v>
      </c>
      <c r="P3903" s="18">
        <v>-1.3014504116032888E-2</v>
      </c>
      <c r="R3903" s="12">
        <f t="shared" si="405"/>
        <v>1.5179065538777792E-2</v>
      </c>
      <c r="T3903">
        <f t="shared" si="406"/>
        <v>-1.4952106533759113E-2</v>
      </c>
      <c r="U3903">
        <f t="shared" si="407"/>
        <v>2.2788136380976431E-4</v>
      </c>
      <c r="V3903">
        <f t="shared" si="408"/>
        <v>-9.5460845176974507E-3</v>
      </c>
      <c r="W3903">
        <f t="shared" si="409"/>
        <v>2.9225074038143399E-5</v>
      </c>
      <c r="Y3903">
        <f t="shared" si="410"/>
        <v>0</v>
      </c>
      <c r="AA3903">
        <f t="shared" si="411"/>
        <v>2.2788136380976431E-4</v>
      </c>
      <c r="AB3903">
        <f t="shared" si="412"/>
        <v>2.9225074038143399E-5</v>
      </c>
    </row>
    <row r="3904" spans="1:28" x14ac:dyDescent="0.25">
      <c r="A3904" s="1">
        <v>39657</v>
      </c>
      <c r="B3904" s="5">
        <v>125.51</v>
      </c>
      <c r="C3904" s="5">
        <v>126.06</v>
      </c>
      <c r="D3904" s="5">
        <v>123.42</v>
      </c>
      <c r="E3904" s="5">
        <v>123.64</v>
      </c>
      <c r="F3904" s="5">
        <v>205201300</v>
      </c>
      <c r="G3904" s="5">
        <v>107.20025</v>
      </c>
      <c r="H3904" s="9">
        <f t="shared" si="401"/>
        <v>5.1970696480463374E-3</v>
      </c>
      <c r="I3904" s="6">
        <f t="shared" si="402"/>
        <v>126.71514259983272</v>
      </c>
      <c r="J3904" s="6">
        <f t="shared" si="403"/>
        <v>126.06</v>
      </c>
      <c r="K3904" s="7">
        <f t="shared" si="404"/>
        <v>1.7799241033498378E-3</v>
      </c>
      <c r="L3904" s="18">
        <v>-3.3994782196220541E-3</v>
      </c>
      <c r="M3904" s="18">
        <v>-7.7476480354177202E-3</v>
      </c>
      <c r="N3904" s="18">
        <v>2.7163058240793347E-3</v>
      </c>
      <c r="O3904" s="18">
        <v>-2.2583910910365157E-2</v>
      </c>
      <c r="P3904" s="18">
        <v>2.7964205816555232E-3</v>
      </c>
      <c r="R3904" s="12">
        <f t="shared" si="405"/>
        <v>3.4110740917023818E-3</v>
      </c>
      <c r="T3904">
        <f t="shared" si="406"/>
        <v>-3.3994782196220541E-3</v>
      </c>
      <c r="U3904">
        <f t="shared" si="407"/>
        <v>1.2553639869786579E-5</v>
      </c>
      <c r="V3904">
        <f t="shared" si="408"/>
        <v>1.779924103349817E-3</v>
      </c>
      <c r="W3904">
        <f t="shared" si="409"/>
        <v>2.6826208423206415E-5</v>
      </c>
      <c r="Y3904">
        <f t="shared" si="410"/>
        <v>0</v>
      </c>
      <c r="AA3904">
        <f t="shared" si="411"/>
        <v>1.2553639869786579E-5</v>
      </c>
      <c r="AB3904">
        <f t="shared" si="412"/>
        <v>2.6826208423206415E-5</v>
      </c>
    </row>
    <row r="3905" spans="1:28" x14ac:dyDescent="0.25">
      <c r="A3905" s="1">
        <v>39658</v>
      </c>
      <c r="B3905" s="5">
        <v>123.98</v>
      </c>
      <c r="C3905" s="5">
        <v>126.38</v>
      </c>
      <c r="D3905" s="5">
        <v>123.64</v>
      </c>
      <c r="E3905" s="5">
        <v>126.28</v>
      </c>
      <c r="F3905" s="5">
        <v>261505600</v>
      </c>
      <c r="G3905" s="5">
        <v>109.48922</v>
      </c>
      <c r="H3905" s="9">
        <f t="shared" si="401"/>
        <v>1.0427633285764348E-2</v>
      </c>
      <c r="I3905" s="6">
        <f t="shared" si="402"/>
        <v>125.06215570534509</v>
      </c>
      <c r="J3905" s="6">
        <f t="shared" si="403"/>
        <v>126.38</v>
      </c>
      <c r="K3905" s="7">
        <f t="shared" si="404"/>
        <v>-7.9156298163962583E-3</v>
      </c>
      <c r="L3905" s="18">
        <v>2.5384737426621395E-3</v>
      </c>
      <c r="M3905" s="18">
        <v>-1.6500079327304462E-2</v>
      </c>
      <c r="N3905" s="18">
        <v>4.5373521309350906E-3</v>
      </c>
      <c r="O3905" s="18">
        <v>-1.9843465886631328E-2</v>
      </c>
      <c r="P3905" s="18">
        <v>-9.5070703842773385E-3</v>
      </c>
      <c r="R3905" s="12">
        <f t="shared" si="405"/>
        <v>2.5320462098432639E-3</v>
      </c>
      <c r="T3905">
        <f t="shared" si="406"/>
        <v>2.5384737426621395E-3</v>
      </c>
      <c r="U3905">
        <f t="shared" si="407"/>
        <v>5.7352603204517523E-6</v>
      </c>
      <c r="V3905">
        <f t="shared" si="408"/>
        <v>-7.9156298163962635E-3</v>
      </c>
      <c r="W3905">
        <f t="shared" si="409"/>
        <v>1.0928828122351756E-4</v>
      </c>
      <c r="Y3905">
        <f t="shared" si="410"/>
        <v>0</v>
      </c>
      <c r="AA3905">
        <f t="shared" si="411"/>
        <v>5.7352603204517523E-6</v>
      </c>
      <c r="AB3905">
        <f t="shared" si="412"/>
        <v>1.0928828122351756E-4</v>
      </c>
    </row>
    <row r="3906" spans="1:28" x14ac:dyDescent="0.25">
      <c r="A3906" s="1">
        <v>39659</v>
      </c>
      <c r="B3906" s="5">
        <v>127.11</v>
      </c>
      <c r="C3906" s="5">
        <v>128.60001</v>
      </c>
      <c r="D3906" s="5">
        <v>126.28</v>
      </c>
      <c r="E3906" s="5">
        <v>128.53</v>
      </c>
      <c r="F3906" s="5">
        <v>354710000</v>
      </c>
      <c r="G3906" s="5">
        <v>111.44005</v>
      </c>
      <c r="H3906" s="9">
        <f t="shared" si="401"/>
        <v>4.8776010097900668E-3</v>
      </c>
      <c r="I3906" s="6">
        <f t="shared" si="402"/>
        <v>127.97275046136498</v>
      </c>
      <c r="J3906" s="6">
        <f t="shared" si="403"/>
        <v>128.60001</v>
      </c>
      <c r="K3906" s="7">
        <f t="shared" si="404"/>
        <v>1.2602868027892003E-2</v>
      </c>
      <c r="L3906" s="18">
        <v>1.7566149707232137E-2</v>
      </c>
      <c r="M3906" s="18">
        <v>5.7762304162052303E-3</v>
      </c>
      <c r="N3906" s="18">
        <v>2.8065351019087581E-2</v>
      </c>
      <c r="O3906" s="18">
        <v>8.3293669681103744E-3</v>
      </c>
      <c r="P3906" s="18">
        <v>2.989790957705396E-2</v>
      </c>
      <c r="R3906" s="12">
        <f t="shared" si="405"/>
        <v>1.7262906900240571E-2</v>
      </c>
      <c r="T3906">
        <f t="shared" si="406"/>
        <v>1.7566149707232137E-2</v>
      </c>
      <c r="U3906">
        <f t="shared" si="407"/>
        <v>3.035440748657811E-4</v>
      </c>
      <c r="V3906">
        <f t="shared" si="408"/>
        <v>1.2602868027892011E-2</v>
      </c>
      <c r="W3906">
        <f t="shared" si="409"/>
        <v>2.4634165028473337E-5</v>
      </c>
      <c r="Y3906">
        <f t="shared" si="410"/>
        <v>0</v>
      </c>
      <c r="AA3906">
        <f t="shared" si="411"/>
        <v>3.035440748657811E-4</v>
      </c>
      <c r="AB3906">
        <f t="shared" si="412"/>
        <v>2.4634165028473337E-5</v>
      </c>
    </row>
    <row r="3907" spans="1:28" x14ac:dyDescent="0.25">
      <c r="A3907" s="1">
        <v>39660</v>
      </c>
      <c r="B3907" s="5">
        <v>127.4</v>
      </c>
      <c r="C3907" s="5">
        <v>128.57001</v>
      </c>
      <c r="D3907" s="5">
        <v>126.63</v>
      </c>
      <c r="E3907" s="5">
        <v>126.83</v>
      </c>
      <c r="F3907" s="5">
        <v>277402100</v>
      </c>
      <c r="G3907" s="5">
        <v>109.96608999999999</v>
      </c>
      <c r="H3907" s="9">
        <f t="shared" si="401"/>
        <v>1.0794994407207215E-3</v>
      </c>
      <c r="I3907" s="6">
        <f t="shared" si="402"/>
        <v>128.43121874611154</v>
      </c>
      <c r="J3907" s="6">
        <f t="shared" si="403"/>
        <v>128.57001</v>
      </c>
      <c r="K3907" s="7">
        <f t="shared" si="404"/>
        <v>-1.3125290883605489E-3</v>
      </c>
      <c r="L3907" s="18">
        <v>-2.3328147486145756E-4</v>
      </c>
      <c r="M3907" s="18">
        <v>-9.3313367549504589E-3</v>
      </c>
      <c r="N3907" s="18">
        <v>8.8691796008868451E-3</v>
      </c>
      <c r="O3907" s="18">
        <v>8.0708972938756673E-3</v>
      </c>
      <c r="P3907" s="18">
        <v>3.0410870268521517E-2</v>
      </c>
      <c r="R3907" s="12">
        <f t="shared" si="405"/>
        <v>2.3333590780616476E-4</v>
      </c>
      <c r="T3907">
        <f t="shared" si="406"/>
        <v>-2.3328147486145756E-4</v>
      </c>
      <c r="U3907">
        <f t="shared" si="407"/>
        <v>1.4206481445440994E-7</v>
      </c>
      <c r="V3907">
        <f t="shared" si="408"/>
        <v>-1.3125290883605478E-3</v>
      </c>
      <c r="W3907">
        <f t="shared" si="409"/>
        <v>1.1647754112434816E-6</v>
      </c>
      <c r="Y3907">
        <f t="shared" si="410"/>
        <v>0</v>
      </c>
      <c r="AA3907">
        <f t="shared" si="411"/>
        <v>1.4206481445440994E-7</v>
      </c>
      <c r="AB3907">
        <f t="shared" si="412"/>
        <v>1.1647754112434816E-6</v>
      </c>
    </row>
    <row r="3908" spans="1:28" x14ac:dyDescent="0.25">
      <c r="A3908" s="1">
        <v>39661</v>
      </c>
      <c r="B3908" s="5">
        <v>127.12</v>
      </c>
      <c r="C3908" s="5">
        <v>127.28</v>
      </c>
      <c r="D3908" s="5">
        <v>125.46</v>
      </c>
      <c r="E3908" s="5">
        <v>126.16</v>
      </c>
      <c r="F3908" s="5">
        <v>248690900</v>
      </c>
      <c r="G3908" s="5">
        <v>109.38518000000001</v>
      </c>
      <c r="H3908" s="9">
        <f t="shared" si="401"/>
        <v>7.1756642298075324E-3</v>
      </c>
      <c r="I3908" s="6">
        <f t="shared" si="402"/>
        <v>128.19331854316991</v>
      </c>
      <c r="J3908" s="6">
        <f t="shared" si="403"/>
        <v>127.28</v>
      </c>
      <c r="K3908" s="7">
        <f t="shared" si="404"/>
        <v>-2.9298547680761443E-3</v>
      </c>
      <c r="L3908" s="18">
        <v>-1.0033521814301727E-2</v>
      </c>
      <c r="M3908" s="18">
        <v>-1.127797998926805E-2</v>
      </c>
      <c r="N3908" s="18">
        <v>3.8695411829741122E-3</v>
      </c>
      <c r="O3908" s="18">
        <v>-1.1508630520324137E-2</v>
      </c>
      <c r="P3908" s="18">
        <v>6.6518847006651338E-3</v>
      </c>
      <c r="R3908" s="12">
        <f t="shared" si="405"/>
        <v>1.0135213702074042E-2</v>
      </c>
      <c r="T3908">
        <f t="shared" si="406"/>
        <v>-1.0033521814301727E-2</v>
      </c>
      <c r="U3908">
        <f t="shared" si="407"/>
        <v>1.0357448802816838E-4</v>
      </c>
      <c r="V3908">
        <f t="shared" si="408"/>
        <v>-2.9298547680760567E-3</v>
      </c>
      <c r="W3908">
        <f t="shared" si="409"/>
        <v>5.0462085503632534E-5</v>
      </c>
      <c r="Y3908">
        <f t="shared" si="410"/>
        <v>0</v>
      </c>
      <c r="AA3908">
        <f t="shared" si="411"/>
        <v>1.0357448802816838E-4</v>
      </c>
      <c r="AB3908">
        <f t="shared" si="412"/>
        <v>5.0462085503632534E-5</v>
      </c>
    </row>
    <row r="3909" spans="1:28" x14ac:dyDescent="0.25">
      <c r="A3909" s="1">
        <v>39664</v>
      </c>
      <c r="B3909" s="5">
        <v>126.04</v>
      </c>
      <c r="C3909" s="5">
        <v>126.14</v>
      </c>
      <c r="D3909" s="5">
        <v>124.76</v>
      </c>
      <c r="E3909" s="5">
        <v>124.99</v>
      </c>
      <c r="F3909" s="5">
        <v>188239600</v>
      </c>
      <c r="G3909" s="5">
        <v>108.37074</v>
      </c>
      <c r="H3909" s="9">
        <f t="shared" si="401"/>
        <v>7.3349181506914274E-3</v>
      </c>
      <c r="I3909" s="6">
        <f t="shared" si="402"/>
        <v>127.06522657552821</v>
      </c>
      <c r="J3909" s="6">
        <f t="shared" si="403"/>
        <v>126.14</v>
      </c>
      <c r="K3909" s="7">
        <f t="shared" si="404"/>
        <v>-1.6874090546181012E-3</v>
      </c>
      <c r="L3909" s="18">
        <v>-8.9566310496542734E-3</v>
      </c>
      <c r="M3909" s="18">
        <v>-9.7423004399748159E-3</v>
      </c>
      <c r="N3909" s="18">
        <v>4.622987406344814E-3</v>
      </c>
      <c r="O3909" s="18">
        <v>-1.9678072670290647E-2</v>
      </c>
      <c r="P3909" s="18">
        <v>-4.659243465213514E-3</v>
      </c>
      <c r="R3909" s="12">
        <f t="shared" si="405"/>
        <v>9.0375772950690436E-3</v>
      </c>
      <c r="T3909">
        <f t="shared" si="406"/>
        <v>-8.9566310496542734E-3</v>
      </c>
      <c r="U3909">
        <f t="shared" si="407"/>
        <v>8.2814812849927664E-5</v>
      </c>
      <c r="V3909">
        <f t="shared" si="408"/>
        <v>-1.6874090546180609E-3</v>
      </c>
      <c r="W3909">
        <f t="shared" si="409"/>
        <v>5.2841588413118256E-5</v>
      </c>
      <c r="Y3909">
        <f t="shared" si="410"/>
        <v>0</v>
      </c>
      <c r="AA3909">
        <f t="shared" si="411"/>
        <v>8.2814812849927664E-5</v>
      </c>
      <c r="AB3909">
        <f t="shared" si="412"/>
        <v>5.2841588413118256E-5</v>
      </c>
    </row>
    <row r="3910" spans="1:28" x14ac:dyDescent="0.25">
      <c r="A3910" s="1">
        <v>39665</v>
      </c>
      <c r="B3910" s="5">
        <v>126.02</v>
      </c>
      <c r="C3910" s="5">
        <v>128.56</v>
      </c>
      <c r="D3910" s="5">
        <v>124.97</v>
      </c>
      <c r="E3910" s="5">
        <v>128.36000000000001</v>
      </c>
      <c r="F3910" s="5">
        <v>251577600</v>
      </c>
      <c r="G3910" s="5">
        <v>111.29266</v>
      </c>
      <c r="H3910" s="9">
        <f t="shared" si="401"/>
        <v>1.3792603946158444E-2</v>
      </c>
      <c r="I3910" s="6">
        <f t="shared" si="402"/>
        <v>126.78682283668188</v>
      </c>
      <c r="J3910" s="6">
        <f t="shared" si="403"/>
        <v>128.56</v>
      </c>
      <c r="K3910" s="7">
        <f t="shared" si="404"/>
        <v>5.1278170023932104E-3</v>
      </c>
      <c r="L3910" s="18">
        <v>1.9185032503567401E-2</v>
      </c>
      <c r="M3910" s="18">
        <v>-9.5132392579677649E-4</v>
      </c>
      <c r="N3910" s="18">
        <v>1.009939083039435E-2</v>
      </c>
      <c r="O3910" s="18">
        <v>-9.8994343180389688E-3</v>
      </c>
      <c r="P3910" s="18">
        <v>4.4635740475051922E-3</v>
      </c>
      <c r="R3910" s="12">
        <f t="shared" si="405"/>
        <v>1.8823895457373951E-2</v>
      </c>
      <c r="T3910">
        <f t="shared" si="406"/>
        <v>1.9185032503567401E-2</v>
      </c>
      <c r="U3910">
        <f t="shared" si="407"/>
        <v>3.625748802475882E-4</v>
      </c>
      <c r="V3910">
        <f t="shared" si="408"/>
        <v>5.1278170023931757E-3</v>
      </c>
      <c r="W3910">
        <f t="shared" si="409"/>
        <v>1.9760530764645291E-4</v>
      </c>
      <c r="Y3910">
        <f t="shared" si="410"/>
        <v>0</v>
      </c>
      <c r="AA3910">
        <f t="shared" si="411"/>
        <v>3.625748802475882E-4</v>
      </c>
      <c r="AB3910">
        <f t="shared" si="412"/>
        <v>1.9760530764645291E-4</v>
      </c>
    </row>
    <row r="3911" spans="1:28" x14ac:dyDescent="0.25">
      <c r="A3911" s="1">
        <v>39666</v>
      </c>
      <c r="B3911" s="5">
        <v>128.02000000000001</v>
      </c>
      <c r="C3911" s="5">
        <v>129.30000000000001</v>
      </c>
      <c r="D3911" s="5">
        <v>127.48</v>
      </c>
      <c r="E3911" s="5">
        <v>128.92999</v>
      </c>
      <c r="F3911" s="5">
        <v>209555400</v>
      </c>
      <c r="G3911" s="5">
        <v>111.78686</v>
      </c>
      <c r="H3911" s="9">
        <f t="shared" si="401"/>
        <v>3.7309274470106457E-3</v>
      </c>
      <c r="I3911" s="6">
        <f t="shared" si="402"/>
        <v>128.81759108110154</v>
      </c>
      <c r="J3911" s="6">
        <f t="shared" si="403"/>
        <v>129.30000000000001</v>
      </c>
      <c r="K3911" s="7">
        <f t="shared" si="404"/>
        <v>2.003664289837735E-3</v>
      </c>
      <c r="L3911" s="18">
        <v>5.7560672059739915E-3</v>
      </c>
      <c r="M3911" s="18">
        <v>-4.2003733665214593E-3</v>
      </c>
      <c r="N3911" s="18">
        <v>2.4405857405777498E-2</v>
      </c>
      <c r="O3911" s="18">
        <v>1.490407483748224E-2</v>
      </c>
      <c r="P3911" s="18">
        <v>2.6130169926258384E-2</v>
      </c>
      <c r="R3911" s="12">
        <f t="shared" si="405"/>
        <v>5.723124516628042E-3</v>
      </c>
      <c r="T3911">
        <f t="shared" si="406"/>
        <v>5.7560672059739915E-3</v>
      </c>
      <c r="U3911">
        <f t="shared" si="407"/>
        <v>3.1499413352076706E-5</v>
      </c>
      <c r="V3911">
        <f t="shared" si="408"/>
        <v>2.003664289837781E-3</v>
      </c>
      <c r="W3911">
        <f t="shared" si="409"/>
        <v>1.4080527645027537E-5</v>
      </c>
      <c r="Y3911">
        <f t="shared" si="410"/>
        <v>0</v>
      </c>
      <c r="AA3911">
        <f t="shared" si="411"/>
        <v>3.1499413352076706E-5</v>
      </c>
      <c r="AB3911">
        <f t="shared" si="412"/>
        <v>1.4080527645027537E-5</v>
      </c>
    </row>
    <row r="3912" spans="1:28" x14ac:dyDescent="0.25">
      <c r="A3912" s="1">
        <v>39667</v>
      </c>
      <c r="B3912" s="5">
        <v>127.96</v>
      </c>
      <c r="C3912" s="5">
        <v>128.44</v>
      </c>
      <c r="D3912" s="5">
        <v>126.54</v>
      </c>
      <c r="E3912" s="5">
        <v>127.01</v>
      </c>
      <c r="F3912" s="5">
        <v>246312500</v>
      </c>
      <c r="G3912" s="5">
        <v>110.12215999999999</v>
      </c>
      <c r="H3912" s="9">
        <f t="shared" si="401"/>
        <v>5.9362435046699247E-3</v>
      </c>
      <c r="I3912" s="6">
        <f t="shared" si="402"/>
        <v>129.20245111573979</v>
      </c>
      <c r="J3912" s="6">
        <f t="shared" si="403"/>
        <v>128.44</v>
      </c>
      <c r="K3912" s="7">
        <f t="shared" si="404"/>
        <v>-7.5443839335055793E-4</v>
      </c>
      <c r="L3912" s="18">
        <v>-6.6511987625678115E-3</v>
      </c>
      <c r="M3912" s="18">
        <v>-1.0363495746326556E-2</v>
      </c>
      <c r="N3912" s="18">
        <v>3.7652965171006691E-3</v>
      </c>
      <c r="O3912" s="18">
        <v>-4.6670815183572634E-3</v>
      </c>
      <c r="P3912" s="18">
        <v>2.3925742178122711E-2</v>
      </c>
      <c r="R3912" s="12">
        <f t="shared" si="405"/>
        <v>6.6957334163812998E-3</v>
      </c>
      <c r="T3912">
        <f t="shared" si="406"/>
        <v>-6.6511987625678115E-3</v>
      </c>
      <c r="U3912">
        <f t="shared" si="407"/>
        <v>4.6169743965360411E-5</v>
      </c>
      <c r="V3912">
        <f t="shared" si="408"/>
        <v>-7.5443839335054275E-4</v>
      </c>
      <c r="W3912">
        <f t="shared" si="409"/>
        <v>3.4771782851971382E-5</v>
      </c>
      <c r="Y3912">
        <f t="shared" si="410"/>
        <v>0</v>
      </c>
      <c r="AA3912">
        <f t="shared" si="411"/>
        <v>4.6169743965360411E-5</v>
      </c>
      <c r="AB3912">
        <f t="shared" si="412"/>
        <v>3.4771782851971382E-5</v>
      </c>
    </row>
    <row r="3913" spans="1:28" x14ac:dyDescent="0.25">
      <c r="A3913" s="1">
        <v>39668</v>
      </c>
      <c r="B3913" s="5">
        <v>126.58</v>
      </c>
      <c r="C3913" s="5">
        <v>129.92999</v>
      </c>
      <c r="D3913" s="5">
        <v>126.38</v>
      </c>
      <c r="E3913" s="5">
        <v>129.37</v>
      </c>
      <c r="F3913" s="5">
        <v>260811700</v>
      </c>
      <c r="G3913" s="5">
        <v>112.16836000000001</v>
      </c>
      <c r="H3913" s="9">
        <f t="shared" si="401"/>
        <v>1.7422105805369514E-2</v>
      </c>
      <c r="I3913" s="6">
        <f t="shared" si="402"/>
        <v>127.6663359669294</v>
      </c>
      <c r="J3913" s="6">
        <f t="shared" si="403"/>
        <v>129.92999</v>
      </c>
      <c r="K3913" s="7">
        <f t="shared" si="404"/>
        <v>-6.0235443247476945E-3</v>
      </c>
      <c r="L3913" s="18">
        <v>1.1600669573341715E-2</v>
      </c>
      <c r="M3913" s="18">
        <v>-1.4481469947057013E-2</v>
      </c>
      <c r="N3913" s="18">
        <v>3.1610557926331495E-4</v>
      </c>
      <c r="O3913" s="18">
        <v>-2.103634957463274E-2</v>
      </c>
      <c r="P3913" s="18">
        <v>-7.0599309695639212E-3</v>
      </c>
      <c r="R3913" s="12">
        <f t="shared" si="405"/>
        <v>1.1467637302211786E-2</v>
      </c>
      <c r="T3913">
        <f t="shared" si="406"/>
        <v>1.1600669573341715E-2</v>
      </c>
      <c r="U3913">
        <f t="shared" si="407"/>
        <v>1.3126367813373177E-4</v>
      </c>
      <c r="V3913">
        <f t="shared" si="408"/>
        <v>-6.0235443247477205E-3</v>
      </c>
      <c r="W3913">
        <f t="shared" si="409"/>
        <v>3.1061291552560882E-4</v>
      </c>
      <c r="Y3913">
        <f t="shared" si="410"/>
        <v>0</v>
      </c>
      <c r="AA3913">
        <f t="shared" si="411"/>
        <v>1.3126367813373177E-4</v>
      </c>
      <c r="AB3913">
        <f t="shared" si="412"/>
        <v>3.1061291552560882E-4</v>
      </c>
    </row>
    <row r="3914" spans="1:28" x14ac:dyDescent="0.25">
      <c r="A3914" s="1">
        <v>39671</v>
      </c>
      <c r="B3914" s="5">
        <v>129.47</v>
      </c>
      <c r="C3914" s="5">
        <v>131.50998999999999</v>
      </c>
      <c r="D3914" s="5">
        <v>129.22999999999999</v>
      </c>
      <c r="E3914" s="5">
        <v>130.71001000000001</v>
      </c>
      <c r="F3914" s="5">
        <v>249425800</v>
      </c>
      <c r="G3914" s="5">
        <v>113.33019</v>
      </c>
      <c r="H3914" s="9">
        <f t="shared" si="401"/>
        <v>8.3468674174137503E-3</v>
      </c>
      <c r="I3914" s="6">
        <f t="shared" si="402"/>
        <v>130.41229354940458</v>
      </c>
      <c r="J3914" s="6">
        <f t="shared" si="403"/>
        <v>131.50998999999999</v>
      </c>
      <c r="K3914" s="7">
        <f t="shared" si="404"/>
        <v>3.7120263720838496E-3</v>
      </c>
      <c r="L3914" s="18">
        <v>1.2160394994257917E-2</v>
      </c>
      <c r="M3914" s="18">
        <v>-3.5402911983599683E-3</v>
      </c>
      <c r="N3914" s="18">
        <v>2.4450071213799607E-2</v>
      </c>
      <c r="O3914" s="18">
        <v>8.0193086265960556E-3</v>
      </c>
      <c r="P3914" s="18">
        <v>2.3154733681049366E-2</v>
      </c>
      <c r="R3914" s="12">
        <f t="shared" si="405"/>
        <v>1.2014296404402325E-2</v>
      </c>
      <c r="T3914">
        <f t="shared" si="406"/>
        <v>1.2160394994257917E-2</v>
      </c>
      <c r="U3914">
        <f t="shared" si="407"/>
        <v>1.4440255948223297E-4</v>
      </c>
      <c r="V3914">
        <f t="shared" si="408"/>
        <v>3.7120263720837876E-3</v>
      </c>
      <c r="W3914">
        <f t="shared" si="409"/>
        <v>7.1374932376136392E-5</v>
      </c>
      <c r="Y3914">
        <f t="shared" si="410"/>
        <v>0</v>
      </c>
      <c r="AA3914">
        <f t="shared" si="411"/>
        <v>1.4440255948223297E-4</v>
      </c>
      <c r="AB3914">
        <f t="shared" si="412"/>
        <v>7.1374932376136392E-5</v>
      </c>
    </row>
    <row r="3915" spans="1:28" x14ac:dyDescent="0.25">
      <c r="A3915" s="1">
        <v>39672</v>
      </c>
      <c r="B3915" s="5">
        <v>130.28</v>
      </c>
      <c r="C3915" s="5">
        <v>130.69999999999999</v>
      </c>
      <c r="D3915" s="5">
        <v>128.72999999999999</v>
      </c>
      <c r="E3915" s="5">
        <v>129.35001</v>
      </c>
      <c r="F3915" s="5">
        <v>213200800</v>
      </c>
      <c r="G3915" s="5">
        <v>112.15102</v>
      </c>
      <c r="H3915" s="9">
        <f t="shared" si="401"/>
        <v>6.159705489017675E-3</v>
      </c>
      <c r="I3915" s="6">
        <f t="shared" si="402"/>
        <v>131.50507350741461</v>
      </c>
      <c r="J3915" s="6">
        <f t="shared" si="403"/>
        <v>130.69999999999999</v>
      </c>
      <c r="K3915" s="7">
        <f t="shared" si="404"/>
        <v>-3.738493619661297E-5</v>
      </c>
      <c r="L3915" s="18">
        <v>-6.1591518636721077E-3</v>
      </c>
      <c r="M3915" s="18">
        <v>-9.352825591424585E-3</v>
      </c>
      <c r="N3915" s="18">
        <v>8.125048363383236E-3</v>
      </c>
      <c r="O3915" s="18">
        <v>2.693835349329321E-3</v>
      </c>
      <c r="P3915" s="18">
        <v>3.0859313182465709E-2</v>
      </c>
      <c r="R3915" s="12">
        <f t="shared" si="405"/>
        <v>6.197322111706205E-3</v>
      </c>
      <c r="T3915">
        <f t="shared" si="406"/>
        <v>-6.1591518636721077E-3</v>
      </c>
      <c r="U3915">
        <f t="shared" si="407"/>
        <v>3.9725101938871437E-5</v>
      </c>
      <c r="V3915">
        <f t="shared" si="408"/>
        <v>-3.7384936196760421E-5</v>
      </c>
      <c r="W3915">
        <f t="shared" si="409"/>
        <v>3.7476030314330952E-5</v>
      </c>
      <c r="Y3915">
        <f t="shared" si="410"/>
        <v>0</v>
      </c>
      <c r="AA3915">
        <f t="shared" si="411"/>
        <v>3.9725101938871437E-5</v>
      </c>
      <c r="AB3915">
        <f t="shared" si="412"/>
        <v>3.7476030314330952E-5</v>
      </c>
    </row>
    <row r="3916" spans="1:28" x14ac:dyDescent="0.25">
      <c r="A3916" s="1">
        <v>39673</v>
      </c>
      <c r="B3916" s="5">
        <v>128.78998999999999</v>
      </c>
      <c r="C3916" s="5">
        <v>129.64999</v>
      </c>
      <c r="D3916" s="5">
        <v>127.67</v>
      </c>
      <c r="E3916" s="5">
        <v>128.57001</v>
      </c>
      <c r="F3916" s="5">
        <v>256393200</v>
      </c>
      <c r="G3916" s="5">
        <v>111.47474</v>
      </c>
      <c r="H3916" s="9">
        <f t="shared" si="401"/>
        <v>2.5333223015417961E-3</v>
      </c>
      <c r="I3916" s="6">
        <f t="shared" si="402"/>
        <v>129.97843521106168</v>
      </c>
      <c r="J3916" s="6">
        <f t="shared" si="403"/>
        <v>129.64999</v>
      </c>
      <c r="K3916" s="7">
        <f t="shared" si="404"/>
        <v>-5.5207711471943581E-3</v>
      </c>
      <c r="L3916" s="18">
        <v>-8.033741392501792E-3</v>
      </c>
      <c r="M3916" s="18">
        <v>-1.4613695485845457E-2</v>
      </c>
      <c r="N3916" s="18">
        <v>4.6601413811853121E-4</v>
      </c>
      <c r="O3916" s="18">
        <v>-2.0682839379730811E-2</v>
      </c>
      <c r="P3916" s="18">
        <v>-3.4048595527353953E-3</v>
      </c>
      <c r="R3916" s="12">
        <f t="shared" si="405"/>
        <v>8.0988050982493398E-3</v>
      </c>
      <c r="T3916">
        <f t="shared" si="406"/>
        <v>-8.033741392501792E-3</v>
      </c>
      <c r="U3916">
        <f t="shared" si="407"/>
        <v>6.6869458313989312E-5</v>
      </c>
      <c r="V3916">
        <f t="shared" si="408"/>
        <v>-5.5207711471944032E-3</v>
      </c>
      <c r="W3916">
        <f t="shared" si="409"/>
        <v>6.3150194538002774E-6</v>
      </c>
      <c r="Y3916">
        <f t="shared" si="410"/>
        <v>0</v>
      </c>
      <c r="AA3916">
        <f t="shared" si="411"/>
        <v>6.6869458313989312E-5</v>
      </c>
      <c r="AB3916">
        <f t="shared" si="412"/>
        <v>6.3150194538002774E-6</v>
      </c>
    </row>
    <row r="3917" spans="1:28" x14ac:dyDescent="0.25">
      <c r="A3917" s="1">
        <v>39674</v>
      </c>
      <c r="B3917" s="5">
        <v>127.84</v>
      </c>
      <c r="C3917" s="5">
        <v>130.28</v>
      </c>
      <c r="D3917" s="5">
        <v>127.75</v>
      </c>
      <c r="E3917" s="5">
        <v>129.53998999999999</v>
      </c>
      <c r="F3917" s="5">
        <v>239555300</v>
      </c>
      <c r="G3917" s="5">
        <v>112.31574999999999</v>
      </c>
      <c r="H3917" s="9">
        <f t="shared" si="401"/>
        <v>1.0046219028523096E-2</v>
      </c>
      <c r="I3917" s="6">
        <f t="shared" si="402"/>
        <v>128.97117858496401</v>
      </c>
      <c r="J3917" s="6">
        <f t="shared" si="403"/>
        <v>130.28</v>
      </c>
      <c r="K3917" s="7">
        <f t="shared" si="404"/>
        <v>-5.2357228491571213E-3</v>
      </c>
      <c r="L3917" s="18">
        <v>4.859313911246721E-3</v>
      </c>
      <c r="M3917" s="18">
        <v>-1.3960587270388514E-2</v>
      </c>
      <c r="N3917" s="18">
        <v>1.3315579227697327E-3</v>
      </c>
      <c r="O3917" s="18">
        <v>-2.1882172915072551E-2</v>
      </c>
      <c r="P3917" s="18">
        <v>-6.9136953313134741E-3</v>
      </c>
      <c r="R3917" s="12">
        <f t="shared" si="405"/>
        <v>4.8358151673318917E-3</v>
      </c>
      <c r="T3917">
        <f t="shared" si="406"/>
        <v>4.859313911246721E-3</v>
      </c>
      <c r="U3917">
        <f t="shared" si="407"/>
        <v>2.2237642789714885E-5</v>
      </c>
      <c r="V3917">
        <f t="shared" si="408"/>
        <v>-5.2357228491571872E-3</v>
      </c>
      <c r="W3917">
        <f t="shared" si="409"/>
        <v>1.0190976719390624E-4</v>
      </c>
      <c r="Y3917">
        <f t="shared" si="410"/>
        <v>0</v>
      </c>
      <c r="AA3917">
        <f t="shared" si="411"/>
        <v>2.2237642789714885E-5</v>
      </c>
      <c r="AB3917">
        <f t="shared" si="412"/>
        <v>1.0190976719390624E-4</v>
      </c>
    </row>
    <row r="3918" spans="1:28" x14ac:dyDescent="0.25">
      <c r="A3918" s="1">
        <v>39675</v>
      </c>
      <c r="B3918" s="5">
        <v>129.92999</v>
      </c>
      <c r="C3918" s="5">
        <v>130.5</v>
      </c>
      <c r="D3918" s="5">
        <v>129.30000000000001</v>
      </c>
      <c r="E3918" s="5">
        <v>130.16999999999999</v>
      </c>
      <c r="F3918" s="5">
        <v>181000800</v>
      </c>
      <c r="G3918" s="5">
        <v>112.86198</v>
      </c>
      <c r="H3918" s="9">
        <f t="shared" si="401"/>
        <v>2.3314339946918228E-3</v>
      </c>
      <c r="I3918" s="6">
        <f t="shared" si="402"/>
        <v>130.80425213630727</v>
      </c>
      <c r="J3918" s="6">
        <f t="shared" si="403"/>
        <v>130.5</v>
      </c>
      <c r="K3918" s="7">
        <f t="shared" si="404"/>
        <v>4.0240415743572778E-3</v>
      </c>
      <c r="L3918" s="18">
        <v>1.6886705557261905E-3</v>
      </c>
      <c r="M3918" s="18">
        <v>-2.6865980964076996E-3</v>
      </c>
      <c r="N3918" s="18">
        <v>1.7064500978473562E-2</v>
      </c>
      <c r="O3918" s="18">
        <v>2.1596607913352273E-3</v>
      </c>
      <c r="P3918" s="18">
        <v>1.7701809352236308E-2</v>
      </c>
      <c r="R3918" s="12">
        <f t="shared" si="405"/>
        <v>1.6858237547893173E-3</v>
      </c>
      <c r="T3918">
        <f t="shared" si="406"/>
        <v>1.6886705557261905E-3</v>
      </c>
      <c r="U3918">
        <f t="shared" si="407"/>
        <v>2.387139847160867E-6</v>
      </c>
      <c r="V3918">
        <f t="shared" si="408"/>
        <v>4.0240415743573177E-3</v>
      </c>
      <c r="W3918">
        <f t="shared" si="409"/>
        <v>5.4539577946621881E-6</v>
      </c>
      <c r="Y3918">
        <f t="shared" si="410"/>
        <v>0</v>
      </c>
      <c r="AA3918">
        <f t="shared" si="411"/>
        <v>2.387139847160867E-6</v>
      </c>
      <c r="AB3918">
        <f t="shared" si="412"/>
        <v>5.4539577946621881E-6</v>
      </c>
    </row>
    <row r="3919" spans="1:28" x14ac:dyDescent="0.25">
      <c r="A3919" s="1">
        <v>39678</v>
      </c>
      <c r="B3919" s="5">
        <v>130.42999</v>
      </c>
      <c r="C3919" s="5">
        <v>130.47999999999999</v>
      </c>
      <c r="D3919" s="5">
        <v>127.66</v>
      </c>
      <c r="E3919" s="5">
        <v>128.38999999999999</v>
      </c>
      <c r="F3919" s="5">
        <v>172275100</v>
      </c>
      <c r="G3919" s="5">
        <v>111.31865999999999</v>
      </c>
      <c r="H3919" s="9">
        <f t="shared" si="401"/>
        <v>5.7351688047713179E-3</v>
      </c>
      <c r="I3919" s="6">
        <f t="shared" si="402"/>
        <v>131.22832482564655</v>
      </c>
      <c r="J3919" s="6">
        <f t="shared" si="403"/>
        <v>130.47999999999999</v>
      </c>
      <c r="K3919" s="7">
        <f t="shared" si="404"/>
        <v>5.5810331467170734E-3</v>
      </c>
      <c r="L3919" s="18">
        <v>-1.532567049808975E-4</v>
      </c>
      <c r="M3919" s="18">
        <v>-5.3647509578536035E-4</v>
      </c>
      <c r="N3919" s="18">
        <v>8.7392884764114775E-3</v>
      </c>
      <c r="O3919" s="18">
        <v>1.1512895302425719E-3</v>
      </c>
      <c r="P3919" s="18">
        <v>2.0978395303326902E-2</v>
      </c>
      <c r="R3919" s="12">
        <f t="shared" si="405"/>
        <v>1.5328019619875732E-4</v>
      </c>
      <c r="T3919">
        <f t="shared" si="406"/>
        <v>-1.532567049808975E-4</v>
      </c>
      <c r="U3919">
        <f t="shared" si="407"/>
        <v>8.8143727789542519E-8</v>
      </c>
      <c r="V3919">
        <f t="shared" si="408"/>
        <v>5.5810331467169849E-3</v>
      </c>
      <c r="W3919">
        <f t="shared" si="409"/>
        <v>3.2882080103285321E-5</v>
      </c>
      <c r="Y3919">
        <f t="shared" si="410"/>
        <v>0</v>
      </c>
      <c r="AA3919">
        <f t="shared" si="411"/>
        <v>8.8143727789542519E-8</v>
      </c>
      <c r="AB3919">
        <f t="shared" si="412"/>
        <v>3.2882080103285321E-5</v>
      </c>
    </row>
    <row r="3920" spans="1:28" x14ac:dyDescent="0.25">
      <c r="A3920" s="1">
        <v>39679</v>
      </c>
      <c r="B3920" s="5">
        <v>127.42</v>
      </c>
      <c r="C3920" s="5">
        <v>127.69</v>
      </c>
      <c r="D3920" s="5">
        <v>126.53</v>
      </c>
      <c r="E3920" s="5">
        <v>126.99</v>
      </c>
      <c r="F3920" s="5">
        <v>194673700</v>
      </c>
      <c r="G3920" s="5">
        <v>110.10481</v>
      </c>
      <c r="H3920" s="9">
        <f t="shared" si="401"/>
        <v>7.5365906425299833E-3</v>
      </c>
      <c r="I3920" s="6">
        <f t="shared" si="402"/>
        <v>128.65234725914465</v>
      </c>
      <c r="J3920" s="6">
        <f t="shared" si="403"/>
        <v>127.69</v>
      </c>
      <c r="K3920" s="7">
        <f t="shared" si="404"/>
        <v>-1.4007148535065536E-2</v>
      </c>
      <c r="L3920" s="18">
        <v>-2.138258736971177E-2</v>
      </c>
      <c r="M3920" s="18">
        <v>-2.345187001839355E-2</v>
      </c>
      <c r="N3920" s="18">
        <v>-1.8799937333542349E-3</v>
      </c>
      <c r="O3920" s="18">
        <v>-2.3601532567049777E-2</v>
      </c>
      <c r="P3920" s="18">
        <v>-1.453982985305502E-2</v>
      </c>
      <c r="R3920" s="12">
        <f t="shared" si="405"/>
        <v>2.1849792466128948E-2</v>
      </c>
      <c r="T3920">
        <f t="shared" si="406"/>
        <v>-2.138258736971177E-2</v>
      </c>
      <c r="U3920">
        <f t="shared" si="407"/>
        <v>4.6337818014449564E-4</v>
      </c>
      <c r="V3920">
        <f t="shared" si="408"/>
        <v>-1.4007148535065461E-2</v>
      </c>
      <c r="W3920">
        <f t="shared" si="409"/>
        <v>5.4397098003608898E-5</v>
      </c>
      <c r="Y3920">
        <f t="shared" si="410"/>
        <v>0</v>
      </c>
      <c r="AA3920">
        <f t="shared" si="411"/>
        <v>4.6337818014449564E-4</v>
      </c>
      <c r="AB3920">
        <f t="shared" si="412"/>
        <v>5.4397098003608898E-5</v>
      </c>
    </row>
    <row r="3921" spans="1:28" x14ac:dyDescent="0.25">
      <c r="A3921" s="1">
        <v>39680</v>
      </c>
      <c r="B3921" s="5">
        <v>127.39</v>
      </c>
      <c r="C3921" s="5">
        <v>127.95</v>
      </c>
      <c r="D3921" s="5">
        <v>126.34</v>
      </c>
      <c r="E3921" s="5">
        <v>127.58</v>
      </c>
      <c r="F3921" s="5">
        <v>225498200</v>
      </c>
      <c r="G3921" s="5">
        <v>110.61637</v>
      </c>
      <c r="H3921" s="9">
        <f t="shared" si="401"/>
        <v>3.7997421862272507E-3</v>
      </c>
      <c r="I3921" s="6">
        <f t="shared" si="402"/>
        <v>128.43617701272777</v>
      </c>
      <c r="J3921" s="6">
        <f t="shared" si="403"/>
        <v>127.95</v>
      </c>
      <c r="K3921" s="7">
        <f t="shared" si="404"/>
        <v>5.8436605272751485E-3</v>
      </c>
      <c r="L3921" s="18">
        <v>2.0361813767719728E-3</v>
      </c>
      <c r="M3921" s="18">
        <v>-2.3494400501213875E-3</v>
      </c>
      <c r="N3921" s="18">
        <v>6.796807081324685E-3</v>
      </c>
      <c r="O3921" s="18">
        <v>-2.3681790312691464E-2</v>
      </c>
      <c r="P3921" s="18">
        <v>-2.1149929500234865E-3</v>
      </c>
      <c r="R3921" s="12">
        <f t="shared" si="405"/>
        <v>2.0320437670965363E-3</v>
      </c>
      <c r="T3921">
        <f t="shared" si="406"/>
        <v>2.0361813767719728E-3</v>
      </c>
      <c r="U3921">
        <f t="shared" si="407"/>
        <v>3.5817378867492726E-6</v>
      </c>
      <c r="V3921">
        <f t="shared" si="408"/>
        <v>5.8436605272751407E-3</v>
      </c>
      <c r="W3921">
        <f t="shared" si="409"/>
        <v>1.4496897481516326E-5</v>
      </c>
      <c r="Y3921">
        <f t="shared" si="410"/>
        <v>0</v>
      </c>
      <c r="AA3921">
        <f t="shared" si="411"/>
        <v>3.5817378867492726E-6</v>
      </c>
      <c r="AB3921">
        <f t="shared" si="412"/>
        <v>1.4496897481516326E-5</v>
      </c>
    </row>
    <row r="3922" spans="1:28" x14ac:dyDescent="0.25">
      <c r="A3922" s="1">
        <v>39681</v>
      </c>
      <c r="B3922" s="5">
        <v>126.75</v>
      </c>
      <c r="C3922" s="5">
        <v>128.44</v>
      </c>
      <c r="D3922" s="5">
        <v>126.6</v>
      </c>
      <c r="E3922" s="5">
        <v>127.8</v>
      </c>
      <c r="F3922" s="5">
        <v>180609800</v>
      </c>
      <c r="G3922" s="5">
        <v>110.80712</v>
      </c>
      <c r="H3922" s="9">
        <f t="shared" si="401"/>
        <v>7.1915890400313653E-3</v>
      </c>
      <c r="I3922" s="6">
        <f t="shared" si="402"/>
        <v>127.51631230369837</v>
      </c>
      <c r="J3922" s="6">
        <f t="shared" si="403"/>
        <v>128.44</v>
      </c>
      <c r="K3922" s="7">
        <f t="shared" si="404"/>
        <v>-3.3895091543699337E-3</v>
      </c>
      <c r="L3922" s="18">
        <v>3.8296209456818442E-3</v>
      </c>
      <c r="M3922" s="18">
        <v>-9.3786635404454755E-3</v>
      </c>
      <c r="N3922" s="18">
        <v>3.2452113344942912E-3</v>
      </c>
      <c r="O3922" s="18">
        <v>-7.3615788237136881E-3</v>
      </c>
      <c r="P3922" s="18">
        <v>1.7387180905714672E-3</v>
      </c>
      <c r="R3922" s="12">
        <f t="shared" si="405"/>
        <v>3.8150109000311128E-3</v>
      </c>
      <c r="T3922">
        <f t="shared" si="406"/>
        <v>3.8296209456818442E-3</v>
      </c>
      <c r="U3922">
        <f t="shared" si="407"/>
        <v>1.3586504269434247E-5</v>
      </c>
      <c r="V3922">
        <f t="shared" si="408"/>
        <v>-3.389509154369974E-3</v>
      </c>
      <c r="W3922">
        <f t="shared" si="409"/>
        <v>5.2115839401474176E-5</v>
      </c>
      <c r="Y3922">
        <f t="shared" si="410"/>
        <v>0</v>
      </c>
      <c r="AA3922">
        <f t="shared" si="411"/>
        <v>1.3586504269434247E-5</v>
      </c>
      <c r="AB3922">
        <f t="shared" si="412"/>
        <v>5.2115839401474176E-5</v>
      </c>
    </row>
    <row r="3923" spans="1:28" x14ac:dyDescent="0.25">
      <c r="A3923" s="1">
        <v>39682</v>
      </c>
      <c r="B3923" s="5">
        <v>128.66999999999999</v>
      </c>
      <c r="C3923" s="5">
        <v>129.64999</v>
      </c>
      <c r="D3923" s="5">
        <v>127.8</v>
      </c>
      <c r="E3923" s="5">
        <v>129.64999</v>
      </c>
      <c r="F3923" s="5">
        <v>167715300</v>
      </c>
      <c r="G3923" s="5">
        <v>112.41113</v>
      </c>
      <c r="H3923" s="9">
        <f t="shared" si="401"/>
        <v>2.6426946114830319E-3</v>
      </c>
      <c r="I3923" s="6">
        <f t="shared" si="402"/>
        <v>129.30736467004817</v>
      </c>
      <c r="J3923" s="6">
        <f t="shared" si="403"/>
        <v>129.64999</v>
      </c>
      <c r="K3923" s="7">
        <f t="shared" si="404"/>
        <v>6.7530727970115485E-3</v>
      </c>
      <c r="L3923" s="18">
        <v>9.4206633447524446E-3</v>
      </c>
      <c r="M3923" s="18">
        <v>1.7907194020554407E-3</v>
      </c>
      <c r="N3923" s="18">
        <v>1.6350710900473908E-2</v>
      </c>
      <c r="O3923" s="18">
        <v>5.6271981242672631E-3</v>
      </c>
      <c r="P3923" s="18">
        <v>1.8442298559442571E-2</v>
      </c>
      <c r="R3923" s="12">
        <f t="shared" si="405"/>
        <v>9.3327427175274869E-3</v>
      </c>
      <c r="T3923">
        <f t="shared" si="406"/>
        <v>9.4206633447524446E-3</v>
      </c>
      <c r="U3923">
        <f t="shared" si="407"/>
        <v>8.6063284803504259E-5</v>
      </c>
      <c r="V3923">
        <f t="shared" si="408"/>
        <v>6.753072797011539E-3</v>
      </c>
      <c r="W3923">
        <f t="shared" si="409"/>
        <v>7.1160393303966252E-6</v>
      </c>
      <c r="Y3923">
        <f t="shared" si="410"/>
        <v>0</v>
      </c>
      <c r="AA3923">
        <f t="shared" si="411"/>
        <v>8.6063284803504259E-5</v>
      </c>
      <c r="AB3923">
        <f t="shared" si="412"/>
        <v>7.1160393303966252E-6</v>
      </c>
    </row>
    <row r="3924" spans="1:28" x14ac:dyDescent="0.25">
      <c r="A3924" s="1">
        <v>39685</v>
      </c>
      <c r="B3924" s="5">
        <v>128.80000000000001</v>
      </c>
      <c r="C3924" s="5">
        <v>129.64999</v>
      </c>
      <c r="D3924" s="5">
        <v>126.75</v>
      </c>
      <c r="E3924" s="5">
        <v>127.02</v>
      </c>
      <c r="F3924" s="5">
        <v>171936900</v>
      </c>
      <c r="G3924" s="5">
        <v>110.13082</v>
      </c>
      <c r="H3924" s="9">
        <f t="shared" si="401"/>
        <v>3.2161806184349828E-4</v>
      </c>
      <c r="I3924" s="6">
        <f t="shared" si="402"/>
        <v>129.60829222149817</v>
      </c>
      <c r="J3924" s="6">
        <f t="shared" si="403"/>
        <v>129.64999</v>
      </c>
      <c r="K3924" s="7">
        <f t="shared" si="404"/>
        <v>-3.2161806184339333E-4</v>
      </c>
      <c r="L3924" s="18">
        <v>0</v>
      </c>
      <c r="M3924" s="18">
        <v>-6.5560359858106709E-3</v>
      </c>
      <c r="N3924" s="18">
        <v>7.8247261345854024E-3</v>
      </c>
      <c r="O3924" s="18">
        <v>2.8028651510434432E-3</v>
      </c>
      <c r="P3924" s="18">
        <v>1.7377567140600458E-2</v>
      </c>
      <c r="R3924" s="12">
        <f t="shared" si="405"/>
        <v>0</v>
      </c>
      <c r="T3924">
        <f t="shared" si="406"/>
        <v>0</v>
      </c>
      <c r="U3924">
        <f t="shared" si="407"/>
        <v>2.0630550380258273E-8</v>
      </c>
      <c r="V3924">
        <f t="shared" si="408"/>
        <v>-3.2161806184349828E-4</v>
      </c>
      <c r="W3924">
        <f t="shared" si="409"/>
        <v>1.0343817770396828E-7</v>
      </c>
      <c r="Y3924">
        <f t="shared" si="410"/>
        <v>0</v>
      </c>
      <c r="AA3924">
        <f t="shared" si="411"/>
        <v>2.0630550380258273E-8</v>
      </c>
      <c r="AB3924">
        <f t="shared" si="412"/>
        <v>1.0343817770396828E-7</v>
      </c>
    </row>
    <row r="3925" spans="1:28" x14ac:dyDescent="0.25">
      <c r="A3925" s="1">
        <v>39686</v>
      </c>
      <c r="B3925" s="5">
        <v>127.02</v>
      </c>
      <c r="C3925" s="5">
        <v>127.87</v>
      </c>
      <c r="D3925" s="5">
        <v>126.58</v>
      </c>
      <c r="E3925" s="5">
        <v>127.39</v>
      </c>
      <c r="F3925" s="5">
        <v>159117200</v>
      </c>
      <c r="G3925" s="5">
        <v>110.45162999999999</v>
      </c>
      <c r="H3925" s="9">
        <f t="shared" si="401"/>
        <v>3.1737365855832866E-3</v>
      </c>
      <c r="I3925" s="6">
        <f t="shared" si="402"/>
        <v>128.27582569719854</v>
      </c>
      <c r="J3925" s="6">
        <f t="shared" si="403"/>
        <v>127.87</v>
      </c>
      <c r="K3925" s="7">
        <f t="shared" si="404"/>
        <v>-1.0599031305760058E-2</v>
      </c>
      <c r="L3925" s="18">
        <v>-1.3729195042745501E-2</v>
      </c>
      <c r="M3925" s="18">
        <v>-2.0285308159298743E-2</v>
      </c>
      <c r="N3925" s="18">
        <v>2.1301775147928304E-3</v>
      </c>
      <c r="O3925" s="18">
        <v>-2.0285308159298743E-2</v>
      </c>
      <c r="P3925" s="18">
        <v>-6.1032863849764807E-3</v>
      </c>
      <c r="R3925" s="12">
        <f t="shared" si="405"/>
        <v>1.3920309689528398E-2</v>
      </c>
      <c r="T3925">
        <f t="shared" si="406"/>
        <v>-1.3729195042745501E-2</v>
      </c>
      <c r="U3925">
        <f t="shared" si="407"/>
        <v>1.9245536869129872E-4</v>
      </c>
      <c r="V3925">
        <f t="shared" si="408"/>
        <v>-1.0599031305759898E-2</v>
      </c>
      <c r="W3925">
        <f t="shared" si="409"/>
        <v>9.7979250203396733E-6</v>
      </c>
      <c r="Y3925">
        <f t="shared" si="410"/>
        <v>0</v>
      </c>
      <c r="AA3925">
        <f t="shared" si="411"/>
        <v>1.9245536869129872E-4</v>
      </c>
      <c r="AB3925">
        <f t="shared" si="412"/>
        <v>9.7979250203396733E-6</v>
      </c>
    </row>
    <row r="3926" spans="1:28" x14ac:dyDescent="0.25">
      <c r="A3926" s="1">
        <v>39687</v>
      </c>
      <c r="B3926" s="5">
        <v>127.55</v>
      </c>
      <c r="C3926" s="5">
        <v>128.83000000000001</v>
      </c>
      <c r="D3926" s="5">
        <v>127.3</v>
      </c>
      <c r="E3926" s="5">
        <v>128.63</v>
      </c>
      <c r="F3926" s="5">
        <v>171032800</v>
      </c>
      <c r="G3926" s="5">
        <v>111.52676</v>
      </c>
      <c r="H3926" s="9">
        <f t="shared" si="401"/>
        <v>1.9561266251237885E-3</v>
      </c>
      <c r="I3926" s="6">
        <f t="shared" si="402"/>
        <v>128.57799220688531</v>
      </c>
      <c r="J3926" s="6">
        <f t="shared" si="403"/>
        <v>128.83000000000001</v>
      </c>
      <c r="K3926" s="7">
        <f t="shared" si="404"/>
        <v>5.536812441427264E-3</v>
      </c>
      <c r="L3926" s="18">
        <v>7.5076249315710886E-3</v>
      </c>
      <c r="M3926" s="18">
        <v>-2.5025416438571035E-3</v>
      </c>
      <c r="N3926" s="18">
        <v>7.6631379364828778E-3</v>
      </c>
      <c r="O3926" s="18">
        <v>-1.6197378804271412E-2</v>
      </c>
      <c r="P3926" s="18">
        <v>6.3116370808677935E-3</v>
      </c>
      <c r="R3926" s="12">
        <f t="shared" si="405"/>
        <v>7.4516805091981997E-3</v>
      </c>
      <c r="T3926">
        <f t="shared" si="406"/>
        <v>7.5076249315710886E-3</v>
      </c>
      <c r="U3926">
        <f t="shared" si="407"/>
        <v>5.4228371441897161E-5</v>
      </c>
      <c r="V3926">
        <f t="shared" si="408"/>
        <v>5.5368124414272302E-3</v>
      </c>
      <c r="W3926">
        <f t="shared" si="409"/>
        <v>3.8841018713070362E-6</v>
      </c>
      <c r="Y3926">
        <f t="shared" si="410"/>
        <v>0</v>
      </c>
      <c r="AA3926">
        <f t="shared" si="411"/>
        <v>5.4228371441897161E-5</v>
      </c>
      <c r="AB3926">
        <f t="shared" si="412"/>
        <v>3.8841018713070362E-6</v>
      </c>
    </row>
    <row r="3927" spans="1:28" x14ac:dyDescent="0.25">
      <c r="A3927" s="1">
        <v>39688</v>
      </c>
      <c r="B3927" s="5">
        <v>129.28</v>
      </c>
      <c r="C3927" s="5">
        <v>130.34</v>
      </c>
      <c r="D3927" s="5">
        <v>129.11000000000001</v>
      </c>
      <c r="E3927" s="5">
        <v>130.19</v>
      </c>
      <c r="F3927" s="5">
        <v>167537100</v>
      </c>
      <c r="G3927" s="5">
        <v>112.87933</v>
      </c>
      <c r="H3927" s="9">
        <f t="shared" si="401"/>
        <v>4.2966358548245376E-3</v>
      </c>
      <c r="I3927" s="6">
        <f t="shared" si="402"/>
        <v>129.77997648268217</v>
      </c>
      <c r="J3927" s="6">
        <f t="shared" si="403"/>
        <v>130.34</v>
      </c>
      <c r="K3927" s="7">
        <f t="shared" si="404"/>
        <v>7.3738762918743395E-3</v>
      </c>
      <c r="L3927" s="18">
        <v>1.1720872467592791E-2</v>
      </c>
      <c r="M3927" s="18">
        <v>3.4929752386865243E-3</v>
      </c>
      <c r="N3927" s="18">
        <v>1.5553809897879134E-2</v>
      </c>
      <c r="O3927" s="18">
        <v>1.102682411824496E-2</v>
      </c>
      <c r="P3927" s="18">
        <v>2.1330383946911002E-2</v>
      </c>
      <c r="R3927" s="12">
        <f t="shared" si="405"/>
        <v>1.1585085161884279E-2</v>
      </c>
      <c r="T3927">
        <f t="shared" si="406"/>
        <v>1.1720872467592791E-2</v>
      </c>
      <c r="U3927">
        <f t="shared" si="407"/>
        <v>1.3403246468735879E-4</v>
      </c>
      <c r="V3927">
        <f t="shared" si="408"/>
        <v>7.3738762918742484E-3</v>
      </c>
      <c r="W3927">
        <f t="shared" si="409"/>
        <v>1.8896375751711636E-5</v>
      </c>
      <c r="Y3927">
        <f t="shared" si="410"/>
        <v>0</v>
      </c>
      <c r="AA3927">
        <f t="shared" si="411"/>
        <v>1.3403246468735879E-4</v>
      </c>
      <c r="AB3927">
        <f t="shared" si="412"/>
        <v>1.8896375751711636E-5</v>
      </c>
    </row>
    <row r="3928" spans="1:28" x14ac:dyDescent="0.25">
      <c r="A3928" s="1">
        <v>39689</v>
      </c>
      <c r="B3928" s="5">
        <v>129.72999999999999</v>
      </c>
      <c r="C3928" s="5">
        <v>130.13999999999999</v>
      </c>
      <c r="D3928" s="5">
        <v>128.50998999999999</v>
      </c>
      <c r="E3928" s="5">
        <v>128.78998999999999</v>
      </c>
      <c r="F3928" s="5">
        <v>189195800</v>
      </c>
      <c r="G3928" s="5">
        <v>111.66547</v>
      </c>
      <c r="H3928" s="9">
        <f t="shared" ref="H3928:H3991" si="413">ABS(-1+I3928/C3928)</f>
        <v>1.5385748688767631E-3</v>
      </c>
      <c r="I3928" s="6">
        <f t="shared" ref="I3928:I3991" si="414">(1+K3928)*C3927</f>
        <v>130.3402301334356</v>
      </c>
      <c r="J3928" s="6">
        <f t="shared" ref="J3928:J3991" si="415">C3928</f>
        <v>130.13999999999999</v>
      </c>
      <c r="K3928" s="7">
        <f t="shared" ref="K3928:K3991" si="416">TREND(L2181:L3927,M2181:P3927,M3928:P3928)</f>
        <v>1.7656393708613029E-6</v>
      </c>
      <c r="L3928" s="18">
        <v>-1.534448365812624E-3</v>
      </c>
      <c r="M3928" s="18">
        <v>-4.6800675157282479E-3</v>
      </c>
      <c r="N3928" s="18">
        <v>4.8021067306944776E-3</v>
      </c>
      <c r="O3928" s="18">
        <v>6.9859504773730485E-3</v>
      </c>
      <c r="P3928" s="18">
        <v>1.9088766692851422E-2</v>
      </c>
      <c r="R3928" s="12">
        <f t="shared" ref="R3928:R3991" si="417">ABS(-1+C3927/C3928)</f>
        <v>1.5368065160596966E-3</v>
      </c>
      <c r="T3928">
        <f t="shared" si="406"/>
        <v>-1.534448365812624E-3</v>
      </c>
      <c r="U3928">
        <f t="shared" si="407"/>
        <v>2.8159583751881575E-6</v>
      </c>
      <c r="V3928">
        <f t="shared" si="408"/>
        <v>1.7656393709319929E-6</v>
      </c>
      <c r="W3928">
        <f t="shared" si="409"/>
        <v>2.3599534697221027E-6</v>
      </c>
      <c r="Y3928">
        <f t="shared" si="410"/>
        <v>0</v>
      </c>
      <c r="AA3928">
        <f t="shared" si="411"/>
        <v>2.8159583751881575E-6</v>
      </c>
      <c r="AB3928">
        <f t="shared" si="412"/>
        <v>2.3599534697221027E-6</v>
      </c>
    </row>
    <row r="3929" spans="1:28" x14ac:dyDescent="0.25">
      <c r="A3929" s="1">
        <v>39693</v>
      </c>
      <c r="B3929" s="5">
        <v>130.03</v>
      </c>
      <c r="C3929" s="5">
        <v>130.71001000000001</v>
      </c>
      <c r="D3929" s="5">
        <v>127.52</v>
      </c>
      <c r="E3929" s="5">
        <v>127.99</v>
      </c>
      <c r="F3929" s="5">
        <v>252364900</v>
      </c>
      <c r="G3929" s="5">
        <v>110.97185</v>
      </c>
      <c r="H3929" s="9">
        <f t="shared" si="413"/>
        <v>7.9491815273224908E-5</v>
      </c>
      <c r="I3929" s="6">
        <f t="shared" si="414"/>
        <v>130.69961962403073</v>
      </c>
      <c r="J3929" s="6">
        <f t="shared" si="415"/>
        <v>130.71001000000001</v>
      </c>
      <c r="K3929" s="7">
        <f t="shared" si="416"/>
        <v>4.3001354236266044E-3</v>
      </c>
      <c r="L3929" s="18">
        <v>4.3799754110960265E-3</v>
      </c>
      <c r="M3929" s="18">
        <v>-8.4524358383264442E-4</v>
      </c>
      <c r="N3929" s="18">
        <v>1.1827952052599233E-2</v>
      </c>
      <c r="O3929" s="18">
        <v>-2.3783949670094229E-3</v>
      </c>
      <c r="P3929" s="18">
        <v>7.1257067616758984E-3</v>
      </c>
      <c r="R3929" s="12">
        <f t="shared" si="417"/>
        <v>4.360874886322974E-3</v>
      </c>
      <c r="T3929">
        <f t="shared" ref="T3929:T3992" si="418">-1+J3929/J3928</f>
        <v>4.3799754110960265E-3</v>
      </c>
      <c r="U3929">
        <f t="shared" ref="U3929:U3992" si="419">(T3929-$T$1747)^2</f>
        <v>1.7946593729809658E-5</v>
      </c>
      <c r="V3929">
        <f t="shared" ref="V3929:V3992" si="420">-1+I3929/J3928</f>
        <v>4.3001354236265055E-3</v>
      </c>
      <c r="W3929">
        <f t="shared" ref="W3929:W3992" si="421">(T3929-V3929)^2</f>
        <v>6.3744235991332759E-9</v>
      </c>
      <c r="Y3929">
        <f t="shared" ref="Y3929:Y3992" si="422">IF(B3929=C3929,1,0)</f>
        <v>0</v>
      </c>
      <c r="AA3929">
        <f t="shared" ref="AA3929:AA3992" si="423">(1-Y3929)*U3929</f>
        <v>1.7946593729809658E-5</v>
      </c>
      <c r="AB3929">
        <f t="shared" ref="AB3929:AB3992" si="424">(1-Y3929)*W3929</f>
        <v>6.3744235991332759E-9</v>
      </c>
    </row>
    <row r="3930" spans="1:28" x14ac:dyDescent="0.25">
      <c r="A3930" s="1">
        <v>39694</v>
      </c>
      <c r="B3930" s="5">
        <v>127.88</v>
      </c>
      <c r="C3930" s="5">
        <v>128.5</v>
      </c>
      <c r="D3930" s="5">
        <v>126.93</v>
      </c>
      <c r="E3930" s="5">
        <v>127.88</v>
      </c>
      <c r="F3930" s="5">
        <v>251947000</v>
      </c>
      <c r="G3930" s="5">
        <v>110.87647</v>
      </c>
      <c r="H3930" s="9">
        <f t="shared" si="413"/>
        <v>4.8153713761391881E-3</v>
      </c>
      <c r="I3930" s="6">
        <f t="shared" si="414"/>
        <v>129.11877522183389</v>
      </c>
      <c r="J3930" s="6">
        <f t="shared" si="415"/>
        <v>128.5</v>
      </c>
      <c r="K3930" s="7">
        <f t="shared" si="416"/>
        <v>-1.2173779025540076E-2</v>
      </c>
      <c r="L3930" s="18">
        <v>-1.6907733386295476E-2</v>
      </c>
      <c r="M3930" s="18">
        <v>-2.1651057941163177E-2</v>
      </c>
      <c r="N3930" s="18">
        <v>2.8230865746550204E-3</v>
      </c>
      <c r="O3930" s="18">
        <v>-1.7365913631473773E-2</v>
      </c>
      <c r="P3930" s="18">
        <v>-4.9022647966900923E-3</v>
      </c>
      <c r="R3930" s="12">
        <f t="shared" si="417"/>
        <v>1.7198521400778377E-2</v>
      </c>
      <c r="T3930">
        <f t="shared" si="418"/>
        <v>-1.6907733386295476E-2</v>
      </c>
      <c r="U3930">
        <f t="shared" si="419"/>
        <v>2.907491088990775E-4</v>
      </c>
      <c r="V3930">
        <f t="shared" si="420"/>
        <v>-1.2173779025540066E-2</v>
      </c>
      <c r="W3930">
        <f t="shared" si="421"/>
        <v>2.2410323889715165E-5</v>
      </c>
      <c r="Y3930">
        <f t="shared" si="422"/>
        <v>0</v>
      </c>
      <c r="AA3930">
        <f t="shared" si="423"/>
        <v>2.907491088990775E-4</v>
      </c>
      <c r="AB3930">
        <f t="shared" si="424"/>
        <v>2.2410323889715165E-5</v>
      </c>
    </row>
    <row r="3931" spans="1:28" x14ac:dyDescent="0.25">
      <c r="A3931" s="1">
        <v>39695</v>
      </c>
      <c r="B3931" s="5">
        <v>126.97</v>
      </c>
      <c r="C3931" s="5">
        <v>127.23</v>
      </c>
      <c r="D3931" s="5">
        <v>123.96</v>
      </c>
      <c r="E3931" s="5">
        <v>124.03</v>
      </c>
      <c r="F3931" s="5">
        <v>340042500</v>
      </c>
      <c r="G3931" s="5">
        <v>107.53839000000001</v>
      </c>
      <c r="H3931" s="9">
        <f t="shared" si="413"/>
        <v>8.0808611884377601E-3</v>
      </c>
      <c r="I3931" s="6">
        <f t="shared" si="414"/>
        <v>128.25812796900493</v>
      </c>
      <c r="J3931" s="6">
        <f t="shared" si="415"/>
        <v>127.23</v>
      </c>
      <c r="K3931" s="7">
        <f t="shared" si="416"/>
        <v>-1.8822726147476566E-3</v>
      </c>
      <c r="L3931" s="18">
        <v>-9.8832684824902151E-3</v>
      </c>
      <c r="M3931" s="18">
        <v>-1.1906614785992198E-2</v>
      </c>
      <c r="N3931" s="18">
        <v>3.1513432600638325E-4</v>
      </c>
      <c r="O3931" s="18">
        <v>-2.8613034303952789E-2</v>
      </c>
      <c r="P3931" s="18">
        <v>-4.3130489335005961E-3</v>
      </c>
      <c r="R3931" s="12">
        <f t="shared" si="417"/>
        <v>9.9819225025543634E-3</v>
      </c>
      <c r="T3931">
        <f t="shared" si="418"/>
        <v>-9.8832684824902151E-3</v>
      </c>
      <c r="U3931">
        <f t="shared" si="419"/>
        <v>1.0053876113662887E-4</v>
      </c>
      <c r="V3931">
        <f t="shared" si="420"/>
        <v>-1.8822726147476043E-3</v>
      </c>
      <c r="W3931">
        <f t="shared" si="421"/>
        <v>6.4015934875634334E-5</v>
      </c>
      <c r="Y3931">
        <f t="shared" si="422"/>
        <v>0</v>
      </c>
      <c r="AA3931">
        <f t="shared" si="423"/>
        <v>1.0053876113662887E-4</v>
      </c>
      <c r="AB3931">
        <f t="shared" si="424"/>
        <v>6.4015934875634334E-5</v>
      </c>
    </row>
    <row r="3932" spans="1:28" x14ac:dyDescent="0.25">
      <c r="A3932" s="1">
        <v>39696</v>
      </c>
      <c r="B3932" s="5">
        <v>123.29</v>
      </c>
      <c r="C3932" s="5">
        <v>124.95</v>
      </c>
      <c r="D3932" s="5">
        <v>122</v>
      </c>
      <c r="E3932" s="5">
        <v>124.42</v>
      </c>
      <c r="F3932" s="5">
        <v>289503400</v>
      </c>
      <c r="G3932" s="5">
        <v>107.87653</v>
      </c>
      <c r="H3932" s="9">
        <f t="shared" si="413"/>
        <v>1.4481010742051215E-3</v>
      </c>
      <c r="I3932" s="6">
        <f t="shared" si="414"/>
        <v>124.76905977077807</v>
      </c>
      <c r="J3932" s="6">
        <f t="shared" si="415"/>
        <v>124.95</v>
      </c>
      <c r="K3932" s="7">
        <f t="shared" si="416"/>
        <v>-1.9342452481505464E-2</v>
      </c>
      <c r="L3932" s="18">
        <v>-1.7920301815609552E-2</v>
      </c>
      <c r="M3932" s="18">
        <v>-3.09675391024129E-2</v>
      </c>
      <c r="N3932" s="18">
        <v>-5.4049693449498282E-3</v>
      </c>
      <c r="O3932" s="18">
        <v>-4.0544747081711963E-2</v>
      </c>
      <c r="P3932" s="18">
        <v>-2.867722366658787E-2</v>
      </c>
      <c r="R3932" s="12">
        <f t="shared" si="417"/>
        <v>1.8247298919567889E-2</v>
      </c>
      <c r="T3932">
        <f t="shared" si="418"/>
        <v>-1.7920301815609552E-2</v>
      </c>
      <c r="U3932">
        <f t="shared" si="419"/>
        <v>3.263057550693691E-4</v>
      </c>
      <c r="V3932">
        <f t="shared" si="420"/>
        <v>-1.9342452481505457E-2</v>
      </c>
      <c r="W3932">
        <f t="shared" si="421"/>
        <v>2.0225125165081658E-6</v>
      </c>
      <c r="Y3932">
        <f t="shared" si="422"/>
        <v>0</v>
      </c>
      <c r="AA3932">
        <f t="shared" si="423"/>
        <v>3.263057550693691E-4</v>
      </c>
      <c r="AB3932">
        <f t="shared" si="424"/>
        <v>2.0225125165081658E-6</v>
      </c>
    </row>
    <row r="3933" spans="1:28" x14ac:dyDescent="0.25">
      <c r="A3933" s="1">
        <v>39699</v>
      </c>
      <c r="B3933" s="5">
        <v>128.03998999999999</v>
      </c>
      <c r="C3933" s="5">
        <v>128.24001000000001</v>
      </c>
      <c r="D3933" s="5">
        <v>124.42</v>
      </c>
      <c r="E3933" s="5">
        <v>126.99</v>
      </c>
      <c r="F3933" s="5">
        <v>364075300</v>
      </c>
      <c r="G3933" s="5">
        <v>110.10481</v>
      </c>
      <c r="H3933" s="9">
        <f t="shared" si="413"/>
        <v>6.0546928958211677E-3</v>
      </c>
      <c r="I3933" s="6">
        <f t="shared" si="414"/>
        <v>129.01646387750705</v>
      </c>
      <c r="J3933" s="6">
        <f t="shared" si="415"/>
        <v>128.24001000000001</v>
      </c>
      <c r="K3933" s="7">
        <f t="shared" si="416"/>
        <v>3.2544728911620947E-2</v>
      </c>
      <c r="L3933" s="18">
        <v>2.6330612244898077E-2</v>
      </c>
      <c r="M3933" s="18">
        <v>2.4729811924769862E-2</v>
      </c>
      <c r="N3933" s="18">
        <v>4.9508114754098331E-2</v>
      </c>
      <c r="O3933" s="18">
        <v>6.3663444156252247E-3</v>
      </c>
      <c r="P3933" s="18">
        <v>3.2913762504033439E-2</v>
      </c>
      <c r="R3933" s="12">
        <f t="shared" si="417"/>
        <v>2.5655097812297467E-2</v>
      </c>
      <c r="T3933">
        <f t="shared" si="418"/>
        <v>2.6330612244898077E-2</v>
      </c>
      <c r="U3933">
        <f t="shared" si="419"/>
        <v>6.8575786160934751E-4</v>
      </c>
      <c r="V3933">
        <f t="shared" si="420"/>
        <v>3.2544728911620968E-2</v>
      </c>
      <c r="W3933">
        <f t="shared" si="421"/>
        <v>3.8615245947643215E-5</v>
      </c>
      <c r="Y3933">
        <f t="shared" si="422"/>
        <v>0</v>
      </c>
      <c r="AA3933">
        <f t="shared" si="423"/>
        <v>6.8575786160934751E-4</v>
      </c>
      <c r="AB3933">
        <f t="shared" si="424"/>
        <v>3.8615245947643215E-5</v>
      </c>
    </row>
    <row r="3934" spans="1:28" x14ac:dyDescent="0.25">
      <c r="A3934" s="1">
        <v>39700</v>
      </c>
      <c r="B3934" s="5">
        <v>127.1</v>
      </c>
      <c r="C3934" s="5">
        <v>127.36</v>
      </c>
      <c r="D3934" s="5">
        <v>122.8</v>
      </c>
      <c r="E3934" s="5">
        <v>123.22</v>
      </c>
      <c r="F3934" s="5">
        <v>377326800</v>
      </c>
      <c r="G3934" s="5">
        <v>106.8361</v>
      </c>
      <c r="H3934" s="9">
        <f t="shared" si="413"/>
        <v>7.174263651728241E-3</v>
      </c>
      <c r="I3934" s="6">
        <f t="shared" si="414"/>
        <v>128.27371421868412</v>
      </c>
      <c r="J3934" s="6">
        <f t="shared" si="415"/>
        <v>127.36</v>
      </c>
      <c r="K3934" s="7">
        <f t="shared" si="416"/>
        <v>2.6282139781565162E-4</v>
      </c>
      <c r="L3934" s="18">
        <v>-6.8622109433710277E-3</v>
      </c>
      <c r="M3934" s="18">
        <v>-8.8896593192718809E-3</v>
      </c>
      <c r="N3934" s="18">
        <v>2.1539945346407352E-2</v>
      </c>
      <c r="O3934" s="18">
        <v>1.7206882753101116E-2</v>
      </c>
      <c r="P3934" s="18">
        <v>4.1803278688524514E-2</v>
      </c>
      <c r="R3934" s="12">
        <f t="shared" si="417"/>
        <v>6.9096262562815536E-3</v>
      </c>
      <c r="T3934">
        <f t="shared" si="418"/>
        <v>-6.8622109433710277E-3</v>
      </c>
      <c r="U3934">
        <f t="shared" si="419"/>
        <v>4.908185480671467E-5</v>
      </c>
      <c r="V3934">
        <f t="shared" si="420"/>
        <v>2.6282139781574898E-4</v>
      </c>
      <c r="W3934">
        <f t="shared" si="421"/>
        <v>5.076608586295752E-5</v>
      </c>
      <c r="Y3934">
        <f t="shared" si="422"/>
        <v>0</v>
      </c>
      <c r="AA3934">
        <f t="shared" si="423"/>
        <v>4.908185480671467E-5</v>
      </c>
      <c r="AB3934">
        <f t="shared" si="424"/>
        <v>5.076608586295752E-5</v>
      </c>
    </row>
    <row r="3935" spans="1:28" x14ac:dyDescent="0.25">
      <c r="A3935" s="1">
        <v>39701</v>
      </c>
      <c r="B3935" s="5">
        <v>123.89</v>
      </c>
      <c r="C3935" s="5">
        <v>124.9</v>
      </c>
      <c r="D3935" s="5">
        <v>122.55</v>
      </c>
      <c r="E3935" s="5">
        <v>123.72</v>
      </c>
      <c r="F3935" s="5">
        <v>298916600</v>
      </c>
      <c r="G3935" s="5">
        <v>107.26962</v>
      </c>
      <c r="H3935" s="9">
        <f t="shared" si="413"/>
        <v>7.7430148423416334E-3</v>
      </c>
      <c r="I3935" s="6">
        <f t="shared" si="414"/>
        <v>125.86710255380846</v>
      </c>
      <c r="J3935" s="6">
        <f t="shared" si="415"/>
        <v>124.9</v>
      </c>
      <c r="K3935" s="7">
        <f t="shared" si="416"/>
        <v>-1.172187065162956E-2</v>
      </c>
      <c r="L3935" s="18">
        <v>-1.9315326633165819E-2</v>
      </c>
      <c r="M3935" s="18">
        <v>-2.7245603015075393E-2</v>
      </c>
      <c r="N3935" s="18">
        <v>8.8762214983713061E-3</v>
      </c>
      <c r="O3935" s="18">
        <v>-3.3920848883277621E-2</v>
      </c>
      <c r="P3935" s="18">
        <v>-4.2597653110432177E-3</v>
      </c>
      <c r="R3935" s="12">
        <f t="shared" si="417"/>
        <v>1.969575660528422E-2</v>
      </c>
      <c r="T3935">
        <f t="shared" si="418"/>
        <v>-1.9315326633165819E-2</v>
      </c>
      <c r="U3935">
        <f t="shared" si="419"/>
        <v>3.7865112513674659E-4</v>
      </c>
      <c r="V3935">
        <f t="shared" si="420"/>
        <v>-1.1721870651629551E-2</v>
      </c>
      <c r="W3935">
        <f t="shared" si="421"/>
        <v>5.7660573743528924E-5</v>
      </c>
      <c r="Y3935">
        <f t="shared" si="422"/>
        <v>0</v>
      </c>
      <c r="AA3935">
        <f t="shared" si="423"/>
        <v>3.7865112513674659E-4</v>
      </c>
      <c r="AB3935">
        <f t="shared" si="424"/>
        <v>5.7660573743528924E-5</v>
      </c>
    </row>
    <row r="3936" spans="1:28" x14ac:dyDescent="0.25">
      <c r="A3936" s="1">
        <v>39702</v>
      </c>
      <c r="B3936" s="5">
        <v>122.12</v>
      </c>
      <c r="C3936" s="5">
        <v>125.74</v>
      </c>
      <c r="D3936" s="5">
        <v>121.6</v>
      </c>
      <c r="E3936" s="5">
        <v>125.51</v>
      </c>
      <c r="F3936" s="5">
        <v>375369400</v>
      </c>
      <c r="G3936" s="5">
        <v>108.82161000000001</v>
      </c>
      <c r="H3936" s="9">
        <f t="shared" si="413"/>
        <v>1.4622420118708956E-2</v>
      </c>
      <c r="I3936" s="6">
        <f t="shared" si="414"/>
        <v>123.90137689427353</v>
      </c>
      <c r="J3936" s="6">
        <f t="shared" si="415"/>
        <v>125.74</v>
      </c>
      <c r="K3936" s="7">
        <f t="shared" si="416"/>
        <v>-7.9953811507323756E-3</v>
      </c>
      <c r="L3936" s="18">
        <v>6.7253803042433002E-3</v>
      </c>
      <c r="M3936" s="18">
        <v>-2.2257806244995959E-2</v>
      </c>
      <c r="N3936" s="18">
        <v>-3.5087719298244613E-3</v>
      </c>
      <c r="O3936" s="18">
        <v>-4.1143216080401945E-2</v>
      </c>
      <c r="P3936" s="18">
        <v>-5.537459283387558E-3</v>
      </c>
      <c r="R3936" s="12">
        <f t="shared" si="417"/>
        <v>6.680451725783243E-3</v>
      </c>
      <c r="T3936">
        <f t="shared" si="418"/>
        <v>6.7253803042433002E-3</v>
      </c>
      <c r="U3936">
        <f t="shared" si="419"/>
        <v>4.3319392458851804E-5</v>
      </c>
      <c r="V3936">
        <f t="shared" si="420"/>
        <v>-7.9953811507323946E-3</v>
      </c>
      <c r="W3936">
        <f t="shared" si="421"/>
        <v>2.1670081781429814E-4</v>
      </c>
      <c r="Y3936">
        <f t="shared" si="422"/>
        <v>0</v>
      </c>
      <c r="AA3936">
        <f t="shared" si="423"/>
        <v>4.3319392458851804E-5</v>
      </c>
      <c r="AB3936">
        <f t="shared" si="424"/>
        <v>2.1670081781429814E-4</v>
      </c>
    </row>
    <row r="3937" spans="1:28" x14ac:dyDescent="0.25">
      <c r="A3937" s="1">
        <v>39703</v>
      </c>
      <c r="B3937" s="5">
        <v>124.29</v>
      </c>
      <c r="C3937" s="5">
        <v>126.21</v>
      </c>
      <c r="D3937" s="5">
        <v>123.83</v>
      </c>
      <c r="E3937" s="5">
        <v>126.09</v>
      </c>
      <c r="F3937" s="5">
        <v>297851200</v>
      </c>
      <c r="G3937" s="5">
        <v>109.32447999999999</v>
      </c>
      <c r="H3937" s="9">
        <f t="shared" si="413"/>
        <v>4.9424213789782678E-3</v>
      </c>
      <c r="I3937" s="6">
        <f t="shared" si="414"/>
        <v>125.58621699775915</v>
      </c>
      <c r="J3937" s="6">
        <f t="shared" si="415"/>
        <v>126.21</v>
      </c>
      <c r="K3937" s="7">
        <f t="shared" si="416"/>
        <v>-1.2230237175189925E-3</v>
      </c>
      <c r="L3937" s="18">
        <v>3.737871798950243E-3</v>
      </c>
      <c r="M3937" s="18">
        <v>-1.153173214569736E-2</v>
      </c>
      <c r="N3937" s="18">
        <v>2.2121710526315841E-2</v>
      </c>
      <c r="O3937" s="18">
        <v>-4.8839071257005262E-3</v>
      </c>
      <c r="P3937" s="18">
        <v>1.4198286413708683E-2</v>
      </c>
      <c r="R3937" s="12">
        <f t="shared" si="417"/>
        <v>3.723952143253273E-3</v>
      </c>
      <c r="T3937">
        <f t="shared" si="418"/>
        <v>3.737871798950243E-3</v>
      </c>
      <c r="U3937">
        <f t="shared" si="419"/>
        <v>1.2918549748947139E-5</v>
      </c>
      <c r="V3937">
        <f t="shared" si="420"/>
        <v>-1.2230237175190339E-3</v>
      </c>
      <c r="W3937">
        <f t="shared" si="421"/>
        <v>2.4610484325324973E-5</v>
      </c>
      <c r="Y3937">
        <f t="shared" si="422"/>
        <v>0</v>
      </c>
      <c r="AA3937">
        <f t="shared" si="423"/>
        <v>1.2918549748947139E-5</v>
      </c>
      <c r="AB3937">
        <f t="shared" si="424"/>
        <v>2.4610484325324973E-5</v>
      </c>
    </row>
    <row r="3938" spans="1:28" x14ac:dyDescent="0.25">
      <c r="A3938" s="1">
        <v>39706</v>
      </c>
      <c r="B3938" s="5">
        <v>121.63</v>
      </c>
      <c r="C3938" s="5">
        <v>125.65</v>
      </c>
      <c r="D3938" s="5">
        <v>119.89</v>
      </c>
      <c r="E3938" s="5">
        <v>120.09</v>
      </c>
      <c r="F3938" s="5">
        <v>483607000</v>
      </c>
      <c r="G3938" s="5">
        <v>104.12227</v>
      </c>
      <c r="H3938" s="9">
        <f t="shared" si="413"/>
        <v>1.7502259110244167E-2</v>
      </c>
      <c r="I3938" s="6">
        <f t="shared" si="414"/>
        <v>123.45084114279783</v>
      </c>
      <c r="J3938" s="6">
        <f t="shared" si="415"/>
        <v>125.65</v>
      </c>
      <c r="K3938" s="7">
        <f t="shared" si="416"/>
        <v>-2.1861650084796454E-2</v>
      </c>
      <c r="L3938" s="18">
        <v>-4.4370493621740392E-3</v>
      </c>
      <c r="M3938" s="18">
        <v>-3.6288725140638634E-2</v>
      </c>
      <c r="N3938" s="18">
        <v>-1.7766292497779279E-2</v>
      </c>
      <c r="O3938" s="18">
        <v>-3.2686495944011407E-2</v>
      </c>
      <c r="P3938" s="18">
        <v>2.4671052631575208E-4</v>
      </c>
      <c r="R3938" s="12">
        <f t="shared" si="417"/>
        <v>4.4568245125347072E-3</v>
      </c>
      <c r="T3938">
        <f t="shared" si="418"/>
        <v>-4.4370493621740392E-3</v>
      </c>
      <c r="U3938">
        <f t="shared" si="419"/>
        <v>2.0982654465137625E-5</v>
      </c>
      <c r="V3938">
        <f t="shared" si="420"/>
        <v>-2.1861650084796458E-2</v>
      </c>
      <c r="W3938">
        <f t="shared" si="421"/>
        <v>3.0361671034281369E-4</v>
      </c>
      <c r="Y3938">
        <f t="shared" si="422"/>
        <v>0</v>
      </c>
      <c r="AA3938">
        <f t="shared" si="423"/>
        <v>2.0982654465137625E-5</v>
      </c>
      <c r="AB3938">
        <f t="shared" si="424"/>
        <v>3.0361671034281369E-4</v>
      </c>
    </row>
    <row r="3939" spans="1:28" x14ac:dyDescent="0.25">
      <c r="A3939" s="1">
        <v>39707</v>
      </c>
      <c r="B3939" s="5">
        <v>117.2</v>
      </c>
      <c r="C3939" s="5">
        <v>122.32</v>
      </c>
      <c r="D3939" s="5">
        <v>117</v>
      </c>
      <c r="E3939" s="5">
        <v>122.1</v>
      </c>
      <c r="F3939" s="5">
        <v>581744300</v>
      </c>
      <c r="G3939" s="5">
        <v>105.86501</v>
      </c>
      <c r="H3939" s="9">
        <f t="shared" si="413"/>
        <v>2.0973283239203999E-2</v>
      </c>
      <c r="I3939" s="6">
        <f t="shared" si="414"/>
        <v>119.75454799418056</v>
      </c>
      <c r="J3939" s="6">
        <f t="shared" si="415"/>
        <v>122.32</v>
      </c>
      <c r="K3939" s="7">
        <f t="shared" si="416"/>
        <v>-4.6919633950015492E-2</v>
      </c>
      <c r="L3939" s="18">
        <v>-2.6502188619180411E-2</v>
      </c>
      <c r="M3939" s="18">
        <v>-6.7250298448070067E-2</v>
      </c>
      <c r="N3939" s="18">
        <v>-2.2437234131286954E-2</v>
      </c>
      <c r="O3939" s="18">
        <v>-7.1388954916409064E-2</v>
      </c>
      <c r="P3939" s="18">
        <v>-5.3541145118307321E-2</v>
      </c>
      <c r="R3939" s="12">
        <f t="shared" si="417"/>
        <v>2.7223675604970632E-2</v>
      </c>
      <c r="T3939">
        <f t="shared" si="418"/>
        <v>-2.6502188619180411E-2</v>
      </c>
      <c r="U3939">
        <f t="shared" si="419"/>
        <v>7.0999983048136023E-4</v>
      </c>
      <c r="V3939">
        <f t="shared" si="420"/>
        <v>-4.6919633950015527E-2</v>
      </c>
      <c r="W3939">
        <f t="shared" si="421"/>
        <v>4.1687207383764069E-4</v>
      </c>
      <c r="Y3939">
        <f t="shared" si="422"/>
        <v>0</v>
      </c>
      <c r="AA3939">
        <f t="shared" si="423"/>
        <v>7.0999983048136023E-4</v>
      </c>
      <c r="AB3939">
        <f t="shared" si="424"/>
        <v>4.1687207383764069E-4</v>
      </c>
    </row>
    <row r="3940" spans="1:28" x14ac:dyDescent="0.25">
      <c r="A3940" s="1">
        <v>39708</v>
      </c>
      <c r="B3940" s="5">
        <v>119.64</v>
      </c>
      <c r="C3940" s="5">
        <v>121.85</v>
      </c>
      <c r="D3940" s="5">
        <v>116</v>
      </c>
      <c r="E3940" s="5">
        <v>116.61</v>
      </c>
      <c r="F3940" s="5">
        <v>624095600</v>
      </c>
      <c r="G3940" s="5">
        <v>101.10499</v>
      </c>
      <c r="H3940" s="9">
        <f t="shared" si="413"/>
        <v>2.0414745559498293E-3</v>
      </c>
      <c r="I3940" s="6">
        <f t="shared" si="414"/>
        <v>122.09875367464248</v>
      </c>
      <c r="J3940" s="6">
        <f t="shared" si="415"/>
        <v>121.85</v>
      </c>
      <c r="K3940" s="7">
        <f t="shared" si="416"/>
        <v>-1.8087502073047459E-3</v>
      </c>
      <c r="L3940" s="18">
        <v>-3.8423806409417782E-3</v>
      </c>
      <c r="M3940" s="18">
        <v>-2.1909744931327579E-2</v>
      </c>
      <c r="N3940" s="18">
        <v>2.2564102564102573E-2</v>
      </c>
      <c r="O3940" s="18">
        <v>-4.7831277357739843E-2</v>
      </c>
      <c r="P3940" s="18">
        <v>-2.0852448077404162E-3</v>
      </c>
      <c r="R3940" s="12">
        <f t="shared" si="417"/>
        <v>3.8572014772260133E-3</v>
      </c>
      <c r="T3940">
        <f t="shared" si="418"/>
        <v>-3.8423806409417782E-3</v>
      </c>
      <c r="U3940">
        <f t="shared" si="419"/>
        <v>1.5888307845356185E-5</v>
      </c>
      <c r="V3940">
        <f t="shared" si="420"/>
        <v>-1.8087502073047546E-3</v>
      </c>
      <c r="W3940">
        <f t="shared" si="421"/>
        <v>4.1356527406147089E-6</v>
      </c>
      <c r="Y3940">
        <f t="shared" si="422"/>
        <v>0</v>
      </c>
      <c r="AA3940">
        <f t="shared" si="423"/>
        <v>1.5888307845356185E-5</v>
      </c>
      <c r="AB3940">
        <f t="shared" si="424"/>
        <v>4.1356527406147089E-6</v>
      </c>
    </row>
    <row r="3941" spans="1:28" x14ac:dyDescent="0.25">
      <c r="A3941" s="1">
        <v>39709</v>
      </c>
      <c r="B3941" s="5">
        <v>118.05</v>
      </c>
      <c r="C3941" s="5">
        <v>121.79</v>
      </c>
      <c r="D3941" s="5">
        <v>113.8</v>
      </c>
      <c r="E3941" s="5">
        <v>120.07</v>
      </c>
      <c r="F3941" s="5">
        <v>776114700</v>
      </c>
      <c r="G3941" s="5">
        <v>104.10493</v>
      </c>
      <c r="H3941" s="9">
        <f t="shared" si="413"/>
        <v>1.0289971421875821E-2</v>
      </c>
      <c r="I3941" s="6">
        <f t="shared" si="414"/>
        <v>120.53678438052975</v>
      </c>
      <c r="J3941" s="6">
        <f t="shared" si="415"/>
        <v>121.79</v>
      </c>
      <c r="K3941" s="7">
        <f t="shared" si="416"/>
        <v>-1.077731324965309E-2</v>
      </c>
      <c r="L3941" s="18">
        <v>-4.9240869922029251E-4</v>
      </c>
      <c r="M3941" s="18">
        <v>-3.1185884283955634E-2</v>
      </c>
      <c r="N3941" s="18">
        <v>1.767241379310347E-2</v>
      </c>
      <c r="O3941" s="18">
        <v>-3.4908436886854077E-2</v>
      </c>
      <c r="P3941" s="18">
        <v>8.9743589743589425E-3</v>
      </c>
      <c r="R3941" s="12">
        <f t="shared" si="417"/>
        <v>4.9265128499875743E-4</v>
      </c>
      <c r="T3941">
        <f t="shared" si="418"/>
        <v>-4.9240869922029251E-4</v>
      </c>
      <c r="U3941">
        <f t="shared" si="419"/>
        <v>4.0454953774245225E-7</v>
      </c>
      <c r="V3941">
        <f t="shared" si="420"/>
        <v>-1.0777313249653142E-2</v>
      </c>
      <c r="W3941">
        <f t="shared" si="421"/>
        <v>1.0577926161151433E-4</v>
      </c>
      <c r="Y3941">
        <f t="shared" si="422"/>
        <v>0</v>
      </c>
      <c r="AA3941">
        <f t="shared" si="423"/>
        <v>4.0454953774245225E-7</v>
      </c>
      <c r="AB3941">
        <f t="shared" si="424"/>
        <v>1.0577926161151433E-4</v>
      </c>
    </row>
    <row r="3942" spans="1:28" x14ac:dyDescent="0.25">
      <c r="A3942" s="1">
        <v>39710</v>
      </c>
      <c r="B3942" s="5">
        <v>126.7</v>
      </c>
      <c r="C3942" s="5">
        <v>128</v>
      </c>
      <c r="D3942" s="5">
        <v>123.33</v>
      </c>
      <c r="E3942" s="5">
        <v>124.12</v>
      </c>
      <c r="F3942" s="5">
        <v>501087800</v>
      </c>
      <c r="G3942" s="5">
        <v>108.23934</v>
      </c>
      <c r="H3942" s="9">
        <f t="shared" si="413"/>
        <v>2.9496411209779527E-3</v>
      </c>
      <c r="I3942" s="6">
        <f t="shared" si="414"/>
        <v>128.37755406348518</v>
      </c>
      <c r="J3942" s="6">
        <f t="shared" si="415"/>
        <v>128</v>
      </c>
      <c r="K3942" s="7">
        <f t="shared" si="416"/>
        <v>5.408944957291395E-2</v>
      </c>
      <c r="L3942" s="18">
        <v>5.0989407997372505E-2</v>
      </c>
      <c r="M3942" s="18">
        <v>4.0315296822399205E-2</v>
      </c>
      <c r="N3942" s="18">
        <v>0.11335676625659064</v>
      </c>
      <c r="O3942" s="18">
        <v>3.9803036520311919E-2</v>
      </c>
      <c r="P3942" s="18">
        <v>9.2241379310344929E-2</v>
      </c>
      <c r="R3942" s="12">
        <f t="shared" si="417"/>
        <v>4.8515624999999951E-2</v>
      </c>
      <c r="T3942">
        <f t="shared" si="418"/>
        <v>5.0989407997372505E-2</v>
      </c>
      <c r="U3942">
        <f t="shared" si="419"/>
        <v>2.5852927955450182E-3</v>
      </c>
      <c r="V3942">
        <f t="shared" si="420"/>
        <v>5.4089449572913839E-2</v>
      </c>
      <c r="W3942">
        <f t="shared" si="421"/>
        <v>9.6102577700848007E-6</v>
      </c>
      <c r="Y3942">
        <f t="shared" si="422"/>
        <v>0</v>
      </c>
      <c r="AA3942">
        <f t="shared" si="423"/>
        <v>2.5852927955450182E-3</v>
      </c>
      <c r="AB3942">
        <f t="shared" si="424"/>
        <v>9.6102577700848007E-6</v>
      </c>
    </row>
    <row r="3943" spans="1:28" x14ac:dyDescent="0.25">
      <c r="A3943" s="1">
        <v>39713</v>
      </c>
      <c r="B3943" s="5">
        <v>124.45</v>
      </c>
      <c r="C3943" s="5">
        <v>124.75</v>
      </c>
      <c r="D3943" s="5">
        <v>120.36</v>
      </c>
      <c r="E3943" s="5">
        <v>121.31</v>
      </c>
      <c r="F3943" s="5">
        <v>249966500</v>
      </c>
      <c r="G3943" s="5">
        <v>105.78886</v>
      </c>
      <c r="H3943" s="9">
        <f t="shared" si="413"/>
        <v>1.8331738960233102E-2</v>
      </c>
      <c r="I3943" s="6">
        <f t="shared" si="414"/>
        <v>127.03688443528907</v>
      </c>
      <c r="J3943" s="6">
        <f t="shared" si="415"/>
        <v>124.75</v>
      </c>
      <c r="K3943" s="7">
        <f t="shared" si="416"/>
        <v>-7.524340349304195E-3</v>
      </c>
      <c r="L3943" s="18">
        <v>-2.5390625E-2</v>
      </c>
      <c r="M3943" s="18">
        <v>-2.7734374999999978E-2</v>
      </c>
      <c r="N3943" s="18">
        <v>9.0813265223383954E-3</v>
      </c>
      <c r="O3943" s="18">
        <v>2.1840873634945357E-2</v>
      </c>
      <c r="P3943" s="18">
        <v>9.3585237258348108E-2</v>
      </c>
      <c r="R3943" s="12">
        <f t="shared" si="417"/>
        <v>2.6052104208416749E-2</v>
      </c>
      <c r="T3943">
        <f t="shared" si="418"/>
        <v>-2.5390625E-2</v>
      </c>
      <c r="U3943">
        <f t="shared" si="419"/>
        <v>6.51998351466374E-4</v>
      </c>
      <c r="V3943">
        <f t="shared" si="420"/>
        <v>-7.5243403493041594E-3</v>
      </c>
      <c r="W3943">
        <f t="shared" si="421"/>
        <v>3.1920412721968977E-4</v>
      </c>
      <c r="Y3943">
        <f t="shared" si="422"/>
        <v>0</v>
      </c>
      <c r="AA3943">
        <f t="shared" si="423"/>
        <v>6.51998351466374E-4</v>
      </c>
      <c r="AB3943">
        <f t="shared" si="424"/>
        <v>3.1920412721968977E-4</v>
      </c>
    </row>
    <row r="3944" spans="1:28" x14ac:dyDescent="0.25">
      <c r="A3944" s="1">
        <v>39714</v>
      </c>
      <c r="B3944" s="5">
        <v>120.85</v>
      </c>
      <c r="C3944" s="5">
        <v>122.02</v>
      </c>
      <c r="D3944" s="5">
        <v>118.28</v>
      </c>
      <c r="E3944" s="5">
        <v>118.55</v>
      </c>
      <c r="F3944" s="5">
        <v>327470400</v>
      </c>
      <c r="G3944" s="5">
        <v>103.38200000000001</v>
      </c>
      <c r="H3944" s="9">
        <f t="shared" si="413"/>
        <v>9.4310292373789295E-3</v>
      </c>
      <c r="I3944" s="6">
        <f t="shared" si="414"/>
        <v>123.17077418754496</v>
      </c>
      <c r="J3944" s="6">
        <f t="shared" si="415"/>
        <v>122.02</v>
      </c>
      <c r="K3944" s="7">
        <f t="shared" si="416"/>
        <v>-1.2659124749138516E-2</v>
      </c>
      <c r="L3944" s="18">
        <v>-2.1883767535070153E-2</v>
      </c>
      <c r="M3944" s="18">
        <v>-3.1262525050100298E-2</v>
      </c>
      <c r="N3944" s="18">
        <v>4.0711199734131398E-3</v>
      </c>
      <c r="O3944" s="18">
        <v>-5.5859375000000044E-2</v>
      </c>
      <c r="P3944" s="18">
        <v>-2.010865158517805E-2</v>
      </c>
      <c r="R3944" s="12">
        <f t="shared" si="417"/>
        <v>2.2373381412883253E-2</v>
      </c>
      <c r="T3944">
        <f t="shared" si="418"/>
        <v>-2.1883767535070153E-2</v>
      </c>
      <c r="U3944">
        <f t="shared" si="419"/>
        <v>4.8520639146123557E-4</v>
      </c>
      <c r="V3944">
        <f t="shared" si="420"/>
        <v>-1.2659124749138551E-2</v>
      </c>
      <c r="W3944">
        <f t="shared" si="421"/>
        <v>8.5094034528039955E-5</v>
      </c>
      <c r="Y3944">
        <f t="shared" si="422"/>
        <v>0</v>
      </c>
      <c r="AA3944">
        <f t="shared" si="423"/>
        <v>4.8520639146123557E-4</v>
      </c>
      <c r="AB3944">
        <f t="shared" si="424"/>
        <v>8.5094034528039955E-5</v>
      </c>
    </row>
    <row r="3945" spans="1:28" x14ac:dyDescent="0.25">
      <c r="A3945" s="1">
        <v>39715</v>
      </c>
      <c r="B3945" s="5">
        <v>119.35</v>
      </c>
      <c r="C3945" s="5">
        <v>120</v>
      </c>
      <c r="D3945" s="5">
        <v>117.79</v>
      </c>
      <c r="E3945" s="5">
        <v>118.93</v>
      </c>
      <c r="F3945" s="5">
        <v>311818400</v>
      </c>
      <c r="G3945" s="5">
        <v>103.71338</v>
      </c>
      <c r="H3945" s="9">
        <f t="shared" si="413"/>
        <v>1.0971613698687044E-2</v>
      </c>
      <c r="I3945" s="6">
        <f t="shared" si="414"/>
        <v>121.31659364384245</v>
      </c>
      <c r="J3945" s="6">
        <f t="shared" si="415"/>
        <v>120</v>
      </c>
      <c r="K3945" s="7">
        <f t="shared" si="416"/>
        <v>-5.7646808404978314E-3</v>
      </c>
      <c r="L3945" s="18">
        <v>-1.6554663169972117E-2</v>
      </c>
      <c r="M3945" s="18">
        <v>-2.1881658744468124E-2</v>
      </c>
      <c r="N3945" s="18">
        <v>9.0463307406154492E-3</v>
      </c>
      <c r="O3945" s="18">
        <v>-4.3286573146292584E-2</v>
      </c>
      <c r="P3945" s="18">
        <v>-8.3914921900963835E-3</v>
      </c>
      <c r="R3945" s="12">
        <f t="shared" si="417"/>
        <v>1.6833333333333256E-2</v>
      </c>
      <c r="T3945">
        <f t="shared" si="418"/>
        <v>-1.6554663169972117E-2</v>
      </c>
      <c r="U3945">
        <f t="shared" si="419"/>
        <v>2.7883310796494322E-4</v>
      </c>
      <c r="V3945">
        <f t="shared" si="420"/>
        <v>-5.76468084049786E-3</v>
      </c>
      <c r="W3945">
        <f t="shared" si="421"/>
        <v>1.1642371867036671E-4</v>
      </c>
      <c r="Y3945">
        <f t="shared" si="422"/>
        <v>0</v>
      </c>
      <c r="AA3945">
        <f t="shared" si="423"/>
        <v>2.7883310796494322E-4</v>
      </c>
      <c r="AB3945">
        <f t="shared" si="424"/>
        <v>1.1642371867036671E-4</v>
      </c>
    </row>
    <row r="3946" spans="1:28" x14ac:dyDescent="0.25">
      <c r="A3946" s="1">
        <v>39716</v>
      </c>
      <c r="B3946" s="5">
        <v>119.4</v>
      </c>
      <c r="C3946" s="5">
        <v>121.91</v>
      </c>
      <c r="D3946" s="5">
        <v>118.44</v>
      </c>
      <c r="E3946" s="5">
        <v>120.79</v>
      </c>
      <c r="F3946" s="5">
        <v>328253000</v>
      </c>
      <c r="G3946" s="5">
        <v>105.33540000000001</v>
      </c>
      <c r="H3946" s="9">
        <f t="shared" si="413"/>
        <v>9.8945479859280372E-3</v>
      </c>
      <c r="I3946" s="6">
        <f t="shared" si="414"/>
        <v>120.70375565503551</v>
      </c>
      <c r="J3946" s="6">
        <f t="shared" si="415"/>
        <v>121.91</v>
      </c>
      <c r="K3946" s="7">
        <f t="shared" si="416"/>
        <v>5.864630458629152E-3</v>
      </c>
      <c r="L3946" s="18">
        <v>1.5916666666666579E-2</v>
      </c>
      <c r="M3946" s="18">
        <v>-5.0000000000000044E-3</v>
      </c>
      <c r="N3946" s="18">
        <v>1.3668392902623339E-2</v>
      </c>
      <c r="O3946" s="18">
        <v>-2.1471889854122184E-2</v>
      </c>
      <c r="P3946" s="18">
        <v>9.4690564761583662E-3</v>
      </c>
      <c r="R3946" s="12">
        <f t="shared" si="417"/>
        <v>1.5667295545894522E-2</v>
      </c>
      <c r="T3946">
        <f t="shared" si="418"/>
        <v>1.5916666666666579E-2</v>
      </c>
      <c r="U3946">
        <f t="shared" si="419"/>
        <v>2.4878857878445743E-4</v>
      </c>
      <c r="V3946">
        <f t="shared" si="420"/>
        <v>5.864630458629172E-3</v>
      </c>
      <c r="W3946">
        <f t="shared" si="421"/>
        <v>1.0104343192769505E-4</v>
      </c>
      <c r="Y3946">
        <f t="shared" si="422"/>
        <v>0</v>
      </c>
      <c r="AA3946">
        <f t="shared" si="423"/>
        <v>2.4878857878445743E-4</v>
      </c>
      <c r="AB3946">
        <f t="shared" si="424"/>
        <v>1.0104343192769505E-4</v>
      </c>
    </row>
    <row r="3947" spans="1:28" x14ac:dyDescent="0.25">
      <c r="A3947" s="1">
        <v>39717</v>
      </c>
      <c r="B3947" s="5">
        <v>118.83</v>
      </c>
      <c r="C3947" s="5">
        <v>121.5</v>
      </c>
      <c r="D3947" s="5">
        <v>118.51</v>
      </c>
      <c r="E3947" s="5">
        <v>120.85</v>
      </c>
      <c r="F3947" s="5">
        <v>285917400</v>
      </c>
      <c r="G3947" s="5">
        <v>105.38773</v>
      </c>
      <c r="H3947" s="9">
        <f t="shared" si="413"/>
        <v>1.0819980762116876E-2</v>
      </c>
      <c r="I3947" s="6">
        <f t="shared" si="414"/>
        <v>120.1853723374028</v>
      </c>
      <c r="J3947" s="6">
        <f t="shared" si="415"/>
        <v>121.5</v>
      </c>
      <c r="K3947" s="7">
        <f t="shared" si="416"/>
        <v>-1.4146728427505563E-2</v>
      </c>
      <c r="L3947" s="18">
        <v>-3.3631367402181533E-3</v>
      </c>
      <c r="M3947" s="18">
        <v>-2.5264539414322051E-2</v>
      </c>
      <c r="N3947" s="18">
        <v>3.2928064842958626E-3</v>
      </c>
      <c r="O3947" s="18">
        <v>-9.7500000000000364E-3</v>
      </c>
      <c r="P3947" s="18">
        <v>8.8292724339926743E-3</v>
      </c>
      <c r="R3947" s="12">
        <f t="shared" si="417"/>
        <v>3.3744855967077214E-3</v>
      </c>
      <c r="T3947">
        <f t="shared" si="418"/>
        <v>-3.3631367402181533E-3</v>
      </c>
      <c r="U3947">
        <f t="shared" si="419"/>
        <v>1.2297436737824932E-5</v>
      </c>
      <c r="V3947">
        <f t="shared" si="420"/>
        <v>-1.4146728427505528E-2</v>
      </c>
      <c r="W3947">
        <f t="shared" si="421"/>
        <v>1.1628584967813337E-4</v>
      </c>
      <c r="Y3947">
        <f t="shared" si="422"/>
        <v>0</v>
      </c>
      <c r="AA3947">
        <f t="shared" si="423"/>
        <v>1.2297436737824932E-5</v>
      </c>
      <c r="AB3947">
        <f t="shared" si="424"/>
        <v>1.1628584967813337E-4</v>
      </c>
    </row>
    <row r="3948" spans="1:28" x14ac:dyDescent="0.25">
      <c r="A3948" s="1">
        <v>39720</v>
      </c>
      <c r="B3948" s="5">
        <v>119.14</v>
      </c>
      <c r="C3948" s="5">
        <v>119.34</v>
      </c>
      <c r="D3948" s="5">
        <v>110.97</v>
      </c>
      <c r="E3948" s="5">
        <v>111.38</v>
      </c>
      <c r="F3948" s="5">
        <v>459562300</v>
      </c>
      <c r="G3948" s="5">
        <v>97.129369999999994</v>
      </c>
      <c r="H3948" s="9">
        <f t="shared" si="413"/>
        <v>1.1253293607558001E-2</v>
      </c>
      <c r="I3948" s="6">
        <f t="shared" si="414"/>
        <v>120.68296805912598</v>
      </c>
      <c r="J3948" s="6">
        <f t="shared" si="415"/>
        <v>119.34</v>
      </c>
      <c r="K3948" s="7">
        <f t="shared" si="416"/>
        <v>-6.7245427232429517E-3</v>
      </c>
      <c r="L3948" s="18">
        <v>-1.7777777777777781E-2</v>
      </c>
      <c r="M3948" s="18">
        <v>-1.942386831275722E-2</v>
      </c>
      <c r="N3948" s="18">
        <v>5.316007088009389E-3</v>
      </c>
      <c r="O3948" s="18">
        <v>-2.2721679927815597E-2</v>
      </c>
      <c r="P3948" s="18">
        <v>5.9101654846336338E-3</v>
      </c>
      <c r="R3948" s="12">
        <f t="shared" si="417"/>
        <v>1.8099547511312153E-2</v>
      </c>
      <c r="T3948">
        <f t="shared" si="418"/>
        <v>-1.7777777777777781E-2</v>
      </c>
      <c r="U3948">
        <f t="shared" si="419"/>
        <v>3.2117697820179908E-4</v>
      </c>
      <c r="V3948">
        <f t="shared" si="420"/>
        <v>-6.7245427232429655E-3</v>
      </c>
      <c r="W3948">
        <f t="shared" si="421"/>
        <v>1.2217400517079726E-4</v>
      </c>
      <c r="Y3948">
        <f t="shared" si="422"/>
        <v>0</v>
      </c>
      <c r="AA3948">
        <f t="shared" si="423"/>
        <v>3.2117697820179908E-4</v>
      </c>
      <c r="AB3948">
        <f t="shared" si="424"/>
        <v>1.2217400517079726E-4</v>
      </c>
    </row>
    <row r="3949" spans="1:28" x14ac:dyDescent="0.25">
      <c r="A3949" s="1">
        <v>39721</v>
      </c>
      <c r="B3949" s="5">
        <v>113.51</v>
      </c>
      <c r="C3949" s="5">
        <v>116.8</v>
      </c>
      <c r="D3949" s="5">
        <v>110.53</v>
      </c>
      <c r="E3949" s="5">
        <v>115.99</v>
      </c>
      <c r="F3949" s="5">
        <v>328154400</v>
      </c>
      <c r="G3949" s="5">
        <v>101.14954</v>
      </c>
      <c r="H3949" s="9">
        <f t="shared" si="413"/>
        <v>4.1651479649666978E-3</v>
      </c>
      <c r="I3949" s="6">
        <f t="shared" si="414"/>
        <v>116.31351071769188</v>
      </c>
      <c r="J3949" s="6">
        <f t="shared" si="415"/>
        <v>116.8</v>
      </c>
      <c r="K3949" s="7">
        <f t="shared" si="416"/>
        <v>-2.5360225258154123E-2</v>
      </c>
      <c r="L3949" s="18">
        <v>-2.128372716608018E-2</v>
      </c>
      <c r="M3949" s="18">
        <v>-4.8852019440254746E-2</v>
      </c>
      <c r="N3949" s="18">
        <v>2.2889069117779659E-2</v>
      </c>
      <c r="O3949" s="18">
        <v>-6.5761316872427922E-2</v>
      </c>
      <c r="P3949" s="18">
        <v>-4.2190532444519424E-2</v>
      </c>
      <c r="R3949" s="12">
        <f t="shared" si="417"/>
        <v>2.1746575342465713E-2</v>
      </c>
      <c r="T3949">
        <f t="shared" si="418"/>
        <v>-2.128372716608018E-2</v>
      </c>
      <c r="U3949">
        <f t="shared" si="419"/>
        <v>4.5913178034914624E-4</v>
      </c>
      <c r="V3949">
        <f t="shared" si="420"/>
        <v>-2.5360225258154179E-2</v>
      </c>
      <c r="W3949">
        <f t="shared" si="421"/>
        <v>1.6617836694682956E-5</v>
      </c>
      <c r="Y3949">
        <f t="shared" si="422"/>
        <v>0</v>
      </c>
      <c r="AA3949">
        <f t="shared" si="423"/>
        <v>4.5913178034914624E-4</v>
      </c>
      <c r="AB3949">
        <f t="shared" si="424"/>
        <v>1.6617836694682956E-5</v>
      </c>
    </row>
    <row r="3950" spans="1:28" x14ac:dyDescent="0.25">
      <c r="A3950" s="1">
        <v>39722</v>
      </c>
      <c r="B3950" s="5">
        <v>115.27</v>
      </c>
      <c r="C3950" s="5">
        <v>116.69</v>
      </c>
      <c r="D3950" s="5">
        <v>113.95</v>
      </c>
      <c r="E3950" s="5">
        <v>116.06</v>
      </c>
      <c r="F3950" s="5">
        <v>332783000</v>
      </c>
      <c r="G3950" s="5">
        <v>101.21059</v>
      </c>
      <c r="H3950" s="9">
        <f t="shared" si="413"/>
        <v>1.2040379226564424E-2</v>
      </c>
      <c r="I3950" s="6">
        <f t="shared" si="414"/>
        <v>118.0949918519478</v>
      </c>
      <c r="J3950" s="6">
        <f t="shared" si="415"/>
        <v>116.69</v>
      </c>
      <c r="K3950" s="7">
        <f t="shared" si="416"/>
        <v>1.1087259006402289E-2</v>
      </c>
      <c r="L3950" s="18">
        <v>-9.4178082191775925E-4</v>
      </c>
      <c r="M3950" s="18">
        <v>-1.3099315068493156E-2</v>
      </c>
      <c r="N3950" s="18">
        <v>4.2884284809553863E-2</v>
      </c>
      <c r="O3950" s="18">
        <v>-3.4104239986592955E-2</v>
      </c>
      <c r="P3950" s="18">
        <v>3.874921149860322E-2</v>
      </c>
      <c r="R3950" s="12">
        <f t="shared" si="417"/>
        <v>9.4266860913538864E-4</v>
      </c>
      <c r="T3950">
        <f t="shared" si="418"/>
        <v>-9.4178082191775925E-4</v>
      </c>
      <c r="U3950">
        <f t="shared" si="419"/>
        <v>1.1781240088438223E-6</v>
      </c>
      <c r="V3950">
        <f t="shared" si="420"/>
        <v>1.1087259006402395E-2</v>
      </c>
      <c r="W3950">
        <f t="shared" si="421"/>
        <v>1.4469779919131255E-4</v>
      </c>
      <c r="Y3950">
        <f t="shared" si="422"/>
        <v>0</v>
      </c>
      <c r="AA3950">
        <f t="shared" si="423"/>
        <v>1.1781240088438223E-6</v>
      </c>
      <c r="AB3950">
        <f t="shared" si="424"/>
        <v>1.4469779919131255E-4</v>
      </c>
    </row>
    <row r="3951" spans="1:28" x14ac:dyDescent="0.25">
      <c r="A3951" s="1">
        <v>39723</v>
      </c>
      <c r="B3951" s="5">
        <v>114.95</v>
      </c>
      <c r="C3951" s="5">
        <v>115.11</v>
      </c>
      <c r="D3951" s="5">
        <v>111.06</v>
      </c>
      <c r="E3951" s="5">
        <v>111.85</v>
      </c>
      <c r="F3951" s="5">
        <v>365337800</v>
      </c>
      <c r="G3951" s="5">
        <v>97.539240000000007</v>
      </c>
      <c r="H3951" s="9">
        <f t="shared" si="413"/>
        <v>1.4704095101719883E-2</v>
      </c>
      <c r="I3951" s="6">
        <f t="shared" si="414"/>
        <v>116.80258838715898</v>
      </c>
      <c r="J3951" s="6">
        <f t="shared" si="415"/>
        <v>115.11</v>
      </c>
      <c r="K3951" s="7">
        <f t="shared" si="416"/>
        <v>9.6485034843594498E-4</v>
      </c>
      <c r="L3951" s="18">
        <v>-1.3540149113034472E-2</v>
      </c>
      <c r="M3951" s="18">
        <v>-1.4911303453594926E-2</v>
      </c>
      <c r="N3951" s="18">
        <v>8.7757788503730616E-3</v>
      </c>
      <c r="O3951" s="18">
        <v>-1.5839041095890405E-2</v>
      </c>
      <c r="P3951" s="18">
        <v>3.9989143219035572E-2</v>
      </c>
      <c r="R3951" s="12">
        <f t="shared" si="417"/>
        <v>1.3726001216227912E-2</v>
      </c>
      <c r="T3951">
        <f t="shared" si="418"/>
        <v>-1.3540149113034472E-2</v>
      </c>
      <c r="U3951">
        <f t="shared" si="419"/>
        <v>1.8724590355771004E-4</v>
      </c>
      <c r="V3951">
        <f t="shared" si="420"/>
        <v>9.6485034843585282E-4</v>
      </c>
      <c r="W3951">
        <f t="shared" si="421"/>
        <v>2.1039500937725442E-4</v>
      </c>
      <c r="Y3951">
        <f t="shared" si="422"/>
        <v>0</v>
      </c>
      <c r="AA3951">
        <f t="shared" si="423"/>
        <v>1.8724590355771004E-4</v>
      </c>
      <c r="AB3951">
        <f t="shared" si="424"/>
        <v>2.1039500937725442E-4</v>
      </c>
    </row>
    <row r="3952" spans="1:28" x14ac:dyDescent="0.25">
      <c r="A3952" s="1">
        <v>39724</v>
      </c>
      <c r="B3952" s="5">
        <v>112.86</v>
      </c>
      <c r="C3952" s="5">
        <v>115.45</v>
      </c>
      <c r="D3952" s="5">
        <v>109.68</v>
      </c>
      <c r="E3952" s="5">
        <v>110.34</v>
      </c>
      <c r="F3952" s="5">
        <v>461798000</v>
      </c>
      <c r="G3952" s="5">
        <v>96.222430000000003</v>
      </c>
      <c r="H3952" s="9">
        <f t="shared" si="413"/>
        <v>8.6090361605577481E-3</v>
      </c>
      <c r="I3952" s="6">
        <f t="shared" si="414"/>
        <v>114.45608677526361</v>
      </c>
      <c r="J3952" s="6">
        <f t="shared" si="415"/>
        <v>115.45</v>
      </c>
      <c r="K3952" s="7">
        <f t="shared" si="416"/>
        <v>-5.6807681759741893E-3</v>
      </c>
      <c r="L3952" s="18">
        <v>2.9536964642515873E-3</v>
      </c>
      <c r="M3952" s="18">
        <v>-1.9546520719311955E-2</v>
      </c>
      <c r="N3952" s="18">
        <v>1.620745542949753E-2</v>
      </c>
      <c r="O3952" s="18">
        <v>-3.2822007027165978E-2</v>
      </c>
      <c r="P3952" s="18">
        <v>-9.5655989469065617E-3</v>
      </c>
      <c r="R3952" s="12">
        <f t="shared" si="417"/>
        <v>2.944997834560481E-3</v>
      </c>
      <c r="T3952">
        <f t="shared" si="418"/>
        <v>2.9536964642515873E-3</v>
      </c>
      <c r="U3952">
        <f t="shared" si="419"/>
        <v>7.8964544879756154E-6</v>
      </c>
      <c r="V3952">
        <f t="shared" si="420"/>
        <v>-5.6807681759741824E-3</v>
      </c>
      <c r="W3952">
        <f t="shared" si="421"/>
        <v>7.4553979623309124E-5</v>
      </c>
      <c r="Y3952">
        <f t="shared" si="422"/>
        <v>0</v>
      </c>
      <c r="AA3952">
        <f t="shared" si="423"/>
        <v>7.8964544879756154E-6</v>
      </c>
      <c r="AB3952">
        <f t="shared" si="424"/>
        <v>7.4553979623309124E-5</v>
      </c>
    </row>
    <row r="3953" spans="1:28" x14ac:dyDescent="0.25">
      <c r="A3953" s="1">
        <v>39727</v>
      </c>
      <c r="B3953" s="5">
        <v>107.15</v>
      </c>
      <c r="C3953" s="5">
        <v>107.62</v>
      </c>
      <c r="D3953" s="5">
        <v>100.64</v>
      </c>
      <c r="E3953" s="5">
        <v>104.72</v>
      </c>
      <c r="F3953" s="5">
        <v>610637500</v>
      </c>
      <c r="G3953" s="5">
        <v>91.3215</v>
      </c>
      <c r="H3953" s="9">
        <f t="shared" si="413"/>
        <v>2.1746221462638271E-2</v>
      </c>
      <c r="I3953" s="6">
        <f t="shared" si="414"/>
        <v>109.96032835380913</v>
      </c>
      <c r="J3953" s="6">
        <f t="shared" si="415"/>
        <v>107.62</v>
      </c>
      <c r="K3953" s="7">
        <f t="shared" si="416"/>
        <v>-4.7550209148470093E-2</v>
      </c>
      <c r="L3953" s="18">
        <v>-6.7821567778258984E-2</v>
      </c>
      <c r="M3953" s="18">
        <v>-7.1892594196621862E-2</v>
      </c>
      <c r="N3953" s="18">
        <v>-2.3067104303428176E-2</v>
      </c>
      <c r="O3953" s="18">
        <v>-6.9151246633654684E-2</v>
      </c>
      <c r="P3953" s="18">
        <v>-3.5206194849630834E-2</v>
      </c>
      <c r="R3953" s="12">
        <f t="shared" si="417"/>
        <v>7.2755993309793654E-2</v>
      </c>
      <c r="T3953">
        <f t="shared" si="418"/>
        <v>-6.7821567778258984E-2</v>
      </c>
      <c r="U3953">
        <f t="shared" si="419"/>
        <v>4.6192685696797835E-3</v>
      </c>
      <c r="V3953">
        <f t="shared" si="420"/>
        <v>-4.755020914847008E-2</v>
      </c>
      <c r="W3953">
        <f t="shared" si="421"/>
        <v>4.1092798069751712E-4</v>
      </c>
      <c r="Y3953">
        <f t="shared" si="422"/>
        <v>0</v>
      </c>
      <c r="AA3953">
        <f t="shared" si="423"/>
        <v>4.6192685696797835E-3</v>
      </c>
      <c r="AB3953">
        <f t="shared" si="424"/>
        <v>4.1092798069751712E-4</v>
      </c>
    </row>
    <row r="3954" spans="1:28" x14ac:dyDescent="0.25">
      <c r="A3954" s="1">
        <v>39728</v>
      </c>
      <c r="B3954" s="5">
        <v>106.84</v>
      </c>
      <c r="C3954" s="5">
        <v>107.33</v>
      </c>
      <c r="D3954" s="5">
        <v>99.65</v>
      </c>
      <c r="E3954" s="5">
        <v>100.03</v>
      </c>
      <c r="F3954" s="5">
        <v>540012100</v>
      </c>
      <c r="G3954" s="5">
        <v>87.231560000000002</v>
      </c>
      <c r="H3954" s="9">
        <f t="shared" si="413"/>
        <v>1.9414290341898122E-2</v>
      </c>
      <c r="I3954" s="6">
        <f t="shared" si="414"/>
        <v>109.41373578239593</v>
      </c>
      <c r="J3954" s="6">
        <f t="shared" si="415"/>
        <v>107.33</v>
      </c>
      <c r="K3954" s="7">
        <f t="shared" si="416"/>
        <v>1.6667308886786181E-2</v>
      </c>
      <c r="L3954" s="18">
        <v>-2.6946664188812752E-3</v>
      </c>
      <c r="M3954" s="18">
        <v>-7.2477234714737326E-3</v>
      </c>
      <c r="N3954" s="18">
        <v>6.1605723370429244E-2</v>
      </c>
      <c r="O3954" s="18">
        <v>-7.4577739281074029E-2</v>
      </c>
      <c r="P3954" s="18">
        <v>-2.5893508388037945E-2</v>
      </c>
      <c r="R3954" s="12">
        <f t="shared" si="417"/>
        <v>2.7019472654430388E-3</v>
      </c>
      <c r="T3954">
        <f t="shared" si="418"/>
        <v>-2.6946664188812752E-3</v>
      </c>
      <c r="U3954">
        <f t="shared" si="419"/>
        <v>8.0559457983247903E-6</v>
      </c>
      <c r="V3954">
        <f t="shared" si="420"/>
        <v>1.6667308886786136E-2</v>
      </c>
      <c r="W3954">
        <f t="shared" si="421"/>
        <v>3.7488608773727464E-4</v>
      </c>
      <c r="Y3954">
        <f t="shared" si="422"/>
        <v>0</v>
      </c>
      <c r="AA3954">
        <f t="shared" si="423"/>
        <v>8.0559457983247903E-6</v>
      </c>
      <c r="AB3954">
        <f t="shared" si="424"/>
        <v>3.7488608773727464E-4</v>
      </c>
    </row>
    <row r="3955" spans="1:28" x14ac:dyDescent="0.25">
      <c r="A3955" s="1">
        <v>39729</v>
      </c>
      <c r="B3955" s="5">
        <v>97.52</v>
      </c>
      <c r="C3955" s="5">
        <v>102.18</v>
      </c>
      <c r="D3955" s="5">
        <v>96.81</v>
      </c>
      <c r="E3955" s="5">
        <v>97.51</v>
      </c>
      <c r="F3955" s="5">
        <v>725414800</v>
      </c>
      <c r="G3955" s="5">
        <v>85.033990000000003</v>
      </c>
      <c r="H3955" s="9">
        <f t="shared" si="413"/>
        <v>9.8452987976213047E-3</v>
      </c>
      <c r="I3955" s="6">
        <f t="shared" si="414"/>
        <v>101.17400736885907</v>
      </c>
      <c r="J3955" s="6">
        <f t="shared" si="415"/>
        <v>102.18</v>
      </c>
      <c r="K3955" s="7">
        <f t="shared" si="416"/>
        <v>-5.7355749847581572E-2</v>
      </c>
      <c r="L3955" s="18">
        <v>-4.798285661045365E-2</v>
      </c>
      <c r="M3955" s="18">
        <v>-9.1400354048262411E-2</v>
      </c>
      <c r="N3955" s="18">
        <v>-2.1374811841445185E-2</v>
      </c>
      <c r="O3955" s="18">
        <v>-9.3848727002415977E-2</v>
      </c>
      <c r="P3955" s="18">
        <v>-3.1001589825119247E-2</v>
      </c>
      <c r="R3955" s="12">
        <f t="shared" si="417"/>
        <v>5.0401252691328891E-2</v>
      </c>
      <c r="T3955">
        <f t="shared" si="418"/>
        <v>-4.798285661045365E-2</v>
      </c>
      <c r="U3955">
        <f t="shared" si="419"/>
        <v>2.3161590396489607E-3</v>
      </c>
      <c r="V3955">
        <f t="shared" si="420"/>
        <v>-5.7355749847581627E-2</v>
      </c>
      <c r="W3955">
        <f t="shared" si="421"/>
        <v>8.7851127634599365E-5</v>
      </c>
      <c r="Y3955">
        <f t="shared" si="422"/>
        <v>0</v>
      </c>
      <c r="AA3955">
        <f t="shared" si="423"/>
        <v>2.3161590396489607E-3</v>
      </c>
      <c r="AB3955">
        <f t="shared" si="424"/>
        <v>8.7851127634599365E-5</v>
      </c>
    </row>
    <row r="3956" spans="1:28" x14ac:dyDescent="0.25">
      <c r="A3956" s="1">
        <v>39730</v>
      </c>
      <c r="B3956" s="5">
        <v>99.66</v>
      </c>
      <c r="C3956" s="5">
        <v>100.62</v>
      </c>
      <c r="D3956" s="5">
        <v>90.25</v>
      </c>
      <c r="E3956" s="5">
        <v>90.7</v>
      </c>
      <c r="F3956" s="5">
        <v>534485200</v>
      </c>
      <c r="G3956" s="5">
        <v>79.095290000000006</v>
      </c>
      <c r="H3956" s="9">
        <f t="shared" si="413"/>
        <v>1.6848240890373178E-2</v>
      </c>
      <c r="I3956" s="6">
        <f t="shared" si="414"/>
        <v>102.31526999838935</v>
      </c>
      <c r="J3956" s="6">
        <f t="shared" si="415"/>
        <v>100.62</v>
      </c>
      <c r="K3956" s="7">
        <f t="shared" si="416"/>
        <v>1.3238402660927582E-3</v>
      </c>
      <c r="L3956" s="18">
        <v>-1.5267175572519109E-2</v>
      </c>
      <c r="M3956" s="18">
        <v>-2.4662360540223194E-2</v>
      </c>
      <c r="N3956" s="18">
        <v>2.9439107530213837E-2</v>
      </c>
      <c r="O3956" s="18">
        <v>-7.1461846641200033E-2</v>
      </c>
      <c r="P3956" s="18">
        <v>1.0035122930251994E-4</v>
      </c>
      <c r="R3956" s="12">
        <f t="shared" si="417"/>
        <v>1.5503875968992276E-2</v>
      </c>
      <c r="T3956">
        <f t="shared" si="418"/>
        <v>-1.5267175572519109E-2</v>
      </c>
      <c r="U3956">
        <f t="shared" si="419"/>
        <v>2.3749303284249722E-4</v>
      </c>
      <c r="V3956">
        <f t="shared" si="420"/>
        <v>1.3238402660926685E-3</v>
      </c>
      <c r="W3956">
        <f t="shared" si="421"/>
        <v>2.7526180655706685E-4</v>
      </c>
      <c r="Y3956">
        <f t="shared" si="422"/>
        <v>0</v>
      </c>
      <c r="AA3956">
        <f t="shared" si="423"/>
        <v>2.3749303284249722E-4</v>
      </c>
      <c r="AB3956">
        <f t="shared" si="424"/>
        <v>2.7526180655706685E-4</v>
      </c>
    </row>
    <row r="3957" spans="1:28" x14ac:dyDescent="0.25">
      <c r="A3957" s="1">
        <v>39731</v>
      </c>
      <c r="B3957" s="5">
        <v>86.76</v>
      </c>
      <c r="C3957" s="5">
        <v>93.94</v>
      </c>
      <c r="D3957" s="5">
        <v>83.58</v>
      </c>
      <c r="E3957" s="5">
        <v>88.5</v>
      </c>
      <c r="F3957" s="5">
        <v>871026300</v>
      </c>
      <c r="G3957" s="5">
        <v>77.176779999999994</v>
      </c>
      <c r="H3957" s="9">
        <f t="shared" si="413"/>
        <v>2.9871847727517498E-2</v>
      </c>
      <c r="I3957" s="6">
        <f t="shared" si="414"/>
        <v>91.133838624477008</v>
      </c>
      <c r="J3957" s="6">
        <f t="shared" si="415"/>
        <v>93.94</v>
      </c>
      <c r="K3957" s="7">
        <f t="shared" si="416"/>
        <v>-9.4277095761508584E-2</v>
      </c>
      <c r="L3957" s="18">
        <v>-6.6388391969787408E-2</v>
      </c>
      <c r="M3957" s="18">
        <v>-0.13774597495527729</v>
      </c>
      <c r="N3957" s="18">
        <v>-3.867036011080327E-2</v>
      </c>
      <c r="O3957" s="18">
        <v>-0.15091015854374634</v>
      </c>
      <c r="P3957" s="18">
        <v>-0.1038115897118066</v>
      </c>
      <c r="R3957" s="12">
        <f t="shared" si="417"/>
        <v>7.1109218650202255E-2</v>
      </c>
      <c r="T3957">
        <f t="shared" si="418"/>
        <v>-6.6388391969787408E-2</v>
      </c>
      <c r="U3957">
        <f t="shared" si="419"/>
        <v>4.426510398316685E-3</v>
      </c>
      <c r="V3957">
        <f t="shared" si="420"/>
        <v>-9.4277095761508556E-2</v>
      </c>
      <c r="W3957">
        <f t="shared" si="421"/>
        <v>7.7777979918236149E-4</v>
      </c>
      <c r="Y3957">
        <f t="shared" si="422"/>
        <v>0</v>
      </c>
      <c r="AA3957">
        <f t="shared" si="423"/>
        <v>4.426510398316685E-3</v>
      </c>
      <c r="AB3957">
        <f t="shared" si="424"/>
        <v>7.7777979918236149E-4</v>
      </c>
    </row>
    <row r="3958" spans="1:28" x14ac:dyDescent="0.25">
      <c r="A3958" s="1">
        <v>39734</v>
      </c>
      <c r="B3958" s="5">
        <v>93.87</v>
      </c>
      <c r="C3958" s="5">
        <v>101.35</v>
      </c>
      <c r="D3958" s="5">
        <v>89.95</v>
      </c>
      <c r="E3958" s="5">
        <v>101.35</v>
      </c>
      <c r="F3958" s="5">
        <v>455584000</v>
      </c>
      <c r="G3958" s="5">
        <v>88.382670000000005</v>
      </c>
      <c r="H3958" s="9">
        <f t="shared" si="413"/>
        <v>3.9792777283305658E-2</v>
      </c>
      <c r="I3958" s="6">
        <f t="shared" si="414"/>
        <v>97.317002022336965</v>
      </c>
      <c r="J3958" s="6">
        <f t="shared" si="415"/>
        <v>101.35</v>
      </c>
      <c r="K3958" s="7">
        <f t="shared" si="416"/>
        <v>3.5948499279720735E-2</v>
      </c>
      <c r="L3958" s="18">
        <v>7.8880136257185374E-2</v>
      </c>
      <c r="M3958" s="18">
        <v>-7.4515648286133107E-4</v>
      </c>
      <c r="N3958" s="18">
        <v>0.12311557788944727</v>
      </c>
      <c r="O3958" s="18">
        <v>-6.708407871198574E-2</v>
      </c>
      <c r="P3958" s="18">
        <v>4.0110803324099775E-2</v>
      </c>
      <c r="R3958" s="12">
        <f t="shared" si="417"/>
        <v>7.3112974839664502E-2</v>
      </c>
      <c r="T3958">
        <f t="shared" si="418"/>
        <v>7.8880136257185374E-2</v>
      </c>
      <c r="U3958">
        <f t="shared" si="419"/>
        <v>6.199436883942114E-3</v>
      </c>
      <c r="V3958">
        <f t="shared" si="420"/>
        <v>3.5948499279720769E-2</v>
      </c>
      <c r="W3958">
        <f t="shared" si="421"/>
        <v>1.8431254535648061E-3</v>
      </c>
      <c r="Y3958">
        <f t="shared" si="422"/>
        <v>0</v>
      </c>
      <c r="AA3958">
        <f t="shared" si="423"/>
        <v>6.199436883942114E-3</v>
      </c>
      <c r="AB3958">
        <f t="shared" si="424"/>
        <v>1.8431254535648061E-3</v>
      </c>
    </row>
    <row r="3959" spans="1:28" x14ac:dyDescent="0.25">
      <c r="A3959" s="1">
        <v>39735</v>
      </c>
      <c r="B3959" s="5">
        <v>104.7</v>
      </c>
      <c r="C3959" s="5">
        <v>105.53</v>
      </c>
      <c r="D3959" s="5">
        <v>97.11</v>
      </c>
      <c r="E3959" s="5">
        <v>99.85</v>
      </c>
      <c r="F3959" s="5">
        <v>546268300</v>
      </c>
      <c r="G3959" s="5">
        <v>87.074579999999997</v>
      </c>
      <c r="H3959" s="9">
        <f t="shared" si="413"/>
        <v>2.371128645351317E-2</v>
      </c>
      <c r="I3959" s="6">
        <f t="shared" si="414"/>
        <v>108.03225205943924</v>
      </c>
      <c r="J3959" s="6">
        <f t="shared" si="415"/>
        <v>105.53</v>
      </c>
      <c r="K3959" s="7">
        <f t="shared" si="416"/>
        <v>6.5932432752237188E-2</v>
      </c>
      <c r="L3959" s="18">
        <v>4.1243216576221098E-2</v>
      </c>
      <c r="M3959" s="18">
        <v>3.3053774050320728E-2</v>
      </c>
      <c r="N3959" s="18">
        <v>0.1639799888827127</v>
      </c>
      <c r="O3959" s="18">
        <v>0.11454119650840977</v>
      </c>
      <c r="P3959" s="18">
        <v>0.252692031586504</v>
      </c>
      <c r="R3959" s="12">
        <f t="shared" si="417"/>
        <v>3.9609589690135616E-2</v>
      </c>
      <c r="T3959">
        <f t="shared" si="418"/>
        <v>4.1243216576221098E-2</v>
      </c>
      <c r="U3959">
        <f t="shared" si="419"/>
        <v>1.6891757381791502E-3</v>
      </c>
      <c r="V3959">
        <f t="shared" si="420"/>
        <v>6.5932432752237258E-2</v>
      </c>
      <c r="W3959">
        <f t="shared" si="421"/>
        <v>6.0955739538605803E-4</v>
      </c>
      <c r="Y3959">
        <f t="shared" si="422"/>
        <v>0</v>
      </c>
      <c r="AA3959">
        <f t="shared" si="423"/>
        <v>1.6891757381791502E-3</v>
      </c>
      <c r="AB3959">
        <f t="shared" si="424"/>
        <v>6.0955739538605803E-4</v>
      </c>
    </row>
    <row r="3960" spans="1:28" x14ac:dyDescent="0.25">
      <c r="A3960" s="1">
        <v>39736</v>
      </c>
      <c r="B3960" s="5">
        <v>97.46</v>
      </c>
      <c r="C3960" s="5">
        <v>97.8</v>
      </c>
      <c r="D3960" s="5">
        <v>89.71</v>
      </c>
      <c r="E3960" s="5">
        <v>90.02</v>
      </c>
      <c r="F3960" s="5">
        <v>484627500</v>
      </c>
      <c r="G3960" s="5">
        <v>78.502300000000005</v>
      </c>
      <c r="H3960" s="9">
        <f t="shared" si="413"/>
        <v>3.9536478596961411E-2</v>
      </c>
      <c r="I3960" s="6">
        <f t="shared" si="414"/>
        <v>101.66666760678282</v>
      </c>
      <c r="J3960" s="6">
        <f t="shared" si="415"/>
        <v>97.8</v>
      </c>
      <c r="K3960" s="7">
        <f t="shared" si="416"/>
        <v>-3.6608854289938181E-2</v>
      </c>
      <c r="L3960" s="18">
        <v>-7.3249312991566451E-2</v>
      </c>
      <c r="M3960" s="18">
        <v>-7.6471145645788052E-2</v>
      </c>
      <c r="N3960" s="18">
        <v>3.6041602306662313E-3</v>
      </c>
      <c r="O3960" s="18">
        <v>-3.8381845091267852E-2</v>
      </c>
      <c r="P3960" s="18">
        <v>8.3490828237909875E-2</v>
      </c>
      <c r="R3960" s="12">
        <f t="shared" si="417"/>
        <v>7.9038854805725922E-2</v>
      </c>
      <c r="T3960">
        <f t="shared" si="418"/>
        <v>-7.3249312991566451E-2</v>
      </c>
      <c r="U3960">
        <f t="shared" si="419"/>
        <v>5.3865245783924114E-3</v>
      </c>
      <c r="V3960">
        <f t="shared" si="420"/>
        <v>-3.6608854289938209E-2</v>
      </c>
      <c r="W3960">
        <f t="shared" si="421"/>
        <v>1.3425232138657248E-3</v>
      </c>
      <c r="Y3960">
        <f t="shared" si="422"/>
        <v>0</v>
      </c>
      <c r="AA3960">
        <f t="shared" si="423"/>
        <v>5.3865245783924114E-3</v>
      </c>
      <c r="AB3960">
        <f t="shared" si="424"/>
        <v>1.3425232138657248E-3</v>
      </c>
    </row>
    <row r="3961" spans="1:28" x14ac:dyDescent="0.25">
      <c r="A3961" s="1">
        <v>39737</v>
      </c>
      <c r="B3961" s="5">
        <v>91.29</v>
      </c>
      <c r="C3961" s="5">
        <v>94.77</v>
      </c>
      <c r="D3961" s="5">
        <v>86.54</v>
      </c>
      <c r="E3961" s="5">
        <v>93.77</v>
      </c>
      <c r="F3961" s="5">
        <v>708811200</v>
      </c>
      <c r="G3961" s="5">
        <v>81.772499999999994</v>
      </c>
      <c r="H3961" s="9">
        <f t="shared" si="413"/>
        <v>5.6263879548346107E-3</v>
      </c>
      <c r="I3961" s="6">
        <f t="shared" si="414"/>
        <v>95.303212786479662</v>
      </c>
      <c r="J3961" s="6">
        <f t="shared" si="415"/>
        <v>94.77</v>
      </c>
      <c r="K3961" s="7">
        <f t="shared" si="416"/>
        <v>-2.5529521610637349E-2</v>
      </c>
      <c r="L3961" s="18">
        <v>-3.0981595092024583E-2</v>
      </c>
      <c r="M3961" s="18">
        <v>-6.6564417177914059E-2</v>
      </c>
      <c r="N3961" s="18">
        <v>1.76123063203657E-2</v>
      </c>
      <c r="O3961" s="18">
        <v>-0.13493793234151419</v>
      </c>
      <c r="P3961" s="18">
        <v>-5.993203583565021E-2</v>
      </c>
      <c r="R3961" s="12">
        <f t="shared" si="417"/>
        <v>3.1972143083254245E-2</v>
      </c>
      <c r="T3961">
        <f t="shared" si="418"/>
        <v>-3.0981595092024583E-2</v>
      </c>
      <c r="U3961">
        <f t="shared" si="419"/>
        <v>9.6877984798398578E-4</v>
      </c>
      <c r="V3961">
        <f t="shared" si="420"/>
        <v>-2.5529521610637373E-2</v>
      </c>
      <c r="W3961">
        <f t="shared" si="421"/>
        <v>2.9725105246445647E-5</v>
      </c>
      <c r="Y3961">
        <f t="shared" si="422"/>
        <v>0</v>
      </c>
      <c r="AA3961">
        <f t="shared" si="423"/>
        <v>9.6877984798398578E-4</v>
      </c>
      <c r="AB3961">
        <f t="shared" si="424"/>
        <v>2.9725105246445647E-5</v>
      </c>
    </row>
    <row r="3962" spans="1:28" x14ac:dyDescent="0.25">
      <c r="A3962" s="1">
        <v>39738</v>
      </c>
      <c r="B3962" s="5">
        <v>91.99</v>
      </c>
      <c r="C3962" s="5">
        <v>98.59</v>
      </c>
      <c r="D3962" s="5">
        <v>91.65</v>
      </c>
      <c r="E3962" s="5">
        <v>93.21</v>
      </c>
      <c r="F3962" s="5">
        <v>476649000</v>
      </c>
      <c r="G3962" s="5">
        <v>81.284149999999997</v>
      </c>
      <c r="H3962" s="9">
        <f t="shared" si="413"/>
        <v>3.4693225676209916E-2</v>
      </c>
      <c r="I3962" s="6">
        <f t="shared" si="414"/>
        <v>95.169594880582466</v>
      </c>
      <c r="J3962" s="6">
        <f t="shared" si="415"/>
        <v>98.59</v>
      </c>
      <c r="K3962" s="7">
        <f t="shared" si="416"/>
        <v>4.2164701971348076E-3</v>
      </c>
      <c r="L3962" s="18">
        <v>4.030811438218862E-2</v>
      </c>
      <c r="M3962" s="18">
        <v>-2.9334177482325696E-2</v>
      </c>
      <c r="N3962" s="18">
        <v>6.2976658192743118E-2</v>
      </c>
      <c r="O3962" s="18">
        <v>-5.9406952965235238E-2</v>
      </c>
      <c r="P3962" s="18">
        <v>2.5415226842046668E-2</v>
      </c>
      <c r="R3962" s="12">
        <f t="shared" si="417"/>
        <v>3.8746323156506834E-2</v>
      </c>
      <c r="T3962">
        <f t="shared" si="418"/>
        <v>4.030811438218862E-2</v>
      </c>
      <c r="U3962">
        <f t="shared" si="419"/>
        <v>1.6131855334676924E-3</v>
      </c>
      <c r="V3962">
        <f t="shared" si="420"/>
        <v>4.2164701971347807E-3</v>
      </c>
      <c r="W3962">
        <f t="shared" si="421"/>
        <v>1.3026067799805307E-3</v>
      </c>
      <c r="Y3962">
        <f t="shared" si="422"/>
        <v>0</v>
      </c>
      <c r="AA3962">
        <f t="shared" si="423"/>
        <v>1.6131855334676924E-3</v>
      </c>
      <c r="AB3962">
        <f t="shared" si="424"/>
        <v>1.3026067799805307E-3</v>
      </c>
    </row>
    <row r="3963" spans="1:28" x14ac:dyDescent="0.25">
      <c r="A3963" s="1">
        <v>39741</v>
      </c>
      <c r="B3963" s="5">
        <v>95.35</v>
      </c>
      <c r="C3963" s="5">
        <v>99.1</v>
      </c>
      <c r="D3963" s="5">
        <v>94.09</v>
      </c>
      <c r="E3963" s="5">
        <v>98.81</v>
      </c>
      <c r="F3963" s="5">
        <v>321294200</v>
      </c>
      <c r="G3963" s="5">
        <v>86.167649999999995</v>
      </c>
      <c r="H3963" s="9">
        <f t="shared" si="413"/>
        <v>1.2223735438655625E-2</v>
      </c>
      <c r="I3963" s="6">
        <f t="shared" si="414"/>
        <v>97.888627818029221</v>
      </c>
      <c r="J3963" s="6">
        <f t="shared" si="415"/>
        <v>99.1</v>
      </c>
      <c r="K3963" s="7">
        <f t="shared" si="416"/>
        <v>-7.1140296375980204E-3</v>
      </c>
      <c r="L3963" s="18">
        <v>5.1729384318894844E-3</v>
      </c>
      <c r="M3963" s="18">
        <v>-3.2863373567298959E-2</v>
      </c>
      <c r="N3963" s="18">
        <v>4.0370976541189263E-2</v>
      </c>
      <c r="O3963" s="18">
        <v>6.1200801941543315E-3</v>
      </c>
      <c r="P3963" s="18">
        <v>0.10180263461982886</v>
      </c>
      <c r="R3963" s="12">
        <f t="shared" si="417"/>
        <v>5.1463168516648894E-3</v>
      </c>
      <c r="T3963">
        <f t="shared" si="418"/>
        <v>5.1729384318894844E-3</v>
      </c>
      <c r="U3963">
        <f t="shared" si="419"/>
        <v>2.5293909216372272E-5</v>
      </c>
      <c r="V3963">
        <f t="shared" si="420"/>
        <v>-7.1140296375979961E-3</v>
      </c>
      <c r="W3963">
        <f t="shared" si="421"/>
        <v>1.5096958434060491E-4</v>
      </c>
      <c r="Y3963">
        <f t="shared" si="422"/>
        <v>0</v>
      </c>
      <c r="AA3963">
        <f t="shared" si="423"/>
        <v>2.5293909216372272E-5</v>
      </c>
      <c r="AB3963">
        <f t="shared" si="424"/>
        <v>1.5096958434060491E-4</v>
      </c>
    </row>
    <row r="3964" spans="1:28" x14ac:dyDescent="0.25">
      <c r="A3964" s="1">
        <v>39742</v>
      </c>
      <c r="B3964" s="5">
        <v>96.97</v>
      </c>
      <c r="C3964" s="5">
        <v>98.64</v>
      </c>
      <c r="D3964" s="5">
        <v>95.22</v>
      </c>
      <c r="E3964" s="5">
        <v>95.86</v>
      </c>
      <c r="F3964" s="5">
        <v>356502000</v>
      </c>
      <c r="G3964" s="5">
        <v>83.595089999999999</v>
      </c>
      <c r="H3964" s="9">
        <f t="shared" si="413"/>
        <v>5.2012313264448995E-3</v>
      </c>
      <c r="I3964" s="6">
        <f t="shared" si="414"/>
        <v>99.153049458040527</v>
      </c>
      <c r="J3964" s="6">
        <f t="shared" si="415"/>
        <v>98.64</v>
      </c>
      <c r="K3964" s="7">
        <f t="shared" si="416"/>
        <v>5.3531239193277511E-4</v>
      </c>
      <c r="L3964" s="18">
        <v>-4.6417759838546235E-3</v>
      </c>
      <c r="M3964" s="18">
        <v>-2.1493440968718414E-2</v>
      </c>
      <c r="N3964" s="18">
        <v>3.0608991391221085E-2</v>
      </c>
      <c r="O3964" s="18">
        <v>-1.643168678364948E-2</v>
      </c>
      <c r="P3964" s="18">
        <v>5.8046917621385585E-2</v>
      </c>
      <c r="R3964" s="12">
        <f t="shared" si="417"/>
        <v>4.6634225466342105E-3</v>
      </c>
      <c r="T3964">
        <f t="shared" si="418"/>
        <v>-4.6417759838546235E-3</v>
      </c>
      <c r="U3964">
        <f t="shared" si="419"/>
        <v>2.2900142863960222E-5</v>
      </c>
      <c r="V3964">
        <f t="shared" si="420"/>
        <v>5.3531239193271851E-4</v>
      </c>
      <c r="W3964">
        <f t="shared" si="421"/>
        <v>2.6802244050712421E-5</v>
      </c>
      <c r="Y3964">
        <f t="shared" si="422"/>
        <v>0</v>
      </c>
      <c r="AA3964">
        <f t="shared" si="423"/>
        <v>2.2900142863960222E-5</v>
      </c>
      <c r="AB3964">
        <f t="shared" si="424"/>
        <v>2.6802244050712421E-5</v>
      </c>
    </row>
    <row r="3965" spans="1:28" x14ac:dyDescent="0.25">
      <c r="A3965" s="1">
        <v>39743</v>
      </c>
      <c r="B3965" s="5">
        <v>93.2</v>
      </c>
      <c r="C3965" s="5">
        <v>95.86</v>
      </c>
      <c r="D3965" s="5">
        <v>87.53</v>
      </c>
      <c r="E3965" s="5">
        <v>90.64</v>
      </c>
      <c r="F3965" s="5">
        <v>516168000</v>
      </c>
      <c r="G3965" s="5">
        <v>79.042969999999997</v>
      </c>
      <c r="H3965" s="9">
        <f t="shared" si="413"/>
        <v>5.2531417176077122E-3</v>
      </c>
      <c r="I3965" s="6">
        <f t="shared" si="414"/>
        <v>95.356433834950124</v>
      </c>
      <c r="J3965" s="6">
        <f t="shared" si="415"/>
        <v>95.86</v>
      </c>
      <c r="K3965" s="7">
        <f t="shared" si="416"/>
        <v>-3.3288383668388842E-2</v>
      </c>
      <c r="L3965" s="18">
        <v>-2.8183292781832958E-2</v>
      </c>
      <c r="M3965" s="18">
        <v>-5.5150040551500412E-2</v>
      </c>
      <c r="N3965" s="18">
        <v>-2.12140306658265E-2</v>
      </c>
      <c r="O3965" s="18">
        <v>-5.953582240161448E-2</v>
      </c>
      <c r="P3965" s="18">
        <v>-9.4590285896481996E-3</v>
      </c>
      <c r="R3965" s="12">
        <f t="shared" si="417"/>
        <v>2.9000625912789513E-2</v>
      </c>
      <c r="T3965">
        <f t="shared" si="418"/>
        <v>-2.8183292781832958E-2</v>
      </c>
      <c r="U3965">
        <f t="shared" si="419"/>
        <v>8.0241474627690181E-4</v>
      </c>
      <c r="V3965">
        <f t="shared" si="420"/>
        <v>-3.3288383668388821E-2</v>
      </c>
      <c r="W3965">
        <f t="shared" si="421"/>
        <v>2.6061952959995729E-5</v>
      </c>
      <c r="Y3965">
        <f t="shared" si="422"/>
        <v>0</v>
      </c>
      <c r="AA3965">
        <f t="shared" si="423"/>
        <v>8.0241474627690181E-4</v>
      </c>
      <c r="AB3965">
        <f t="shared" si="424"/>
        <v>2.6061952959995729E-5</v>
      </c>
    </row>
    <row r="3966" spans="1:28" x14ac:dyDescent="0.25">
      <c r="A3966" s="1">
        <v>39744</v>
      </c>
      <c r="B3966" s="5">
        <v>90.29</v>
      </c>
      <c r="C3966" s="5">
        <v>92.45</v>
      </c>
      <c r="D3966" s="5">
        <v>85.81</v>
      </c>
      <c r="E3966" s="5">
        <v>91.69</v>
      </c>
      <c r="F3966" s="5">
        <v>634666400</v>
      </c>
      <c r="G3966" s="5">
        <v>79.958629999999999</v>
      </c>
      <c r="H3966" s="9">
        <f t="shared" si="413"/>
        <v>1.0875825467890454E-2</v>
      </c>
      <c r="I3966" s="6">
        <f t="shared" si="414"/>
        <v>93.455470064506486</v>
      </c>
      <c r="J3966" s="6">
        <f t="shared" si="415"/>
        <v>92.45</v>
      </c>
      <c r="K3966" s="7">
        <f t="shared" si="416"/>
        <v>-2.5083767322068722E-2</v>
      </c>
      <c r="L3966" s="18">
        <v>-3.5572710202378399E-2</v>
      </c>
      <c r="M3966" s="18">
        <v>-5.8105570623826375E-2</v>
      </c>
      <c r="N3966" s="18">
        <v>3.1532046155603899E-2</v>
      </c>
      <c r="O3966" s="18">
        <v>-8.4651257096512555E-2</v>
      </c>
      <c r="P3966" s="18">
        <v>-5.1774837219071501E-2</v>
      </c>
      <c r="R3966" s="12">
        <f t="shared" si="417"/>
        <v>3.6884802595997801E-2</v>
      </c>
      <c r="T3966">
        <f t="shared" si="418"/>
        <v>-3.5572710202378399E-2</v>
      </c>
      <c r="U3966">
        <f t="shared" si="419"/>
        <v>1.2756571995236291E-3</v>
      </c>
      <c r="V3966">
        <f t="shared" si="420"/>
        <v>-2.508376732206874E-2</v>
      </c>
      <c r="W3966">
        <f t="shared" si="421"/>
        <v>1.100179227463987E-4</v>
      </c>
      <c r="Y3966">
        <f t="shared" si="422"/>
        <v>0</v>
      </c>
      <c r="AA3966">
        <f t="shared" si="423"/>
        <v>1.2756571995236291E-3</v>
      </c>
      <c r="AB3966">
        <f t="shared" si="424"/>
        <v>1.100179227463987E-4</v>
      </c>
    </row>
    <row r="3967" spans="1:28" x14ac:dyDescent="0.25">
      <c r="A3967" s="1">
        <v>39745</v>
      </c>
      <c r="B3967" s="5">
        <v>84.06</v>
      </c>
      <c r="C3967" s="5">
        <v>89.92</v>
      </c>
      <c r="D3967" s="5">
        <v>84</v>
      </c>
      <c r="E3967" s="5">
        <v>87.04</v>
      </c>
      <c r="F3967" s="5">
        <v>545812600</v>
      </c>
      <c r="G3967" s="5">
        <v>75.903580000000005</v>
      </c>
      <c r="H3967" s="9">
        <f t="shared" si="413"/>
        <v>2.3656341755169175E-2</v>
      </c>
      <c r="I3967" s="6">
        <f t="shared" si="414"/>
        <v>87.792821749375193</v>
      </c>
      <c r="J3967" s="6">
        <f t="shared" si="415"/>
        <v>89.92</v>
      </c>
      <c r="K3967" s="7">
        <f t="shared" si="416"/>
        <v>-5.0375102765006063E-2</v>
      </c>
      <c r="L3967" s="18">
        <v>-2.7366143861546788E-2</v>
      </c>
      <c r="M3967" s="18">
        <v>-9.0751757706868608E-2</v>
      </c>
      <c r="N3967" s="18">
        <v>-2.0393893485607717E-2</v>
      </c>
      <c r="O3967" s="18">
        <v>-0.12309618193198413</v>
      </c>
      <c r="P3967" s="18">
        <v>-3.9643550782588854E-2</v>
      </c>
      <c r="R3967" s="12">
        <f t="shared" si="417"/>
        <v>2.813612099644125E-2</v>
      </c>
      <c r="T3967">
        <f t="shared" si="418"/>
        <v>-2.7366143861546788E-2</v>
      </c>
      <c r="U3967">
        <f t="shared" si="419"/>
        <v>7.5678784436409717E-4</v>
      </c>
      <c r="V3967">
        <f t="shared" si="420"/>
        <v>-5.0375102765006008E-2</v>
      </c>
      <c r="W3967">
        <f t="shared" si="421"/>
        <v>5.2941218982107535E-4</v>
      </c>
      <c r="Y3967">
        <f t="shared" si="422"/>
        <v>0</v>
      </c>
      <c r="AA3967">
        <f t="shared" si="423"/>
        <v>7.5678784436409717E-4</v>
      </c>
      <c r="AB3967">
        <f t="shared" si="424"/>
        <v>5.2941218982107535E-4</v>
      </c>
    </row>
    <row r="3968" spans="1:28" x14ac:dyDescent="0.25">
      <c r="A3968" s="1">
        <v>39748</v>
      </c>
      <c r="B3968" s="5">
        <v>85.97</v>
      </c>
      <c r="C3968" s="5">
        <v>89.51</v>
      </c>
      <c r="D3968" s="5">
        <v>83.7</v>
      </c>
      <c r="E3968" s="5">
        <v>83.95</v>
      </c>
      <c r="F3968" s="5">
        <v>397288600</v>
      </c>
      <c r="G3968" s="5">
        <v>73.208929999999995</v>
      </c>
      <c r="H3968" s="9">
        <f t="shared" si="413"/>
        <v>7.8178914545432576E-3</v>
      </c>
      <c r="I3968" s="6">
        <f t="shared" si="414"/>
        <v>88.810220535903838</v>
      </c>
      <c r="J3968" s="6">
        <f t="shared" si="415"/>
        <v>89.51</v>
      </c>
      <c r="K3968" s="7">
        <f t="shared" si="416"/>
        <v>-1.2341853470820289E-2</v>
      </c>
      <c r="L3968" s="18">
        <v>-4.5596085409251863E-3</v>
      </c>
      <c r="M3968" s="18">
        <v>-4.3927935943060548E-2</v>
      </c>
      <c r="N3968" s="18">
        <v>2.3452380952381002E-2</v>
      </c>
      <c r="O3968" s="18">
        <v>-7.0091941590048723E-2</v>
      </c>
      <c r="P3968" s="18">
        <v>1.8645845472555767E-3</v>
      </c>
      <c r="R3968" s="12">
        <f t="shared" si="417"/>
        <v>4.5804937995754802E-3</v>
      </c>
      <c r="T3968">
        <f t="shared" si="418"/>
        <v>-4.5596085409251863E-3</v>
      </c>
      <c r="U3968">
        <f t="shared" si="419"/>
        <v>2.2120484649593405E-5</v>
      </c>
      <c r="V3968">
        <f t="shared" si="420"/>
        <v>-1.2341853470820285E-2</v>
      </c>
      <c r="W3968">
        <f t="shared" si="421"/>
        <v>6.0563336148877975E-5</v>
      </c>
      <c r="Y3968">
        <f t="shared" si="422"/>
        <v>0</v>
      </c>
      <c r="AA3968">
        <f t="shared" si="423"/>
        <v>2.2120484649593405E-5</v>
      </c>
      <c r="AB3968">
        <f t="shared" si="424"/>
        <v>6.0563336148877975E-5</v>
      </c>
    </row>
    <row r="3969" spans="1:28" x14ac:dyDescent="0.25">
      <c r="A3969" s="1">
        <v>39749</v>
      </c>
      <c r="B3969" s="5">
        <v>87.34</v>
      </c>
      <c r="C3969" s="5">
        <v>94.24</v>
      </c>
      <c r="D3969" s="5">
        <v>84.53</v>
      </c>
      <c r="E3969" s="5">
        <v>93.76</v>
      </c>
      <c r="F3969" s="5">
        <v>639939500</v>
      </c>
      <c r="G3969" s="5">
        <v>81.76379</v>
      </c>
      <c r="H3969" s="9">
        <f t="shared" si="413"/>
        <v>4.8547970108236527E-2</v>
      </c>
      <c r="I3969" s="6">
        <f t="shared" si="414"/>
        <v>89.664839296999787</v>
      </c>
      <c r="J3969" s="6">
        <f t="shared" si="415"/>
        <v>94.24</v>
      </c>
      <c r="K3969" s="7">
        <f t="shared" si="416"/>
        <v>1.7298547313124128E-3</v>
      </c>
      <c r="L3969" s="18">
        <v>5.2843257736565619E-2</v>
      </c>
      <c r="M3969" s="18">
        <v>-2.4243101329460393E-2</v>
      </c>
      <c r="N3969" s="18">
        <v>4.3488649940262913E-2</v>
      </c>
      <c r="O3969" s="18">
        <v>-2.869217081850528E-2</v>
      </c>
      <c r="P3969" s="18">
        <v>3.9761904761904887E-2</v>
      </c>
      <c r="R3969" s="12">
        <f t="shared" si="417"/>
        <v>5.0191001697792781E-2</v>
      </c>
      <c r="T3969">
        <f t="shared" si="418"/>
        <v>5.2843257736565619E-2</v>
      </c>
      <c r="U3969">
        <f t="shared" si="419"/>
        <v>2.7772504063948455E-3</v>
      </c>
      <c r="V3969">
        <f t="shared" si="420"/>
        <v>1.7298547313124857E-3</v>
      </c>
      <c r="W3969">
        <f t="shared" si="421"/>
        <v>2.6125799667774201E-3</v>
      </c>
      <c r="Y3969">
        <f t="shared" si="422"/>
        <v>0</v>
      </c>
      <c r="AA3969">
        <f t="shared" si="423"/>
        <v>2.7772504063948455E-3</v>
      </c>
      <c r="AB3969">
        <f t="shared" si="424"/>
        <v>2.6125799667774201E-3</v>
      </c>
    </row>
    <row r="3970" spans="1:28" x14ac:dyDescent="0.25">
      <c r="A3970" s="1">
        <v>39750</v>
      </c>
      <c r="B3970" s="5">
        <v>93.77</v>
      </c>
      <c r="C3970" s="5">
        <v>97.17</v>
      </c>
      <c r="D3970" s="5">
        <v>92.1</v>
      </c>
      <c r="E3970" s="5">
        <v>93.08</v>
      </c>
      <c r="F3970" s="5">
        <v>531270100</v>
      </c>
      <c r="G3970" s="5">
        <v>81.170779999999993</v>
      </c>
      <c r="H3970" s="9">
        <f t="shared" si="413"/>
        <v>8.9058703824366203E-3</v>
      </c>
      <c r="I3970" s="6">
        <f t="shared" si="414"/>
        <v>96.304616574938635</v>
      </c>
      <c r="J3970" s="6">
        <f t="shared" si="415"/>
        <v>97.17</v>
      </c>
      <c r="K3970" s="7">
        <f t="shared" si="416"/>
        <v>2.1908070616921065E-2</v>
      </c>
      <c r="L3970" s="18">
        <v>3.1090831918505923E-2</v>
      </c>
      <c r="M3970" s="18">
        <v>-4.9872665534804739E-3</v>
      </c>
      <c r="N3970" s="18">
        <v>0.1093103040340706</v>
      </c>
      <c r="O3970" s="18">
        <v>4.7592447771198643E-2</v>
      </c>
      <c r="P3970" s="18">
        <v>0.12031063321385904</v>
      </c>
      <c r="R3970" s="12">
        <f t="shared" si="417"/>
        <v>3.0153339508078747E-2</v>
      </c>
      <c r="T3970">
        <f t="shared" si="418"/>
        <v>3.1090831918505923E-2</v>
      </c>
      <c r="U3970">
        <f t="shared" si="419"/>
        <v>9.5772909683658307E-4</v>
      </c>
      <c r="V3970">
        <f t="shared" si="420"/>
        <v>2.1908070616921016E-2</v>
      </c>
      <c r="W3970">
        <f t="shared" si="421"/>
        <v>8.4323105121885344E-5</v>
      </c>
      <c r="Y3970">
        <f t="shared" si="422"/>
        <v>0</v>
      </c>
      <c r="AA3970">
        <f t="shared" si="423"/>
        <v>9.5772909683658307E-4</v>
      </c>
      <c r="AB3970">
        <f t="shared" si="424"/>
        <v>8.4323105121885344E-5</v>
      </c>
    </row>
    <row r="3971" spans="1:28" x14ac:dyDescent="0.25">
      <c r="A3971" s="1">
        <v>39751</v>
      </c>
      <c r="B3971" s="5">
        <v>95.78</v>
      </c>
      <c r="C3971" s="5">
        <v>96.54</v>
      </c>
      <c r="D3971" s="5">
        <v>92.9</v>
      </c>
      <c r="E3971" s="5">
        <v>96.3</v>
      </c>
      <c r="F3971" s="5">
        <v>414582100</v>
      </c>
      <c r="G3971" s="5">
        <v>83.978800000000007</v>
      </c>
      <c r="H3971" s="9">
        <f t="shared" si="413"/>
        <v>1.8138093840689429E-2</v>
      </c>
      <c r="I3971" s="6">
        <f t="shared" si="414"/>
        <v>98.291051579380166</v>
      </c>
      <c r="J3971" s="6">
        <f t="shared" si="415"/>
        <v>96.54</v>
      </c>
      <c r="K3971" s="7">
        <f t="shared" si="416"/>
        <v>1.1537013269323597E-2</v>
      </c>
      <c r="L3971" s="18">
        <v>-6.4834825563444554E-3</v>
      </c>
      <c r="M3971" s="18">
        <v>-1.4304826592569708E-2</v>
      </c>
      <c r="N3971" s="18">
        <v>3.9956568946797111E-2</v>
      </c>
      <c r="O3971" s="18">
        <v>1.6341256366723345E-2</v>
      </c>
      <c r="P3971" s="18">
        <v>0.13308884419732636</v>
      </c>
      <c r="R3971" s="12">
        <f t="shared" si="417"/>
        <v>6.525792417650722E-3</v>
      </c>
      <c r="T3971">
        <f t="shared" si="418"/>
        <v>-6.4834825563444554E-3</v>
      </c>
      <c r="U3971">
        <f t="shared" si="419"/>
        <v>4.3918665750484142E-5</v>
      </c>
      <c r="V3971">
        <f t="shared" si="420"/>
        <v>1.1537013269323548E-2</v>
      </c>
      <c r="W3971">
        <f t="shared" si="421"/>
        <v>3.2473826980291794E-4</v>
      </c>
      <c r="Y3971">
        <f t="shared" si="422"/>
        <v>0</v>
      </c>
      <c r="AA3971">
        <f t="shared" si="423"/>
        <v>4.3918665750484142E-5</v>
      </c>
      <c r="AB3971">
        <f t="shared" si="424"/>
        <v>3.2473826980291794E-4</v>
      </c>
    </row>
    <row r="3972" spans="1:28" x14ac:dyDescent="0.25">
      <c r="A3972" s="1">
        <v>39752</v>
      </c>
      <c r="B3972" s="5">
        <v>95.08</v>
      </c>
      <c r="C3972" s="5">
        <v>98.57</v>
      </c>
      <c r="D3972" s="5">
        <v>94.48</v>
      </c>
      <c r="E3972" s="5">
        <v>96.83</v>
      </c>
      <c r="F3972" s="5">
        <v>411394000</v>
      </c>
      <c r="G3972" s="5">
        <v>84.440989999999999</v>
      </c>
      <c r="H3972" s="9">
        <f t="shared" si="413"/>
        <v>1.7641096349584773E-2</v>
      </c>
      <c r="I3972" s="6">
        <f t="shared" si="414"/>
        <v>96.831117132821419</v>
      </c>
      <c r="J3972" s="6">
        <f t="shared" si="415"/>
        <v>98.57</v>
      </c>
      <c r="K3972" s="7">
        <f t="shared" si="416"/>
        <v>3.0155079016098841E-3</v>
      </c>
      <c r="L3972" s="18">
        <v>2.1027553345763339E-2</v>
      </c>
      <c r="M3972" s="18">
        <v>-1.5123264967889072E-2</v>
      </c>
      <c r="N3972" s="18">
        <v>2.3466092572658637E-2</v>
      </c>
      <c r="O3972" s="18">
        <v>-2.1508696099619251E-2</v>
      </c>
      <c r="P3972" s="18">
        <v>3.2356134636265077E-2</v>
      </c>
      <c r="R3972" s="12">
        <f t="shared" si="417"/>
        <v>2.0594501369584961E-2</v>
      </c>
      <c r="T3972">
        <f t="shared" si="418"/>
        <v>2.1027553345763339E-2</v>
      </c>
      <c r="U3972">
        <f t="shared" si="419"/>
        <v>4.3613811276854833E-4</v>
      </c>
      <c r="V3972">
        <f t="shared" si="420"/>
        <v>3.0155079016098707E-3</v>
      </c>
      <c r="W3972">
        <f t="shared" si="421"/>
        <v>3.2443378108224972E-4</v>
      </c>
      <c r="Y3972">
        <f t="shared" si="422"/>
        <v>0</v>
      </c>
      <c r="AA3972">
        <f t="shared" si="423"/>
        <v>4.3613811276854833E-4</v>
      </c>
      <c r="AB3972">
        <f t="shared" si="424"/>
        <v>3.2443378108224972E-4</v>
      </c>
    </row>
    <row r="3973" spans="1:28" x14ac:dyDescent="0.25">
      <c r="A3973" s="1">
        <v>39755</v>
      </c>
      <c r="B3973" s="5">
        <v>96.78</v>
      </c>
      <c r="C3973" s="5">
        <v>97.69</v>
      </c>
      <c r="D3973" s="5">
        <v>95.95</v>
      </c>
      <c r="E3973" s="5">
        <v>97.11</v>
      </c>
      <c r="F3973" s="5">
        <v>205419400</v>
      </c>
      <c r="G3973" s="5">
        <v>84.685169999999999</v>
      </c>
      <c r="H3973" s="9">
        <f t="shared" si="413"/>
        <v>5.6616786372571948E-3</v>
      </c>
      <c r="I3973" s="6">
        <f t="shared" si="414"/>
        <v>98.243089386073649</v>
      </c>
      <c r="J3973" s="6">
        <f t="shared" si="415"/>
        <v>97.69</v>
      </c>
      <c r="K3973" s="7">
        <f t="shared" si="416"/>
        <v>-3.3165325547970317E-3</v>
      </c>
      <c r="L3973" s="18">
        <v>-8.9276656183422398E-3</v>
      </c>
      <c r="M3973" s="18">
        <v>-1.8159683473673471E-2</v>
      </c>
      <c r="N3973" s="18">
        <v>2.4343776460626465E-2</v>
      </c>
      <c r="O3973" s="18">
        <v>2.4860161591049312E-3</v>
      </c>
      <c r="P3973" s="18">
        <v>4.1765339074273378E-2</v>
      </c>
      <c r="R3973" s="12">
        <f t="shared" si="417"/>
        <v>9.008086805200044E-3</v>
      </c>
      <c r="T3973">
        <f t="shared" si="418"/>
        <v>-8.9276656183422398E-3</v>
      </c>
      <c r="U3973">
        <f t="shared" si="419"/>
        <v>8.2288465677111559E-5</v>
      </c>
      <c r="V3973">
        <f t="shared" si="420"/>
        <v>-3.3165325547970248E-3</v>
      </c>
      <c r="W3973">
        <f t="shared" si="421"/>
        <v>3.1484814256810312E-5</v>
      </c>
      <c r="Y3973">
        <f t="shared" si="422"/>
        <v>0</v>
      </c>
      <c r="AA3973">
        <f t="shared" si="423"/>
        <v>8.2288465677111559E-5</v>
      </c>
      <c r="AB3973">
        <f t="shared" si="424"/>
        <v>3.1484814256810312E-5</v>
      </c>
    </row>
    <row r="3974" spans="1:28" x14ac:dyDescent="0.25">
      <c r="A3974" s="1">
        <v>39756</v>
      </c>
      <c r="B3974" s="5">
        <v>99.06</v>
      </c>
      <c r="C3974" s="5">
        <v>100.86</v>
      </c>
      <c r="D3974" s="5">
        <v>96.71</v>
      </c>
      <c r="E3974" s="5">
        <v>100.41</v>
      </c>
      <c r="F3974" s="5">
        <v>346793400</v>
      </c>
      <c r="G3974" s="5">
        <v>87.562939999999998</v>
      </c>
      <c r="H3974" s="9">
        <f t="shared" si="413"/>
        <v>9.2231590241637074E-3</v>
      </c>
      <c r="I3974" s="6">
        <f t="shared" si="414"/>
        <v>99.929752180822845</v>
      </c>
      <c r="J3974" s="6">
        <f t="shared" si="415"/>
        <v>100.86</v>
      </c>
      <c r="K3974" s="7">
        <f t="shared" si="416"/>
        <v>2.2927138712486965E-2</v>
      </c>
      <c r="L3974" s="18">
        <v>3.2449585423277805E-2</v>
      </c>
      <c r="M3974" s="18">
        <v>1.4023953321732119E-2</v>
      </c>
      <c r="N3974" s="18">
        <v>3.2412714955706079E-2</v>
      </c>
      <c r="O3974" s="18">
        <v>4.9710865374861246E-3</v>
      </c>
      <c r="P3974" s="18">
        <v>4.8475867908551962E-2</v>
      </c>
      <c r="R3974" s="12">
        <f t="shared" si="417"/>
        <v>3.1429704540947845E-2</v>
      </c>
      <c r="T3974">
        <f t="shared" si="418"/>
        <v>3.2449585423277805E-2</v>
      </c>
      <c r="U3974">
        <f t="shared" si="419"/>
        <v>1.0436745368535114E-3</v>
      </c>
      <c r="V3974">
        <f t="shared" si="420"/>
        <v>2.2927138712486972E-2</v>
      </c>
      <c r="W3974">
        <f t="shared" si="421"/>
        <v>9.0676991359851154E-5</v>
      </c>
      <c r="Y3974">
        <f t="shared" si="422"/>
        <v>0</v>
      </c>
      <c r="AA3974">
        <f t="shared" si="423"/>
        <v>1.0436745368535114E-3</v>
      </c>
      <c r="AB3974">
        <f t="shared" si="424"/>
        <v>9.0676991359851154E-5</v>
      </c>
    </row>
    <row r="3975" spans="1:28" x14ac:dyDescent="0.25">
      <c r="A3975" s="1">
        <v>39757</v>
      </c>
      <c r="B3975" s="5">
        <v>99.2</v>
      </c>
      <c r="C3975" s="5">
        <v>100.71</v>
      </c>
      <c r="D3975" s="5">
        <v>95</v>
      </c>
      <c r="E3975" s="5">
        <v>96.19</v>
      </c>
      <c r="F3975" s="5">
        <v>387844100</v>
      </c>
      <c r="G3975" s="5">
        <v>83.882869999999997</v>
      </c>
      <c r="H3975" s="9">
        <f t="shared" si="413"/>
        <v>4.2894997013303016E-3</v>
      </c>
      <c r="I3975" s="6">
        <f t="shared" si="414"/>
        <v>100.27800448507902</v>
      </c>
      <c r="J3975" s="6">
        <f t="shared" si="415"/>
        <v>100.71</v>
      </c>
      <c r="K3975" s="7">
        <f t="shared" si="416"/>
        <v>-5.7703303085562731E-3</v>
      </c>
      <c r="L3975" s="18">
        <v>-1.4872099940511641E-3</v>
      </c>
      <c r="M3975" s="18">
        <v>-1.6458457267499504E-2</v>
      </c>
      <c r="N3975" s="18">
        <v>2.5747078895667519E-2</v>
      </c>
      <c r="O3975" s="18">
        <v>1.5457058040741156E-2</v>
      </c>
      <c r="P3975" s="18">
        <v>3.3871808233454814E-2</v>
      </c>
      <c r="R3975" s="12">
        <f t="shared" si="417"/>
        <v>1.4894250819184052E-3</v>
      </c>
      <c r="T3975">
        <f t="shared" si="418"/>
        <v>-1.4872099940511641E-3</v>
      </c>
      <c r="U3975">
        <f t="shared" si="419"/>
        <v>2.6596501394131168E-6</v>
      </c>
      <c r="V3975">
        <f t="shared" si="420"/>
        <v>-5.7703303085562263E-3</v>
      </c>
      <c r="W3975">
        <f t="shared" si="421"/>
        <v>1.8345119628525942E-5</v>
      </c>
      <c r="Y3975">
        <f t="shared" si="422"/>
        <v>0</v>
      </c>
      <c r="AA3975">
        <f t="shared" si="423"/>
        <v>2.6596501394131168E-6</v>
      </c>
      <c r="AB3975">
        <f t="shared" si="424"/>
        <v>1.8345119628525942E-5</v>
      </c>
    </row>
    <row r="3976" spans="1:28" x14ac:dyDescent="0.25">
      <c r="A3976" s="1">
        <v>39758</v>
      </c>
      <c r="B3976" s="5">
        <v>94.46</v>
      </c>
      <c r="C3976" s="5">
        <v>95.44</v>
      </c>
      <c r="D3976" s="5">
        <v>90.06</v>
      </c>
      <c r="E3976" s="5">
        <v>90.86</v>
      </c>
      <c r="F3976" s="5">
        <v>477721900</v>
      </c>
      <c r="G3976" s="5">
        <v>79.234830000000002</v>
      </c>
      <c r="H3976" s="9">
        <f t="shared" si="413"/>
        <v>1.7932326878749016E-2</v>
      </c>
      <c r="I3976" s="6">
        <f t="shared" si="414"/>
        <v>97.151461277307803</v>
      </c>
      <c r="J3976" s="6">
        <f t="shared" si="415"/>
        <v>95.44</v>
      </c>
      <c r="K3976" s="7">
        <f t="shared" si="416"/>
        <v>-3.533451219037026E-2</v>
      </c>
      <c r="L3976" s="18">
        <v>-5.2328467878065665E-2</v>
      </c>
      <c r="M3976" s="18">
        <v>-6.2059378413265809E-2</v>
      </c>
      <c r="N3976" s="18">
        <v>-5.6842105263158471E-3</v>
      </c>
      <c r="O3976" s="18">
        <v>-6.3454293079516222E-2</v>
      </c>
      <c r="P3976" s="18">
        <v>-2.3265432737048952E-2</v>
      </c>
      <c r="R3976" s="12">
        <f t="shared" si="417"/>
        <v>5.5217937971500319E-2</v>
      </c>
      <c r="T3976">
        <f t="shared" si="418"/>
        <v>-5.2328467878065665E-2</v>
      </c>
      <c r="U3976">
        <f t="shared" si="419"/>
        <v>2.7533214113609674E-3</v>
      </c>
      <c r="V3976">
        <f t="shared" si="420"/>
        <v>-3.5334512190370315E-2</v>
      </c>
      <c r="W3976">
        <f t="shared" si="421"/>
        <v>2.8879452991535312E-4</v>
      </c>
      <c r="Y3976">
        <f t="shared" si="422"/>
        <v>0</v>
      </c>
      <c r="AA3976">
        <f t="shared" si="423"/>
        <v>2.7533214113609674E-3</v>
      </c>
      <c r="AB3976">
        <f t="shared" si="424"/>
        <v>2.8879452991535312E-4</v>
      </c>
    </row>
    <row r="3977" spans="1:28" x14ac:dyDescent="0.25">
      <c r="A3977" s="1">
        <v>39759</v>
      </c>
      <c r="B3977" s="5">
        <v>91.65</v>
      </c>
      <c r="C3977" s="5">
        <v>94</v>
      </c>
      <c r="D3977" s="5">
        <v>90.5</v>
      </c>
      <c r="E3977" s="5">
        <v>93.86</v>
      </c>
      <c r="F3977" s="5">
        <v>380391000</v>
      </c>
      <c r="G3977" s="5">
        <v>81.850989999999996</v>
      </c>
      <c r="H3977" s="9">
        <f t="shared" si="413"/>
        <v>5.8482129237753533E-3</v>
      </c>
      <c r="I3977" s="6">
        <f t="shared" si="414"/>
        <v>94.549732014834888</v>
      </c>
      <c r="J3977" s="6">
        <f t="shared" si="415"/>
        <v>94</v>
      </c>
      <c r="K3977" s="7">
        <f t="shared" si="416"/>
        <v>-9.3280384028197414E-3</v>
      </c>
      <c r="L3977" s="18">
        <v>-1.5088013411567402E-2</v>
      </c>
      <c r="M3977" s="18">
        <v>-3.9710813076278217E-2</v>
      </c>
      <c r="N3977" s="18">
        <v>1.7654896735509684E-2</v>
      </c>
      <c r="O3977" s="18">
        <v>-8.9961274947869985E-2</v>
      </c>
      <c r="P3977" s="18">
        <v>-3.5263157894736774E-2</v>
      </c>
      <c r="R3977" s="12">
        <f t="shared" si="417"/>
        <v>1.5319148936170146E-2</v>
      </c>
      <c r="T3977">
        <f t="shared" si="418"/>
        <v>-1.5088013411567402E-2</v>
      </c>
      <c r="U3977">
        <f t="shared" si="419"/>
        <v>2.320030642513638E-4</v>
      </c>
      <c r="V3977">
        <f t="shared" si="420"/>
        <v>-9.328038402819705E-3</v>
      </c>
      <c r="W3977">
        <f t="shared" si="421"/>
        <v>3.3177312101398041E-5</v>
      </c>
      <c r="Y3977">
        <f t="shared" si="422"/>
        <v>0</v>
      </c>
      <c r="AA3977">
        <f t="shared" si="423"/>
        <v>2.320030642513638E-4</v>
      </c>
      <c r="AB3977">
        <f t="shared" si="424"/>
        <v>3.3177312101398041E-5</v>
      </c>
    </row>
    <row r="3978" spans="1:28" x14ac:dyDescent="0.25">
      <c r="A3978" s="1">
        <v>39762</v>
      </c>
      <c r="B3978" s="5">
        <v>95.21</v>
      </c>
      <c r="C3978" s="5">
        <v>95.53</v>
      </c>
      <c r="D3978" s="5">
        <v>90.92</v>
      </c>
      <c r="E3978" s="5">
        <v>92.63</v>
      </c>
      <c r="F3978" s="5">
        <v>301773000</v>
      </c>
      <c r="G3978" s="5">
        <v>80.778360000000006</v>
      </c>
      <c r="H3978" s="9">
        <f t="shared" si="413"/>
        <v>1.2245015778603374E-2</v>
      </c>
      <c r="I3978" s="6">
        <f t="shared" si="414"/>
        <v>96.699766357329977</v>
      </c>
      <c r="J3978" s="6">
        <f t="shared" si="415"/>
        <v>95.53</v>
      </c>
      <c r="K3978" s="7">
        <f t="shared" si="416"/>
        <v>2.8720918694999629E-2</v>
      </c>
      <c r="L3978" s="18">
        <v>1.6276595744680877E-2</v>
      </c>
      <c r="M3978" s="18">
        <v>1.2872340425531759E-2</v>
      </c>
      <c r="N3978" s="18">
        <v>5.2044198895027538E-2</v>
      </c>
      <c r="O3978" s="18">
        <v>-2.4098910310142996E-3</v>
      </c>
      <c r="P3978" s="18">
        <v>5.7184099489229201E-2</v>
      </c>
      <c r="R3978" s="12">
        <f t="shared" si="417"/>
        <v>1.6015911232073687E-2</v>
      </c>
      <c r="T3978">
        <f t="shared" si="418"/>
        <v>1.6276595744680877E-2</v>
      </c>
      <c r="U3978">
        <f t="shared" si="419"/>
        <v>2.6027247437603518E-4</v>
      </c>
      <c r="V3978">
        <f t="shared" si="420"/>
        <v>2.8720918694999709E-2</v>
      </c>
      <c r="W3978">
        <f t="shared" si="421"/>
        <v>1.5486117369183197E-4</v>
      </c>
      <c r="Y3978">
        <f t="shared" si="422"/>
        <v>0</v>
      </c>
      <c r="AA3978">
        <f t="shared" si="423"/>
        <v>2.6027247437603518E-4</v>
      </c>
      <c r="AB3978">
        <f t="shared" si="424"/>
        <v>1.5486117369183197E-4</v>
      </c>
    </row>
    <row r="3979" spans="1:28" x14ac:dyDescent="0.25">
      <c r="A3979" s="1">
        <v>39763</v>
      </c>
      <c r="B3979" s="5">
        <v>90.76</v>
      </c>
      <c r="C3979" s="5">
        <v>92.14</v>
      </c>
      <c r="D3979" s="5">
        <v>88.65</v>
      </c>
      <c r="E3979" s="5">
        <v>89.77</v>
      </c>
      <c r="F3979" s="5">
        <v>418498200</v>
      </c>
      <c r="G3979" s="5">
        <v>78.284289999999999</v>
      </c>
      <c r="H3979" s="9">
        <f t="shared" si="413"/>
        <v>6.6829019641749809E-3</v>
      </c>
      <c r="I3979" s="6">
        <f t="shared" si="414"/>
        <v>92.755762586979088</v>
      </c>
      <c r="J3979" s="6">
        <f t="shared" si="415"/>
        <v>92.14</v>
      </c>
      <c r="K3979" s="7">
        <f t="shared" si="416"/>
        <v>-2.9040483754013545E-2</v>
      </c>
      <c r="L3979" s="18">
        <v>-3.5486234690673135E-2</v>
      </c>
      <c r="M3979" s="18">
        <v>-4.9931958547053235E-2</v>
      </c>
      <c r="N3979" s="18">
        <v>-1.7597888253408911E-3</v>
      </c>
      <c r="O3979" s="18">
        <v>-3.4468085106382884E-2</v>
      </c>
      <c r="P3979" s="18">
        <v>2.8729281767956305E-3</v>
      </c>
      <c r="R3979" s="12">
        <f t="shared" si="417"/>
        <v>3.6791838506620378E-2</v>
      </c>
      <c r="T3979">
        <f t="shared" si="418"/>
        <v>-3.5486234690673135E-2</v>
      </c>
      <c r="U3979">
        <f t="shared" si="419"/>
        <v>1.269487499361176E-3</v>
      </c>
      <c r="V3979">
        <f t="shared" si="420"/>
        <v>-2.904048375401358E-2</v>
      </c>
      <c r="W3979">
        <f t="shared" si="421"/>
        <v>4.1547705137447537E-5</v>
      </c>
      <c r="Y3979">
        <f t="shared" si="422"/>
        <v>0</v>
      </c>
      <c r="AA3979">
        <f t="shared" si="423"/>
        <v>1.269487499361176E-3</v>
      </c>
      <c r="AB3979">
        <f t="shared" si="424"/>
        <v>4.1547705137447537E-5</v>
      </c>
    </row>
    <row r="3980" spans="1:28" x14ac:dyDescent="0.25">
      <c r="A3980" s="1">
        <v>39764</v>
      </c>
      <c r="B3980" s="5">
        <v>88.23</v>
      </c>
      <c r="C3980" s="5">
        <v>88.95</v>
      </c>
      <c r="D3980" s="5">
        <v>85.12</v>
      </c>
      <c r="E3980" s="5">
        <v>85.82</v>
      </c>
      <c r="F3980" s="5">
        <v>454330600</v>
      </c>
      <c r="G3980" s="5">
        <v>74.839680000000001</v>
      </c>
      <c r="H3980" s="9">
        <f t="shared" si="413"/>
        <v>1.6839804249522361E-2</v>
      </c>
      <c r="I3980" s="6">
        <f t="shared" si="414"/>
        <v>90.447900587995008</v>
      </c>
      <c r="J3980" s="6">
        <f t="shared" si="415"/>
        <v>88.95</v>
      </c>
      <c r="K3980" s="7">
        <f t="shared" si="416"/>
        <v>-1.8364439027620812E-2</v>
      </c>
      <c r="L3980" s="18">
        <v>-3.4621228565226758E-2</v>
      </c>
      <c r="M3980" s="18">
        <v>-4.2435424354243523E-2</v>
      </c>
      <c r="N3980" s="18">
        <v>-4.7377326565144484E-3</v>
      </c>
      <c r="O3980" s="18">
        <v>-7.641578561708362E-2</v>
      </c>
      <c r="P3980" s="18">
        <v>-2.9586449626044842E-2</v>
      </c>
      <c r="R3980" s="12">
        <f t="shared" si="417"/>
        <v>3.5862844294547447E-2</v>
      </c>
      <c r="T3980">
        <f t="shared" si="418"/>
        <v>-3.4621228565226758E-2</v>
      </c>
      <c r="U3980">
        <f t="shared" si="419"/>
        <v>1.2085956266830421E-3</v>
      </c>
      <c r="V3980">
        <f t="shared" si="420"/>
        <v>-1.8364439027620971E-2</v>
      </c>
      <c r="W3980">
        <f t="shared" si="421"/>
        <v>2.6428320607000896E-4</v>
      </c>
      <c r="Y3980">
        <f t="shared" si="422"/>
        <v>0</v>
      </c>
      <c r="AA3980">
        <f t="shared" si="423"/>
        <v>1.2085956266830421E-3</v>
      </c>
      <c r="AB3980">
        <f t="shared" si="424"/>
        <v>2.6428320607000896E-4</v>
      </c>
    </row>
    <row r="3981" spans="1:28" x14ac:dyDescent="0.25">
      <c r="A3981" s="1">
        <v>39765</v>
      </c>
      <c r="B3981" s="5">
        <v>86.13</v>
      </c>
      <c r="C3981" s="5">
        <v>91.73</v>
      </c>
      <c r="D3981" s="5">
        <v>82.09</v>
      </c>
      <c r="E3981" s="5">
        <v>91.17</v>
      </c>
      <c r="F3981" s="5">
        <v>753141900</v>
      </c>
      <c r="G3981" s="5">
        <v>79.505160000000004</v>
      </c>
      <c r="H3981" s="9">
        <f t="shared" si="413"/>
        <v>3.9534179330557473E-2</v>
      </c>
      <c r="I3981" s="6">
        <f t="shared" si="414"/>
        <v>88.103529730007963</v>
      </c>
      <c r="J3981" s="6">
        <f t="shared" si="415"/>
        <v>91.73</v>
      </c>
      <c r="K3981" s="7">
        <f t="shared" si="416"/>
        <v>-9.5162481168301338E-3</v>
      </c>
      <c r="L3981" s="18">
        <v>3.1253513209668293E-2</v>
      </c>
      <c r="M3981" s="18">
        <v>-3.1703204047217604E-2</v>
      </c>
      <c r="N3981" s="18">
        <v>1.186560150375926E-2</v>
      </c>
      <c r="O3981" s="18">
        <v>-6.5226828738875642E-2</v>
      </c>
      <c r="P3981" s="18">
        <v>-2.8426395939086357E-2</v>
      </c>
      <c r="R3981" s="12">
        <f t="shared" si="417"/>
        <v>3.030633380573422E-2</v>
      </c>
      <c r="T3981">
        <f t="shared" si="418"/>
        <v>3.1253513209668293E-2</v>
      </c>
      <c r="U3981">
        <f t="shared" si="419"/>
        <v>9.6782462246841638E-4</v>
      </c>
      <c r="V3981">
        <f t="shared" si="420"/>
        <v>-9.5162481168301616E-3</v>
      </c>
      <c r="W3981">
        <f t="shared" si="421"/>
        <v>1.6621734386196491E-3</v>
      </c>
      <c r="Y3981">
        <f t="shared" si="422"/>
        <v>0</v>
      </c>
      <c r="AA3981">
        <f t="shared" si="423"/>
        <v>9.6782462246841638E-4</v>
      </c>
      <c r="AB3981">
        <f t="shared" si="424"/>
        <v>1.6621734386196491E-3</v>
      </c>
    </row>
    <row r="3982" spans="1:28" x14ac:dyDescent="0.25">
      <c r="A3982" s="1">
        <v>39766</v>
      </c>
      <c r="B3982" s="5">
        <v>89.41</v>
      </c>
      <c r="C3982" s="5">
        <v>92.06</v>
      </c>
      <c r="D3982" s="5">
        <v>86.52</v>
      </c>
      <c r="E3982" s="5">
        <v>86.62</v>
      </c>
      <c r="F3982" s="5">
        <v>540352300</v>
      </c>
      <c r="G3982" s="5">
        <v>75.537319999999994</v>
      </c>
      <c r="H3982" s="9">
        <f t="shared" si="413"/>
        <v>5.2310456123572102E-4</v>
      </c>
      <c r="I3982" s="6">
        <f t="shared" si="414"/>
        <v>92.108157005907358</v>
      </c>
      <c r="J3982" s="6">
        <f t="shared" si="415"/>
        <v>92.06</v>
      </c>
      <c r="K3982" s="7">
        <f t="shared" si="416"/>
        <v>4.1225008820163587E-3</v>
      </c>
      <c r="L3982" s="18">
        <v>3.5975144445654639E-3</v>
      </c>
      <c r="M3982" s="18">
        <v>-2.5291616701188402E-2</v>
      </c>
      <c r="N3982" s="18">
        <v>8.9170422706785102E-2</v>
      </c>
      <c r="O3982" s="18">
        <v>5.1714446318156249E-3</v>
      </c>
      <c r="P3982" s="18">
        <v>5.0399436090225569E-2</v>
      </c>
      <c r="R3982" s="12">
        <f t="shared" si="417"/>
        <v>3.584618726917177E-3</v>
      </c>
      <c r="T3982">
        <f t="shared" si="418"/>
        <v>3.5975144445654639E-3</v>
      </c>
      <c r="U3982">
        <f t="shared" si="419"/>
        <v>1.1929294347325387E-5</v>
      </c>
      <c r="V3982">
        <f t="shared" si="420"/>
        <v>4.1225008820162667E-3</v>
      </c>
      <c r="W3982">
        <f t="shared" si="421"/>
        <v>2.7561075950728577E-7</v>
      </c>
      <c r="Y3982">
        <f t="shared" si="422"/>
        <v>0</v>
      </c>
      <c r="AA3982">
        <f t="shared" si="423"/>
        <v>1.1929294347325387E-5</v>
      </c>
      <c r="AB3982">
        <f t="shared" si="424"/>
        <v>2.7561075950728577E-7</v>
      </c>
    </row>
    <row r="3983" spans="1:28" x14ac:dyDescent="0.25">
      <c r="A3983" s="1">
        <v>39769</v>
      </c>
      <c r="B3983" s="5">
        <v>86.38</v>
      </c>
      <c r="C3983" s="5">
        <v>88.56</v>
      </c>
      <c r="D3983" s="5">
        <v>85.16</v>
      </c>
      <c r="E3983" s="5">
        <v>85.47</v>
      </c>
      <c r="F3983" s="5">
        <v>415254900</v>
      </c>
      <c r="G3983" s="5">
        <v>74.534450000000007</v>
      </c>
      <c r="H3983" s="9">
        <f t="shared" si="413"/>
        <v>1.1732578121974369E-2</v>
      </c>
      <c r="I3983" s="6">
        <f t="shared" si="414"/>
        <v>89.599037118482059</v>
      </c>
      <c r="J3983" s="6">
        <f t="shared" si="415"/>
        <v>88.56</v>
      </c>
      <c r="K3983" s="7">
        <f t="shared" si="416"/>
        <v>-2.6732162519204142E-2</v>
      </c>
      <c r="L3983" s="18">
        <v>-3.8018683467303971E-2</v>
      </c>
      <c r="M3983" s="18">
        <v>-6.1698892026939012E-2</v>
      </c>
      <c r="N3983" s="18">
        <v>-1.6181229773463146E-3</v>
      </c>
      <c r="O3983" s="18">
        <v>-5.8323340237654064E-2</v>
      </c>
      <c r="P3983" s="18">
        <v>5.2259714947009206E-2</v>
      </c>
      <c r="R3983" s="12">
        <f t="shared" si="417"/>
        <v>3.9521228545618792E-2</v>
      </c>
      <c r="T3983">
        <f t="shared" si="418"/>
        <v>-3.8018683467303971E-2</v>
      </c>
      <c r="U3983">
        <f t="shared" si="419"/>
        <v>1.4563624278262316E-3</v>
      </c>
      <c r="V3983">
        <f t="shared" si="420"/>
        <v>-2.6732162519204294E-2</v>
      </c>
      <c r="W3983">
        <f t="shared" si="421"/>
        <v>1.2738555511189283E-4</v>
      </c>
      <c r="Y3983">
        <f t="shared" si="422"/>
        <v>0</v>
      </c>
      <c r="AA3983">
        <f t="shared" si="423"/>
        <v>1.4563624278262316E-3</v>
      </c>
      <c r="AB3983">
        <f t="shared" si="424"/>
        <v>1.2738555511189283E-4</v>
      </c>
    </row>
    <row r="3984" spans="1:28" x14ac:dyDescent="0.25">
      <c r="A3984" s="1">
        <v>39770</v>
      </c>
      <c r="B3984" s="5">
        <v>85.15</v>
      </c>
      <c r="C3984" s="5">
        <v>87.22</v>
      </c>
      <c r="D3984" s="5">
        <v>82.91</v>
      </c>
      <c r="E3984" s="5">
        <v>87.08</v>
      </c>
      <c r="F3984" s="5">
        <v>523811800</v>
      </c>
      <c r="G3984" s="5">
        <v>75.938460000000006</v>
      </c>
      <c r="H3984" s="9">
        <f t="shared" si="413"/>
        <v>2.0426919025864354E-3</v>
      </c>
      <c r="I3984" s="6">
        <f t="shared" si="414"/>
        <v>87.398163587743596</v>
      </c>
      <c r="J3984" s="6">
        <f t="shared" si="415"/>
        <v>87.22</v>
      </c>
      <c r="K3984" s="7">
        <f t="shared" si="416"/>
        <v>-1.311920068040209E-2</v>
      </c>
      <c r="L3984" s="18">
        <v>-1.5130984643179857E-2</v>
      </c>
      <c r="M3984" s="18">
        <v>-3.8504968383017091E-2</v>
      </c>
      <c r="N3984" s="18">
        <v>-1.1742602160624838E-4</v>
      </c>
      <c r="O3984" s="18">
        <v>-7.505974364544854E-2</v>
      </c>
      <c r="P3984" s="18">
        <v>-1.5834489135459928E-2</v>
      </c>
      <c r="R3984" s="12">
        <f t="shared" si="417"/>
        <v>1.5363448750286723E-2</v>
      </c>
      <c r="T3984">
        <f t="shared" si="418"/>
        <v>-1.5130984643179857E-2</v>
      </c>
      <c r="U3984">
        <f t="shared" si="419"/>
        <v>2.3331395602310608E-4</v>
      </c>
      <c r="V3984">
        <f t="shared" si="420"/>
        <v>-1.3119200680402066E-2</v>
      </c>
      <c r="W3984">
        <f t="shared" si="421"/>
        <v>4.0472747128899131E-6</v>
      </c>
      <c r="Y3984">
        <f t="shared" si="422"/>
        <v>0</v>
      </c>
      <c r="AA3984">
        <f t="shared" si="423"/>
        <v>2.3331395602310608E-4</v>
      </c>
      <c r="AB3984">
        <f t="shared" si="424"/>
        <v>4.0472747128899131E-6</v>
      </c>
    </row>
    <row r="3985" spans="1:28" x14ac:dyDescent="0.25">
      <c r="A3985" s="1">
        <v>39771</v>
      </c>
      <c r="B3985" s="5">
        <v>85.91</v>
      </c>
      <c r="C3985" s="5">
        <v>86.87</v>
      </c>
      <c r="D3985" s="5">
        <v>80.92</v>
      </c>
      <c r="E3985" s="5">
        <v>81.5</v>
      </c>
      <c r="F3985" s="5">
        <v>558327600</v>
      </c>
      <c r="G3985" s="5">
        <v>71.072400000000002</v>
      </c>
      <c r="H3985" s="9">
        <f t="shared" si="413"/>
        <v>8.7826365354950475E-3</v>
      </c>
      <c r="I3985" s="6">
        <f t="shared" si="414"/>
        <v>87.632947635838462</v>
      </c>
      <c r="J3985" s="6">
        <f t="shared" si="415"/>
        <v>86.87</v>
      </c>
      <c r="K3985" s="7">
        <f t="shared" si="416"/>
        <v>4.7345521192210492E-3</v>
      </c>
      <c r="L3985" s="18">
        <v>-4.0128410914926915E-3</v>
      </c>
      <c r="M3985" s="18">
        <v>-1.5019490942444369E-2</v>
      </c>
      <c r="N3985" s="18">
        <v>3.618381377397184E-2</v>
      </c>
      <c r="O3985" s="18">
        <v>-2.9923215898825739E-2</v>
      </c>
      <c r="P3985" s="18">
        <v>8.8069516204791753E-3</v>
      </c>
      <c r="R3985" s="12">
        <f t="shared" si="417"/>
        <v>4.0290088638195165E-3</v>
      </c>
      <c r="T3985">
        <f t="shared" si="418"/>
        <v>-4.0128410914926915E-3</v>
      </c>
      <c r="U3985">
        <f t="shared" si="419"/>
        <v>1.7276280105384771E-5</v>
      </c>
      <c r="V3985">
        <f t="shared" si="420"/>
        <v>4.7345521192210249E-3</v>
      </c>
      <c r="W3985">
        <f t="shared" si="421"/>
        <v>7.6516887982840427E-5</v>
      </c>
      <c r="Y3985">
        <f t="shared" si="422"/>
        <v>0</v>
      </c>
      <c r="AA3985">
        <f t="shared" si="423"/>
        <v>1.7276280105384771E-5</v>
      </c>
      <c r="AB3985">
        <f t="shared" si="424"/>
        <v>7.6516887982840427E-5</v>
      </c>
    </row>
    <row r="3986" spans="1:28" x14ac:dyDescent="0.25">
      <c r="A3986" s="1">
        <v>39772</v>
      </c>
      <c r="B3986" s="5">
        <v>80.13</v>
      </c>
      <c r="C3986" s="5">
        <v>82.51</v>
      </c>
      <c r="D3986" s="5">
        <v>75.05</v>
      </c>
      <c r="E3986" s="5">
        <v>75.45</v>
      </c>
      <c r="F3986" s="5">
        <v>814180400</v>
      </c>
      <c r="G3986" s="5">
        <v>65.796469999999999</v>
      </c>
      <c r="H3986" s="9">
        <f t="shared" si="413"/>
        <v>4.7721828079125839E-3</v>
      </c>
      <c r="I3986" s="6">
        <f t="shared" si="414"/>
        <v>82.90375280348087</v>
      </c>
      <c r="J3986" s="6">
        <f t="shared" si="415"/>
        <v>82.51</v>
      </c>
      <c r="K3986" s="7">
        <f t="shared" si="416"/>
        <v>-4.5657271745356762E-2</v>
      </c>
      <c r="L3986" s="18">
        <v>-5.0189938989294358E-2</v>
      </c>
      <c r="M3986" s="18">
        <v>-7.758719926326707E-2</v>
      </c>
      <c r="N3986" s="18">
        <v>-9.7627286208601394E-3</v>
      </c>
      <c r="O3986" s="18">
        <v>-8.1288695253382337E-2</v>
      </c>
      <c r="P3986" s="18">
        <v>-3.3530334097213843E-2</v>
      </c>
      <c r="R3986" s="12">
        <f t="shared" si="417"/>
        <v>5.2842079747909443E-2</v>
      </c>
      <c r="T3986">
        <f t="shared" si="418"/>
        <v>-5.0189938989294358E-2</v>
      </c>
      <c r="U3986">
        <f t="shared" si="419"/>
        <v>2.5334685083415942E-3</v>
      </c>
      <c r="V3986">
        <f t="shared" si="420"/>
        <v>-4.565727174535672E-2</v>
      </c>
      <c r="W3986">
        <f t="shared" si="421"/>
        <v>2.0545072344265223E-5</v>
      </c>
      <c r="Y3986">
        <f t="shared" si="422"/>
        <v>0</v>
      </c>
      <c r="AA3986">
        <f t="shared" si="423"/>
        <v>2.5334685083415942E-3</v>
      </c>
      <c r="AB3986">
        <f t="shared" si="424"/>
        <v>2.0545072344265223E-5</v>
      </c>
    </row>
    <row r="3987" spans="1:28" x14ac:dyDescent="0.25">
      <c r="A3987" s="1">
        <v>39773</v>
      </c>
      <c r="B3987" s="5">
        <v>77.459999999999994</v>
      </c>
      <c r="C3987" s="5">
        <v>80.900000000000006</v>
      </c>
      <c r="D3987" s="5">
        <v>74.34</v>
      </c>
      <c r="E3987" s="5">
        <v>79.52</v>
      </c>
      <c r="F3987" s="5">
        <v>718536500</v>
      </c>
      <c r="G3987" s="5">
        <v>69.345730000000003</v>
      </c>
      <c r="H3987" s="9">
        <f t="shared" si="413"/>
        <v>3.4509659138015625E-4</v>
      </c>
      <c r="I3987" s="6">
        <f t="shared" si="414"/>
        <v>80.872081685757351</v>
      </c>
      <c r="J3987" s="6">
        <f t="shared" si="415"/>
        <v>80.900000000000006</v>
      </c>
      <c r="K3987" s="7">
        <f t="shared" si="416"/>
        <v>-1.9851149124259605E-2</v>
      </c>
      <c r="L3987" s="18">
        <v>-1.9512786328929832E-2</v>
      </c>
      <c r="M3987" s="18">
        <v>-6.1204702460307958E-2</v>
      </c>
      <c r="N3987" s="18">
        <v>3.2111925383077944E-2</v>
      </c>
      <c r="O3987" s="18">
        <v>-0.10832278116726157</v>
      </c>
      <c r="P3987" s="18">
        <v>-4.2758279782501352E-2</v>
      </c>
      <c r="R3987" s="12">
        <f t="shared" si="417"/>
        <v>1.9901112484548733E-2</v>
      </c>
      <c r="T3987">
        <f t="shared" si="418"/>
        <v>-1.9512786328929832E-2</v>
      </c>
      <c r="U3987">
        <f t="shared" si="419"/>
        <v>3.8637483611984359E-4</v>
      </c>
      <c r="V3987">
        <f t="shared" si="420"/>
        <v>-1.9851149124259559E-2</v>
      </c>
      <c r="W3987">
        <f t="shared" si="421"/>
        <v>1.1448938126334704E-7</v>
      </c>
      <c r="Y3987">
        <f t="shared" si="422"/>
        <v>0</v>
      </c>
      <c r="AA3987">
        <f t="shared" si="423"/>
        <v>3.8637483611984359E-4</v>
      </c>
      <c r="AB3987">
        <f t="shared" si="424"/>
        <v>1.1448938126334704E-7</v>
      </c>
    </row>
    <row r="3988" spans="1:28" x14ac:dyDescent="0.25">
      <c r="A3988" s="1">
        <v>39776</v>
      </c>
      <c r="B3988" s="5">
        <v>81.92</v>
      </c>
      <c r="C3988" s="5">
        <v>86.99</v>
      </c>
      <c r="D3988" s="5">
        <v>80.36</v>
      </c>
      <c r="E3988" s="5">
        <v>85.03</v>
      </c>
      <c r="F3988" s="5">
        <v>523305300</v>
      </c>
      <c r="G3988" s="5">
        <v>74.150750000000002</v>
      </c>
      <c r="H3988" s="9">
        <f t="shared" si="413"/>
        <v>3.0018922039502738E-2</v>
      </c>
      <c r="I3988" s="6">
        <f t="shared" si="414"/>
        <v>84.378653971783649</v>
      </c>
      <c r="J3988" s="6">
        <f t="shared" si="415"/>
        <v>86.99</v>
      </c>
      <c r="K3988" s="7">
        <f t="shared" si="416"/>
        <v>4.2999431048005479E-2</v>
      </c>
      <c r="L3988" s="18">
        <v>7.5278121137206222E-2</v>
      </c>
      <c r="M3988" s="18">
        <v>1.260815822002459E-2</v>
      </c>
      <c r="N3988" s="18">
        <v>0.10196394942157649</v>
      </c>
      <c r="O3988" s="18">
        <v>-7.1506484062537901E-3</v>
      </c>
      <c r="P3988" s="18">
        <v>9.1538974017321806E-2</v>
      </c>
      <c r="R3988" s="12">
        <f t="shared" si="417"/>
        <v>7.0008046901942622E-2</v>
      </c>
      <c r="T3988">
        <f t="shared" si="418"/>
        <v>7.5278121137206222E-2</v>
      </c>
      <c r="U3988">
        <f t="shared" si="419"/>
        <v>5.6451912492143123E-3</v>
      </c>
      <c r="V3988">
        <f t="shared" si="420"/>
        <v>4.2999431048005521E-2</v>
      </c>
      <c r="W3988">
        <f t="shared" si="421"/>
        <v>1.0419138338746635E-3</v>
      </c>
      <c r="Y3988">
        <f t="shared" si="422"/>
        <v>0</v>
      </c>
      <c r="AA3988">
        <f t="shared" si="423"/>
        <v>5.6451912492143123E-3</v>
      </c>
      <c r="AB3988">
        <f t="shared" si="424"/>
        <v>1.0419138338746635E-3</v>
      </c>
    </row>
    <row r="3989" spans="1:28" x14ac:dyDescent="0.25">
      <c r="A3989" s="1">
        <v>39777</v>
      </c>
      <c r="B3989" s="5">
        <v>87.3</v>
      </c>
      <c r="C3989" s="5">
        <v>87.51</v>
      </c>
      <c r="D3989" s="5">
        <v>83.82</v>
      </c>
      <c r="E3989" s="5">
        <v>85.66</v>
      </c>
      <c r="F3989" s="5">
        <v>454112400</v>
      </c>
      <c r="G3989" s="5">
        <v>74.700149999999994</v>
      </c>
      <c r="H3989" s="9">
        <f t="shared" si="413"/>
        <v>1.7759198163174839E-2</v>
      </c>
      <c r="I3989" s="6">
        <f t="shared" si="414"/>
        <v>89.06410743125943</v>
      </c>
      <c r="J3989" s="6">
        <f t="shared" si="415"/>
        <v>87.51</v>
      </c>
      <c r="K3989" s="7">
        <f t="shared" si="416"/>
        <v>2.3843055882968599E-2</v>
      </c>
      <c r="L3989" s="18">
        <v>5.9776985860444665E-3</v>
      </c>
      <c r="M3989" s="18">
        <v>3.563628003218744E-3</v>
      </c>
      <c r="N3989" s="18">
        <v>8.636137381781972E-2</v>
      </c>
      <c r="O3989" s="18">
        <v>7.9110012360939397E-2</v>
      </c>
      <c r="P3989" s="18">
        <v>0.17433414043583517</v>
      </c>
      <c r="R3989" s="12">
        <f t="shared" si="417"/>
        <v>5.9421780367958643E-3</v>
      </c>
      <c r="T3989">
        <f t="shared" si="418"/>
        <v>5.9776985860444665E-3</v>
      </c>
      <c r="U3989">
        <f t="shared" si="419"/>
        <v>3.4036316725614381E-5</v>
      </c>
      <c r="V3989">
        <f t="shared" si="420"/>
        <v>2.3843055882968534E-2</v>
      </c>
      <c r="W3989">
        <f t="shared" si="421"/>
        <v>3.1917099134675802E-4</v>
      </c>
      <c r="Y3989">
        <f t="shared" si="422"/>
        <v>0</v>
      </c>
      <c r="AA3989">
        <f t="shared" si="423"/>
        <v>3.4036316725614381E-5</v>
      </c>
      <c r="AB3989">
        <f t="shared" si="424"/>
        <v>3.1917099134675802E-4</v>
      </c>
    </row>
    <row r="3990" spans="1:28" x14ac:dyDescent="0.25">
      <c r="A3990" s="1">
        <v>39778</v>
      </c>
      <c r="B3990" s="5">
        <v>84.3</v>
      </c>
      <c r="C3990" s="5">
        <v>89.19</v>
      </c>
      <c r="D3990" s="5">
        <v>84.24</v>
      </c>
      <c r="E3990" s="5">
        <v>88.97</v>
      </c>
      <c r="F3990" s="5">
        <v>370134200</v>
      </c>
      <c r="G3990" s="5">
        <v>77.586650000000006</v>
      </c>
      <c r="H3990" s="9">
        <f t="shared" si="413"/>
        <v>3.1982598095589121E-2</v>
      </c>
      <c r="I3990" s="6">
        <f t="shared" si="414"/>
        <v>86.337472075854407</v>
      </c>
      <c r="J3990" s="6">
        <f t="shared" si="415"/>
        <v>89.19</v>
      </c>
      <c r="K3990" s="7">
        <f t="shared" si="416"/>
        <v>-1.3398787843053369E-2</v>
      </c>
      <c r="L3990" s="18">
        <v>1.91978059650324E-2</v>
      </c>
      <c r="M3990" s="18">
        <v>-3.6681522111758791E-2</v>
      </c>
      <c r="N3990" s="18">
        <v>5.7265569076592193E-3</v>
      </c>
      <c r="O3990" s="18">
        <v>-3.0923094608575674E-2</v>
      </c>
      <c r="P3990" s="18">
        <v>4.9029367844698912E-2</v>
      </c>
      <c r="R3990" s="12">
        <f t="shared" si="417"/>
        <v>1.8836192398250851E-2</v>
      </c>
      <c r="T3990">
        <f t="shared" si="418"/>
        <v>1.91978059650324E-2</v>
      </c>
      <c r="U3990">
        <f t="shared" si="419"/>
        <v>3.630614925645701E-4</v>
      </c>
      <c r="V3990">
        <f t="shared" si="420"/>
        <v>-1.3398787843053372E-2</v>
      </c>
      <c r="W3990">
        <f t="shared" si="421"/>
        <v>1.0625379278893358E-3</v>
      </c>
      <c r="Y3990">
        <f t="shared" si="422"/>
        <v>0</v>
      </c>
      <c r="AA3990">
        <f t="shared" si="423"/>
        <v>3.630614925645701E-4</v>
      </c>
      <c r="AB3990">
        <f t="shared" si="424"/>
        <v>1.0625379278893358E-3</v>
      </c>
    </row>
    <row r="3991" spans="1:28" x14ac:dyDescent="0.25">
      <c r="A3991" s="1">
        <v>39780</v>
      </c>
      <c r="B3991" s="5">
        <v>88.63</v>
      </c>
      <c r="C3991" s="5">
        <v>90.13</v>
      </c>
      <c r="D3991" s="5">
        <v>88.48</v>
      </c>
      <c r="E3991" s="5">
        <v>90.09</v>
      </c>
      <c r="F3991" s="5">
        <v>118308100</v>
      </c>
      <c r="G3991" s="5">
        <v>78.563339999999997</v>
      </c>
      <c r="H3991" s="9">
        <f t="shared" si="413"/>
        <v>7.0752714434352271E-5</v>
      </c>
      <c r="I3991" s="6">
        <f t="shared" si="414"/>
        <v>90.136376942151969</v>
      </c>
      <c r="J3991" s="6">
        <f t="shared" si="415"/>
        <v>90.13</v>
      </c>
      <c r="K3991" s="7">
        <f t="shared" si="416"/>
        <v>1.061079652597775E-2</v>
      </c>
      <c r="L3991" s="18">
        <v>1.0539298127592689E-2</v>
      </c>
      <c r="M3991" s="18">
        <v>-6.2787307994169872E-3</v>
      </c>
      <c r="N3991" s="18">
        <v>5.2113010446343866E-2</v>
      </c>
      <c r="O3991" s="18">
        <v>1.2798537310021674E-2</v>
      </c>
      <c r="P3991" s="18">
        <v>5.738487234550238E-2</v>
      </c>
      <c r="R3991" s="12">
        <f t="shared" si="417"/>
        <v>1.0429379784755333E-2</v>
      </c>
      <c r="T3991">
        <f t="shared" si="418"/>
        <v>1.0539298127592689E-2</v>
      </c>
      <c r="U3991">
        <f t="shared" si="419"/>
        <v>1.0806984536122666E-4</v>
      </c>
      <c r="V3991">
        <f t="shared" si="420"/>
        <v>1.061079652597785E-2</v>
      </c>
      <c r="W3991">
        <f t="shared" si="421"/>
        <v>5.112020971643245E-9</v>
      </c>
      <c r="Y3991">
        <f t="shared" si="422"/>
        <v>0</v>
      </c>
      <c r="AA3991">
        <f t="shared" si="423"/>
        <v>1.0806984536122666E-4</v>
      </c>
      <c r="AB3991">
        <f t="shared" si="424"/>
        <v>5.112020971643245E-9</v>
      </c>
    </row>
    <row r="3992" spans="1:28" x14ac:dyDescent="0.25">
      <c r="A3992" s="1">
        <v>39783</v>
      </c>
      <c r="B3992" s="5">
        <v>87.51</v>
      </c>
      <c r="C3992" s="5">
        <v>87.55</v>
      </c>
      <c r="D3992" s="5">
        <v>81.86</v>
      </c>
      <c r="E3992" s="5">
        <v>82.11</v>
      </c>
      <c r="F3992" s="5">
        <v>369927100</v>
      </c>
      <c r="G3992" s="5">
        <v>71.604349999999997</v>
      </c>
      <c r="H3992" s="9">
        <f t="shared" ref="H3992:H4055" si="425">ABS(-1+I3992/C3992)</f>
        <v>1.4855080968023238E-2</v>
      </c>
      <c r="I3992" s="6">
        <f t="shared" ref="I3992:I4055" si="426">(1+K3992)*C3991</f>
        <v>88.850562338750436</v>
      </c>
      <c r="J3992" s="6">
        <f t="shared" ref="J3992:J4055" si="427">C3992</f>
        <v>87.55</v>
      </c>
      <c r="K3992" s="7">
        <f t="shared" ref="K3992:K4055" si="428">TREND(L2245:L3991,M2245:P3991,M3992:P3992)</f>
        <v>-1.419546944690514E-2</v>
      </c>
      <c r="L3992" s="18">
        <v>-2.8625318983690251E-2</v>
      </c>
      <c r="M3992" s="18">
        <v>-2.9069122378786116E-2</v>
      </c>
      <c r="N3992" s="18">
        <v>-1.0962929475587635E-2</v>
      </c>
      <c r="O3992" s="18">
        <v>-1.8836192398250851E-2</v>
      </c>
      <c r="P3992" s="18">
        <v>3.881766381766405E-2</v>
      </c>
      <c r="R3992" s="12">
        <f t="shared" ref="R3992:R4055" si="429">ABS(-1+C3991/C3992)</f>
        <v>2.9468874928612276E-2</v>
      </c>
      <c r="T3992">
        <f t="shared" si="418"/>
        <v>-2.8625318983690251E-2</v>
      </c>
      <c r="U3992">
        <f t="shared" si="419"/>
        <v>8.2765262061103024E-4</v>
      </c>
      <c r="V3992">
        <f t="shared" si="420"/>
        <v>-1.4195469446905085E-2</v>
      </c>
      <c r="W3992">
        <f t="shared" si="421"/>
        <v>2.082205576542591E-4</v>
      </c>
      <c r="Y3992">
        <f t="shared" si="422"/>
        <v>0</v>
      </c>
      <c r="AA3992">
        <f t="shared" si="423"/>
        <v>8.2765262061103024E-4</v>
      </c>
      <c r="AB3992">
        <f t="shared" si="424"/>
        <v>2.082205576542591E-4</v>
      </c>
    </row>
    <row r="3993" spans="1:28" x14ac:dyDescent="0.25">
      <c r="A3993" s="1">
        <v>39784</v>
      </c>
      <c r="B3993" s="5">
        <v>83.47</v>
      </c>
      <c r="C3993" s="5">
        <v>85.49</v>
      </c>
      <c r="D3993" s="5">
        <v>82.04</v>
      </c>
      <c r="E3993" s="5">
        <v>85.27</v>
      </c>
      <c r="F3993" s="5">
        <v>469508400</v>
      </c>
      <c r="G3993" s="5">
        <v>74.360039999999998</v>
      </c>
      <c r="H3993" s="9">
        <f t="shared" si="425"/>
        <v>3.6007967427755805E-3</v>
      </c>
      <c r="I3993" s="6">
        <f t="shared" si="426"/>
        <v>85.797832113539883</v>
      </c>
      <c r="J3993" s="6">
        <f t="shared" si="427"/>
        <v>85.49</v>
      </c>
      <c r="K3993" s="7">
        <f t="shared" si="428"/>
        <v>-2.0013339651172139E-2</v>
      </c>
      <c r="L3993" s="18">
        <v>-2.352941176470591E-2</v>
      </c>
      <c r="M3993" s="18">
        <v>-4.6601941747572817E-2</v>
      </c>
      <c r="N3993" s="18">
        <v>1.9667725384803214E-2</v>
      </c>
      <c r="O3993" s="18">
        <v>-7.3893265283479392E-2</v>
      </c>
      <c r="P3993" s="18">
        <v>-5.6622965641953016E-2</v>
      </c>
      <c r="R3993" s="12">
        <f t="shared" si="429"/>
        <v>2.4096385542168752E-2</v>
      </c>
      <c r="T3993">
        <f t="shared" ref="T3993:T4056" si="430">-1+J3993/J3992</f>
        <v>-2.352941176470591E-2</v>
      </c>
      <c r="U3993">
        <f t="shared" ref="U3993:U4056" si="431">(T3993-$T$1747)^2</f>
        <v>5.6041306684027339E-4</v>
      </c>
      <c r="V3993">
        <f t="shared" ref="V3993:V4056" si="432">-1+I3993/J3992</f>
        <v>-2.0013339651172024E-2</v>
      </c>
      <c r="W3993">
        <f t="shared" ref="W3993:W4056" si="433">(T3993-V3993)^2</f>
        <v>1.2362763107570647E-5</v>
      </c>
      <c r="Y3993">
        <f t="shared" ref="Y3993:Y4056" si="434">IF(B3993=C3993,1,0)</f>
        <v>0</v>
      </c>
      <c r="AA3993">
        <f t="shared" ref="AA3993:AA4056" si="435">(1-Y3993)*U3993</f>
        <v>5.6041306684027339E-4</v>
      </c>
      <c r="AB3993">
        <f t="shared" ref="AB3993:AB4056" si="436">(1-Y3993)*W3993</f>
        <v>1.2362763107570647E-5</v>
      </c>
    </row>
    <row r="3994" spans="1:28" x14ac:dyDescent="0.25">
      <c r="A3994" s="1">
        <v>39785</v>
      </c>
      <c r="B3994" s="5">
        <v>83.4</v>
      </c>
      <c r="C3994" s="5">
        <v>87.83</v>
      </c>
      <c r="D3994" s="5">
        <v>83.14</v>
      </c>
      <c r="E3994" s="5">
        <v>87.32</v>
      </c>
      <c r="F3994" s="5">
        <v>519863500</v>
      </c>
      <c r="G3994" s="5">
        <v>76.147750000000002</v>
      </c>
      <c r="H3994" s="9">
        <f t="shared" si="425"/>
        <v>2.7323736679076283E-2</v>
      </c>
      <c r="I3994" s="6">
        <f t="shared" si="426"/>
        <v>85.430156207476728</v>
      </c>
      <c r="J3994" s="6">
        <f t="shared" si="427"/>
        <v>87.83</v>
      </c>
      <c r="K3994" s="7">
        <f t="shared" si="428"/>
        <v>-7.0000927036222797E-4</v>
      </c>
      <c r="L3994" s="18">
        <v>2.7371622411977992E-2</v>
      </c>
      <c r="M3994" s="18">
        <v>-2.4447303778219576E-2</v>
      </c>
      <c r="N3994" s="18">
        <v>1.6577279375914244E-2</v>
      </c>
      <c r="O3994" s="18">
        <v>-4.7401484865790877E-2</v>
      </c>
      <c r="P3994" s="18">
        <v>1.8812606889812011E-2</v>
      </c>
      <c r="R3994" s="12">
        <f t="shared" si="429"/>
        <v>2.6642377319822441E-2</v>
      </c>
      <c r="T3994">
        <f t="shared" si="430"/>
        <v>2.7371622411977992E-2</v>
      </c>
      <c r="U3994">
        <f t="shared" si="431"/>
        <v>7.4136338624590579E-4</v>
      </c>
      <c r="V3994">
        <f t="shared" si="432"/>
        <v>-7.0000927036217853E-4</v>
      </c>
      <c r="W3994">
        <f t="shared" si="433"/>
        <v>7.8801650530896437E-4</v>
      </c>
      <c r="Y3994">
        <f t="shared" si="434"/>
        <v>0</v>
      </c>
      <c r="AA3994">
        <f t="shared" si="435"/>
        <v>7.4136338624590579E-4</v>
      </c>
      <c r="AB3994">
        <f t="shared" si="436"/>
        <v>7.8801650530896437E-4</v>
      </c>
    </row>
    <row r="3995" spans="1:28" x14ac:dyDescent="0.25">
      <c r="A3995" s="1">
        <v>39786</v>
      </c>
      <c r="B3995" s="5">
        <v>86.06</v>
      </c>
      <c r="C3995" s="5">
        <v>88.05</v>
      </c>
      <c r="D3995" s="5">
        <v>83.74</v>
      </c>
      <c r="E3995" s="5">
        <v>85.3</v>
      </c>
      <c r="F3995" s="5">
        <v>444173800</v>
      </c>
      <c r="G3995" s="5">
        <v>74.386210000000005</v>
      </c>
      <c r="H3995" s="9">
        <f t="shared" si="425"/>
        <v>5.6570381746352538E-3</v>
      </c>
      <c r="I3995" s="6">
        <f t="shared" si="426"/>
        <v>87.551897788723366</v>
      </c>
      <c r="J3995" s="6">
        <f t="shared" si="427"/>
        <v>88.05</v>
      </c>
      <c r="K3995" s="7">
        <f t="shared" si="428"/>
        <v>-3.166369250559492E-3</v>
      </c>
      <c r="L3995" s="18">
        <v>2.5048388933166521E-3</v>
      </c>
      <c r="M3995" s="18">
        <v>-2.01525674598656E-2</v>
      </c>
      <c r="N3995" s="18">
        <v>3.5121481837863788E-2</v>
      </c>
      <c r="O3995" s="18">
        <v>6.6674464849691972E-3</v>
      </c>
      <c r="P3995" s="18">
        <v>4.9000487567040452E-2</v>
      </c>
      <c r="R3995" s="12">
        <f t="shared" si="429"/>
        <v>2.4985803520726213E-3</v>
      </c>
      <c r="T3995">
        <f t="shared" si="430"/>
        <v>2.5048388933166521E-3</v>
      </c>
      <c r="U3995">
        <f t="shared" si="431"/>
        <v>5.5752914345254406E-6</v>
      </c>
      <c r="V3995">
        <f t="shared" si="432"/>
        <v>-3.1663692505593533E-3</v>
      </c>
      <c r="W3995">
        <f t="shared" si="433"/>
        <v>3.2162601811165526E-5</v>
      </c>
      <c r="Y3995">
        <f t="shared" si="434"/>
        <v>0</v>
      </c>
      <c r="AA3995">
        <f t="shared" si="435"/>
        <v>5.5752914345254406E-6</v>
      </c>
      <c r="AB3995">
        <f t="shared" si="436"/>
        <v>3.2162601811165526E-5</v>
      </c>
    </row>
    <row r="3996" spans="1:28" x14ac:dyDescent="0.25">
      <c r="A3996" s="1">
        <v>39787</v>
      </c>
      <c r="B3996" s="5">
        <v>83.65</v>
      </c>
      <c r="C3996" s="5">
        <v>88.42</v>
      </c>
      <c r="D3996" s="5">
        <v>82.24</v>
      </c>
      <c r="E3996" s="5">
        <v>87.93</v>
      </c>
      <c r="F3996" s="5">
        <v>471905300</v>
      </c>
      <c r="G3996" s="5">
        <v>76.67971</v>
      </c>
      <c r="H3996" s="9">
        <f t="shared" si="425"/>
        <v>2.9585261838023458E-2</v>
      </c>
      <c r="I3996" s="6">
        <f t="shared" si="426"/>
        <v>85.804071148281963</v>
      </c>
      <c r="J3996" s="6">
        <f t="shared" si="427"/>
        <v>88.42</v>
      </c>
      <c r="K3996" s="7">
        <f t="shared" si="428"/>
        <v>-2.5507425913890221E-2</v>
      </c>
      <c r="L3996" s="18">
        <v>4.202157864849676E-3</v>
      </c>
      <c r="M3996" s="18">
        <v>-4.9971607041453647E-2</v>
      </c>
      <c r="N3996" s="18">
        <v>-1.0747551946499456E-3</v>
      </c>
      <c r="O3996" s="18">
        <v>-4.7591938973015946E-2</v>
      </c>
      <c r="P3996" s="18">
        <v>6.1342314168872925E-3</v>
      </c>
      <c r="R3996" s="12">
        <f t="shared" si="429"/>
        <v>4.184573625876542E-3</v>
      </c>
      <c r="T3996">
        <f t="shared" si="430"/>
        <v>4.202157864849676E-3</v>
      </c>
      <c r="U3996">
        <f t="shared" si="431"/>
        <v>1.6471620922635349E-5</v>
      </c>
      <c r="V3996">
        <f t="shared" si="432"/>
        <v>-2.5507425913890214E-2</v>
      </c>
      <c r="W3996">
        <f t="shared" si="433"/>
        <v>8.8265936830596433E-4</v>
      </c>
      <c r="Y3996">
        <f t="shared" si="434"/>
        <v>0</v>
      </c>
      <c r="AA3996">
        <f t="shared" si="435"/>
        <v>1.6471620922635349E-5</v>
      </c>
      <c r="AB3996">
        <f t="shared" si="436"/>
        <v>8.8265936830596433E-4</v>
      </c>
    </row>
    <row r="3997" spans="1:28" x14ac:dyDescent="0.25">
      <c r="A3997" s="1">
        <v>39790</v>
      </c>
      <c r="B3997" s="5">
        <v>90.34</v>
      </c>
      <c r="C3997" s="5">
        <v>92.38</v>
      </c>
      <c r="D3997" s="5">
        <v>88.08</v>
      </c>
      <c r="E3997" s="5">
        <v>91</v>
      </c>
      <c r="F3997" s="5">
        <v>412859300</v>
      </c>
      <c r="G3997" s="5">
        <v>79.356909999999999</v>
      </c>
      <c r="H3997" s="9">
        <f t="shared" si="425"/>
        <v>3.3254249130227898E-3</v>
      </c>
      <c r="I3997" s="6">
        <f t="shared" si="426"/>
        <v>92.072797246534947</v>
      </c>
      <c r="J3997" s="6">
        <f t="shared" si="427"/>
        <v>92.38</v>
      </c>
      <c r="K3997" s="7">
        <f t="shared" si="428"/>
        <v>4.1311889239255245E-2</v>
      </c>
      <c r="L3997" s="18">
        <v>4.4786247455326889E-2</v>
      </c>
      <c r="M3997" s="18">
        <v>2.1714544220764465E-2</v>
      </c>
      <c r="N3997" s="18">
        <v>9.8492217898832779E-2</v>
      </c>
      <c r="O3997" s="18">
        <v>2.6007950028392957E-2</v>
      </c>
      <c r="P3997" s="18">
        <v>7.8815380941007929E-2</v>
      </c>
      <c r="R3997" s="12">
        <f t="shared" si="429"/>
        <v>4.2866421303312308E-2</v>
      </c>
      <c r="T3997">
        <f t="shared" si="430"/>
        <v>4.4786247455326889E-2</v>
      </c>
      <c r="U3997">
        <f t="shared" si="431"/>
        <v>1.9929629906922162E-3</v>
      </c>
      <c r="V3997">
        <f t="shared" si="432"/>
        <v>4.1311889239255217E-2</v>
      </c>
      <c r="W3997">
        <f t="shared" si="433"/>
        <v>1.2071165013584726E-5</v>
      </c>
      <c r="Y3997">
        <f t="shared" si="434"/>
        <v>0</v>
      </c>
      <c r="AA3997">
        <f t="shared" si="435"/>
        <v>1.9929629906922162E-3</v>
      </c>
      <c r="AB3997">
        <f t="shared" si="436"/>
        <v>1.2071165013584726E-5</v>
      </c>
    </row>
    <row r="3998" spans="1:28" x14ac:dyDescent="0.25">
      <c r="A3998" s="1">
        <v>39791</v>
      </c>
      <c r="B3998" s="5">
        <v>90.37</v>
      </c>
      <c r="C3998" s="5">
        <v>92.13</v>
      </c>
      <c r="D3998" s="5">
        <v>88.98</v>
      </c>
      <c r="E3998" s="5">
        <v>89.5</v>
      </c>
      <c r="F3998" s="5">
        <v>370790000</v>
      </c>
      <c r="G3998" s="5">
        <v>78.048829999999995</v>
      </c>
      <c r="H3998" s="9">
        <f t="shared" si="425"/>
        <v>5.8578950839893729E-4</v>
      </c>
      <c r="I3998" s="6">
        <f t="shared" si="426"/>
        <v>92.076031212591204</v>
      </c>
      <c r="J3998" s="6">
        <f t="shared" si="427"/>
        <v>92.13</v>
      </c>
      <c r="K3998" s="7">
        <f t="shared" si="428"/>
        <v>-3.2904177030611045E-3</v>
      </c>
      <c r="L3998" s="18">
        <v>-2.7062134661182125E-3</v>
      </c>
      <c r="M3998" s="18">
        <v>-2.175795626759025E-2</v>
      </c>
      <c r="N3998" s="18">
        <v>2.5999091734786539E-2</v>
      </c>
      <c r="O3998" s="18">
        <v>2.205383397421401E-2</v>
      </c>
      <c r="P3998" s="18">
        <v>9.8857003891050788E-2</v>
      </c>
      <c r="R3998" s="12">
        <f t="shared" si="429"/>
        <v>2.71355693042441E-3</v>
      </c>
      <c r="T3998">
        <f t="shared" si="430"/>
        <v>-2.7062134661182125E-3</v>
      </c>
      <c r="U3998">
        <f t="shared" si="431"/>
        <v>8.1216270965286226E-6</v>
      </c>
      <c r="V3998">
        <f t="shared" si="432"/>
        <v>-3.2904177030611548E-3</v>
      </c>
      <c r="W3998">
        <f t="shared" si="433"/>
        <v>3.4129459046208552E-7</v>
      </c>
      <c r="Y3998">
        <f t="shared" si="434"/>
        <v>0</v>
      </c>
      <c r="AA3998">
        <f t="shared" si="435"/>
        <v>8.1216270965286226E-6</v>
      </c>
      <c r="AB3998">
        <f t="shared" si="436"/>
        <v>3.4129459046208552E-7</v>
      </c>
    </row>
    <row r="3999" spans="1:28" x14ac:dyDescent="0.25">
      <c r="A3999" s="1">
        <v>39792</v>
      </c>
      <c r="B3999" s="5">
        <v>90.32</v>
      </c>
      <c r="C3999" s="5">
        <v>91.36</v>
      </c>
      <c r="D3999" s="5">
        <v>89</v>
      </c>
      <c r="E3999" s="5">
        <v>90.11</v>
      </c>
      <c r="F3999" s="5">
        <v>396187400</v>
      </c>
      <c r="G3999" s="5">
        <v>78.580789999999993</v>
      </c>
      <c r="H3999" s="9">
        <f t="shared" si="425"/>
        <v>6.2463939672379176E-3</v>
      </c>
      <c r="I3999" s="6">
        <f t="shared" si="426"/>
        <v>91.930670552846863</v>
      </c>
      <c r="J3999" s="6">
        <f t="shared" si="427"/>
        <v>91.36</v>
      </c>
      <c r="K3999" s="7">
        <f t="shared" si="428"/>
        <v>-2.1635672110401224E-3</v>
      </c>
      <c r="L3999" s="18">
        <v>-8.3577553457071518E-3</v>
      </c>
      <c r="M3999" s="18">
        <v>-1.9646152176272635E-2</v>
      </c>
      <c r="N3999" s="18">
        <v>1.505956394695418E-2</v>
      </c>
      <c r="O3999" s="18">
        <v>-2.2299198960814004E-2</v>
      </c>
      <c r="P3999" s="18">
        <v>2.5431425976385036E-2</v>
      </c>
      <c r="R3999" s="12">
        <f t="shared" si="429"/>
        <v>8.4281961471102118E-3</v>
      </c>
      <c r="T3999">
        <f t="shared" si="430"/>
        <v>-8.3577553457071518E-3</v>
      </c>
      <c r="U3999">
        <f t="shared" si="431"/>
        <v>7.2273610415328599E-5</v>
      </c>
      <c r="V3999">
        <f t="shared" si="432"/>
        <v>-2.1635672110401627E-3</v>
      </c>
      <c r="W3999">
        <f t="shared" si="433"/>
        <v>3.8367966647649316E-5</v>
      </c>
      <c r="Y3999">
        <f t="shared" si="434"/>
        <v>0</v>
      </c>
      <c r="AA3999">
        <f t="shared" si="435"/>
        <v>7.2273610415328599E-5</v>
      </c>
      <c r="AB3999">
        <f t="shared" si="436"/>
        <v>3.8367966647649316E-5</v>
      </c>
    </row>
    <row r="4000" spans="1:28" x14ac:dyDescent="0.25">
      <c r="A4000" s="1">
        <v>39793</v>
      </c>
      <c r="B4000" s="5">
        <v>89.54</v>
      </c>
      <c r="C4000" s="5">
        <v>91</v>
      </c>
      <c r="D4000" s="5">
        <v>87.37</v>
      </c>
      <c r="E4000" s="5">
        <v>87.94</v>
      </c>
      <c r="F4000" s="5">
        <v>365061000</v>
      </c>
      <c r="G4000" s="5">
        <v>76.688429999999997</v>
      </c>
      <c r="H4000" s="9">
        <f t="shared" si="425"/>
        <v>1.3026612477666788E-3</v>
      </c>
      <c r="I4000" s="6">
        <f t="shared" si="426"/>
        <v>90.881457826453229</v>
      </c>
      <c r="J4000" s="6">
        <f t="shared" si="427"/>
        <v>91</v>
      </c>
      <c r="K4000" s="7">
        <f t="shared" si="428"/>
        <v>-5.2379835108009188E-3</v>
      </c>
      <c r="L4000" s="18">
        <v>-3.9404553415061105E-3</v>
      </c>
      <c r="M4000" s="18">
        <v>-1.9921190893169793E-2</v>
      </c>
      <c r="N4000" s="18">
        <v>6.067415730337089E-3</v>
      </c>
      <c r="O4000" s="18">
        <v>-2.8112449799196693E-2</v>
      </c>
      <c r="P4000" s="18">
        <v>6.2935491121600684E-3</v>
      </c>
      <c r="R4000" s="12">
        <f t="shared" si="429"/>
        <v>3.9560439560439864E-3</v>
      </c>
      <c r="T4000">
        <f t="shared" si="430"/>
        <v>-3.9404553415061105E-3</v>
      </c>
      <c r="U4000">
        <f t="shared" si="431"/>
        <v>1.6679780757072696E-5</v>
      </c>
      <c r="V4000">
        <f t="shared" si="432"/>
        <v>-5.2379835108009587E-3</v>
      </c>
      <c r="W4000">
        <f t="shared" si="433"/>
        <v>1.6835793501136402E-6</v>
      </c>
      <c r="Y4000">
        <f t="shared" si="434"/>
        <v>0</v>
      </c>
      <c r="AA4000">
        <f t="shared" si="435"/>
        <v>1.6679780757072696E-5</v>
      </c>
      <c r="AB4000">
        <f t="shared" si="436"/>
        <v>1.6835793501136402E-6</v>
      </c>
    </row>
    <row r="4001" spans="1:28" x14ac:dyDescent="0.25">
      <c r="A4001" s="1">
        <v>39794</v>
      </c>
      <c r="B4001" s="5">
        <v>85.55</v>
      </c>
      <c r="C4001" s="5">
        <v>89.07</v>
      </c>
      <c r="D4001" s="5">
        <v>85.2</v>
      </c>
      <c r="E4001" s="5">
        <v>88.99</v>
      </c>
      <c r="F4001" s="5">
        <v>415060400</v>
      </c>
      <c r="G4001" s="5">
        <v>77.604079999999996</v>
      </c>
      <c r="H4001" s="9">
        <f t="shared" si="425"/>
        <v>1.7845935038221072E-2</v>
      </c>
      <c r="I4001" s="6">
        <f t="shared" si="426"/>
        <v>87.480462566145647</v>
      </c>
      <c r="J4001" s="6">
        <f t="shared" si="427"/>
        <v>89.07</v>
      </c>
      <c r="K4001" s="7">
        <f t="shared" si="428"/>
        <v>-3.8676235536861052E-2</v>
      </c>
      <c r="L4001" s="18">
        <v>-2.1208791208791267E-2</v>
      </c>
      <c r="M4001" s="18">
        <v>-5.9890109890109899E-2</v>
      </c>
      <c r="N4001" s="18">
        <v>-2.0830948838274077E-2</v>
      </c>
      <c r="O4001" s="18">
        <v>-6.3594570928196203E-2</v>
      </c>
      <c r="P4001" s="18">
        <v>-3.8764044943820242E-2</v>
      </c>
      <c r="R4001" s="12">
        <f t="shared" si="429"/>
        <v>2.1668350735376762E-2</v>
      </c>
      <c r="T4001">
        <f t="shared" si="430"/>
        <v>-2.1208791208791267E-2</v>
      </c>
      <c r="U4001">
        <f t="shared" si="431"/>
        <v>4.5592603619613067E-4</v>
      </c>
      <c r="V4001">
        <f t="shared" si="432"/>
        <v>-3.8676235536861059E-2</v>
      </c>
      <c r="W4001">
        <f t="shared" si="433"/>
        <v>3.0511161135421758E-4</v>
      </c>
      <c r="Y4001">
        <f t="shared" si="434"/>
        <v>0</v>
      </c>
      <c r="AA4001">
        <f t="shared" si="435"/>
        <v>4.5592603619613067E-4</v>
      </c>
      <c r="AB4001">
        <f t="shared" si="436"/>
        <v>3.0511161135421758E-4</v>
      </c>
    </row>
    <row r="4002" spans="1:28" x14ac:dyDescent="0.25">
      <c r="A4002" s="1">
        <v>39797</v>
      </c>
      <c r="B4002" s="5">
        <v>89.02</v>
      </c>
      <c r="C4002" s="5">
        <v>89.15</v>
      </c>
      <c r="D4002" s="5">
        <v>86.29</v>
      </c>
      <c r="E4002" s="5">
        <v>87.75</v>
      </c>
      <c r="F4002" s="5">
        <v>256694200</v>
      </c>
      <c r="G4002" s="5">
        <v>76.522739999999999</v>
      </c>
      <c r="H4002" s="9">
        <f t="shared" si="425"/>
        <v>1.6682089482765505E-2</v>
      </c>
      <c r="I4002" s="6">
        <f t="shared" si="426"/>
        <v>90.637208277388552</v>
      </c>
      <c r="J4002" s="6">
        <f t="shared" si="427"/>
        <v>89.15</v>
      </c>
      <c r="K4002" s="7">
        <f t="shared" si="428"/>
        <v>1.7595242813389023E-2</v>
      </c>
      <c r="L4002" s="18">
        <v>8.9816997866853931E-4</v>
      </c>
      <c r="M4002" s="18">
        <v>-5.6135623666775381E-4</v>
      </c>
      <c r="N4002" s="18">
        <v>4.4835680751173612E-2</v>
      </c>
      <c r="O4002" s="18">
        <v>-2.1758241758241814E-2</v>
      </c>
      <c r="P4002" s="18">
        <v>1.8885200869863672E-2</v>
      </c>
      <c r="R4002" s="12">
        <f t="shared" si="429"/>
        <v>8.9736399326989513E-4</v>
      </c>
      <c r="T4002">
        <f t="shared" si="430"/>
        <v>8.9816997866853931E-4</v>
      </c>
      <c r="U4002">
        <f t="shared" si="431"/>
        <v>5.6932546543948446E-7</v>
      </c>
      <c r="V4002">
        <f t="shared" si="432"/>
        <v>1.7595242813388978E-2</v>
      </c>
      <c r="W4002">
        <f t="shared" si="433"/>
        <v>2.7879224124795926E-4</v>
      </c>
      <c r="Y4002">
        <f t="shared" si="434"/>
        <v>0</v>
      </c>
      <c r="AA4002">
        <f t="shared" si="435"/>
        <v>5.6932546543948446E-7</v>
      </c>
      <c r="AB4002">
        <f t="shared" si="436"/>
        <v>2.7879224124795926E-4</v>
      </c>
    </row>
    <row r="4003" spans="1:28" x14ac:dyDescent="0.25">
      <c r="A4003" s="1">
        <v>39798</v>
      </c>
      <c r="B4003" s="5">
        <v>91.88</v>
      </c>
      <c r="C4003" s="5">
        <v>92.02</v>
      </c>
      <c r="D4003" s="5">
        <v>88.18</v>
      </c>
      <c r="E4003" s="5">
        <v>91.88</v>
      </c>
      <c r="F4003" s="5">
        <v>377699500</v>
      </c>
      <c r="G4003" s="5">
        <v>80.124319999999997</v>
      </c>
      <c r="H4003" s="9">
        <f t="shared" si="425"/>
        <v>7.3923276193914589E-3</v>
      </c>
      <c r="I4003" s="6">
        <f t="shared" si="426"/>
        <v>92.700241987536401</v>
      </c>
      <c r="J4003" s="6">
        <f t="shared" si="427"/>
        <v>92.02</v>
      </c>
      <c r="K4003" s="7">
        <f t="shared" si="428"/>
        <v>3.9823241587620753E-2</v>
      </c>
      <c r="L4003" s="18">
        <v>3.219293325855288E-2</v>
      </c>
      <c r="M4003" s="18">
        <v>3.0622546270330897E-2</v>
      </c>
      <c r="N4003" s="18">
        <v>6.4781550585235603E-2</v>
      </c>
      <c r="O4003" s="18">
        <v>3.1548220500729807E-2</v>
      </c>
      <c r="P4003" s="18">
        <v>7.8403755868544422E-2</v>
      </c>
      <c r="R4003" s="12">
        <f t="shared" si="429"/>
        <v>3.1188871984351163E-2</v>
      </c>
      <c r="T4003">
        <f t="shared" si="430"/>
        <v>3.219293325855288E-2</v>
      </c>
      <c r="U4003">
        <f t="shared" si="431"/>
        <v>1.0271576221408765E-3</v>
      </c>
      <c r="V4003">
        <f t="shared" si="432"/>
        <v>3.9823241587620739E-2</v>
      </c>
      <c r="W4003">
        <f t="shared" si="433"/>
        <v>5.8221605196642336E-5</v>
      </c>
      <c r="Y4003">
        <f t="shared" si="434"/>
        <v>0</v>
      </c>
      <c r="AA4003">
        <f t="shared" si="435"/>
        <v>1.0271576221408765E-3</v>
      </c>
      <c r="AB4003">
        <f t="shared" si="436"/>
        <v>5.8221605196642336E-5</v>
      </c>
    </row>
    <row r="4004" spans="1:28" x14ac:dyDescent="0.25">
      <c r="A4004" s="1">
        <v>39799</v>
      </c>
      <c r="B4004" s="5">
        <v>90.84</v>
      </c>
      <c r="C4004" s="5">
        <v>92.43</v>
      </c>
      <c r="D4004" s="5">
        <v>90.06</v>
      </c>
      <c r="E4004" s="5">
        <v>90.99</v>
      </c>
      <c r="F4004" s="5">
        <v>281819800</v>
      </c>
      <c r="G4004" s="5">
        <v>79.348190000000002</v>
      </c>
      <c r="H4004" s="9">
        <f t="shared" si="425"/>
        <v>5.2211389049232615E-3</v>
      </c>
      <c r="I4004" s="6">
        <f t="shared" si="426"/>
        <v>91.947410131017946</v>
      </c>
      <c r="J4004" s="6">
        <f t="shared" si="427"/>
        <v>92.43</v>
      </c>
      <c r="K4004" s="7">
        <f t="shared" si="428"/>
        <v>-7.8884882614707066E-4</v>
      </c>
      <c r="L4004" s="18">
        <v>4.4555531406216264E-3</v>
      </c>
      <c r="M4004" s="18">
        <v>-1.2823299282764489E-2</v>
      </c>
      <c r="N4004" s="18">
        <v>3.0165570424132371E-2</v>
      </c>
      <c r="O4004" s="18">
        <v>1.8956814357823815E-2</v>
      </c>
      <c r="P4004" s="18">
        <v>5.2729169081005889E-2</v>
      </c>
      <c r="R4004" s="12">
        <f t="shared" si="429"/>
        <v>4.4357892459159221E-3</v>
      </c>
      <c r="T4004">
        <f t="shared" si="430"/>
        <v>4.4555531406216264E-3</v>
      </c>
      <c r="U4004">
        <f t="shared" si="431"/>
        <v>1.8592651946086849E-5</v>
      </c>
      <c r="V4004">
        <f t="shared" si="432"/>
        <v>-7.8884882614704832E-4</v>
      </c>
      <c r="W4004">
        <f t="shared" si="433"/>
        <v>2.7503751989047144E-5</v>
      </c>
      <c r="Y4004">
        <f t="shared" si="434"/>
        <v>0</v>
      </c>
      <c r="AA4004">
        <f t="shared" si="435"/>
        <v>1.8592651946086849E-5</v>
      </c>
      <c r="AB4004">
        <f t="shared" si="436"/>
        <v>2.7503751989047144E-5</v>
      </c>
    </row>
    <row r="4005" spans="1:28" x14ac:dyDescent="0.25">
      <c r="A4005" s="1">
        <v>39800</v>
      </c>
      <c r="B4005" s="5">
        <v>91.4</v>
      </c>
      <c r="C4005" s="5">
        <v>91.67</v>
      </c>
      <c r="D4005" s="5">
        <v>88.21</v>
      </c>
      <c r="E4005" s="5">
        <v>89.29</v>
      </c>
      <c r="F4005" s="5">
        <v>374673300</v>
      </c>
      <c r="G4005" s="5">
        <v>77.865700000000004</v>
      </c>
      <c r="H4005" s="9">
        <f t="shared" si="425"/>
        <v>1.016567137490143E-2</v>
      </c>
      <c r="I4005" s="6">
        <f t="shared" si="426"/>
        <v>92.601887094937226</v>
      </c>
      <c r="J4005" s="6">
        <f t="shared" si="427"/>
        <v>91.67</v>
      </c>
      <c r="K4005" s="7">
        <f t="shared" si="428"/>
        <v>1.8596461639858262E-3</v>
      </c>
      <c r="L4005" s="18">
        <v>-8.2224386021855222E-3</v>
      </c>
      <c r="M4005" s="18">
        <v>-1.1143568105593471E-2</v>
      </c>
      <c r="N4005" s="18">
        <v>1.4878969575838452E-2</v>
      </c>
      <c r="O4005" s="18">
        <v>-6.7376657248423566E-3</v>
      </c>
      <c r="P4005" s="18">
        <v>3.6516216829213022E-2</v>
      </c>
      <c r="R4005" s="12">
        <f t="shared" si="429"/>
        <v>8.2906076142685858E-3</v>
      </c>
      <c r="T4005">
        <f t="shared" si="430"/>
        <v>-8.2224386021855222E-3</v>
      </c>
      <c r="U4005">
        <f t="shared" si="431"/>
        <v>6.9991160558473988E-5</v>
      </c>
      <c r="V4005">
        <f t="shared" si="432"/>
        <v>1.8596461639859285E-3</v>
      </c>
      <c r="W4005">
        <f t="shared" si="433"/>
        <v>1.0164843323226644E-4</v>
      </c>
      <c r="Y4005">
        <f t="shared" si="434"/>
        <v>0</v>
      </c>
      <c r="AA4005">
        <f t="shared" si="435"/>
        <v>6.9991160558473988E-5</v>
      </c>
      <c r="AB4005">
        <f t="shared" si="436"/>
        <v>1.0164843323226644E-4</v>
      </c>
    </row>
    <row r="4006" spans="1:28" x14ac:dyDescent="0.25">
      <c r="A4006" s="1">
        <v>39801</v>
      </c>
      <c r="B4006" s="5">
        <v>89.1</v>
      </c>
      <c r="C4006" s="5">
        <v>90.62</v>
      </c>
      <c r="D4006" s="5">
        <v>88.09</v>
      </c>
      <c r="E4006" s="5">
        <v>88.19</v>
      </c>
      <c r="F4006" s="5">
        <v>301451300</v>
      </c>
      <c r="G4006" s="5">
        <v>77.530749999999998</v>
      </c>
      <c r="H4006" s="9">
        <f t="shared" si="425"/>
        <v>5.5674764630087026E-4</v>
      </c>
      <c r="I4006" s="6">
        <f t="shared" si="426"/>
        <v>90.67045247170779</v>
      </c>
      <c r="J4006" s="6">
        <f t="shared" si="427"/>
        <v>90.62</v>
      </c>
      <c r="K4006" s="7">
        <f t="shared" si="428"/>
        <v>-1.0903758353793104E-2</v>
      </c>
      <c r="L4006" s="18">
        <v>-1.1454128940765806E-2</v>
      </c>
      <c r="M4006" s="18">
        <v>-2.8035344169302978E-2</v>
      </c>
      <c r="N4006" s="18">
        <v>1.0089559006915216E-2</v>
      </c>
      <c r="O4006" s="18">
        <v>-3.6027263875365256E-2</v>
      </c>
      <c r="P4006" s="18">
        <v>-1.0659560293137971E-2</v>
      </c>
      <c r="R4006" s="12">
        <f t="shared" si="429"/>
        <v>1.1586846170823284E-2</v>
      </c>
      <c r="T4006">
        <f t="shared" si="430"/>
        <v>-1.1454128940765806E-2</v>
      </c>
      <c r="U4006">
        <f t="shared" si="431"/>
        <v>1.3450809105326417E-4</v>
      </c>
      <c r="V4006">
        <f t="shared" si="432"/>
        <v>-1.0903758353793092E-2</v>
      </c>
      <c r="W4006">
        <f t="shared" si="433"/>
        <v>3.0290778300469072E-7</v>
      </c>
      <c r="Y4006">
        <f t="shared" si="434"/>
        <v>0</v>
      </c>
      <c r="AA4006">
        <f t="shared" si="435"/>
        <v>1.3450809105326417E-4</v>
      </c>
      <c r="AB4006">
        <f t="shared" si="436"/>
        <v>3.0290778300469072E-7</v>
      </c>
    </row>
    <row r="4007" spans="1:28" x14ac:dyDescent="0.25">
      <c r="A4007" s="1">
        <v>39804</v>
      </c>
      <c r="B4007" s="5">
        <v>88.58</v>
      </c>
      <c r="C4007" s="5">
        <v>88.67</v>
      </c>
      <c r="D4007" s="5">
        <v>85.49</v>
      </c>
      <c r="E4007" s="5">
        <v>87.06</v>
      </c>
      <c r="F4007" s="5">
        <v>243759500</v>
      </c>
      <c r="G4007" s="5">
        <v>76.537319999999994</v>
      </c>
      <c r="H4007" s="9">
        <f t="shared" si="425"/>
        <v>1.5647178764875758E-2</v>
      </c>
      <c r="I4007" s="6">
        <f t="shared" si="426"/>
        <v>90.057435341081529</v>
      </c>
      <c r="J4007" s="6">
        <f t="shared" si="427"/>
        <v>88.67</v>
      </c>
      <c r="K4007" s="7">
        <f t="shared" si="428"/>
        <v>-6.2079525371714272E-3</v>
      </c>
      <c r="L4007" s="18">
        <v>-2.1518428602957385E-2</v>
      </c>
      <c r="M4007" s="18">
        <v>-2.2511586846170939E-2</v>
      </c>
      <c r="N4007" s="18">
        <v>5.5624929049835625E-3</v>
      </c>
      <c r="O4007" s="18">
        <v>-3.3707865168539408E-2</v>
      </c>
      <c r="P4007" s="18">
        <v>4.1945357669199712E-3</v>
      </c>
      <c r="R4007" s="12">
        <f t="shared" si="429"/>
        <v>2.19916544490808E-2</v>
      </c>
      <c r="T4007">
        <f t="shared" si="430"/>
        <v>-2.1518428602957385E-2</v>
      </c>
      <c r="U4007">
        <f t="shared" si="431"/>
        <v>4.6924492973505452E-4</v>
      </c>
      <c r="V4007">
        <f t="shared" si="432"/>
        <v>-6.207952537171435E-3</v>
      </c>
      <c r="W4007">
        <f t="shared" si="433"/>
        <v>2.3441067736100442E-4</v>
      </c>
      <c r="Y4007">
        <f t="shared" si="434"/>
        <v>0</v>
      </c>
      <c r="AA4007">
        <f t="shared" si="435"/>
        <v>4.6924492973505452E-4</v>
      </c>
      <c r="AB4007">
        <f t="shared" si="436"/>
        <v>2.3441067736100442E-4</v>
      </c>
    </row>
    <row r="4008" spans="1:28" x14ac:dyDescent="0.25">
      <c r="A4008" s="1">
        <v>39805</v>
      </c>
      <c r="B4008" s="5">
        <v>87.53</v>
      </c>
      <c r="C4008" s="5">
        <v>87.93</v>
      </c>
      <c r="D4008" s="5">
        <v>85.8</v>
      </c>
      <c r="E4008" s="5">
        <v>86.16</v>
      </c>
      <c r="F4008" s="5">
        <v>221625200</v>
      </c>
      <c r="G4008" s="5">
        <v>75.746110000000002</v>
      </c>
      <c r="H4008" s="9">
        <f t="shared" si="425"/>
        <v>1.1989236648899171E-2</v>
      </c>
      <c r="I4008" s="6">
        <f t="shared" si="426"/>
        <v>88.984213578537705</v>
      </c>
      <c r="J4008" s="6">
        <f t="shared" si="427"/>
        <v>87.93</v>
      </c>
      <c r="K4008" s="7">
        <f t="shared" si="428"/>
        <v>3.5436289448258253E-3</v>
      </c>
      <c r="L4008" s="18">
        <v>-8.3455509191383559E-3</v>
      </c>
      <c r="M4008" s="18">
        <v>-1.2856659524077996E-2</v>
      </c>
      <c r="N4008" s="18">
        <v>2.3862440051467981E-2</v>
      </c>
      <c r="O4008" s="18">
        <v>-3.4098433016994112E-2</v>
      </c>
      <c r="P4008" s="18">
        <v>-6.3571347485525953E-3</v>
      </c>
      <c r="R4008" s="12">
        <f t="shared" si="429"/>
        <v>8.4157852837483116E-3</v>
      </c>
      <c r="T4008">
        <f t="shared" si="430"/>
        <v>-8.3455509191383559E-3</v>
      </c>
      <c r="U4008">
        <f t="shared" si="431"/>
        <v>7.2066250214270131E-5</v>
      </c>
      <c r="V4008">
        <f t="shared" si="432"/>
        <v>3.5436289448258496E-3</v>
      </c>
      <c r="W4008">
        <f t="shared" si="433"/>
        <v>1.4135259783769192E-4</v>
      </c>
      <c r="Y4008">
        <f t="shared" si="434"/>
        <v>0</v>
      </c>
      <c r="AA4008">
        <f t="shared" si="435"/>
        <v>7.2066250214270131E-5</v>
      </c>
      <c r="AB4008">
        <f t="shared" si="436"/>
        <v>1.4135259783769192E-4</v>
      </c>
    </row>
    <row r="4009" spans="1:28" x14ac:dyDescent="0.25">
      <c r="A4009" s="1">
        <v>39806</v>
      </c>
      <c r="B4009" s="5">
        <v>86.45</v>
      </c>
      <c r="C4009" s="5">
        <v>86.87</v>
      </c>
      <c r="D4009" s="5">
        <v>86</v>
      </c>
      <c r="E4009" s="5">
        <v>86.66</v>
      </c>
      <c r="F4009" s="5">
        <v>62061600</v>
      </c>
      <c r="G4009" s="5">
        <v>76.185680000000005</v>
      </c>
      <c r="H4009" s="9">
        <f t="shared" si="425"/>
        <v>9.4110916295555569E-3</v>
      </c>
      <c r="I4009" s="6">
        <f t="shared" si="426"/>
        <v>87.687541529859502</v>
      </c>
      <c r="J4009" s="6">
        <f t="shared" si="427"/>
        <v>86.87</v>
      </c>
      <c r="K4009" s="7">
        <f t="shared" si="428"/>
        <v>-2.7574032769305985E-3</v>
      </c>
      <c r="L4009" s="18">
        <v>-1.2055043784828912E-2</v>
      </c>
      <c r="M4009" s="18">
        <v>-1.6831570567496956E-2</v>
      </c>
      <c r="N4009" s="18">
        <v>7.575757575757569E-3</v>
      </c>
      <c r="O4009" s="18">
        <v>-2.5036652757415068E-2</v>
      </c>
      <c r="P4009" s="18">
        <v>1.1229383553632122E-2</v>
      </c>
      <c r="R4009" s="12">
        <f t="shared" si="429"/>
        <v>1.2202141130424726E-2</v>
      </c>
      <c r="T4009">
        <f t="shared" si="430"/>
        <v>-1.2055043784828912E-2</v>
      </c>
      <c r="U4009">
        <f t="shared" si="431"/>
        <v>1.4880772478659225E-4</v>
      </c>
      <c r="V4009">
        <f t="shared" si="432"/>
        <v>-2.7574032769305257E-3</v>
      </c>
      <c r="W4009">
        <f t="shared" si="433"/>
        <v>8.6446119014112956E-5</v>
      </c>
      <c r="Y4009">
        <f t="shared" si="434"/>
        <v>0</v>
      </c>
      <c r="AA4009">
        <f t="shared" si="435"/>
        <v>1.4880772478659225E-4</v>
      </c>
      <c r="AB4009">
        <f t="shared" si="436"/>
        <v>8.6446119014112956E-5</v>
      </c>
    </row>
    <row r="4010" spans="1:28" x14ac:dyDescent="0.25">
      <c r="A4010" s="1">
        <v>39808</v>
      </c>
      <c r="B4010" s="5">
        <v>87.24</v>
      </c>
      <c r="C4010" s="5">
        <v>87.3</v>
      </c>
      <c r="D4010" s="5">
        <v>86.5</v>
      </c>
      <c r="E4010" s="5">
        <v>87.16</v>
      </c>
      <c r="F4010" s="5">
        <v>74767700</v>
      </c>
      <c r="G4010" s="5">
        <v>76.625240000000005</v>
      </c>
      <c r="H4010" s="9">
        <f t="shared" si="425"/>
        <v>6.2929254925843114E-3</v>
      </c>
      <c r="I4010" s="6">
        <f t="shared" si="426"/>
        <v>87.849372395502613</v>
      </c>
      <c r="J4010" s="6">
        <f t="shared" si="427"/>
        <v>87.3</v>
      </c>
      <c r="K4010" s="7">
        <f t="shared" si="428"/>
        <v>1.1274000178457583E-2</v>
      </c>
      <c r="L4010" s="18">
        <v>4.9499251755495965E-3</v>
      </c>
      <c r="M4010" s="18">
        <v>4.25923794175187E-3</v>
      </c>
      <c r="N4010" s="18">
        <v>1.4418604651162736E-2</v>
      </c>
      <c r="O4010" s="18">
        <v>-7.8471511429547558E-3</v>
      </c>
      <c r="P4010" s="18">
        <v>1.6783216783216703E-2</v>
      </c>
      <c r="R4010" s="12">
        <f t="shared" si="429"/>
        <v>4.9255441008017042E-3</v>
      </c>
      <c r="T4010">
        <f t="shared" si="430"/>
        <v>4.9499251755495965E-3</v>
      </c>
      <c r="U4010">
        <f t="shared" si="431"/>
        <v>2.3100440739306822E-5</v>
      </c>
      <c r="V4010">
        <f t="shared" si="432"/>
        <v>1.1274000178457477E-2</v>
      </c>
      <c r="W4010">
        <f t="shared" si="433"/>
        <v>3.9993924642404311E-5</v>
      </c>
      <c r="Y4010">
        <f t="shared" si="434"/>
        <v>0</v>
      </c>
      <c r="AA4010">
        <f t="shared" si="435"/>
        <v>2.3100440739306822E-5</v>
      </c>
      <c r="AB4010">
        <f t="shared" si="436"/>
        <v>3.9993924642404311E-5</v>
      </c>
    </row>
    <row r="4011" spans="1:28" x14ac:dyDescent="0.25">
      <c r="A4011" s="1">
        <v>39811</v>
      </c>
      <c r="B4011" s="5">
        <v>87.24</v>
      </c>
      <c r="C4011" s="5">
        <v>87.33</v>
      </c>
      <c r="D4011" s="5">
        <v>85.6</v>
      </c>
      <c r="E4011" s="5">
        <v>86.91</v>
      </c>
      <c r="F4011" s="5">
        <v>127795900</v>
      </c>
      <c r="G4011" s="5">
        <v>76.405460000000005</v>
      </c>
      <c r="H4011" s="9">
        <f t="shared" si="425"/>
        <v>2.7258935611462753E-3</v>
      </c>
      <c r="I4011" s="6">
        <f t="shared" si="426"/>
        <v>87.5680522846949</v>
      </c>
      <c r="J4011" s="6">
        <f t="shared" si="427"/>
        <v>87.33</v>
      </c>
      <c r="K4011" s="7">
        <f t="shared" si="428"/>
        <v>3.0704729060126914E-3</v>
      </c>
      <c r="L4011" s="18">
        <v>3.4364261168384758E-4</v>
      </c>
      <c r="M4011" s="18">
        <v>-6.8728522336769515E-4</v>
      </c>
      <c r="N4011" s="18">
        <v>8.5549132947977391E-3</v>
      </c>
      <c r="O4011" s="18">
        <v>4.25923794175187E-3</v>
      </c>
      <c r="P4011" s="18">
        <v>1.4418604651162736E-2</v>
      </c>
      <c r="R4011" s="12">
        <f t="shared" si="429"/>
        <v>3.4352456200614778E-4</v>
      </c>
      <c r="T4011">
        <f t="shared" si="430"/>
        <v>3.4364261168384758E-4</v>
      </c>
      <c r="U4011">
        <f t="shared" si="431"/>
        <v>4.0003689235695436E-8</v>
      </c>
      <c r="V4011">
        <f t="shared" si="432"/>
        <v>3.0704729060127001E-3</v>
      </c>
      <c r="W4011">
        <f t="shared" si="433"/>
        <v>7.4356034540695766E-6</v>
      </c>
      <c r="Y4011">
        <f t="shared" si="434"/>
        <v>0</v>
      </c>
      <c r="AA4011">
        <f t="shared" si="435"/>
        <v>4.0003689235695436E-8</v>
      </c>
      <c r="AB4011">
        <f t="shared" si="436"/>
        <v>7.4356034540695766E-6</v>
      </c>
    </row>
    <row r="4012" spans="1:28" x14ac:dyDescent="0.25">
      <c r="A4012" s="1">
        <v>39812</v>
      </c>
      <c r="B4012" s="5">
        <v>87.51</v>
      </c>
      <c r="C4012" s="5">
        <v>89.05</v>
      </c>
      <c r="D4012" s="5">
        <v>86.88</v>
      </c>
      <c r="E4012" s="5">
        <v>88.97</v>
      </c>
      <c r="F4012" s="5">
        <v>168256300</v>
      </c>
      <c r="G4012" s="5">
        <v>78.216480000000004</v>
      </c>
      <c r="H4012" s="9">
        <f t="shared" si="425"/>
        <v>1.146802122549595E-2</v>
      </c>
      <c r="I4012" s="6">
        <f t="shared" si="426"/>
        <v>88.028772709869585</v>
      </c>
      <c r="J4012" s="6">
        <f t="shared" si="427"/>
        <v>89.05</v>
      </c>
      <c r="K4012" s="7">
        <f t="shared" si="428"/>
        <v>8.0015196366607418E-3</v>
      </c>
      <c r="L4012" s="18">
        <v>1.9695408221687805E-2</v>
      </c>
      <c r="M4012" s="18">
        <v>2.0611473720371087E-3</v>
      </c>
      <c r="N4012" s="18">
        <v>2.2313084112149717E-2</v>
      </c>
      <c r="O4012" s="18">
        <v>2.405498281786933E-3</v>
      </c>
      <c r="P4012" s="18">
        <v>1.1676300578034704E-2</v>
      </c>
      <c r="R4012" s="12">
        <f t="shared" si="429"/>
        <v>1.9314991577765284E-2</v>
      </c>
      <c r="T4012">
        <f t="shared" si="430"/>
        <v>1.9695408221687805E-2</v>
      </c>
      <c r="U4012">
        <f t="shared" si="431"/>
        <v>3.8227189911566099E-4</v>
      </c>
      <c r="V4012">
        <f t="shared" si="432"/>
        <v>8.0015196366607366E-3</v>
      </c>
      <c r="W4012">
        <f t="shared" si="433"/>
        <v>1.3674703023902637E-4</v>
      </c>
      <c r="Y4012">
        <f t="shared" si="434"/>
        <v>0</v>
      </c>
      <c r="AA4012">
        <f t="shared" si="435"/>
        <v>3.8227189911566099E-4</v>
      </c>
      <c r="AB4012">
        <f t="shared" si="436"/>
        <v>1.3674703023902637E-4</v>
      </c>
    </row>
    <row r="4013" spans="1:28" x14ac:dyDescent="0.25">
      <c r="A4013" s="1">
        <v>39813</v>
      </c>
      <c r="B4013" s="5">
        <v>89.08</v>
      </c>
      <c r="C4013" s="5">
        <v>90.97</v>
      </c>
      <c r="D4013" s="5">
        <v>88.87</v>
      </c>
      <c r="E4013" s="5">
        <v>90.24</v>
      </c>
      <c r="F4013" s="5">
        <v>193987200</v>
      </c>
      <c r="G4013" s="5">
        <v>79.332970000000003</v>
      </c>
      <c r="H4013" s="9">
        <f t="shared" si="425"/>
        <v>1.4613096849412699E-2</v>
      </c>
      <c r="I4013" s="6">
        <f t="shared" si="426"/>
        <v>89.640646579608926</v>
      </c>
      <c r="J4013" s="6">
        <f t="shared" si="427"/>
        <v>90.97</v>
      </c>
      <c r="K4013" s="7">
        <f t="shared" si="428"/>
        <v>6.6327521573153938E-3</v>
      </c>
      <c r="L4013" s="18">
        <v>2.1560920830993924E-2</v>
      </c>
      <c r="M4013" s="18">
        <v>3.3688938798426271E-4</v>
      </c>
      <c r="N4013" s="18">
        <v>2.5322283609576557E-2</v>
      </c>
      <c r="O4013" s="18">
        <v>2.0038932783694063E-2</v>
      </c>
      <c r="P4013" s="18">
        <v>4.065420560747679E-2</v>
      </c>
      <c r="R4013" s="12">
        <f t="shared" si="429"/>
        <v>2.1105859074420197E-2</v>
      </c>
      <c r="T4013">
        <f t="shared" si="430"/>
        <v>2.1560920830993924E-2</v>
      </c>
      <c r="U4013">
        <f t="shared" si="431"/>
        <v>4.5870020138124651E-4</v>
      </c>
      <c r="V4013">
        <f t="shared" si="432"/>
        <v>6.6327521573152914E-3</v>
      </c>
      <c r="W4013">
        <f t="shared" si="433"/>
        <v>2.2285021994980007E-4</v>
      </c>
      <c r="Y4013">
        <f t="shared" si="434"/>
        <v>0</v>
      </c>
      <c r="AA4013">
        <f t="shared" si="435"/>
        <v>4.5870020138124651E-4</v>
      </c>
      <c r="AB4013">
        <f t="shared" si="436"/>
        <v>2.2285021994980007E-4</v>
      </c>
    </row>
    <row r="4014" spans="1:28" x14ac:dyDescent="0.25">
      <c r="A4014" s="1">
        <v>39815</v>
      </c>
      <c r="B4014" s="5">
        <v>90.44</v>
      </c>
      <c r="C4014" s="5">
        <v>93.44</v>
      </c>
      <c r="D4014" s="5">
        <v>89.85</v>
      </c>
      <c r="E4014" s="5">
        <v>92.96</v>
      </c>
      <c r="F4014" s="5">
        <v>227566300</v>
      </c>
      <c r="G4014" s="5">
        <v>81.724209999999999</v>
      </c>
      <c r="H4014" s="9">
        <f t="shared" si="425"/>
        <v>2.4930561352500602E-2</v>
      </c>
      <c r="I4014" s="6">
        <f t="shared" si="426"/>
        <v>91.110488347222343</v>
      </c>
      <c r="J4014" s="6">
        <f t="shared" si="427"/>
        <v>93.44</v>
      </c>
      <c r="K4014" s="7">
        <f t="shared" si="428"/>
        <v>1.5443371135796012E-3</v>
      </c>
      <c r="L4014" s="18">
        <v>2.7151808288446766E-2</v>
      </c>
      <c r="M4014" s="18">
        <v>-5.8260965153347222E-3</v>
      </c>
      <c r="N4014" s="18">
        <v>1.7666254078991805E-2</v>
      </c>
      <c r="O4014" s="18">
        <v>1.5609208309938172E-2</v>
      </c>
      <c r="P4014" s="18">
        <v>4.097605893185996E-2</v>
      </c>
      <c r="R4014" s="12">
        <f t="shared" si="429"/>
        <v>2.6434075342465779E-2</v>
      </c>
      <c r="T4014">
        <f t="shared" si="430"/>
        <v>2.7151808288446766E-2</v>
      </c>
      <c r="U4014">
        <f t="shared" si="431"/>
        <v>7.2944151140951733E-4</v>
      </c>
      <c r="V4014">
        <f t="shared" si="432"/>
        <v>1.5443371135797079E-3</v>
      </c>
      <c r="W4014">
        <f t="shared" si="433"/>
        <v>6.5574257997164727E-4</v>
      </c>
      <c r="Y4014">
        <f t="shared" si="434"/>
        <v>0</v>
      </c>
      <c r="AA4014">
        <f t="shared" si="435"/>
        <v>7.2944151140951733E-4</v>
      </c>
      <c r="AB4014">
        <f t="shared" si="436"/>
        <v>6.5574257997164727E-4</v>
      </c>
    </row>
    <row r="4015" spans="1:28" x14ac:dyDescent="0.25">
      <c r="A4015" s="1">
        <v>39818</v>
      </c>
      <c r="B4015" s="5">
        <v>92.63</v>
      </c>
      <c r="C4015" s="5">
        <v>93.66</v>
      </c>
      <c r="D4015" s="5">
        <v>91.89</v>
      </c>
      <c r="E4015" s="5">
        <v>92.85</v>
      </c>
      <c r="F4015" s="5">
        <v>240349700</v>
      </c>
      <c r="G4015" s="5">
        <v>81.627510000000001</v>
      </c>
      <c r="H4015" s="9">
        <f t="shared" si="425"/>
        <v>6.9244368216891949E-4</v>
      </c>
      <c r="I4015" s="6">
        <f t="shared" si="426"/>
        <v>93.595145724728056</v>
      </c>
      <c r="J4015" s="6">
        <f t="shared" si="427"/>
        <v>93.66</v>
      </c>
      <c r="K4015" s="7">
        <f t="shared" si="428"/>
        <v>1.6603780471753354E-3</v>
      </c>
      <c r="L4015" s="18">
        <v>2.3544520547944536E-3</v>
      </c>
      <c r="M4015" s="18">
        <v>-8.6686643835616195E-3</v>
      </c>
      <c r="N4015" s="18">
        <v>3.0940456316082443E-2</v>
      </c>
      <c r="O4015" s="18">
        <v>1.8247773991425742E-2</v>
      </c>
      <c r="P4015" s="18">
        <v>4.2308990660515189E-2</v>
      </c>
      <c r="R4015" s="12">
        <f t="shared" si="429"/>
        <v>2.3489216314328543E-3</v>
      </c>
      <c r="T4015">
        <f t="shared" si="430"/>
        <v>2.3544520547944536E-3</v>
      </c>
      <c r="U4015">
        <f t="shared" si="431"/>
        <v>4.8877191738773828E-6</v>
      </c>
      <c r="V4015">
        <f t="shared" si="432"/>
        <v>1.6603780471753371E-3</v>
      </c>
      <c r="W4015">
        <f t="shared" si="433"/>
        <v>4.8173872805246148E-7</v>
      </c>
      <c r="Y4015">
        <f t="shared" si="434"/>
        <v>0</v>
      </c>
      <c r="AA4015">
        <f t="shared" si="435"/>
        <v>4.8877191738773828E-6</v>
      </c>
      <c r="AB4015">
        <f t="shared" si="436"/>
        <v>4.8173872805246148E-7</v>
      </c>
    </row>
    <row r="4016" spans="1:28" x14ac:dyDescent="0.25">
      <c r="A4016" s="1">
        <v>39819</v>
      </c>
      <c r="B4016" s="5">
        <v>93.64</v>
      </c>
      <c r="C4016" s="5">
        <v>94.45</v>
      </c>
      <c r="D4016" s="5">
        <v>92.68</v>
      </c>
      <c r="E4016" s="5">
        <v>93.47</v>
      </c>
      <c r="F4016" s="5">
        <v>328260900</v>
      </c>
      <c r="G4016" s="5">
        <v>82.172569999999993</v>
      </c>
      <c r="H4016" s="9">
        <f t="shared" si="425"/>
        <v>1.102751555443815E-3</v>
      </c>
      <c r="I4016" s="6">
        <f t="shared" si="426"/>
        <v>94.554154884411673</v>
      </c>
      <c r="J4016" s="6">
        <f t="shared" si="427"/>
        <v>94.45</v>
      </c>
      <c r="K4016" s="7">
        <f t="shared" si="428"/>
        <v>9.5468170447541786E-3</v>
      </c>
      <c r="L4016" s="18">
        <v>8.434764040145204E-3</v>
      </c>
      <c r="M4016" s="18">
        <v>-2.1353833013026957E-4</v>
      </c>
      <c r="N4016" s="18">
        <v>1.9044509739906346E-2</v>
      </c>
      <c r="O4016" s="18">
        <v>2.1404109589040488E-3</v>
      </c>
      <c r="P4016" s="18">
        <v>4.2181413466889417E-2</v>
      </c>
      <c r="R4016" s="12">
        <f t="shared" si="429"/>
        <v>8.3642138697724855E-3</v>
      </c>
      <c r="T4016">
        <f t="shared" si="430"/>
        <v>8.434764040145204E-3</v>
      </c>
      <c r="U4016">
        <f t="shared" si="431"/>
        <v>6.8742847477555513E-5</v>
      </c>
      <c r="V4016">
        <f t="shared" si="432"/>
        <v>9.5468170447541301E-3</v>
      </c>
      <c r="W4016">
        <f t="shared" si="433"/>
        <v>1.2366618850597402E-6</v>
      </c>
      <c r="Y4016">
        <f t="shared" si="434"/>
        <v>0</v>
      </c>
      <c r="AA4016">
        <f t="shared" si="435"/>
        <v>6.8742847477555513E-5</v>
      </c>
      <c r="AB4016">
        <f t="shared" si="436"/>
        <v>1.2366618850597402E-6</v>
      </c>
    </row>
    <row r="4017" spans="1:28" x14ac:dyDescent="0.25">
      <c r="A4017" s="1">
        <v>39820</v>
      </c>
      <c r="B4017" s="5">
        <v>92</v>
      </c>
      <c r="C4017" s="5">
        <v>92.26</v>
      </c>
      <c r="D4017" s="5">
        <v>90.2</v>
      </c>
      <c r="E4017" s="5">
        <v>90.67</v>
      </c>
      <c r="F4017" s="5">
        <v>280899200</v>
      </c>
      <c r="G4017" s="5">
        <v>79.710999999999999</v>
      </c>
      <c r="H4017" s="9">
        <f t="shared" si="425"/>
        <v>7.645766169858792E-3</v>
      </c>
      <c r="I4017" s="6">
        <f t="shared" si="426"/>
        <v>92.965398386831168</v>
      </c>
      <c r="J4017" s="6">
        <f t="shared" si="427"/>
        <v>92.26</v>
      </c>
      <c r="K4017" s="7">
        <f t="shared" si="428"/>
        <v>-1.5718386587282536E-2</v>
      </c>
      <c r="L4017" s="18">
        <v>-2.3186871360508232E-2</v>
      </c>
      <c r="M4017" s="18">
        <v>-2.5939650608787779E-2</v>
      </c>
      <c r="N4017" s="18">
        <v>-7.3370738023306181E-3</v>
      </c>
      <c r="O4017" s="18">
        <v>-1.7723681400811375E-2</v>
      </c>
      <c r="P4017" s="18">
        <v>1.1970834693655341E-3</v>
      </c>
      <c r="R4017" s="12">
        <f t="shared" si="429"/>
        <v>2.3737264253197443E-2</v>
      </c>
      <c r="T4017">
        <f t="shared" si="430"/>
        <v>-2.3186871360508232E-2</v>
      </c>
      <c r="U4017">
        <f t="shared" si="431"/>
        <v>5.4431245185783276E-4</v>
      </c>
      <c r="V4017">
        <f t="shared" si="432"/>
        <v>-1.5718386587282529E-2</v>
      </c>
      <c r="W4017">
        <f t="shared" si="433"/>
        <v>5.5778264807904181E-5</v>
      </c>
      <c r="Y4017">
        <f t="shared" si="434"/>
        <v>0</v>
      </c>
      <c r="AA4017">
        <f t="shared" si="435"/>
        <v>5.4431245185783276E-4</v>
      </c>
      <c r="AB4017">
        <f t="shared" si="436"/>
        <v>5.5778264807904181E-5</v>
      </c>
    </row>
    <row r="4018" spans="1:28" x14ac:dyDescent="0.25">
      <c r="A4018" s="1">
        <v>39821</v>
      </c>
      <c r="B4018" s="5">
        <v>90.16</v>
      </c>
      <c r="C4018" s="5">
        <v>91.09</v>
      </c>
      <c r="D4018" s="5">
        <v>89.67</v>
      </c>
      <c r="E4018" s="5">
        <v>91.04</v>
      </c>
      <c r="F4018" s="5">
        <v>263834400</v>
      </c>
      <c r="G4018" s="5">
        <v>80.036280000000005</v>
      </c>
      <c r="H4018" s="9">
        <f t="shared" si="425"/>
        <v>3.8353730182323353E-3</v>
      </c>
      <c r="I4018" s="6">
        <f t="shared" si="426"/>
        <v>91.439364128230793</v>
      </c>
      <c r="J4018" s="6">
        <f t="shared" si="427"/>
        <v>91.09</v>
      </c>
      <c r="K4018" s="7">
        <f t="shared" si="428"/>
        <v>-8.8948175999264377E-3</v>
      </c>
      <c r="L4018" s="18">
        <v>-1.2681552135269891E-2</v>
      </c>
      <c r="M4018" s="18">
        <v>-2.2761760242792195E-2</v>
      </c>
      <c r="N4018" s="18">
        <v>-4.4345898004438666E-4</v>
      </c>
      <c r="O4018" s="18">
        <v>-4.5420857596612074E-2</v>
      </c>
      <c r="P4018" s="18">
        <v>-2.7190332326284095E-2</v>
      </c>
      <c r="R4018" s="12">
        <f t="shared" si="429"/>
        <v>1.2844439565265153E-2</v>
      </c>
      <c r="T4018">
        <f t="shared" si="430"/>
        <v>-1.2681552135269891E-2</v>
      </c>
      <c r="U4018">
        <f t="shared" si="431"/>
        <v>1.644853837269982E-4</v>
      </c>
      <c r="V4018">
        <f t="shared" si="432"/>
        <v>-8.8948175999263857E-3</v>
      </c>
      <c r="W4018">
        <f t="shared" si="433"/>
        <v>1.4339358441163194E-5</v>
      </c>
      <c r="Y4018">
        <f t="shared" si="434"/>
        <v>0</v>
      </c>
      <c r="AA4018">
        <f t="shared" si="435"/>
        <v>1.644853837269982E-4</v>
      </c>
      <c r="AB4018">
        <f t="shared" si="436"/>
        <v>1.4339358441163194E-5</v>
      </c>
    </row>
    <row r="4019" spans="1:28" x14ac:dyDescent="0.25">
      <c r="A4019" s="1">
        <v>39822</v>
      </c>
      <c r="B4019" s="5">
        <v>91.16</v>
      </c>
      <c r="C4019" s="5">
        <v>91.32</v>
      </c>
      <c r="D4019" s="5">
        <v>85.36</v>
      </c>
      <c r="E4019" s="5">
        <v>89.09</v>
      </c>
      <c r="F4019" s="5">
        <v>330953600</v>
      </c>
      <c r="G4019" s="5">
        <v>78.321969999999993</v>
      </c>
      <c r="H4019" s="9">
        <f t="shared" si="425"/>
        <v>6.712984546177525E-3</v>
      </c>
      <c r="I4019" s="6">
        <f t="shared" si="426"/>
        <v>91.933029748756923</v>
      </c>
      <c r="J4019" s="6">
        <f t="shared" si="427"/>
        <v>91.32</v>
      </c>
      <c r="K4019" s="7">
        <f t="shared" si="428"/>
        <v>9.2549099654948373E-3</v>
      </c>
      <c r="L4019" s="18">
        <v>2.5249752991545193E-3</v>
      </c>
      <c r="M4019" s="18">
        <v>7.6847074322095033E-4</v>
      </c>
      <c r="N4019" s="18">
        <v>1.6616482658637244E-2</v>
      </c>
      <c r="O4019" s="18">
        <v>-1.1922826793843599E-2</v>
      </c>
      <c r="P4019" s="18">
        <v>1.064301552106417E-2</v>
      </c>
      <c r="R4019" s="12">
        <f t="shared" si="429"/>
        <v>2.5186158563292871E-3</v>
      </c>
      <c r="T4019">
        <f t="shared" si="430"/>
        <v>2.5249752991545193E-3</v>
      </c>
      <c r="U4019">
        <f t="shared" si="431"/>
        <v>5.6707892939763224E-6</v>
      </c>
      <c r="V4019">
        <f t="shared" si="432"/>
        <v>9.2549099654948286E-3</v>
      </c>
      <c r="W4019">
        <f t="shared" si="433"/>
        <v>4.5292020613209049E-5</v>
      </c>
      <c r="Y4019">
        <f t="shared" si="434"/>
        <v>0</v>
      </c>
      <c r="AA4019">
        <f t="shared" si="435"/>
        <v>5.6707892939763224E-6</v>
      </c>
      <c r="AB4019">
        <f t="shared" si="436"/>
        <v>4.5292020613209049E-5</v>
      </c>
    </row>
    <row r="4020" spans="1:28" x14ac:dyDescent="0.25">
      <c r="A4020" s="1">
        <v>39825</v>
      </c>
      <c r="B4020" s="5">
        <v>88.84</v>
      </c>
      <c r="C4020" s="5">
        <v>88.91</v>
      </c>
      <c r="D4020" s="5">
        <v>86.41</v>
      </c>
      <c r="E4020" s="5">
        <v>86.95</v>
      </c>
      <c r="F4020" s="5">
        <v>277858500</v>
      </c>
      <c r="G4020" s="5">
        <v>76.440619999999996</v>
      </c>
      <c r="H4020" s="9">
        <f t="shared" si="425"/>
        <v>2.0106798956330163E-2</v>
      </c>
      <c r="I4020" s="6">
        <f t="shared" si="426"/>
        <v>90.697695495207313</v>
      </c>
      <c r="J4020" s="6">
        <f t="shared" si="427"/>
        <v>88.91</v>
      </c>
      <c r="K4020" s="7">
        <f t="shared" si="428"/>
        <v>-6.8145477966784756E-3</v>
      </c>
      <c r="L4020" s="18">
        <v>-2.6390713972842761E-2</v>
      </c>
      <c r="M4020" s="18">
        <v>-2.7157249233464631E-2</v>
      </c>
      <c r="N4020" s="18">
        <v>4.0768509840674927E-2</v>
      </c>
      <c r="O4020" s="18">
        <v>-2.4700845317817577E-2</v>
      </c>
      <c r="P4020" s="18">
        <v>-9.2561614809858472E-3</v>
      </c>
      <c r="R4020" s="12">
        <f t="shared" si="429"/>
        <v>2.7106062310201295E-2</v>
      </c>
      <c r="T4020">
        <f t="shared" si="430"/>
        <v>-2.6390713972842761E-2</v>
      </c>
      <c r="U4020">
        <f t="shared" si="431"/>
        <v>7.040715899087035E-4</v>
      </c>
      <c r="V4020">
        <f t="shared" si="432"/>
        <v>-6.8145477966784496E-3</v>
      </c>
      <c r="W4020">
        <f t="shared" si="433"/>
        <v>3.8322628215679963E-4</v>
      </c>
      <c r="Y4020">
        <f t="shared" si="434"/>
        <v>0</v>
      </c>
      <c r="AA4020">
        <f t="shared" si="435"/>
        <v>7.040715899087035E-4</v>
      </c>
      <c r="AB4020">
        <f t="shared" si="436"/>
        <v>3.8322628215679963E-4</v>
      </c>
    </row>
    <row r="4021" spans="1:28" x14ac:dyDescent="0.25">
      <c r="A4021" s="1">
        <v>39826</v>
      </c>
      <c r="B4021" s="5">
        <v>86.73</v>
      </c>
      <c r="C4021" s="5">
        <v>87.88</v>
      </c>
      <c r="D4021" s="5">
        <v>86.2</v>
      </c>
      <c r="E4021" s="5">
        <v>87.11</v>
      </c>
      <c r="F4021" s="5">
        <v>356432300</v>
      </c>
      <c r="G4021" s="5">
        <v>76.581280000000007</v>
      </c>
      <c r="H4021" s="9">
        <f t="shared" si="425"/>
        <v>9.194689124096378E-3</v>
      </c>
      <c r="I4021" s="6">
        <f t="shared" si="426"/>
        <v>88.688029280225592</v>
      </c>
      <c r="J4021" s="6">
        <f t="shared" si="427"/>
        <v>87.88</v>
      </c>
      <c r="K4021" s="7">
        <f t="shared" si="428"/>
        <v>-2.4965776602677188E-3</v>
      </c>
      <c r="L4021" s="18">
        <v>-1.1584748622202268E-2</v>
      </c>
      <c r="M4021" s="18">
        <v>-2.4519176695534717E-2</v>
      </c>
      <c r="N4021" s="18">
        <v>3.7032750839023354E-3</v>
      </c>
      <c r="O4021" s="18">
        <v>-5.0262812089356013E-2</v>
      </c>
      <c r="P4021" s="18">
        <v>1.6049671977507174E-2</v>
      </c>
      <c r="R4021" s="12">
        <f t="shared" si="429"/>
        <v>1.1720527992717278E-2</v>
      </c>
      <c r="T4021">
        <f t="shared" si="430"/>
        <v>-1.1584748622202268E-2</v>
      </c>
      <c r="U4021">
        <f t="shared" si="431"/>
        <v>1.3755494459617197E-4</v>
      </c>
      <c r="V4021">
        <f t="shared" si="432"/>
        <v>-2.4965776602677847E-3</v>
      </c>
      <c r="W4021">
        <f t="shared" si="433"/>
        <v>8.2594851433349147E-5</v>
      </c>
      <c r="Y4021">
        <f t="shared" si="434"/>
        <v>0</v>
      </c>
      <c r="AA4021">
        <f t="shared" si="435"/>
        <v>1.3755494459617197E-4</v>
      </c>
      <c r="AB4021">
        <f t="shared" si="436"/>
        <v>8.2594851433349147E-5</v>
      </c>
    </row>
    <row r="4022" spans="1:28" x14ac:dyDescent="0.25">
      <c r="A4022" s="1">
        <v>39827</v>
      </c>
      <c r="B4022" s="5">
        <v>85.54</v>
      </c>
      <c r="C4022" s="5">
        <v>85.75</v>
      </c>
      <c r="D4022" s="5">
        <v>83.16</v>
      </c>
      <c r="E4022" s="5">
        <v>84.37</v>
      </c>
      <c r="F4022" s="5">
        <v>435491600</v>
      </c>
      <c r="G4022" s="5">
        <v>74.172460000000001</v>
      </c>
      <c r="H4022" s="9">
        <f t="shared" si="425"/>
        <v>1.1597353258658183E-2</v>
      </c>
      <c r="I4022" s="6">
        <f t="shared" si="426"/>
        <v>86.744473041929936</v>
      </c>
      <c r="J4022" s="6">
        <f t="shared" si="427"/>
        <v>85.75</v>
      </c>
      <c r="K4022" s="7">
        <f t="shared" si="428"/>
        <v>-1.2921335435480919E-2</v>
      </c>
      <c r="L4022" s="18">
        <v>-2.4237596722803789E-2</v>
      </c>
      <c r="M4022" s="18">
        <v>-2.6627218934911157E-2</v>
      </c>
      <c r="N4022" s="18">
        <v>-7.6566125290022935E-3</v>
      </c>
      <c r="O4022" s="18">
        <v>-3.7903497919244078E-2</v>
      </c>
      <c r="P4022" s="18">
        <v>-1.006827913435937E-2</v>
      </c>
      <c r="R4022" s="12">
        <f t="shared" si="429"/>
        <v>2.4839650145772607E-2</v>
      </c>
      <c r="T4022">
        <f t="shared" si="430"/>
        <v>-2.4237596722803789E-2</v>
      </c>
      <c r="U4022">
        <f t="shared" si="431"/>
        <v>5.9444438175532935E-4</v>
      </c>
      <c r="V4022">
        <f t="shared" si="432"/>
        <v>-1.2921335435480907E-2</v>
      </c>
      <c r="W4022">
        <f t="shared" si="433"/>
        <v>1.2805776952296252E-4</v>
      </c>
      <c r="Y4022">
        <f t="shared" si="434"/>
        <v>0</v>
      </c>
      <c r="AA4022">
        <f t="shared" si="435"/>
        <v>5.9444438175532935E-4</v>
      </c>
      <c r="AB4022">
        <f t="shared" si="436"/>
        <v>1.2805776952296252E-4</v>
      </c>
    </row>
    <row r="4023" spans="1:28" x14ac:dyDescent="0.25">
      <c r="A4023" s="1">
        <v>39828</v>
      </c>
      <c r="B4023" s="5">
        <v>84.12</v>
      </c>
      <c r="C4023" s="5">
        <v>85.25</v>
      </c>
      <c r="D4023" s="5">
        <v>81.72</v>
      </c>
      <c r="E4023" s="5">
        <v>84.4</v>
      </c>
      <c r="F4023" s="5">
        <v>532647300</v>
      </c>
      <c r="G4023" s="5">
        <v>74.198840000000004</v>
      </c>
      <c r="H4023" s="9">
        <f t="shared" si="425"/>
        <v>1.8056892947817538E-3</v>
      </c>
      <c r="I4023" s="6">
        <f t="shared" si="426"/>
        <v>85.403935012380146</v>
      </c>
      <c r="J4023" s="6">
        <f t="shared" si="427"/>
        <v>85.25</v>
      </c>
      <c r="K4023" s="7">
        <f t="shared" si="428"/>
        <v>-4.0357432958583227E-3</v>
      </c>
      <c r="L4023" s="18">
        <v>-5.8309037900874383E-3</v>
      </c>
      <c r="M4023" s="18">
        <v>-1.9008746355685058E-2</v>
      </c>
      <c r="N4023" s="18">
        <v>1.1544011544011745E-2</v>
      </c>
      <c r="O4023" s="18">
        <v>-4.278561675011372E-2</v>
      </c>
      <c r="P4023" s="18">
        <v>-2.4129930394431565E-2</v>
      </c>
      <c r="R4023" s="12">
        <f t="shared" si="429"/>
        <v>5.8651026392961825E-3</v>
      </c>
      <c r="T4023">
        <f t="shared" si="430"/>
        <v>-5.8309037900874383E-3</v>
      </c>
      <c r="U4023">
        <f t="shared" si="431"/>
        <v>3.5695094501995045E-5</v>
      </c>
      <c r="V4023">
        <f t="shared" si="432"/>
        <v>-4.0357432958583184E-3</v>
      </c>
      <c r="W4023">
        <f t="shared" si="433"/>
        <v>3.2226012000409383E-6</v>
      </c>
      <c r="Y4023">
        <f t="shared" si="434"/>
        <v>0</v>
      </c>
      <c r="AA4023">
        <f t="shared" si="435"/>
        <v>3.5695094501995045E-5</v>
      </c>
      <c r="AB4023">
        <f t="shared" si="436"/>
        <v>3.2226012000409383E-6</v>
      </c>
    </row>
    <row r="4024" spans="1:28" x14ac:dyDescent="0.25">
      <c r="A4024" s="1">
        <v>39829</v>
      </c>
      <c r="B4024" s="5">
        <v>85.86</v>
      </c>
      <c r="C4024" s="5">
        <v>85.99</v>
      </c>
      <c r="D4024" s="5">
        <v>83.05</v>
      </c>
      <c r="E4024" s="5">
        <v>85.06</v>
      </c>
      <c r="F4024" s="5">
        <v>399237200</v>
      </c>
      <c r="G4024" s="5">
        <v>74.779060000000001</v>
      </c>
      <c r="H4024" s="9">
        <f t="shared" si="425"/>
        <v>1.1585918629671399E-2</v>
      </c>
      <c r="I4024" s="6">
        <f t="shared" si="426"/>
        <v>86.98627314296543</v>
      </c>
      <c r="J4024" s="6">
        <f t="shared" si="427"/>
        <v>85.99</v>
      </c>
      <c r="K4024" s="7">
        <f t="shared" si="428"/>
        <v>2.0366840386691284E-2</v>
      </c>
      <c r="L4024" s="18">
        <v>8.6803519061582346E-3</v>
      </c>
      <c r="M4024" s="18">
        <v>7.1554252199412804E-3</v>
      </c>
      <c r="N4024" s="18">
        <v>5.0660792951541911E-2</v>
      </c>
      <c r="O4024" s="18">
        <v>1.2827988338193208E-3</v>
      </c>
      <c r="P4024" s="18">
        <v>3.2467532467532534E-2</v>
      </c>
      <c r="R4024" s="12">
        <f t="shared" si="429"/>
        <v>8.6056518199789656E-3</v>
      </c>
      <c r="T4024">
        <f t="shared" si="430"/>
        <v>8.6803519061582346E-3</v>
      </c>
      <c r="U4024">
        <f t="shared" si="431"/>
        <v>7.2875563044482968E-5</v>
      </c>
      <c r="V4024">
        <f t="shared" si="432"/>
        <v>2.0366840386691232E-2</v>
      </c>
      <c r="W4024">
        <f t="shared" si="433"/>
        <v>1.3657401300563044E-4</v>
      </c>
      <c r="Y4024">
        <f t="shared" si="434"/>
        <v>0</v>
      </c>
      <c r="AA4024">
        <f t="shared" si="435"/>
        <v>7.2875563044482968E-5</v>
      </c>
      <c r="AB4024">
        <f t="shared" si="436"/>
        <v>1.3657401300563044E-4</v>
      </c>
    </row>
    <row r="4025" spans="1:28" x14ac:dyDescent="0.25">
      <c r="A4025" s="1">
        <v>39833</v>
      </c>
      <c r="B4025" s="5">
        <v>84.23</v>
      </c>
      <c r="C4025" s="5">
        <v>85.06</v>
      </c>
      <c r="D4025" s="5">
        <v>80.05</v>
      </c>
      <c r="E4025" s="5">
        <v>80.569999999999993</v>
      </c>
      <c r="F4025" s="5">
        <v>419855200</v>
      </c>
      <c r="G4025" s="5">
        <v>70.831760000000003</v>
      </c>
      <c r="H4025" s="9">
        <f t="shared" si="425"/>
        <v>5.9085511558345516E-3</v>
      </c>
      <c r="I4025" s="6">
        <f t="shared" si="426"/>
        <v>85.562581361315296</v>
      </c>
      <c r="J4025" s="6">
        <f t="shared" si="427"/>
        <v>85.06</v>
      </c>
      <c r="K4025" s="7">
        <f t="shared" si="428"/>
        <v>-4.9705621430945531E-3</v>
      </c>
      <c r="L4025" s="18">
        <v>-1.0815211071054653E-2</v>
      </c>
      <c r="M4025" s="18">
        <v>-2.04674962204906E-2</v>
      </c>
      <c r="N4025" s="18">
        <v>1.4208308248043533E-2</v>
      </c>
      <c r="O4025" s="18">
        <v>-1.1964809384164221E-2</v>
      </c>
      <c r="P4025" s="18">
        <v>3.0714635340186147E-2</v>
      </c>
      <c r="R4025" s="12">
        <f t="shared" si="429"/>
        <v>1.0933458735010504E-2</v>
      </c>
      <c r="T4025">
        <f t="shared" si="430"/>
        <v>-1.0815211071054653E-2</v>
      </c>
      <c r="U4025">
        <f t="shared" si="431"/>
        <v>1.2009627189544622E-4</v>
      </c>
      <c r="V4025">
        <f t="shared" si="432"/>
        <v>-4.9705621430945479E-3</v>
      </c>
      <c r="W4025">
        <f t="shared" si="433"/>
        <v>3.4159921091105213E-5</v>
      </c>
      <c r="Y4025">
        <f t="shared" si="434"/>
        <v>0</v>
      </c>
      <c r="AA4025">
        <f t="shared" si="435"/>
        <v>1.2009627189544622E-4</v>
      </c>
      <c r="AB4025">
        <f t="shared" si="436"/>
        <v>3.4159921091105213E-5</v>
      </c>
    </row>
    <row r="4026" spans="1:28" x14ac:dyDescent="0.25">
      <c r="A4026" s="1">
        <v>39834</v>
      </c>
      <c r="B4026" s="5">
        <v>81.94</v>
      </c>
      <c r="C4026" s="5">
        <v>84.24</v>
      </c>
      <c r="D4026" s="5">
        <v>80.47</v>
      </c>
      <c r="E4026" s="5">
        <v>84.05</v>
      </c>
      <c r="F4026" s="5">
        <v>364360700</v>
      </c>
      <c r="G4026" s="5">
        <v>73.891139999999993</v>
      </c>
      <c r="H4026" s="9">
        <f t="shared" si="425"/>
        <v>3.408406014817289E-3</v>
      </c>
      <c r="I4026" s="6">
        <f t="shared" si="426"/>
        <v>83.952875877311783</v>
      </c>
      <c r="J4026" s="6">
        <f t="shared" si="427"/>
        <v>84.24</v>
      </c>
      <c r="K4026" s="7">
        <f t="shared" si="428"/>
        <v>-1.3015802053705871E-2</v>
      </c>
      <c r="L4026" s="18">
        <v>-9.6402539383965147E-3</v>
      </c>
      <c r="M4026" s="18">
        <v>-3.6679990594874257E-2</v>
      </c>
      <c r="N4026" s="18">
        <v>2.3610243597751435E-2</v>
      </c>
      <c r="O4026" s="18">
        <v>-4.7098499825561135E-2</v>
      </c>
      <c r="P4026" s="18">
        <v>-1.3365442504515324E-2</v>
      </c>
      <c r="R4026" s="12">
        <f t="shared" si="429"/>
        <v>9.7340930674265636E-3</v>
      </c>
      <c r="T4026">
        <f t="shared" si="430"/>
        <v>-9.6402539383965147E-3</v>
      </c>
      <c r="U4026">
        <f t="shared" si="431"/>
        <v>9.5724451231418679E-5</v>
      </c>
      <c r="V4026">
        <f t="shared" si="432"/>
        <v>-1.3015802053705894E-2</v>
      </c>
      <c r="W4026">
        <f t="shared" si="433"/>
        <v>1.1394325078768701E-5</v>
      </c>
      <c r="Y4026">
        <f t="shared" si="434"/>
        <v>0</v>
      </c>
      <c r="AA4026">
        <f t="shared" si="435"/>
        <v>9.5724451231418679E-5</v>
      </c>
      <c r="AB4026">
        <f t="shared" si="436"/>
        <v>1.1394325078768701E-5</v>
      </c>
    </row>
    <row r="4027" spans="1:28" x14ac:dyDescent="0.25">
      <c r="A4027" s="1">
        <v>39835</v>
      </c>
      <c r="B4027" s="5">
        <v>82.42</v>
      </c>
      <c r="C4027" s="5">
        <v>84.04</v>
      </c>
      <c r="D4027" s="5">
        <v>81.17</v>
      </c>
      <c r="E4027" s="5">
        <v>82.75</v>
      </c>
      <c r="F4027" s="5">
        <v>427940300</v>
      </c>
      <c r="G4027" s="5">
        <v>72.748270000000005</v>
      </c>
      <c r="H4027" s="9">
        <f t="shared" si="425"/>
        <v>2.9069637493215339E-3</v>
      </c>
      <c r="I4027" s="6">
        <f t="shared" si="426"/>
        <v>84.284301233492982</v>
      </c>
      <c r="J4027" s="6">
        <f t="shared" si="427"/>
        <v>84.04</v>
      </c>
      <c r="K4027" s="7">
        <f t="shared" si="428"/>
        <v>5.2589308514944103E-4</v>
      </c>
      <c r="L4027" s="18">
        <v>-2.3741690408355387E-3</v>
      </c>
      <c r="M4027" s="18">
        <v>-2.1604938271604812E-2</v>
      </c>
      <c r="N4027" s="18">
        <v>2.4232633279483107E-2</v>
      </c>
      <c r="O4027" s="18">
        <v>-3.1036915118739739E-2</v>
      </c>
      <c r="P4027" s="18">
        <v>2.9606495940037503E-2</v>
      </c>
      <c r="R4027" s="12">
        <f t="shared" si="429"/>
        <v>2.3798191337456309E-3</v>
      </c>
      <c r="T4027">
        <f t="shared" si="430"/>
        <v>-2.3741690408355387E-3</v>
      </c>
      <c r="U4027">
        <f t="shared" si="431"/>
        <v>6.3393290747151938E-6</v>
      </c>
      <c r="V4027">
        <f t="shared" si="432"/>
        <v>5.2589308514949806E-4</v>
      </c>
      <c r="W4027">
        <f t="shared" si="433"/>
        <v>8.4103603345728512E-6</v>
      </c>
      <c r="Y4027">
        <f t="shared" si="434"/>
        <v>0</v>
      </c>
      <c r="AA4027">
        <f t="shared" si="435"/>
        <v>6.3393290747151938E-6</v>
      </c>
      <c r="AB4027">
        <f t="shared" si="436"/>
        <v>8.4103603345728512E-6</v>
      </c>
    </row>
    <row r="4028" spans="1:28" x14ac:dyDescent="0.25">
      <c r="A4028" s="1">
        <v>39836</v>
      </c>
      <c r="B4028" s="5">
        <v>80.900000000000006</v>
      </c>
      <c r="C4028" s="5">
        <v>83.99</v>
      </c>
      <c r="D4028" s="5">
        <v>80.569999999999993</v>
      </c>
      <c r="E4028" s="5">
        <v>83.11</v>
      </c>
      <c r="F4028" s="5">
        <v>386800600</v>
      </c>
      <c r="G4028" s="5">
        <v>73.064750000000004</v>
      </c>
      <c r="H4028" s="9">
        <f t="shared" si="425"/>
        <v>1.7398072482986193E-2</v>
      </c>
      <c r="I4028" s="6">
        <f t="shared" si="426"/>
        <v>82.528735892153989</v>
      </c>
      <c r="J4028" s="6">
        <f t="shared" si="427"/>
        <v>83.99</v>
      </c>
      <c r="K4028" s="7">
        <f t="shared" si="428"/>
        <v>-1.7982676199976438E-2</v>
      </c>
      <c r="L4028" s="18">
        <v>-5.9495478343662977E-4</v>
      </c>
      <c r="M4028" s="18">
        <v>-3.7363160399809581E-2</v>
      </c>
      <c r="N4028" s="18">
        <v>-3.3263521005296726E-3</v>
      </c>
      <c r="O4028" s="18">
        <v>-3.964862298195615E-2</v>
      </c>
      <c r="P4028" s="18">
        <v>5.3436063129117528E-3</v>
      </c>
      <c r="R4028" s="12">
        <f t="shared" si="429"/>
        <v>5.9530896535320288E-4</v>
      </c>
      <c r="T4028">
        <f t="shared" si="430"/>
        <v>-5.9495478343662977E-4</v>
      </c>
      <c r="U4028">
        <f t="shared" si="431"/>
        <v>5.455124881785737E-7</v>
      </c>
      <c r="V4028">
        <f t="shared" si="432"/>
        <v>-1.79826761999764E-2</v>
      </c>
      <c r="W4028">
        <f t="shared" si="433"/>
        <v>3.023328560591958E-4</v>
      </c>
      <c r="Y4028">
        <f t="shared" si="434"/>
        <v>0</v>
      </c>
      <c r="AA4028">
        <f t="shared" si="435"/>
        <v>5.455124881785737E-7</v>
      </c>
      <c r="AB4028">
        <f t="shared" si="436"/>
        <v>3.023328560591958E-4</v>
      </c>
    </row>
    <row r="4029" spans="1:28" x14ac:dyDescent="0.25">
      <c r="A4029" s="1">
        <v>39839</v>
      </c>
      <c r="B4029" s="5">
        <v>83.59</v>
      </c>
      <c r="C4029" s="5">
        <v>85.36</v>
      </c>
      <c r="D4029" s="5">
        <v>82.81</v>
      </c>
      <c r="E4029" s="5">
        <v>83.68</v>
      </c>
      <c r="F4029" s="5">
        <v>317978800</v>
      </c>
      <c r="G4029" s="5">
        <v>73.565860000000001</v>
      </c>
      <c r="H4029" s="9">
        <f t="shared" si="425"/>
        <v>6.3936890493939691E-3</v>
      </c>
      <c r="I4029" s="6">
        <f t="shared" si="426"/>
        <v>84.814234702743732</v>
      </c>
      <c r="J4029" s="6">
        <f t="shared" si="427"/>
        <v>85.36</v>
      </c>
      <c r="K4029" s="7">
        <f t="shared" si="428"/>
        <v>9.8134861619684263E-3</v>
      </c>
      <c r="L4029" s="18">
        <v>1.6311465650672652E-2</v>
      </c>
      <c r="M4029" s="18">
        <v>-4.7624717228240687E-3</v>
      </c>
      <c r="N4029" s="18">
        <v>3.748293409457637E-2</v>
      </c>
      <c r="O4029" s="18">
        <v>-5.3545930509281137E-3</v>
      </c>
      <c r="P4029" s="18">
        <v>2.9813970678822299E-2</v>
      </c>
      <c r="R4029" s="12">
        <f t="shared" si="429"/>
        <v>1.6049671977507063E-2</v>
      </c>
      <c r="T4029">
        <f t="shared" si="430"/>
        <v>1.6311465650672652E-2</v>
      </c>
      <c r="U4029">
        <f t="shared" si="431"/>
        <v>2.6139880004781536E-4</v>
      </c>
      <c r="V4029">
        <f t="shared" si="432"/>
        <v>9.8134861619685321E-3</v>
      </c>
      <c r="W4029">
        <f t="shared" si="433"/>
        <v>4.2223737435619451E-5</v>
      </c>
      <c r="Y4029">
        <f t="shared" si="434"/>
        <v>0</v>
      </c>
      <c r="AA4029">
        <f t="shared" si="435"/>
        <v>2.6139880004781536E-4</v>
      </c>
      <c r="AB4029">
        <f t="shared" si="436"/>
        <v>4.2223737435619451E-5</v>
      </c>
    </row>
    <row r="4030" spans="1:28" x14ac:dyDescent="0.25">
      <c r="A4030" s="1">
        <v>39840</v>
      </c>
      <c r="B4030" s="5">
        <v>84.13</v>
      </c>
      <c r="C4030" s="5">
        <v>85.15</v>
      </c>
      <c r="D4030" s="5">
        <v>83.3</v>
      </c>
      <c r="E4030" s="5">
        <v>84.53</v>
      </c>
      <c r="F4030" s="5">
        <v>273789700</v>
      </c>
      <c r="G4030" s="5">
        <v>74.313119999999998</v>
      </c>
      <c r="H4030" s="9">
        <f t="shared" si="425"/>
        <v>9.9996610141284137E-4</v>
      </c>
      <c r="I4030" s="6">
        <f t="shared" si="426"/>
        <v>85.235147113535305</v>
      </c>
      <c r="J4030" s="6">
        <f t="shared" si="427"/>
        <v>85.15</v>
      </c>
      <c r="K4030" s="7">
        <f t="shared" si="428"/>
        <v>-1.4626626811702972E-3</v>
      </c>
      <c r="L4030" s="18">
        <v>-2.4601686972820502E-3</v>
      </c>
      <c r="M4030" s="18">
        <v>-1.4409559512652326E-2</v>
      </c>
      <c r="N4030" s="18">
        <v>1.5940103852191578E-2</v>
      </c>
      <c r="O4030" s="18">
        <v>1.666865102988524E-3</v>
      </c>
      <c r="P4030" s="18">
        <v>4.4185180588308226E-2</v>
      </c>
      <c r="R4030" s="12">
        <f t="shared" si="429"/>
        <v>2.4662360540221862E-3</v>
      </c>
      <c r="T4030">
        <f t="shared" si="430"/>
        <v>-2.4601686972820502E-3</v>
      </c>
      <c r="U4030">
        <f t="shared" si="431"/>
        <v>6.7797853035230577E-6</v>
      </c>
      <c r="V4030">
        <f t="shared" si="432"/>
        <v>-1.4626626811702348E-3</v>
      </c>
      <c r="W4030">
        <f t="shared" si="433"/>
        <v>9.9501825217926535E-7</v>
      </c>
      <c r="Y4030">
        <f t="shared" si="434"/>
        <v>0</v>
      </c>
      <c r="AA4030">
        <f t="shared" si="435"/>
        <v>6.7797853035230577E-6</v>
      </c>
      <c r="AB4030">
        <f t="shared" si="436"/>
        <v>9.9501825217926535E-7</v>
      </c>
    </row>
    <row r="4031" spans="1:28" x14ac:dyDescent="0.25">
      <c r="A4031" s="1">
        <v>39841</v>
      </c>
      <c r="B4031" s="5">
        <v>86.4</v>
      </c>
      <c r="C4031" s="5">
        <v>87.95</v>
      </c>
      <c r="D4031" s="5">
        <v>86.07</v>
      </c>
      <c r="E4031" s="5">
        <v>87.39</v>
      </c>
      <c r="F4031" s="5">
        <v>330007000</v>
      </c>
      <c r="G4031" s="5">
        <v>76.827439999999996</v>
      </c>
      <c r="H4031" s="9">
        <f t="shared" si="425"/>
        <v>1.0264163596285236E-2</v>
      </c>
      <c r="I4031" s="6">
        <f t="shared" si="426"/>
        <v>87.04726681170672</v>
      </c>
      <c r="J4031" s="6">
        <f t="shared" si="427"/>
        <v>87.95</v>
      </c>
      <c r="K4031" s="7">
        <f t="shared" si="428"/>
        <v>2.2281465786338474E-2</v>
      </c>
      <c r="L4031" s="18">
        <v>3.2883147386964184E-2</v>
      </c>
      <c r="M4031" s="18">
        <v>1.4679976512037562E-2</v>
      </c>
      <c r="N4031" s="18">
        <v>3.7214885954381938E-2</v>
      </c>
      <c r="O4031" s="18">
        <v>1.2183692596063889E-2</v>
      </c>
      <c r="P4031" s="18">
        <v>4.3352252143461056E-2</v>
      </c>
      <c r="R4031" s="12">
        <f t="shared" si="429"/>
        <v>3.1836270608300188E-2</v>
      </c>
      <c r="T4031">
        <f t="shared" si="430"/>
        <v>3.2883147386964184E-2</v>
      </c>
      <c r="U4031">
        <f t="shared" si="431"/>
        <v>1.0718757768355131E-3</v>
      </c>
      <c r="V4031">
        <f t="shared" si="432"/>
        <v>2.2281465786338384E-2</v>
      </c>
      <c r="W4031">
        <f t="shared" si="433"/>
        <v>1.1239565276104765E-4</v>
      </c>
      <c r="Y4031">
        <f t="shared" si="434"/>
        <v>0</v>
      </c>
      <c r="AA4031">
        <f t="shared" si="435"/>
        <v>1.0718757768355131E-3</v>
      </c>
      <c r="AB4031">
        <f t="shared" si="436"/>
        <v>1.1239565276104765E-4</v>
      </c>
    </row>
    <row r="4032" spans="1:28" x14ac:dyDescent="0.25">
      <c r="A4032" s="1">
        <v>39842</v>
      </c>
      <c r="B4032" s="5">
        <v>86.11</v>
      </c>
      <c r="C4032" s="5">
        <v>87.49</v>
      </c>
      <c r="D4032" s="5">
        <v>84.47</v>
      </c>
      <c r="E4032" s="5">
        <v>84.55</v>
      </c>
      <c r="F4032" s="5">
        <v>294392500</v>
      </c>
      <c r="G4032" s="5">
        <v>74.330699999999993</v>
      </c>
      <c r="H4032" s="9">
        <f t="shared" si="425"/>
        <v>7.9696053846511905E-3</v>
      </c>
      <c r="I4032" s="6">
        <f t="shared" si="426"/>
        <v>86.792739224896863</v>
      </c>
      <c r="J4032" s="6">
        <f t="shared" si="427"/>
        <v>87.49</v>
      </c>
      <c r="K4032" s="7">
        <f t="shared" si="428"/>
        <v>-1.3158166857340925E-2</v>
      </c>
      <c r="L4032" s="18">
        <v>-5.2302444570779816E-3</v>
      </c>
      <c r="M4032" s="18">
        <v>-2.0920977828311593E-2</v>
      </c>
      <c r="N4032" s="18">
        <v>4.6473800395041565E-4</v>
      </c>
      <c r="O4032" s="18">
        <v>1.1274221961244724E-2</v>
      </c>
      <c r="P4032" s="18">
        <v>3.3733493397358982E-2</v>
      </c>
      <c r="R4032" s="12">
        <f t="shared" si="429"/>
        <v>5.2577437421419404E-3</v>
      </c>
      <c r="T4032">
        <f t="shared" si="430"/>
        <v>-5.2302444570779816E-3</v>
      </c>
      <c r="U4032">
        <f t="shared" si="431"/>
        <v>2.8878563102496228E-5</v>
      </c>
      <c r="V4032">
        <f t="shared" si="432"/>
        <v>-1.3158166857340947E-2</v>
      </c>
      <c r="W4032">
        <f t="shared" si="433"/>
        <v>6.2851953584591307E-5</v>
      </c>
      <c r="Y4032">
        <f t="shared" si="434"/>
        <v>0</v>
      </c>
      <c r="AA4032">
        <f t="shared" si="435"/>
        <v>2.8878563102496228E-5</v>
      </c>
      <c r="AB4032">
        <f t="shared" si="436"/>
        <v>6.2851953584591307E-5</v>
      </c>
    </row>
    <row r="4033" spans="1:28" x14ac:dyDescent="0.25">
      <c r="A4033" s="1">
        <v>39843</v>
      </c>
      <c r="B4033" s="5">
        <v>84.98</v>
      </c>
      <c r="C4033" s="5">
        <v>85.4</v>
      </c>
      <c r="D4033" s="5">
        <v>82.21</v>
      </c>
      <c r="E4033" s="5">
        <v>82.83</v>
      </c>
      <c r="F4033" s="5">
        <v>383383600</v>
      </c>
      <c r="G4033" s="5">
        <v>72.818600000000004</v>
      </c>
      <c r="H4033" s="9">
        <f t="shared" si="425"/>
        <v>1.0911158168891433E-2</v>
      </c>
      <c r="I4033" s="6">
        <f t="shared" si="426"/>
        <v>86.33181290762333</v>
      </c>
      <c r="J4033" s="6">
        <f t="shared" si="427"/>
        <v>85.4</v>
      </c>
      <c r="K4033" s="7">
        <f t="shared" si="428"/>
        <v>-1.3237936819941256E-2</v>
      </c>
      <c r="L4033" s="18">
        <v>-2.3888444393644903E-2</v>
      </c>
      <c r="M4033" s="18">
        <v>-2.8688993027774501E-2</v>
      </c>
      <c r="N4033" s="18">
        <v>6.0376465017166758E-3</v>
      </c>
      <c r="O4033" s="18">
        <v>-3.3769187038089843E-2</v>
      </c>
      <c r="P4033" s="18">
        <v>-1.266411060764483E-2</v>
      </c>
      <c r="R4033" s="12">
        <f t="shared" si="429"/>
        <v>2.4473067915690816E-2</v>
      </c>
      <c r="T4033">
        <f t="shared" si="430"/>
        <v>-2.3888444393644903E-2</v>
      </c>
      <c r="U4033">
        <f t="shared" si="431"/>
        <v>5.7754076254183098E-4</v>
      </c>
      <c r="V4033">
        <f t="shared" si="432"/>
        <v>-1.3237936819941343E-2</v>
      </c>
      <c r="W4033">
        <f t="shared" si="433"/>
        <v>1.134333115775169E-4</v>
      </c>
      <c r="Y4033">
        <f t="shared" si="434"/>
        <v>0</v>
      </c>
      <c r="AA4033">
        <f t="shared" si="435"/>
        <v>5.7754076254183098E-4</v>
      </c>
      <c r="AB4033">
        <f t="shared" si="436"/>
        <v>1.134333115775169E-4</v>
      </c>
    </row>
    <row r="4034" spans="1:28" x14ac:dyDescent="0.25">
      <c r="A4034" s="1">
        <v>39846</v>
      </c>
      <c r="B4034" s="5">
        <v>81.569999999999993</v>
      </c>
      <c r="C4034" s="5">
        <v>83.18</v>
      </c>
      <c r="D4034" s="5">
        <v>81.31</v>
      </c>
      <c r="E4034" s="5">
        <v>82.58</v>
      </c>
      <c r="F4034" s="5">
        <v>288233300</v>
      </c>
      <c r="G4034" s="5">
        <v>72.598820000000003</v>
      </c>
      <c r="H4034" s="9">
        <f t="shared" si="425"/>
        <v>3.1096304895417148E-3</v>
      </c>
      <c r="I4034" s="6">
        <f t="shared" si="426"/>
        <v>83.438659064120088</v>
      </c>
      <c r="J4034" s="6">
        <f t="shared" si="427"/>
        <v>83.18</v>
      </c>
      <c r="K4034" s="7">
        <f t="shared" si="428"/>
        <v>-2.2966521497422922E-2</v>
      </c>
      <c r="L4034" s="18">
        <v>-2.5995316159250548E-2</v>
      </c>
      <c r="M4034" s="18">
        <v>-4.48477751756442E-2</v>
      </c>
      <c r="N4034" s="18">
        <v>-7.7849410047439171E-3</v>
      </c>
      <c r="O4034" s="18">
        <v>-6.7664875985826933E-2</v>
      </c>
      <c r="P4034" s="18">
        <v>-3.4331715401917928E-2</v>
      </c>
      <c r="R4034" s="12">
        <f t="shared" si="429"/>
        <v>2.6689107958643987E-2</v>
      </c>
      <c r="T4034">
        <f t="shared" si="430"/>
        <v>-2.5995316159250548E-2</v>
      </c>
      <c r="U4034">
        <f t="shared" si="431"/>
        <v>6.8324468347591156E-4</v>
      </c>
      <c r="V4034">
        <f t="shared" si="432"/>
        <v>-2.2966521497422954E-2</v>
      </c>
      <c r="W4034">
        <f t="shared" si="433"/>
        <v>9.1735971035153305E-6</v>
      </c>
      <c r="Y4034">
        <f t="shared" si="434"/>
        <v>0</v>
      </c>
      <c r="AA4034">
        <f t="shared" si="435"/>
        <v>6.8324468347591156E-4</v>
      </c>
      <c r="AB4034">
        <f t="shared" si="436"/>
        <v>9.1735971035153305E-6</v>
      </c>
    </row>
    <row r="4035" spans="1:28" x14ac:dyDescent="0.25">
      <c r="A4035" s="1">
        <v>39847</v>
      </c>
      <c r="B4035" s="5">
        <v>83.1</v>
      </c>
      <c r="C4035" s="5">
        <v>84.36</v>
      </c>
      <c r="D4035" s="5">
        <v>82.22</v>
      </c>
      <c r="E4035" s="5">
        <v>83.74</v>
      </c>
      <c r="F4035" s="5">
        <v>278385800</v>
      </c>
      <c r="G4035" s="5">
        <v>73.618610000000004</v>
      </c>
      <c r="H4035" s="9">
        <f t="shared" si="425"/>
        <v>1.5858212454491483E-3</v>
      </c>
      <c r="I4035" s="6">
        <f t="shared" si="426"/>
        <v>84.22622011973391</v>
      </c>
      <c r="J4035" s="6">
        <f t="shared" si="427"/>
        <v>84.36</v>
      </c>
      <c r="K4035" s="7">
        <f t="shared" si="428"/>
        <v>1.2577784560398039E-2</v>
      </c>
      <c r="L4035" s="18">
        <v>1.4186102428468184E-2</v>
      </c>
      <c r="M4035" s="18">
        <v>-9.6176965616745491E-4</v>
      </c>
      <c r="N4035" s="18">
        <v>2.2014512360103211E-2</v>
      </c>
      <c r="O4035" s="18">
        <v>-2.693208430913363E-2</v>
      </c>
      <c r="P4035" s="18">
        <v>1.0825933584722058E-2</v>
      </c>
      <c r="R4035" s="12">
        <f t="shared" si="429"/>
        <v>1.3987671882408681E-2</v>
      </c>
      <c r="T4035">
        <f t="shared" si="430"/>
        <v>1.4186102428468184E-2</v>
      </c>
      <c r="U4035">
        <f t="shared" si="431"/>
        <v>1.9719093672983549E-4</v>
      </c>
      <c r="V4035">
        <f t="shared" si="432"/>
        <v>1.2577784560398042E-2</v>
      </c>
      <c r="W4035">
        <f t="shared" si="433"/>
        <v>2.5866863647536851E-6</v>
      </c>
      <c r="Y4035">
        <f t="shared" si="434"/>
        <v>0</v>
      </c>
      <c r="AA4035">
        <f t="shared" si="435"/>
        <v>1.9719093672983549E-4</v>
      </c>
      <c r="AB4035">
        <f t="shared" si="436"/>
        <v>2.5866863647536851E-6</v>
      </c>
    </row>
    <row r="4036" spans="1:28" x14ac:dyDescent="0.25">
      <c r="A4036" s="1">
        <v>39848</v>
      </c>
      <c r="B4036" s="5">
        <v>84.3</v>
      </c>
      <c r="C4036" s="5">
        <v>85.37</v>
      </c>
      <c r="D4036" s="5">
        <v>83.04</v>
      </c>
      <c r="E4036" s="5">
        <v>83.33</v>
      </c>
      <c r="F4036" s="5">
        <v>322989300</v>
      </c>
      <c r="G4036" s="5">
        <v>73.258160000000004</v>
      </c>
      <c r="H4036" s="9">
        <f t="shared" si="425"/>
        <v>4.8866104930469501E-3</v>
      </c>
      <c r="I4036" s="6">
        <f t="shared" si="426"/>
        <v>84.952830062208591</v>
      </c>
      <c r="J4036" s="6">
        <f t="shared" si="427"/>
        <v>85.37</v>
      </c>
      <c r="K4036" s="7">
        <f t="shared" si="428"/>
        <v>7.0273833832217945E-3</v>
      </c>
      <c r="L4036" s="18">
        <v>1.197249881460416E-2</v>
      </c>
      <c r="M4036" s="18">
        <v>-7.1123755334279171E-4</v>
      </c>
      <c r="N4036" s="18">
        <v>2.5297981026514149E-2</v>
      </c>
      <c r="O4036" s="18">
        <v>1.3464775186342814E-2</v>
      </c>
      <c r="P4036" s="18">
        <v>3.6772844668552462E-2</v>
      </c>
      <c r="R4036" s="12">
        <f t="shared" si="429"/>
        <v>1.1830853929951979E-2</v>
      </c>
      <c r="T4036">
        <f t="shared" si="430"/>
        <v>1.197249881460416E-2</v>
      </c>
      <c r="U4036">
        <f t="shared" si="431"/>
        <v>1.3992205726161321E-4</v>
      </c>
      <c r="V4036">
        <f t="shared" si="432"/>
        <v>7.0273833832217303E-3</v>
      </c>
      <c r="W4036">
        <f t="shared" si="433"/>
        <v>2.4454166629696633E-5</v>
      </c>
      <c r="Y4036">
        <f t="shared" si="434"/>
        <v>0</v>
      </c>
      <c r="AA4036">
        <f t="shared" si="435"/>
        <v>1.3992205726161321E-4</v>
      </c>
      <c r="AB4036">
        <f t="shared" si="436"/>
        <v>2.4454166629696633E-5</v>
      </c>
    </row>
    <row r="4037" spans="1:28" x14ac:dyDescent="0.25">
      <c r="A4037" s="1">
        <v>39849</v>
      </c>
      <c r="B4037" s="5">
        <v>82.7</v>
      </c>
      <c r="C4037" s="5">
        <v>85.29</v>
      </c>
      <c r="D4037" s="5">
        <v>77.73</v>
      </c>
      <c r="E4037" s="5">
        <v>84.57</v>
      </c>
      <c r="F4037" s="5">
        <v>417679400</v>
      </c>
      <c r="G4037" s="5">
        <v>74.348290000000006</v>
      </c>
      <c r="H4037" s="9">
        <f t="shared" si="425"/>
        <v>1.7213508952792389E-2</v>
      </c>
      <c r="I4037" s="6">
        <f t="shared" si="426"/>
        <v>83.821859821416339</v>
      </c>
      <c r="J4037" s="6">
        <f t="shared" si="427"/>
        <v>85.29</v>
      </c>
      <c r="K4037" s="7">
        <f t="shared" si="428"/>
        <v>-1.8134475560310052E-2</v>
      </c>
      <c r="L4037" s="18">
        <v>-9.3709734098623709E-4</v>
      </c>
      <c r="M4037" s="18">
        <v>-3.1275623755417592E-2</v>
      </c>
      <c r="N4037" s="18">
        <v>-4.0944123314066161E-3</v>
      </c>
      <c r="O4037" s="18">
        <v>-1.9677572309151237E-2</v>
      </c>
      <c r="P4037" s="18">
        <v>5.8379956215033335E-3</v>
      </c>
      <c r="R4037" s="12">
        <f t="shared" si="429"/>
        <v>9.3797631609793264E-4</v>
      </c>
      <c r="T4037">
        <f t="shared" si="430"/>
        <v>-9.3709734098623709E-4</v>
      </c>
      <c r="U4037">
        <f t="shared" si="431"/>
        <v>1.1679789103199904E-6</v>
      </c>
      <c r="V4037">
        <f t="shared" si="432"/>
        <v>-1.8134475560310004E-2</v>
      </c>
      <c r="W4037">
        <f t="shared" si="433"/>
        <v>2.9574981761847151E-4</v>
      </c>
      <c r="Y4037">
        <f t="shared" si="434"/>
        <v>0</v>
      </c>
      <c r="AA4037">
        <f t="shared" si="435"/>
        <v>1.1679789103199904E-6</v>
      </c>
      <c r="AB4037">
        <f t="shared" si="436"/>
        <v>2.9574981761847151E-4</v>
      </c>
    </row>
    <row r="4038" spans="1:28" x14ac:dyDescent="0.25">
      <c r="A4038" s="1">
        <v>39850</v>
      </c>
      <c r="B4038" s="5">
        <v>84.86</v>
      </c>
      <c r="C4038" s="5">
        <v>87.34</v>
      </c>
      <c r="D4038" s="5">
        <v>84.68</v>
      </c>
      <c r="E4038" s="5">
        <v>86.98</v>
      </c>
      <c r="F4038" s="5">
        <v>366101700</v>
      </c>
      <c r="G4038" s="5">
        <v>76.466999999999999</v>
      </c>
      <c r="H4038" s="9">
        <f t="shared" si="425"/>
        <v>5.0488320452553026E-3</v>
      </c>
      <c r="I4038" s="6">
        <f t="shared" si="426"/>
        <v>86.899035009167406</v>
      </c>
      <c r="J4038" s="6">
        <f t="shared" si="427"/>
        <v>87.34</v>
      </c>
      <c r="K4038" s="7">
        <f t="shared" si="428"/>
        <v>1.8865459129644699E-2</v>
      </c>
      <c r="L4038" s="18">
        <v>2.4035643100011717E-2</v>
      </c>
      <c r="M4038" s="18">
        <v>-5.0416226990269708E-3</v>
      </c>
      <c r="N4038" s="18">
        <v>9.1727775633603459E-2</v>
      </c>
      <c r="O4038" s="18">
        <v>-5.9739955487876362E-3</v>
      </c>
      <c r="P4038" s="18">
        <v>2.1917148362234906E-2</v>
      </c>
      <c r="R4038" s="12">
        <f t="shared" si="429"/>
        <v>2.3471490725898714E-2</v>
      </c>
      <c r="T4038">
        <f t="shared" si="430"/>
        <v>2.4035643100011717E-2</v>
      </c>
      <c r="U4038">
        <f t="shared" si="431"/>
        <v>5.7082812804028801E-4</v>
      </c>
      <c r="V4038">
        <f t="shared" si="432"/>
        <v>1.8865459129644657E-2</v>
      </c>
      <c r="W4038">
        <f t="shared" si="433"/>
        <v>2.6730802287440489E-5</v>
      </c>
      <c r="Y4038">
        <f t="shared" si="434"/>
        <v>0</v>
      </c>
      <c r="AA4038">
        <f t="shared" si="435"/>
        <v>5.7082812804028801E-4</v>
      </c>
      <c r="AB4038">
        <f t="shared" si="436"/>
        <v>2.6730802287440489E-5</v>
      </c>
    </row>
    <row r="4039" spans="1:28" x14ac:dyDescent="0.25">
      <c r="A4039" s="1">
        <v>39853</v>
      </c>
      <c r="B4039" s="5">
        <v>86.96</v>
      </c>
      <c r="C4039" s="5">
        <v>87.74</v>
      </c>
      <c r="D4039" s="5">
        <v>86.32</v>
      </c>
      <c r="E4039" s="5">
        <v>87.1</v>
      </c>
      <c r="F4039" s="5">
        <v>240075200</v>
      </c>
      <c r="G4039" s="5">
        <v>76.572490000000002</v>
      </c>
      <c r="H4039" s="9">
        <f t="shared" si="425"/>
        <v>9.382650778345436E-3</v>
      </c>
      <c r="I4039" s="6">
        <f t="shared" si="426"/>
        <v>88.56323377929202</v>
      </c>
      <c r="J4039" s="6">
        <f t="shared" si="427"/>
        <v>87.74</v>
      </c>
      <c r="K4039" s="7">
        <f t="shared" si="428"/>
        <v>1.4005424539638364E-2</v>
      </c>
      <c r="L4039" s="18">
        <v>4.579803068468058E-3</v>
      </c>
      <c r="M4039" s="18">
        <v>-4.3508129150447994E-3</v>
      </c>
      <c r="N4039" s="18">
        <v>2.6924893717524601E-2</v>
      </c>
      <c r="O4039" s="18">
        <v>1.9580255598546037E-2</v>
      </c>
      <c r="P4039" s="18">
        <v>0.11874437154251893</v>
      </c>
      <c r="R4039" s="12">
        <f t="shared" si="429"/>
        <v>4.5589240939137854E-3</v>
      </c>
      <c r="T4039">
        <f t="shared" si="430"/>
        <v>4.579803068468058E-3</v>
      </c>
      <c r="U4039">
        <f t="shared" si="431"/>
        <v>1.9679601426741768E-5</v>
      </c>
      <c r="V4039">
        <f t="shared" si="432"/>
        <v>1.4005424539638378E-2</v>
      </c>
      <c r="W4039">
        <f t="shared" si="433"/>
        <v>8.8842340117786949E-5</v>
      </c>
      <c r="Y4039">
        <f t="shared" si="434"/>
        <v>0</v>
      </c>
      <c r="AA4039">
        <f t="shared" si="435"/>
        <v>1.9679601426741768E-5</v>
      </c>
      <c r="AB4039">
        <f t="shared" si="436"/>
        <v>8.8842340117786949E-5</v>
      </c>
    </row>
    <row r="4040" spans="1:28" x14ac:dyDescent="0.25">
      <c r="A4040" s="1">
        <v>39854</v>
      </c>
      <c r="B4040" s="5">
        <v>86.27</v>
      </c>
      <c r="C4040" s="5">
        <v>87.03</v>
      </c>
      <c r="D4040" s="5">
        <v>82.45</v>
      </c>
      <c r="E4040" s="5">
        <v>83.11</v>
      </c>
      <c r="F4040" s="5">
        <v>536212800</v>
      </c>
      <c r="G4040" s="5">
        <v>73.064750000000004</v>
      </c>
      <c r="H4040" s="9">
        <f t="shared" si="425"/>
        <v>1.6549215756325175E-3</v>
      </c>
      <c r="I4040" s="6">
        <f t="shared" si="426"/>
        <v>87.174027824727304</v>
      </c>
      <c r="J4040" s="6">
        <f t="shared" si="427"/>
        <v>87.03</v>
      </c>
      <c r="K4040" s="7">
        <f t="shared" si="428"/>
        <v>-6.4505604658388338E-3</v>
      </c>
      <c r="L4040" s="18">
        <v>-8.092090266696994E-3</v>
      </c>
      <c r="M4040" s="18">
        <v>-1.6754046045133308E-2</v>
      </c>
      <c r="N4040" s="18">
        <v>-5.7924003707132687E-4</v>
      </c>
      <c r="O4040" s="18">
        <v>-1.2250973208152161E-2</v>
      </c>
      <c r="P4040" s="18">
        <v>1.8776570618800115E-2</v>
      </c>
      <c r="R4040" s="12">
        <f t="shared" si="429"/>
        <v>8.1581064000919579E-3</v>
      </c>
      <c r="T4040">
        <f t="shared" si="430"/>
        <v>-8.092090266696994E-3</v>
      </c>
      <c r="U4040">
        <f t="shared" si="431"/>
        <v>6.7827144129832404E-5</v>
      </c>
      <c r="V4040">
        <f t="shared" si="432"/>
        <v>-6.450560465838695E-3</v>
      </c>
      <c r="W4040">
        <f t="shared" si="433"/>
        <v>2.6946200871058869E-6</v>
      </c>
      <c r="Y4040">
        <f t="shared" si="434"/>
        <v>0</v>
      </c>
      <c r="AA4040">
        <f t="shared" si="435"/>
        <v>6.7827144129832404E-5</v>
      </c>
      <c r="AB4040">
        <f t="shared" si="436"/>
        <v>2.6946200871058869E-6</v>
      </c>
    </row>
    <row r="4041" spans="1:28" x14ac:dyDescent="0.25">
      <c r="A4041" s="1">
        <v>39855</v>
      </c>
      <c r="B4041" s="5">
        <v>83.45</v>
      </c>
      <c r="C4041" s="5">
        <v>84.05</v>
      </c>
      <c r="D4041" s="5">
        <v>82.4</v>
      </c>
      <c r="E4041" s="5">
        <v>83.6</v>
      </c>
      <c r="F4041" s="5">
        <v>324442500</v>
      </c>
      <c r="G4041" s="5">
        <v>73.495530000000002</v>
      </c>
      <c r="H4041" s="9">
        <f t="shared" si="425"/>
        <v>1.4185555392312699E-2</v>
      </c>
      <c r="I4041" s="6">
        <f t="shared" si="426"/>
        <v>85.242295930723884</v>
      </c>
      <c r="J4041" s="6">
        <f t="shared" si="427"/>
        <v>84.05</v>
      </c>
      <c r="K4041" s="7">
        <f t="shared" si="428"/>
        <v>-2.0541239449340571E-2</v>
      </c>
      <c r="L4041" s="18">
        <v>-3.4241066298977385E-2</v>
      </c>
      <c r="M4041" s="18">
        <v>-4.1135240721590249E-2</v>
      </c>
      <c r="N4041" s="18">
        <v>1.2128562765312267E-2</v>
      </c>
      <c r="O4041" s="18">
        <v>-4.8894460907225823E-2</v>
      </c>
      <c r="P4041" s="18">
        <v>-3.324837812789605E-2</v>
      </c>
      <c r="R4041" s="12">
        <f t="shared" si="429"/>
        <v>3.5455086258179724E-2</v>
      </c>
      <c r="T4041">
        <f t="shared" si="430"/>
        <v>-3.4241066298977385E-2</v>
      </c>
      <c r="U4041">
        <f t="shared" si="431"/>
        <v>1.1823075726191375E-3</v>
      </c>
      <c r="V4041">
        <f t="shared" si="432"/>
        <v>-2.0541239449340609E-2</v>
      </c>
      <c r="W4041">
        <f t="shared" si="433"/>
        <v>1.8768525571002872E-4</v>
      </c>
      <c r="Y4041">
        <f t="shared" si="434"/>
        <v>0</v>
      </c>
      <c r="AA4041">
        <f t="shared" si="435"/>
        <v>1.1823075726191375E-3</v>
      </c>
      <c r="AB4041">
        <f t="shared" si="436"/>
        <v>1.8768525571002872E-4</v>
      </c>
    </row>
    <row r="4042" spans="1:28" x14ac:dyDescent="0.25">
      <c r="A4042" s="1">
        <v>39856</v>
      </c>
      <c r="B4042" s="5">
        <v>82.17</v>
      </c>
      <c r="C4042" s="5">
        <v>83.82</v>
      </c>
      <c r="D4042" s="5">
        <v>81.05</v>
      </c>
      <c r="E4042" s="5">
        <v>83.66</v>
      </c>
      <c r="F4042" s="5">
        <v>469302200</v>
      </c>
      <c r="G4042" s="5">
        <v>73.548280000000005</v>
      </c>
      <c r="H4042" s="9">
        <f t="shared" si="425"/>
        <v>8.7186271902628398E-4</v>
      </c>
      <c r="I4042" s="6">
        <f t="shared" si="426"/>
        <v>83.746920466891211</v>
      </c>
      <c r="J4042" s="6">
        <f t="shared" si="427"/>
        <v>83.82</v>
      </c>
      <c r="K4042" s="7">
        <f t="shared" si="428"/>
        <v>-3.6059432850540848E-3</v>
      </c>
      <c r="L4042" s="18">
        <v>-2.7364663890542262E-3</v>
      </c>
      <c r="M4042" s="18">
        <v>-2.2367638310529347E-2</v>
      </c>
      <c r="N4042" s="18">
        <v>-2.791262135922401E-3</v>
      </c>
      <c r="O4042" s="18">
        <v>-5.5842812823164389E-2</v>
      </c>
      <c r="P4042" s="18">
        <v>-3.3959975742874349E-3</v>
      </c>
      <c r="R4042" s="12">
        <f t="shared" si="429"/>
        <v>2.7439751849200889E-3</v>
      </c>
      <c r="T4042">
        <f t="shared" si="430"/>
        <v>-2.7364663890542262E-3</v>
      </c>
      <c r="U4042">
        <f t="shared" si="431"/>
        <v>8.2949747304377981E-6</v>
      </c>
      <c r="V4042">
        <f t="shared" si="432"/>
        <v>-3.6059432850539253E-3</v>
      </c>
      <c r="W4042">
        <f t="shared" si="433"/>
        <v>7.5599007267727138E-7</v>
      </c>
      <c r="Y4042">
        <f t="shared" si="434"/>
        <v>0</v>
      </c>
      <c r="AA4042">
        <f t="shared" si="435"/>
        <v>8.2949747304377981E-6</v>
      </c>
      <c r="AB4042">
        <f t="shared" si="436"/>
        <v>7.5599007267727138E-7</v>
      </c>
    </row>
    <row r="4043" spans="1:28" x14ac:dyDescent="0.25">
      <c r="A4043" s="1">
        <v>39857</v>
      </c>
      <c r="B4043" s="5">
        <v>83.55</v>
      </c>
      <c r="C4043" s="5">
        <v>84.24</v>
      </c>
      <c r="D4043" s="5">
        <v>82.74</v>
      </c>
      <c r="E4043" s="5">
        <v>82.76</v>
      </c>
      <c r="F4043" s="5">
        <v>293998400</v>
      </c>
      <c r="G4043" s="5">
        <v>72.757059999999996</v>
      </c>
      <c r="H4043" s="9">
        <f t="shared" si="425"/>
        <v>2.8100552883478791E-3</v>
      </c>
      <c r="I4043" s="6">
        <f t="shared" si="426"/>
        <v>84.476719057490413</v>
      </c>
      <c r="J4043" s="6">
        <f t="shared" si="427"/>
        <v>84.24</v>
      </c>
      <c r="K4043" s="7">
        <f t="shared" si="428"/>
        <v>7.8348730313816846E-3</v>
      </c>
      <c r="L4043" s="18">
        <v>5.0107372942018724E-3</v>
      </c>
      <c r="M4043" s="18">
        <v>-3.2211882605582831E-3</v>
      </c>
      <c r="N4043" s="18">
        <v>3.0845157310302351E-2</v>
      </c>
      <c r="O4043" s="18">
        <v>-5.9488399762046562E-3</v>
      </c>
      <c r="P4043" s="18">
        <v>1.395631067961145E-2</v>
      </c>
      <c r="R4043" s="12">
        <f t="shared" si="429"/>
        <v>4.9857549857550421E-3</v>
      </c>
      <c r="T4043">
        <f t="shared" si="430"/>
        <v>5.0107372942018724E-3</v>
      </c>
      <c r="U4043">
        <f t="shared" si="431"/>
        <v>2.3688700425907467E-5</v>
      </c>
      <c r="V4043">
        <f t="shared" si="432"/>
        <v>7.8348730313817505E-3</v>
      </c>
      <c r="W4043">
        <f t="shared" si="433"/>
        <v>7.9757426620165338E-6</v>
      </c>
      <c r="Y4043">
        <f t="shared" si="434"/>
        <v>0</v>
      </c>
      <c r="AA4043">
        <f t="shared" si="435"/>
        <v>2.3688700425907467E-5</v>
      </c>
      <c r="AB4043">
        <f t="shared" si="436"/>
        <v>7.9757426620165338E-6</v>
      </c>
    </row>
    <row r="4044" spans="1:28" x14ac:dyDescent="0.25">
      <c r="A4044" s="1">
        <v>39861</v>
      </c>
      <c r="B4044" s="5">
        <v>80.16</v>
      </c>
      <c r="C4044" s="5">
        <v>82.96</v>
      </c>
      <c r="D4044" s="5">
        <v>79.17</v>
      </c>
      <c r="E4044" s="5">
        <v>79.22</v>
      </c>
      <c r="F4044" s="5">
        <v>478910100</v>
      </c>
      <c r="G4044" s="5">
        <v>69.644930000000002</v>
      </c>
      <c r="H4044" s="9">
        <f t="shared" si="425"/>
        <v>1.8058390069983221E-2</v>
      </c>
      <c r="I4044" s="6">
        <f t="shared" si="426"/>
        <v>81.461875959794185</v>
      </c>
      <c r="J4044" s="6">
        <f t="shared" si="427"/>
        <v>82.96</v>
      </c>
      <c r="K4044" s="7">
        <f t="shared" si="428"/>
        <v>-3.2978680439290302E-2</v>
      </c>
      <c r="L4044" s="18">
        <v>-1.5194681861348536E-2</v>
      </c>
      <c r="M4044" s="18">
        <v>-4.8433048433048409E-2</v>
      </c>
      <c r="N4044" s="18">
        <v>-3.1182015953589493E-2</v>
      </c>
      <c r="O4044" s="18">
        <v>-4.3664996420901936E-2</v>
      </c>
      <c r="P4044" s="18">
        <v>-1.0980876002467665E-2</v>
      </c>
      <c r="R4044" s="12">
        <f t="shared" si="429"/>
        <v>1.5429122468659573E-2</v>
      </c>
      <c r="T4044">
        <f t="shared" si="430"/>
        <v>-1.5194681861348536E-2</v>
      </c>
      <c r="U4044">
        <f t="shared" si="431"/>
        <v>2.3526391471316195E-4</v>
      </c>
      <c r="V4044">
        <f t="shared" si="432"/>
        <v>-3.2978680439290198E-2</v>
      </c>
      <c r="W4044">
        <f t="shared" si="433"/>
        <v>3.1627060542023104E-4</v>
      </c>
      <c r="Y4044">
        <f t="shared" si="434"/>
        <v>0</v>
      </c>
      <c r="AA4044">
        <f t="shared" si="435"/>
        <v>2.3526391471316195E-4</v>
      </c>
      <c r="AB4044">
        <f t="shared" si="436"/>
        <v>3.1627060542023104E-4</v>
      </c>
    </row>
    <row r="4045" spans="1:28" x14ac:dyDescent="0.25">
      <c r="A4045" s="1">
        <v>39862</v>
      </c>
      <c r="B4045" s="5">
        <v>79.790000000000006</v>
      </c>
      <c r="C4045" s="5">
        <v>79.94</v>
      </c>
      <c r="D4045" s="5">
        <v>78.28</v>
      </c>
      <c r="E4045" s="5">
        <v>79.03</v>
      </c>
      <c r="F4045" s="5">
        <v>362964800</v>
      </c>
      <c r="G4045" s="5">
        <v>69.477890000000002</v>
      </c>
      <c r="H4045" s="9">
        <f t="shared" si="425"/>
        <v>1.842297821881056E-2</v>
      </c>
      <c r="I4045" s="6">
        <f t="shared" si="426"/>
        <v>81.41273287881171</v>
      </c>
      <c r="J4045" s="6">
        <f t="shared" si="427"/>
        <v>79.94</v>
      </c>
      <c r="K4045" s="7">
        <f t="shared" si="428"/>
        <v>-1.8650760862925334E-2</v>
      </c>
      <c r="L4045" s="18">
        <v>-3.6403085824493697E-2</v>
      </c>
      <c r="M4045" s="18">
        <v>-3.8211186113789597E-2</v>
      </c>
      <c r="N4045" s="18">
        <v>7.8312492105596654E-3</v>
      </c>
      <c r="O4045" s="18">
        <v>-5.2825261158594317E-2</v>
      </c>
      <c r="P4045" s="18">
        <v>-3.5653855450809679E-2</v>
      </c>
      <c r="R4045" s="12">
        <f t="shared" si="429"/>
        <v>3.7778333750312587E-2</v>
      </c>
      <c r="T4045">
        <f t="shared" si="430"/>
        <v>-3.6403085824493697E-2</v>
      </c>
      <c r="U4045">
        <f t="shared" si="431"/>
        <v>1.3356626852558614E-3</v>
      </c>
      <c r="V4045">
        <f t="shared" si="432"/>
        <v>-1.8650760862925275E-2</v>
      </c>
      <c r="W4045">
        <f t="shared" si="433"/>
        <v>3.1514504154112527E-4</v>
      </c>
      <c r="Y4045">
        <f t="shared" si="434"/>
        <v>0</v>
      </c>
      <c r="AA4045">
        <f t="shared" si="435"/>
        <v>1.3356626852558614E-3</v>
      </c>
      <c r="AB4045">
        <f t="shared" si="436"/>
        <v>3.1514504154112527E-4</v>
      </c>
    </row>
    <row r="4046" spans="1:28" x14ac:dyDescent="0.25">
      <c r="A4046" s="1">
        <v>39863</v>
      </c>
      <c r="B4046" s="5">
        <v>79.84</v>
      </c>
      <c r="C4046" s="5">
        <v>80.150000000000006</v>
      </c>
      <c r="D4046" s="5">
        <v>78.02</v>
      </c>
      <c r="E4046" s="5">
        <v>78.180000000000007</v>
      </c>
      <c r="F4046" s="5">
        <v>316867500</v>
      </c>
      <c r="G4046" s="5">
        <v>68.730630000000005</v>
      </c>
      <c r="H4046" s="9">
        <f t="shared" si="425"/>
        <v>1.1494765277031194E-2</v>
      </c>
      <c r="I4046" s="6">
        <f t="shared" si="426"/>
        <v>81.071305436954049</v>
      </c>
      <c r="J4046" s="6">
        <f t="shared" si="427"/>
        <v>80.150000000000006</v>
      </c>
      <c r="K4046" s="7">
        <f t="shared" si="428"/>
        <v>1.4151931910858829E-2</v>
      </c>
      <c r="L4046" s="18">
        <v>2.6269702276708884E-3</v>
      </c>
      <c r="M4046" s="18">
        <v>-1.2509382036526295E-3</v>
      </c>
      <c r="N4046" s="18">
        <v>1.9928461931527863E-2</v>
      </c>
      <c r="O4046" s="18">
        <v>-3.7608486017357667E-2</v>
      </c>
      <c r="P4046" s="18">
        <v>8.4628015662497891E-3</v>
      </c>
      <c r="R4046" s="12">
        <f t="shared" si="429"/>
        <v>2.6200873362446364E-3</v>
      </c>
      <c r="T4046">
        <f t="shared" si="430"/>
        <v>2.6269702276708884E-3</v>
      </c>
      <c r="U4046">
        <f t="shared" si="431"/>
        <v>6.1669618552571853E-6</v>
      </c>
      <c r="V4046">
        <f t="shared" si="432"/>
        <v>1.4151931910858728E-2</v>
      </c>
      <c r="W4046">
        <f t="shared" si="433"/>
        <v>1.328247417989479E-4</v>
      </c>
      <c r="Y4046">
        <f t="shared" si="434"/>
        <v>0</v>
      </c>
      <c r="AA4046">
        <f t="shared" si="435"/>
        <v>6.1669618552571853E-6</v>
      </c>
      <c r="AB4046">
        <f t="shared" si="436"/>
        <v>1.328247417989479E-4</v>
      </c>
    </row>
    <row r="4047" spans="1:28" x14ac:dyDescent="0.25">
      <c r="A4047" s="1">
        <v>39864</v>
      </c>
      <c r="B4047" s="5">
        <v>76.73</v>
      </c>
      <c r="C4047" s="5">
        <v>78.34</v>
      </c>
      <c r="D4047" s="5">
        <v>75.77</v>
      </c>
      <c r="E4047" s="5">
        <v>77.42</v>
      </c>
      <c r="F4047" s="5">
        <v>477176600</v>
      </c>
      <c r="G4047" s="5">
        <v>68.062479999999994</v>
      </c>
      <c r="H4047" s="9">
        <f t="shared" si="425"/>
        <v>5.1751382702285298E-3</v>
      </c>
      <c r="I4047" s="6">
        <f t="shared" si="426"/>
        <v>77.934579667910299</v>
      </c>
      <c r="J4047" s="6">
        <f t="shared" si="427"/>
        <v>78.34</v>
      </c>
      <c r="K4047" s="7">
        <f t="shared" si="428"/>
        <v>-2.7640927412223491E-2</v>
      </c>
      <c r="L4047" s="18">
        <v>-2.258265751715538E-2</v>
      </c>
      <c r="M4047" s="18">
        <v>-4.2669993761696889E-2</v>
      </c>
      <c r="N4047" s="18">
        <v>-1.6534221994360276E-2</v>
      </c>
      <c r="O4047" s="18">
        <v>-4.0155116337252883E-2</v>
      </c>
      <c r="P4047" s="18">
        <v>-1.980071538068473E-2</v>
      </c>
      <c r="R4047" s="12">
        <f t="shared" si="429"/>
        <v>2.3104416645391979E-2</v>
      </c>
      <c r="T4047">
        <f t="shared" si="430"/>
        <v>-2.258265751715538E-2</v>
      </c>
      <c r="U4047">
        <f t="shared" si="431"/>
        <v>5.1648429834244027E-4</v>
      </c>
      <c r="V4047">
        <f t="shared" si="432"/>
        <v>-2.7640927412223459E-2</v>
      </c>
      <c r="W4047">
        <f t="shared" si="433"/>
        <v>2.5586094331352037E-5</v>
      </c>
      <c r="Y4047">
        <f t="shared" si="434"/>
        <v>0</v>
      </c>
      <c r="AA4047">
        <f t="shared" si="435"/>
        <v>5.1648429834244027E-4</v>
      </c>
      <c r="AB4047">
        <f t="shared" si="436"/>
        <v>2.5586094331352037E-5</v>
      </c>
    </row>
    <row r="4048" spans="1:28" x14ac:dyDescent="0.25">
      <c r="A4048" s="1">
        <v>39867</v>
      </c>
      <c r="B4048" s="5">
        <v>78.27</v>
      </c>
      <c r="C4048" s="5">
        <v>78.27</v>
      </c>
      <c r="D4048" s="5">
        <v>74.59</v>
      </c>
      <c r="E4048" s="5">
        <v>74.650000000000006</v>
      </c>
      <c r="F4048" s="5">
        <v>379641400</v>
      </c>
      <c r="G4048" s="5">
        <v>65.627290000000002</v>
      </c>
      <c r="H4048" s="9">
        <f t="shared" si="425"/>
        <v>1.3510378527384237E-2</v>
      </c>
      <c r="I4048" s="6">
        <f t="shared" si="426"/>
        <v>79.327457327338365</v>
      </c>
      <c r="J4048" s="6">
        <f t="shared" si="427"/>
        <v>78.27</v>
      </c>
      <c r="K4048" s="7">
        <f t="shared" si="428"/>
        <v>1.2604765475342936E-2</v>
      </c>
      <c r="L4048" s="18">
        <v>-8.9354097523619558E-4</v>
      </c>
      <c r="M4048" s="18">
        <v>-8.9354097523619558E-4</v>
      </c>
      <c r="N4048" s="18">
        <v>3.2994588887422571E-2</v>
      </c>
      <c r="O4048" s="18">
        <v>-2.3456019962570296E-2</v>
      </c>
      <c r="P4048" s="18">
        <v>3.2043065880542621E-3</v>
      </c>
      <c r="R4048" s="12">
        <f t="shared" si="429"/>
        <v>8.9434010476563408E-4</v>
      </c>
      <c r="T4048">
        <f t="shared" si="430"/>
        <v>-8.9354097523619558E-4</v>
      </c>
      <c r="U4048">
        <f t="shared" si="431"/>
        <v>1.075730661428952E-6</v>
      </c>
      <c r="V4048">
        <f t="shared" si="432"/>
        <v>1.2604765475342949E-2</v>
      </c>
      <c r="W4048">
        <f t="shared" si="433"/>
        <v>1.8220427703374655E-4</v>
      </c>
      <c r="Y4048">
        <f t="shared" si="434"/>
        <v>1</v>
      </c>
      <c r="AA4048">
        <f t="shared" si="435"/>
        <v>0</v>
      </c>
      <c r="AB4048">
        <f t="shared" si="436"/>
        <v>0</v>
      </c>
    </row>
    <row r="4049" spans="1:28" x14ac:dyDescent="0.25">
      <c r="A4049" s="1">
        <v>39868</v>
      </c>
      <c r="B4049" s="5">
        <v>75.290000000000006</v>
      </c>
      <c r="C4049" s="5">
        <v>77.95</v>
      </c>
      <c r="D4049" s="5">
        <v>74.7</v>
      </c>
      <c r="E4049" s="5">
        <v>77.48</v>
      </c>
      <c r="F4049" s="5">
        <v>426260900</v>
      </c>
      <c r="G4049" s="5">
        <v>68.115229999999997</v>
      </c>
      <c r="H4049" s="9">
        <f t="shared" si="425"/>
        <v>1.3779628172060798E-2</v>
      </c>
      <c r="I4049" s="6">
        <f t="shared" si="426"/>
        <v>76.875877983987863</v>
      </c>
      <c r="J4049" s="6">
        <f t="shared" si="427"/>
        <v>77.95</v>
      </c>
      <c r="K4049" s="7">
        <f t="shared" si="428"/>
        <v>-1.7811703283660791E-2</v>
      </c>
      <c r="L4049" s="18">
        <v>-4.088411907499645E-3</v>
      </c>
      <c r="M4049" s="18">
        <v>-3.8073335888590631E-2</v>
      </c>
      <c r="N4049" s="18">
        <v>9.3846360101890181E-3</v>
      </c>
      <c r="O4049" s="18">
        <v>-3.8932856778146507E-2</v>
      </c>
      <c r="P4049" s="18">
        <v>-6.3349610663849809E-3</v>
      </c>
      <c r="R4049" s="12">
        <f t="shared" si="429"/>
        <v>4.1051956382296417E-3</v>
      </c>
      <c r="T4049">
        <f t="shared" si="430"/>
        <v>-4.088411907499645E-3</v>
      </c>
      <c r="U4049">
        <f t="shared" si="431"/>
        <v>1.7910207389993419E-5</v>
      </c>
      <c r="V4049">
        <f t="shared" si="432"/>
        <v>-1.7811703283660885E-2</v>
      </c>
      <c r="W4049">
        <f t="shared" si="433"/>
        <v>1.8832872619502144E-4</v>
      </c>
      <c r="Y4049">
        <f t="shared" si="434"/>
        <v>0</v>
      </c>
      <c r="AA4049">
        <f t="shared" si="435"/>
        <v>1.7910207389993419E-5</v>
      </c>
      <c r="AB4049">
        <f t="shared" si="436"/>
        <v>1.8832872619502144E-4</v>
      </c>
    </row>
    <row r="4050" spans="1:28" x14ac:dyDescent="0.25">
      <c r="A4050" s="1">
        <v>39869</v>
      </c>
      <c r="B4050" s="5">
        <v>77.14</v>
      </c>
      <c r="C4050" s="5">
        <v>78.42</v>
      </c>
      <c r="D4050" s="5">
        <v>75.63</v>
      </c>
      <c r="E4050" s="5">
        <v>76.87</v>
      </c>
      <c r="F4050" s="5">
        <v>461985800</v>
      </c>
      <c r="G4050" s="5">
        <v>67.578959999999995</v>
      </c>
      <c r="H4050" s="9">
        <f t="shared" si="425"/>
        <v>1.1994255589857783E-3</v>
      </c>
      <c r="I4050" s="6">
        <f t="shared" si="426"/>
        <v>78.51405895233566</v>
      </c>
      <c r="J4050" s="6">
        <f t="shared" si="427"/>
        <v>78.42</v>
      </c>
      <c r="K4050" s="7">
        <f t="shared" si="428"/>
        <v>7.2361635963522309E-3</v>
      </c>
      <c r="L4050" s="18">
        <v>6.0295060936497169E-3</v>
      </c>
      <c r="M4050" s="18">
        <v>-1.0391276459268739E-2</v>
      </c>
      <c r="N4050" s="18">
        <v>3.2663989290495188E-2</v>
      </c>
      <c r="O4050" s="18">
        <v>-1.4437204548358173E-2</v>
      </c>
      <c r="P4050" s="18">
        <v>3.4186888322831344E-2</v>
      </c>
      <c r="R4050" s="12">
        <f t="shared" si="429"/>
        <v>5.9933690385105542E-3</v>
      </c>
      <c r="T4050">
        <f t="shared" si="430"/>
        <v>6.0295060936497169E-3</v>
      </c>
      <c r="U4050">
        <f t="shared" si="431"/>
        <v>3.4643497497609434E-5</v>
      </c>
      <c r="V4050">
        <f t="shared" si="432"/>
        <v>7.236163596352263E-3</v>
      </c>
      <c r="W4050">
        <f t="shared" si="433"/>
        <v>1.4560223288283451E-6</v>
      </c>
      <c r="Y4050">
        <f t="shared" si="434"/>
        <v>0</v>
      </c>
      <c r="AA4050">
        <f t="shared" si="435"/>
        <v>3.4643497497609434E-5</v>
      </c>
      <c r="AB4050">
        <f t="shared" si="436"/>
        <v>1.4560223288283451E-6</v>
      </c>
    </row>
    <row r="4051" spans="1:28" x14ac:dyDescent="0.25">
      <c r="A4051" s="1">
        <v>39870</v>
      </c>
      <c r="B4051" s="5">
        <v>77.819999999999993</v>
      </c>
      <c r="C4051" s="5">
        <v>79.67</v>
      </c>
      <c r="D4051" s="5">
        <v>75.53</v>
      </c>
      <c r="E4051" s="5">
        <v>75.62</v>
      </c>
      <c r="F4051" s="5">
        <v>363353900</v>
      </c>
      <c r="G4051" s="5">
        <v>66.480050000000006</v>
      </c>
      <c r="H4051" s="9">
        <f t="shared" si="425"/>
        <v>9.1662832625334367E-3</v>
      </c>
      <c r="I4051" s="6">
        <f t="shared" si="426"/>
        <v>78.939722212473967</v>
      </c>
      <c r="J4051" s="6">
        <f t="shared" si="427"/>
        <v>79.67</v>
      </c>
      <c r="K4051" s="7">
        <f t="shared" si="428"/>
        <v>6.6274191848247795E-3</v>
      </c>
      <c r="L4051" s="18">
        <v>1.5939811272634552E-2</v>
      </c>
      <c r="M4051" s="18">
        <v>-7.6511094108646649E-3</v>
      </c>
      <c r="N4051" s="18">
        <v>2.8956763189210699E-2</v>
      </c>
      <c r="O4051" s="18">
        <v>-1.6677357280309169E-3</v>
      </c>
      <c r="P4051" s="18">
        <v>4.1767068273092178E-2</v>
      </c>
      <c r="R4051" s="12">
        <f t="shared" si="429"/>
        <v>1.5689720095393489E-2</v>
      </c>
      <c r="T4051">
        <f t="shared" si="430"/>
        <v>1.5939811272634552E-2</v>
      </c>
      <c r="U4051">
        <f t="shared" si="431"/>
        <v>2.4951923573751444E-4</v>
      </c>
      <c r="V4051">
        <f t="shared" si="432"/>
        <v>6.6274191848247899E-3</v>
      </c>
      <c r="W4051">
        <f t="shared" si="433"/>
        <v>8.6720646397101856E-5</v>
      </c>
      <c r="Y4051">
        <f t="shared" si="434"/>
        <v>0</v>
      </c>
      <c r="AA4051">
        <f t="shared" si="435"/>
        <v>2.4951923573751444E-4</v>
      </c>
      <c r="AB4051">
        <f t="shared" si="436"/>
        <v>8.6720646397101856E-5</v>
      </c>
    </row>
    <row r="4052" spans="1:28" x14ac:dyDescent="0.25">
      <c r="A4052" s="1">
        <v>39871</v>
      </c>
      <c r="B4052" s="5">
        <v>74.010000000000005</v>
      </c>
      <c r="C4052" s="5">
        <v>75.69</v>
      </c>
      <c r="D4052" s="5">
        <v>73.81</v>
      </c>
      <c r="E4052" s="5">
        <v>73.930000000000007</v>
      </c>
      <c r="F4052" s="5">
        <v>470510900</v>
      </c>
      <c r="G4052" s="5">
        <v>64.994309999999999</v>
      </c>
      <c r="H4052" s="9">
        <f t="shared" si="425"/>
        <v>4.0025005714510176E-3</v>
      </c>
      <c r="I4052" s="6">
        <f t="shared" si="426"/>
        <v>75.992949268253128</v>
      </c>
      <c r="J4052" s="6">
        <f t="shared" si="427"/>
        <v>75.69</v>
      </c>
      <c r="K4052" s="7">
        <f t="shared" si="428"/>
        <v>-4.6153517406136248E-2</v>
      </c>
      <c r="L4052" s="18">
        <v>-4.9956068783732932E-2</v>
      </c>
      <c r="M4052" s="18">
        <v>-7.1043052591941769E-2</v>
      </c>
      <c r="N4052" s="18">
        <v>-2.0124453859393543E-2</v>
      </c>
      <c r="O4052" s="18">
        <v>-5.6235654169854543E-2</v>
      </c>
      <c r="P4052" s="18">
        <v>-2.1420071400237828E-2</v>
      </c>
      <c r="R4052" s="12">
        <f t="shared" si="429"/>
        <v>5.2582903950323834E-2</v>
      </c>
      <c r="T4052">
        <f t="shared" si="430"/>
        <v>-4.9956068783732932E-2</v>
      </c>
      <c r="U4052">
        <f t="shared" si="431"/>
        <v>2.5099801577772285E-3</v>
      </c>
      <c r="V4052">
        <f t="shared" si="432"/>
        <v>-4.6153517406136269E-2</v>
      </c>
      <c r="W4052">
        <f t="shared" si="433"/>
        <v>1.4459396979262283E-5</v>
      </c>
      <c r="Y4052">
        <f t="shared" si="434"/>
        <v>0</v>
      </c>
      <c r="AA4052">
        <f t="shared" si="435"/>
        <v>2.5099801577772285E-3</v>
      </c>
      <c r="AB4052">
        <f t="shared" si="436"/>
        <v>1.4459396979262283E-5</v>
      </c>
    </row>
    <row r="4053" spans="1:28" x14ac:dyDescent="0.25">
      <c r="A4053" s="1">
        <v>39874</v>
      </c>
      <c r="B4053" s="5">
        <v>72.52</v>
      </c>
      <c r="C4053" s="5">
        <v>73.92</v>
      </c>
      <c r="D4053" s="5">
        <v>70.37</v>
      </c>
      <c r="E4053" s="5">
        <v>70.599999999999994</v>
      </c>
      <c r="F4053" s="5">
        <v>426452600</v>
      </c>
      <c r="G4053" s="5">
        <v>62.066800000000001</v>
      </c>
      <c r="H4053" s="9">
        <f t="shared" si="425"/>
        <v>5.4852243666267952E-3</v>
      </c>
      <c r="I4053" s="6">
        <f t="shared" si="426"/>
        <v>74.325467785181047</v>
      </c>
      <c r="J4053" s="6">
        <f t="shared" si="427"/>
        <v>73.92</v>
      </c>
      <c r="K4053" s="7">
        <f t="shared" si="428"/>
        <v>-1.8027906127876338E-2</v>
      </c>
      <c r="L4053" s="18">
        <v>-2.3384859294490634E-2</v>
      </c>
      <c r="M4053" s="18">
        <v>-4.1881358171488969E-2</v>
      </c>
      <c r="N4053" s="18">
        <v>-1.7477306598022047E-2</v>
      </c>
      <c r="O4053" s="18">
        <v>-8.9745198945650917E-2</v>
      </c>
      <c r="P4053" s="18">
        <v>-3.9851714550509842E-2</v>
      </c>
      <c r="R4053" s="12">
        <f t="shared" si="429"/>
        <v>2.3944805194805241E-2</v>
      </c>
      <c r="T4053">
        <f t="shared" si="430"/>
        <v>-2.3384859294490634E-2</v>
      </c>
      <c r="U4053">
        <f t="shared" si="431"/>
        <v>5.5358996794800262E-4</v>
      </c>
      <c r="V4053">
        <f t="shared" si="432"/>
        <v>-1.8027906127876192E-2</v>
      </c>
      <c r="W4053">
        <f t="shared" si="433"/>
        <v>2.8696947229300497E-5</v>
      </c>
      <c r="Y4053">
        <f t="shared" si="434"/>
        <v>0</v>
      </c>
      <c r="AA4053">
        <f t="shared" si="435"/>
        <v>5.5358996794800262E-4</v>
      </c>
      <c r="AB4053">
        <f t="shared" si="436"/>
        <v>2.8696947229300497E-5</v>
      </c>
    </row>
    <row r="4054" spans="1:28" x14ac:dyDescent="0.25">
      <c r="A4054" s="1">
        <v>39875</v>
      </c>
      <c r="B4054" s="5">
        <v>71.61</v>
      </c>
      <c r="C4054" s="5">
        <v>71.7</v>
      </c>
      <c r="D4054" s="5">
        <v>69.64</v>
      </c>
      <c r="E4054" s="5">
        <v>70.069999999999993</v>
      </c>
      <c r="F4054" s="5">
        <v>443761000</v>
      </c>
      <c r="G4054" s="5">
        <v>61.600859999999997</v>
      </c>
      <c r="H4054" s="9">
        <f t="shared" si="425"/>
        <v>1.9987254185699799E-2</v>
      </c>
      <c r="I4054" s="6">
        <f t="shared" si="426"/>
        <v>73.133086125114673</v>
      </c>
      <c r="J4054" s="6">
        <f t="shared" si="427"/>
        <v>71.7</v>
      </c>
      <c r="K4054" s="7">
        <f t="shared" si="428"/>
        <v>-1.0645479909162939E-2</v>
      </c>
      <c r="L4054" s="18">
        <v>-3.0032467532467466E-2</v>
      </c>
      <c r="M4054" s="18">
        <v>-3.125E-2</v>
      </c>
      <c r="N4054" s="18">
        <v>1.7621145374449254E-2</v>
      </c>
      <c r="O4054" s="18">
        <v>-5.3904082441537882E-2</v>
      </c>
      <c r="P4054" s="18">
        <v>-2.9806259314456018E-2</v>
      </c>
      <c r="R4054" s="12">
        <f t="shared" si="429"/>
        <v>3.0962343096234246E-2</v>
      </c>
      <c r="T4054">
        <f t="shared" si="430"/>
        <v>-3.0032467532467466E-2</v>
      </c>
      <c r="U4054">
        <f t="shared" si="431"/>
        <v>9.1059706681095745E-4</v>
      </c>
      <c r="V4054">
        <f t="shared" si="432"/>
        <v>-1.064547990916298E-2</v>
      </c>
      <c r="W4054">
        <f t="shared" si="433"/>
        <v>3.7585528910616129E-4</v>
      </c>
      <c r="Y4054">
        <f t="shared" si="434"/>
        <v>0</v>
      </c>
      <c r="AA4054">
        <f t="shared" si="435"/>
        <v>9.1059706681095745E-4</v>
      </c>
      <c r="AB4054">
        <f t="shared" si="436"/>
        <v>3.7585528910616129E-4</v>
      </c>
    </row>
    <row r="4055" spans="1:28" x14ac:dyDescent="0.25">
      <c r="A4055" s="1">
        <v>39876</v>
      </c>
      <c r="B4055" s="5">
        <v>71.23</v>
      </c>
      <c r="C4055" s="5">
        <v>72.87</v>
      </c>
      <c r="D4055" s="5">
        <v>70.069999999999993</v>
      </c>
      <c r="E4055" s="5">
        <v>71.73</v>
      </c>
      <c r="F4055" s="5">
        <v>462753100</v>
      </c>
      <c r="G4055" s="5">
        <v>63.060220000000001</v>
      </c>
      <c r="H4055" s="9">
        <f t="shared" si="425"/>
        <v>5.6749398220556913E-3</v>
      </c>
      <c r="I4055" s="6">
        <f t="shared" si="426"/>
        <v>72.456467135166804</v>
      </c>
      <c r="J4055" s="6">
        <f t="shared" si="427"/>
        <v>72.87</v>
      </c>
      <c r="K4055" s="7">
        <f t="shared" si="428"/>
        <v>1.0550448189216332E-2</v>
      </c>
      <c r="L4055" s="18">
        <v>1.6317991631799256E-2</v>
      </c>
      <c r="M4055" s="18">
        <v>-6.5550906555090771E-3</v>
      </c>
      <c r="N4055" s="18">
        <v>2.2831705916140255E-2</v>
      </c>
      <c r="O4055" s="18">
        <v>-3.6390692640692612E-2</v>
      </c>
      <c r="P4055" s="18">
        <v>1.2221116953247124E-2</v>
      </c>
      <c r="R4055" s="12">
        <f t="shared" si="429"/>
        <v>1.605599011939074E-2</v>
      </c>
      <c r="T4055">
        <f t="shared" si="430"/>
        <v>1.6317991631799256E-2</v>
      </c>
      <c r="U4055">
        <f t="shared" si="431"/>
        <v>2.6160986457264307E-4</v>
      </c>
      <c r="V4055">
        <f t="shared" si="432"/>
        <v>1.0550448189216244E-2</v>
      </c>
      <c r="W4055">
        <f t="shared" si="433"/>
        <v>3.3264557362082301E-5</v>
      </c>
      <c r="Y4055">
        <f t="shared" si="434"/>
        <v>0</v>
      </c>
      <c r="AA4055">
        <f t="shared" si="435"/>
        <v>2.6160986457264307E-4</v>
      </c>
      <c r="AB4055">
        <f t="shared" si="436"/>
        <v>3.3264557362082301E-5</v>
      </c>
    </row>
    <row r="4056" spans="1:28" x14ac:dyDescent="0.25">
      <c r="A4056" s="1">
        <v>39877</v>
      </c>
      <c r="B4056" s="5">
        <v>70.099999999999994</v>
      </c>
      <c r="C4056" s="5">
        <v>71.73</v>
      </c>
      <c r="D4056" s="5">
        <v>68.17</v>
      </c>
      <c r="E4056" s="5">
        <v>68.8</v>
      </c>
      <c r="F4056" s="5">
        <v>485549400</v>
      </c>
      <c r="G4056" s="5">
        <v>60.484360000000002</v>
      </c>
      <c r="H4056" s="9">
        <f t="shared" ref="H4056:H4119" si="437">ABS(-1+I4056/C4056)</f>
        <v>6.0717885767334057E-3</v>
      </c>
      <c r="I4056" s="6">
        <f t="shared" ref="I4056:I4119" si="438">(1+K4056)*C4055</f>
        <v>71.294470605390913</v>
      </c>
      <c r="J4056" s="6">
        <f t="shared" ref="J4056:J4119" si="439">C4056</f>
        <v>71.73</v>
      </c>
      <c r="K4056" s="7">
        <f t="shared" ref="K4056:K4119" si="440">TREND(L2309:L4055,M2309:P4055,M4056:P4056)</f>
        <v>-2.1621097771498485E-2</v>
      </c>
      <c r="L4056" s="18">
        <v>-1.5644298065047302E-2</v>
      </c>
      <c r="M4056" s="18">
        <v>-3.8012899684369605E-2</v>
      </c>
      <c r="N4056" s="18">
        <v>4.2814328528617551E-4</v>
      </c>
      <c r="O4056" s="18">
        <v>-2.2315202231520392E-2</v>
      </c>
      <c r="P4056" s="18">
        <v>6.6053991958643365E-3</v>
      </c>
      <c r="R4056" s="12">
        <f t="shared" ref="R4056:R4119" si="441">ABS(-1+C4055/C4056)</f>
        <v>1.5892931827687251E-2</v>
      </c>
      <c r="T4056">
        <f t="shared" si="430"/>
        <v>-1.5644298065047302E-2</v>
      </c>
      <c r="U4056">
        <f t="shared" si="431"/>
        <v>2.4925877959161027E-4</v>
      </c>
      <c r="V4056">
        <f t="shared" si="432"/>
        <v>-2.1621097771498454E-2</v>
      </c>
      <c r="W4056">
        <f t="shared" si="433"/>
        <v>3.5722134731034585E-5</v>
      </c>
      <c r="Y4056">
        <f t="shared" si="434"/>
        <v>0</v>
      </c>
      <c r="AA4056">
        <f t="shared" si="435"/>
        <v>2.4925877959161027E-4</v>
      </c>
      <c r="AB4056">
        <f t="shared" si="436"/>
        <v>3.5722134731034585E-5</v>
      </c>
    </row>
    <row r="4057" spans="1:28" x14ac:dyDescent="0.25">
      <c r="A4057" s="1">
        <v>39878</v>
      </c>
      <c r="B4057" s="5">
        <v>69.400000000000006</v>
      </c>
      <c r="C4057" s="5">
        <v>70.45</v>
      </c>
      <c r="D4057" s="5">
        <v>67.099999999999994</v>
      </c>
      <c r="E4057" s="5">
        <v>68.92</v>
      </c>
      <c r="F4057" s="5">
        <v>490470000</v>
      </c>
      <c r="G4057" s="5">
        <v>60.589849999999998</v>
      </c>
      <c r="H4057" s="9">
        <f t="shared" si="437"/>
        <v>7.5817445242407633E-3</v>
      </c>
      <c r="I4057" s="6">
        <f t="shared" si="438"/>
        <v>70.984133901732761</v>
      </c>
      <c r="J4057" s="6">
        <f t="shared" si="439"/>
        <v>70.45</v>
      </c>
      <c r="K4057" s="7">
        <f t="shared" si="440"/>
        <v>-1.0398244782758167E-2</v>
      </c>
      <c r="L4057" s="18">
        <v>-1.7844695385473286E-2</v>
      </c>
      <c r="M4057" s="18">
        <v>-3.248292206886938E-2</v>
      </c>
      <c r="N4057" s="18">
        <v>1.8043127475429133E-2</v>
      </c>
      <c r="O4057" s="18">
        <v>-4.7619047619047561E-2</v>
      </c>
      <c r="P4057" s="18">
        <v>-9.5618667047236983E-3</v>
      </c>
      <c r="R4057" s="12">
        <f t="shared" si="441"/>
        <v>1.8168914123491753E-2</v>
      </c>
      <c r="T4057">
        <f t="shared" ref="T4057:T4120" si="442">-1+J4057/J4056</f>
        <v>-1.7844695385473286E-2</v>
      </c>
      <c r="U4057">
        <f t="shared" ref="U4057:U4120" si="443">(T4057-$T$1747)^2</f>
        <v>3.2357997209160952E-4</v>
      </c>
      <c r="V4057">
        <f t="shared" ref="V4057:V4120" si="444">-1+I4057/J4056</f>
        <v>-1.0398244782758193E-2</v>
      </c>
      <c r="W4057">
        <f t="shared" ref="W4057:W4120" si="445">(T4057-V4057)^2</f>
        <v>5.5449626578675979E-5</v>
      </c>
      <c r="Y4057">
        <f t="shared" ref="Y4057:Y4120" si="446">IF(B4057=C4057,1,0)</f>
        <v>0</v>
      </c>
      <c r="AA4057">
        <f t="shared" ref="AA4057:AA4120" si="447">(1-Y4057)*U4057</f>
        <v>3.2357997209160952E-4</v>
      </c>
      <c r="AB4057">
        <f t="shared" ref="AB4057:AB4120" si="448">(1-Y4057)*W4057</f>
        <v>5.5449626578675979E-5</v>
      </c>
    </row>
    <row r="4058" spans="1:28" x14ac:dyDescent="0.25">
      <c r="A4058" s="1">
        <v>39881</v>
      </c>
      <c r="B4058" s="5">
        <v>67.95</v>
      </c>
      <c r="C4058" s="5">
        <v>70</v>
      </c>
      <c r="D4058" s="5">
        <v>67.73</v>
      </c>
      <c r="E4058" s="5">
        <v>68.11</v>
      </c>
      <c r="F4058" s="5">
        <v>379905300</v>
      </c>
      <c r="G4058" s="5">
        <v>59.877760000000002</v>
      </c>
      <c r="H4058" s="9">
        <f t="shared" si="437"/>
        <v>5.279839112897422E-3</v>
      </c>
      <c r="I4058" s="6">
        <f t="shared" si="438"/>
        <v>69.630411262097184</v>
      </c>
      <c r="J4058" s="6">
        <f t="shared" si="439"/>
        <v>70</v>
      </c>
      <c r="K4058" s="7">
        <f t="shared" si="440"/>
        <v>-1.163362296526361E-2</v>
      </c>
      <c r="L4058" s="18">
        <v>-6.3875088715401596E-3</v>
      </c>
      <c r="M4058" s="18">
        <v>-3.548616039744501E-2</v>
      </c>
      <c r="N4058" s="18">
        <v>1.266766020864396E-2</v>
      </c>
      <c r="O4058" s="18">
        <v>-5.2697616060225827E-2</v>
      </c>
      <c r="P4058" s="18">
        <v>-3.227226052515797E-3</v>
      </c>
      <c r="R4058" s="12">
        <f t="shared" si="441"/>
        <v>6.4285714285714501E-3</v>
      </c>
      <c r="T4058">
        <f t="shared" si="442"/>
        <v>-6.3875088715401596E-3</v>
      </c>
      <c r="U4058">
        <f t="shared" si="443"/>
        <v>4.2655819224896027E-5</v>
      </c>
      <c r="V4058">
        <f t="shared" si="444"/>
        <v>-1.1633622965263601E-2</v>
      </c>
      <c r="W4058">
        <f t="shared" si="445"/>
        <v>2.7521713084363729E-5</v>
      </c>
      <c r="Y4058">
        <f t="shared" si="446"/>
        <v>0</v>
      </c>
      <c r="AA4058">
        <f t="shared" si="447"/>
        <v>4.2655819224896027E-5</v>
      </c>
      <c r="AB4058">
        <f t="shared" si="448"/>
        <v>2.7521713084363729E-5</v>
      </c>
    </row>
    <row r="4059" spans="1:28" x14ac:dyDescent="0.25">
      <c r="A4059" s="1">
        <v>39882</v>
      </c>
      <c r="B4059" s="5">
        <v>69.510000000000005</v>
      </c>
      <c r="C4059" s="5">
        <v>72.37</v>
      </c>
      <c r="D4059" s="5">
        <v>69.37</v>
      </c>
      <c r="E4059" s="5">
        <v>72.17</v>
      </c>
      <c r="F4059" s="5">
        <v>406227900</v>
      </c>
      <c r="G4059" s="5">
        <v>63.447029999999998</v>
      </c>
      <c r="H4059" s="9">
        <f t="shared" si="437"/>
        <v>2.437095415729662E-2</v>
      </c>
      <c r="I4059" s="6">
        <f t="shared" si="438"/>
        <v>70.606274047636447</v>
      </c>
      <c r="J4059" s="6">
        <f t="shared" si="439"/>
        <v>72.37</v>
      </c>
      <c r="K4059" s="7">
        <f t="shared" si="440"/>
        <v>8.6610578233778015E-3</v>
      </c>
      <c r="L4059" s="18">
        <v>3.385714285714303E-2</v>
      </c>
      <c r="M4059" s="18">
        <v>-6.9999999999998952E-3</v>
      </c>
      <c r="N4059" s="18">
        <v>2.6280820906540603E-2</v>
      </c>
      <c r="O4059" s="18">
        <v>-1.3342796309439242E-2</v>
      </c>
      <c r="P4059" s="18">
        <v>3.5916542473919622E-2</v>
      </c>
      <c r="R4059" s="12">
        <f t="shared" si="441"/>
        <v>3.2748376399060475E-2</v>
      </c>
      <c r="T4059">
        <f t="shared" si="442"/>
        <v>3.385714285714303E-2</v>
      </c>
      <c r="U4059">
        <f t="shared" si="443"/>
        <v>1.1366007206715656E-3</v>
      </c>
      <c r="V4059">
        <f t="shared" si="444"/>
        <v>8.6610578233778934E-3</v>
      </c>
      <c r="W4059">
        <f t="shared" si="445"/>
        <v>6.3484270102872351E-4</v>
      </c>
      <c r="Y4059">
        <f t="shared" si="446"/>
        <v>0</v>
      </c>
      <c r="AA4059">
        <f t="shared" si="447"/>
        <v>1.1366007206715656E-3</v>
      </c>
      <c r="AB4059">
        <f t="shared" si="448"/>
        <v>6.3484270102872351E-4</v>
      </c>
    </row>
    <row r="4060" spans="1:28" x14ac:dyDescent="0.25">
      <c r="A4060" s="1">
        <v>39883</v>
      </c>
      <c r="B4060" s="5">
        <v>73</v>
      </c>
      <c r="C4060" s="5">
        <v>73.75</v>
      </c>
      <c r="D4060" s="5">
        <v>71.83</v>
      </c>
      <c r="E4060" s="5">
        <v>72.64</v>
      </c>
      <c r="F4060" s="5">
        <v>356648300</v>
      </c>
      <c r="G4060" s="5">
        <v>63.860230000000001</v>
      </c>
      <c r="H4060" s="9">
        <f t="shared" si="437"/>
        <v>1.2100855463131888E-3</v>
      </c>
      <c r="I4060" s="6">
        <f t="shared" si="438"/>
        <v>73.660756190959404</v>
      </c>
      <c r="J4060" s="6">
        <f t="shared" si="439"/>
        <v>73.75</v>
      </c>
      <c r="K4060" s="7">
        <f t="shared" si="440"/>
        <v>1.7835514591120715E-2</v>
      </c>
      <c r="L4060" s="18">
        <v>1.9068674865275526E-2</v>
      </c>
      <c r="M4060" s="18">
        <v>8.7052646124083921E-3</v>
      </c>
      <c r="N4060" s="18">
        <v>5.2328095718610301E-2</v>
      </c>
      <c r="O4060" s="18">
        <v>4.2857142857142927E-2</v>
      </c>
      <c r="P4060" s="18">
        <v>7.7808947290713082E-2</v>
      </c>
      <c r="R4060" s="12">
        <f t="shared" si="441"/>
        <v>1.8711864406779632E-2</v>
      </c>
      <c r="T4060">
        <f t="shared" si="442"/>
        <v>1.9068674865275526E-2</v>
      </c>
      <c r="U4060">
        <f t="shared" si="443"/>
        <v>3.581571948860441E-4</v>
      </c>
      <c r="V4060">
        <f t="shared" si="444"/>
        <v>1.7835514591120649E-2</v>
      </c>
      <c r="W4060">
        <f t="shared" si="445"/>
        <v>1.5206842617537298E-6</v>
      </c>
      <c r="Y4060">
        <f t="shared" si="446"/>
        <v>0</v>
      </c>
      <c r="AA4060">
        <f t="shared" si="447"/>
        <v>3.581571948860441E-4</v>
      </c>
      <c r="AB4060">
        <f t="shared" si="448"/>
        <v>1.5206842617537298E-6</v>
      </c>
    </row>
    <row r="4061" spans="1:28" x14ac:dyDescent="0.25">
      <c r="A4061" s="1">
        <v>39884</v>
      </c>
      <c r="B4061" s="5">
        <v>72.62</v>
      </c>
      <c r="C4061" s="5">
        <v>75.75</v>
      </c>
      <c r="D4061" s="5">
        <v>71.97</v>
      </c>
      <c r="E4061" s="5">
        <v>75.5</v>
      </c>
      <c r="F4061" s="5">
        <v>409702700</v>
      </c>
      <c r="G4061" s="5">
        <v>66.374549999999999</v>
      </c>
      <c r="H4061" s="9">
        <f t="shared" si="437"/>
        <v>2.9157085775548541E-2</v>
      </c>
      <c r="I4061" s="6">
        <f t="shared" si="438"/>
        <v>73.541350752502197</v>
      </c>
      <c r="J4061" s="6">
        <f t="shared" si="439"/>
        <v>75.75</v>
      </c>
      <c r="K4061" s="7">
        <f t="shared" si="440"/>
        <v>-2.829142338953235E-3</v>
      </c>
      <c r="L4061" s="18">
        <v>2.7118644067796627E-2</v>
      </c>
      <c r="M4061" s="18">
        <v>-1.5322033898304999E-2</v>
      </c>
      <c r="N4061" s="18">
        <v>1.0998190171237709E-2</v>
      </c>
      <c r="O4061" s="18">
        <v>3.4544700842891185E-3</v>
      </c>
      <c r="P4061" s="18">
        <v>4.6850223439527161E-2</v>
      </c>
      <c r="R4061" s="12">
        <f t="shared" si="441"/>
        <v>2.6402640264026389E-2</v>
      </c>
      <c r="T4061">
        <f t="shared" si="442"/>
        <v>2.7118644067796627E-2</v>
      </c>
      <c r="U4061">
        <f t="shared" si="443"/>
        <v>7.2765120113159028E-4</v>
      </c>
      <c r="V4061">
        <f t="shared" si="444"/>
        <v>-2.8291423389532611E-3</v>
      </c>
      <c r="W4061">
        <f t="shared" si="445"/>
        <v>8.9686991066431339E-4</v>
      </c>
      <c r="Y4061">
        <f t="shared" si="446"/>
        <v>0</v>
      </c>
      <c r="AA4061">
        <f t="shared" si="447"/>
        <v>7.2765120113159028E-4</v>
      </c>
      <c r="AB4061">
        <f t="shared" si="448"/>
        <v>8.9686991066431339E-4</v>
      </c>
    </row>
    <row r="4062" spans="1:28" x14ac:dyDescent="0.25">
      <c r="A4062" s="1">
        <v>39885</v>
      </c>
      <c r="B4062" s="5">
        <v>76.010000000000005</v>
      </c>
      <c r="C4062" s="5">
        <v>76.98</v>
      </c>
      <c r="D4062" s="5">
        <v>74.73</v>
      </c>
      <c r="E4062" s="5">
        <v>76.09</v>
      </c>
      <c r="F4062" s="5">
        <v>337474700</v>
      </c>
      <c r="G4062" s="5">
        <v>66.893230000000003</v>
      </c>
      <c r="H4062" s="9">
        <f t="shared" si="437"/>
        <v>1.5088391124736811E-3</v>
      </c>
      <c r="I4062" s="6">
        <f t="shared" si="438"/>
        <v>76.863849565121782</v>
      </c>
      <c r="J4062" s="6">
        <f t="shared" si="439"/>
        <v>76.98</v>
      </c>
      <c r="K4062" s="7">
        <f t="shared" si="440"/>
        <v>1.4704284688076181E-2</v>
      </c>
      <c r="L4062" s="18">
        <v>1.6237623762376252E-2</v>
      </c>
      <c r="M4062" s="18">
        <v>3.4323432343235094E-3</v>
      </c>
      <c r="N4062" s="18">
        <v>5.6134500486313854E-2</v>
      </c>
      <c r="O4062" s="18">
        <v>3.0644067796610219E-2</v>
      </c>
      <c r="P4062" s="18">
        <v>5.8192955589586592E-2</v>
      </c>
      <c r="R4062" s="12">
        <f t="shared" si="441"/>
        <v>1.5978176149649359E-2</v>
      </c>
      <c r="T4062">
        <f t="shared" si="442"/>
        <v>1.6237623762376252E-2</v>
      </c>
      <c r="U4062">
        <f t="shared" si="443"/>
        <v>2.5901652614453136E-4</v>
      </c>
      <c r="V4062">
        <f t="shared" si="444"/>
        <v>1.4704284688076275E-2</v>
      </c>
      <c r="W4062">
        <f t="shared" si="445"/>
        <v>2.351128716775112E-6</v>
      </c>
      <c r="Y4062">
        <f t="shared" si="446"/>
        <v>0</v>
      </c>
      <c r="AA4062">
        <f t="shared" si="447"/>
        <v>2.5901652614453136E-4</v>
      </c>
      <c r="AB4062">
        <f t="shared" si="448"/>
        <v>2.351128716775112E-6</v>
      </c>
    </row>
    <row r="4063" spans="1:28" x14ac:dyDescent="0.25">
      <c r="A4063" s="1">
        <v>39888</v>
      </c>
      <c r="B4063" s="5">
        <v>76.959999999999994</v>
      </c>
      <c r="C4063" s="5">
        <v>77.97</v>
      </c>
      <c r="D4063" s="5">
        <v>75.81</v>
      </c>
      <c r="E4063" s="5">
        <v>75.86</v>
      </c>
      <c r="F4063" s="5">
        <v>360644900</v>
      </c>
      <c r="G4063" s="5">
        <v>66.691040000000001</v>
      </c>
      <c r="H4063" s="9">
        <f t="shared" si="437"/>
        <v>3.9286536316029963E-4</v>
      </c>
      <c r="I4063" s="6">
        <f t="shared" si="438"/>
        <v>77.939368287634395</v>
      </c>
      <c r="J4063" s="6">
        <f t="shared" si="439"/>
        <v>77.97</v>
      </c>
      <c r="K4063" s="7">
        <f t="shared" si="440"/>
        <v>1.2462565440820817E-2</v>
      </c>
      <c r="L4063" s="18">
        <v>1.2860483242400633E-2</v>
      </c>
      <c r="M4063" s="18">
        <v>-2.5980774227085668E-4</v>
      </c>
      <c r="N4063" s="18">
        <v>2.9840760069583805E-2</v>
      </c>
      <c r="O4063" s="18">
        <v>1.5973597359735914E-2</v>
      </c>
      <c r="P4063" s="18">
        <v>6.9334444907600323E-2</v>
      </c>
      <c r="R4063" s="12">
        <f t="shared" si="441"/>
        <v>1.2697191227395099E-2</v>
      </c>
      <c r="T4063">
        <f t="shared" si="442"/>
        <v>1.2860483242400633E-2</v>
      </c>
      <c r="U4063">
        <f t="shared" si="443"/>
        <v>1.6171827019883771E-4</v>
      </c>
      <c r="V4063">
        <f t="shared" si="444"/>
        <v>1.2462565440820805E-2</v>
      </c>
      <c r="W4063">
        <f t="shared" si="445"/>
        <v>1.583385768141233E-7</v>
      </c>
      <c r="Y4063">
        <f t="shared" si="446"/>
        <v>0</v>
      </c>
      <c r="AA4063">
        <f t="shared" si="447"/>
        <v>1.6171827019883771E-4</v>
      </c>
      <c r="AB4063">
        <f t="shared" si="448"/>
        <v>1.583385768141233E-7</v>
      </c>
    </row>
    <row r="4064" spans="1:28" x14ac:dyDescent="0.25">
      <c r="A4064" s="1">
        <v>39889</v>
      </c>
      <c r="B4064" s="5">
        <v>76.069999999999993</v>
      </c>
      <c r="C4064" s="5">
        <v>78.36</v>
      </c>
      <c r="D4064" s="5">
        <v>75.45</v>
      </c>
      <c r="E4064" s="5">
        <v>78.180000000000007</v>
      </c>
      <c r="F4064" s="5">
        <v>356814300</v>
      </c>
      <c r="G4064" s="5">
        <v>68.730630000000005</v>
      </c>
      <c r="H4064" s="9">
        <f t="shared" si="437"/>
        <v>1.6328981977851376E-2</v>
      </c>
      <c r="I4064" s="6">
        <f t="shared" si="438"/>
        <v>77.080460972215562</v>
      </c>
      <c r="J4064" s="6">
        <f t="shared" si="439"/>
        <v>78.36</v>
      </c>
      <c r="K4064" s="7">
        <f t="shared" si="440"/>
        <v>-1.1408734484858851E-2</v>
      </c>
      <c r="L4064" s="18">
        <v>5.0019238168526048E-3</v>
      </c>
      <c r="M4064" s="18">
        <v>-2.4368346800051399E-2</v>
      </c>
      <c r="N4064" s="18">
        <v>3.4296266983246948E-3</v>
      </c>
      <c r="O4064" s="18">
        <v>-1.1821252273317873E-2</v>
      </c>
      <c r="P4064" s="18">
        <v>1.7931219055265402E-2</v>
      </c>
      <c r="R4064" s="12">
        <f t="shared" si="441"/>
        <v>4.9770290964777919E-3</v>
      </c>
      <c r="T4064">
        <f t="shared" si="442"/>
        <v>5.0019238168526048E-3</v>
      </c>
      <c r="U4064">
        <f t="shared" si="443"/>
        <v>2.3602985883236999E-5</v>
      </c>
      <c r="V4064">
        <f t="shared" si="444"/>
        <v>-1.1408734484858796E-2</v>
      </c>
      <c r="W4064">
        <f t="shared" si="445"/>
        <v>2.6930970589552933E-4</v>
      </c>
      <c r="Y4064">
        <f t="shared" si="446"/>
        <v>0</v>
      </c>
      <c r="AA4064">
        <f t="shared" si="447"/>
        <v>2.3602985883236999E-5</v>
      </c>
      <c r="AB4064">
        <f t="shared" si="448"/>
        <v>2.6930970589552933E-4</v>
      </c>
    </row>
    <row r="4065" spans="1:28" x14ac:dyDescent="0.25">
      <c r="A4065" s="1">
        <v>39890</v>
      </c>
      <c r="B4065" s="5">
        <v>77.81</v>
      </c>
      <c r="C4065" s="5">
        <v>80.900000000000006</v>
      </c>
      <c r="D4065" s="5">
        <v>77.069999999999993</v>
      </c>
      <c r="E4065" s="5">
        <v>79.930000000000007</v>
      </c>
      <c r="F4065" s="5">
        <v>473273200</v>
      </c>
      <c r="G4065" s="5">
        <v>70.269109999999998</v>
      </c>
      <c r="H4065" s="9">
        <f t="shared" si="437"/>
        <v>2.5912551968864328E-2</v>
      </c>
      <c r="I4065" s="6">
        <f t="shared" si="438"/>
        <v>78.803674545718877</v>
      </c>
      <c r="J4065" s="6">
        <f t="shared" si="439"/>
        <v>80.900000000000006</v>
      </c>
      <c r="K4065" s="7">
        <f t="shared" si="440"/>
        <v>5.6620028805369543E-3</v>
      </c>
      <c r="L4065" s="18">
        <v>3.2414497192445157E-2</v>
      </c>
      <c r="M4065" s="18">
        <v>-7.0188871873404501E-3</v>
      </c>
      <c r="N4065" s="18">
        <v>3.1278992710404241E-2</v>
      </c>
      <c r="O4065" s="18">
        <v>-2.0520713094779319E-3</v>
      </c>
      <c r="P4065" s="18">
        <v>2.6381743833267413E-2</v>
      </c>
      <c r="R4065" s="12">
        <f t="shared" si="441"/>
        <v>3.1396786155747924E-2</v>
      </c>
      <c r="T4065">
        <f t="shared" si="442"/>
        <v>3.2414497192445157E-2</v>
      </c>
      <c r="U4065">
        <f t="shared" si="443"/>
        <v>1.0414086506329466E-3</v>
      </c>
      <c r="V4065">
        <f t="shared" si="444"/>
        <v>5.662002880536976E-3</v>
      </c>
      <c r="W4065">
        <f t="shared" si="445"/>
        <v>7.1569595190867962E-4</v>
      </c>
      <c r="Y4065">
        <f t="shared" si="446"/>
        <v>0</v>
      </c>
      <c r="AA4065">
        <f t="shared" si="447"/>
        <v>1.0414086506329466E-3</v>
      </c>
      <c r="AB4065">
        <f t="shared" si="448"/>
        <v>7.1569595190867962E-4</v>
      </c>
    </row>
    <row r="4066" spans="1:28" x14ac:dyDescent="0.25">
      <c r="A4066" s="1">
        <v>39891</v>
      </c>
      <c r="B4066" s="5">
        <v>80.930000000000007</v>
      </c>
      <c r="C4066" s="5">
        <v>81</v>
      </c>
      <c r="D4066" s="5">
        <v>78.69</v>
      </c>
      <c r="E4066" s="5">
        <v>78.94</v>
      </c>
      <c r="F4066" s="5">
        <v>428520400</v>
      </c>
      <c r="G4066" s="5">
        <v>69.398769999999999</v>
      </c>
      <c r="H4066" s="9">
        <f t="shared" si="437"/>
        <v>1.1846772938473027E-2</v>
      </c>
      <c r="I4066" s="6">
        <f t="shared" si="438"/>
        <v>81.959588608016318</v>
      </c>
      <c r="J4066" s="6">
        <f t="shared" si="439"/>
        <v>81</v>
      </c>
      <c r="K4066" s="7">
        <f t="shared" si="440"/>
        <v>1.3097510605887734E-2</v>
      </c>
      <c r="L4066" s="18">
        <v>1.2360939431395046E-3</v>
      </c>
      <c r="M4066" s="18">
        <v>3.7082818294198461E-4</v>
      </c>
      <c r="N4066" s="18">
        <v>5.0084338912677051E-2</v>
      </c>
      <c r="O4066" s="18">
        <v>3.2797345584481885E-2</v>
      </c>
      <c r="P4066" s="18">
        <v>7.2630881378396239E-2</v>
      </c>
      <c r="R4066" s="12">
        <f t="shared" si="441"/>
        <v>1.2345679012345512E-3</v>
      </c>
      <c r="T4066">
        <f t="shared" si="442"/>
        <v>1.2360939431395046E-3</v>
      </c>
      <c r="U4066">
        <f t="shared" si="443"/>
        <v>1.1934700627719093E-6</v>
      </c>
      <c r="V4066">
        <f t="shared" si="444"/>
        <v>1.3097510605887708E-2</v>
      </c>
      <c r="W4066">
        <f t="shared" si="445"/>
        <v>1.4069320524732072E-4</v>
      </c>
      <c r="Y4066">
        <f t="shared" si="446"/>
        <v>0</v>
      </c>
      <c r="AA4066">
        <f t="shared" si="447"/>
        <v>1.1934700627719093E-6</v>
      </c>
      <c r="AB4066">
        <f t="shared" si="448"/>
        <v>1.4069320524732072E-4</v>
      </c>
    </row>
    <row r="4067" spans="1:28" x14ac:dyDescent="0.25">
      <c r="A4067" s="1">
        <v>39892</v>
      </c>
      <c r="B4067" s="5">
        <v>78.760000000000005</v>
      </c>
      <c r="C4067" s="5">
        <v>78.91</v>
      </c>
      <c r="D4067" s="5">
        <v>76.53</v>
      </c>
      <c r="E4067" s="5">
        <v>76.709999999999994</v>
      </c>
      <c r="F4067" s="5">
        <v>371078200</v>
      </c>
      <c r="G4067" s="5">
        <v>67.921000000000006</v>
      </c>
      <c r="H4067" s="9">
        <f t="shared" si="437"/>
        <v>1.6022256983864835E-2</v>
      </c>
      <c r="I4067" s="6">
        <f t="shared" si="438"/>
        <v>80.174316298596764</v>
      </c>
      <c r="J4067" s="6">
        <f t="shared" si="439"/>
        <v>78.91</v>
      </c>
      <c r="K4067" s="7">
        <f t="shared" si="440"/>
        <v>-1.0193625943249881E-2</v>
      </c>
      <c r="L4067" s="18">
        <v>-2.580246913580253E-2</v>
      </c>
      <c r="M4067" s="18">
        <v>-2.7654320987654302E-2</v>
      </c>
      <c r="N4067" s="18">
        <v>8.8956665395856227E-4</v>
      </c>
      <c r="O4067" s="18">
        <v>-2.6452410383189129E-2</v>
      </c>
      <c r="P4067" s="18">
        <v>2.1928117295964888E-2</v>
      </c>
      <c r="R4067" s="12">
        <f t="shared" si="441"/>
        <v>2.6485869978456478E-2</v>
      </c>
      <c r="T4067">
        <f t="shared" si="442"/>
        <v>-2.580246913580253E-2</v>
      </c>
      <c r="U4067">
        <f t="shared" si="443"/>
        <v>6.7320023621756265E-4</v>
      </c>
      <c r="V4067">
        <f t="shared" si="444"/>
        <v>-1.0193625943249796E-2</v>
      </c>
      <c r="W4067">
        <f t="shared" si="445"/>
        <v>2.4363598580969984E-4</v>
      </c>
      <c r="Y4067">
        <f t="shared" si="446"/>
        <v>0</v>
      </c>
      <c r="AA4067">
        <f t="shared" si="447"/>
        <v>6.7320023621756265E-4</v>
      </c>
      <c r="AB4067">
        <f t="shared" si="448"/>
        <v>2.4363598580969984E-4</v>
      </c>
    </row>
    <row r="4068" spans="1:28" x14ac:dyDescent="0.25">
      <c r="A4068" s="1">
        <v>39895</v>
      </c>
      <c r="B4068" s="5">
        <v>78.739999999999995</v>
      </c>
      <c r="C4068" s="5">
        <v>82.29</v>
      </c>
      <c r="D4068" s="5">
        <v>78.31</v>
      </c>
      <c r="E4068" s="5">
        <v>82.22</v>
      </c>
      <c r="F4068" s="5">
        <v>419933300</v>
      </c>
      <c r="G4068" s="5">
        <v>72.799689999999998</v>
      </c>
      <c r="H4068" s="9">
        <f t="shared" si="437"/>
        <v>3.0034315613218121E-2</v>
      </c>
      <c r="I4068" s="6">
        <f t="shared" si="438"/>
        <v>79.818476168188283</v>
      </c>
      <c r="J4068" s="6">
        <f t="shared" si="439"/>
        <v>82.29</v>
      </c>
      <c r="K4068" s="7">
        <f t="shared" si="440"/>
        <v>1.1512814195771099E-2</v>
      </c>
      <c r="L4068" s="18">
        <v>4.2833607907743154E-2</v>
      </c>
      <c r="M4068" s="18">
        <v>-2.1543530604486438E-3</v>
      </c>
      <c r="N4068" s="18">
        <v>2.887756435384814E-2</v>
      </c>
      <c r="O4068" s="18">
        <v>-2.7901234567901279E-2</v>
      </c>
      <c r="P4068" s="18">
        <v>6.354047528274176E-4</v>
      </c>
      <c r="R4068" s="12">
        <f t="shared" si="441"/>
        <v>4.1074249605055457E-2</v>
      </c>
      <c r="T4068">
        <f t="shared" si="442"/>
        <v>4.2833607907743154E-2</v>
      </c>
      <c r="U4068">
        <f t="shared" si="443"/>
        <v>1.8224339244273958E-3</v>
      </c>
      <c r="V4068">
        <f t="shared" si="444"/>
        <v>1.1512814195770993E-2</v>
      </c>
      <c r="W4068">
        <f t="shared" si="445"/>
        <v>9.8099211874791491E-4</v>
      </c>
      <c r="Y4068">
        <f t="shared" si="446"/>
        <v>0</v>
      </c>
      <c r="AA4068">
        <f t="shared" si="447"/>
        <v>1.8224339244273958E-3</v>
      </c>
      <c r="AB4068">
        <f t="shared" si="448"/>
        <v>9.8099211874791491E-4</v>
      </c>
    </row>
    <row r="4069" spans="1:28" x14ac:dyDescent="0.25">
      <c r="A4069" s="1">
        <v>39896</v>
      </c>
      <c r="B4069" s="5">
        <v>81.239999999999995</v>
      </c>
      <c r="C4069" s="5">
        <v>82.36</v>
      </c>
      <c r="D4069" s="5">
        <v>80.510000000000005</v>
      </c>
      <c r="E4069" s="5">
        <v>80.599999999999994</v>
      </c>
      <c r="F4069" s="5">
        <v>330271000</v>
      </c>
      <c r="G4069" s="5">
        <v>71.365300000000005</v>
      </c>
      <c r="H4069" s="9">
        <f t="shared" si="437"/>
        <v>1.1087712214996603E-3</v>
      </c>
      <c r="I4069" s="6">
        <f t="shared" si="438"/>
        <v>82.26868160219729</v>
      </c>
      <c r="J4069" s="6">
        <f t="shared" si="439"/>
        <v>82.36</v>
      </c>
      <c r="K4069" s="7">
        <f t="shared" si="440"/>
        <v>-2.5906425814457086E-4</v>
      </c>
      <c r="L4069" s="18">
        <v>8.5065013974960912E-4</v>
      </c>
      <c r="M4069" s="18">
        <v>-1.2759752096245136E-2</v>
      </c>
      <c r="N4069" s="18">
        <v>3.7415400332013737E-2</v>
      </c>
      <c r="O4069" s="18">
        <v>2.9527309593207374E-2</v>
      </c>
      <c r="P4069" s="18">
        <v>6.1544492355938729E-2</v>
      </c>
      <c r="R4069" s="12">
        <f t="shared" si="441"/>
        <v>8.4992714910137046E-4</v>
      </c>
      <c r="T4069">
        <f t="shared" si="442"/>
        <v>8.5065013974960912E-4</v>
      </c>
      <c r="U4069">
        <f t="shared" si="443"/>
        <v>4.9987268611307201E-7</v>
      </c>
      <c r="V4069">
        <f t="shared" si="444"/>
        <v>-2.5906425814459233E-4</v>
      </c>
      <c r="W4069">
        <f t="shared" si="445"/>
        <v>1.2314660448936901E-6</v>
      </c>
      <c r="Y4069">
        <f t="shared" si="446"/>
        <v>0</v>
      </c>
      <c r="AA4069">
        <f t="shared" si="447"/>
        <v>4.9987268611307201E-7</v>
      </c>
      <c r="AB4069">
        <f t="shared" si="448"/>
        <v>1.2314660448936901E-6</v>
      </c>
    </row>
    <row r="4070" spans="1:28" x14ac:dyDescent="0.25">
      <c r="A4070" s="1">
        <v>39897</v>
      </c>
      <c r="B4070" s="5">
        <v>81.23</v>
      </c>
      <c r="C4070" s="5">
        <v>82.7</v>
      </c>
      <c r="D4070" s="5">
        <v>79.06</v>
      </c>
      <c r="E4070" s="5">
        <v>81.45</v>
      </c>
      <c r="F4070" s="5">
        <v>441775100</v>
      </c>
      <c r="G4070" s="5">
        <v>72.117909999999995</v>
      </c>
      <c r="H4070" s="9">
        <f t="shared" si="437"/>
        <v>3.3871713834556783E-3</v>
      </c>
      <c r="I4070" s="6">
        <f t="shared" si="438"/>
        <v>82.41988092658822</v>
      </c>
      <c r="J4070" s="6">
        <f t="shared" si="439"/>
        <v>82.7</v>
      </c>
      <c r="K4070" s="7">
        <f t="shared" si="440"/>
        <v>7.2706321743828506E-4</v>
      </c>
      <c r="L4070" s="18">
        <v>4.1282175813501798E-3</v>
      </c>
      <c r="M4070" s="18">
        <v>-1.3720252549781375E-2</v>
      </c>
      <c r="N4070" s="18">
        <v>8.9429884486398326E-3</v>
      </c>
      <c r="O4070" s="18">
        <v>-1.2881273544780636E-2</v>
      </c>
      <c r="P4070" s="18">
        <v>3.7287702719959182E-2</v>
      </c>
      <c r="R4070" s="12">
        <f t="shared" si="441"/>
        <v>4.1112454655380937E-3</v>
      </c>
      <c r="T4070">
        <f t="shared" si="442"/>
        <v>4.1282175813501798E-3</v>
      </c>
      <c r="U4070">
        <f t="shared" si="443"/>
        <v>1.5876911187462893E-5</v>
      </c>
      <c r="V4070">
        <f t="shared" si="444"/>
        <v>7.2706321743831737E-4</v>
      </c>
      <c r="W4070">
        <f t="shared" si="445"/>
        <v>1.1567851007156706E-5</v>
      </c>
      <c r="Y4070">
        <f t="shared" si="446"/>
        <v>0</v>
      </c>
      <c r="AA4070">
        <f t="shared" si="447"/>
        <v>1.5876911187462893E-5</v>
      </c>
      <c r="AB4070">
        <f t="shared" si="448"/>
        <v>1.1567851007156706E-5</v>
      </c>
    </row>
    <row r="4071" spans="1:28" x14ac:dyDescent="0.25">
      <c r="A4071" s="1">
        <v>39898</v>
      </c>
      <c r="B4071" s="5">
        <v>82.25</v>
      </c>
      <c r="C4071" s="5">
        <v>83.3</v>
      </c>
      <c r="D4071" s="5">
        <v>81.319999999999993</v>
      </c>
      <c r="E4071" s="5">
        <v>83.11</v>
      </c>
      <c r="F4071" s="5">
        <v>422025200</v>
      </c>
      <c r="G4071" s="5">
        <v>73.587720000000004</v>
      </c>
      <c r="H4071" s="9">
        <f t="shared" si="437"/>
        <v>5.1354122107349909E-4</v>
      </c>
      <c r="I4071" s="6">
        <f t="shared" si="438"/>
        <v>83.342777983715422</v>
      </c>
      <c r="J4071" s="6">
        <f t="shared" si="439"/>
        <v>83.3</v>
      </c>
      <c r="K4071" s="7">
        <f t="shared" si="440"/>
        <v>7.7724060908756793E-3</v>
      </c>
      <c r="L4071" s="18">
        <v>7.2551390568318386E-3</v>
      </c>
      <c r="M4071" s="18">
        <v>-5.4413542926239344E-3</v>
      </c>
      <c r="N4071" s="18">
        <v>4.0349101947887656E-2</v>
      </c>
      <c r="O4071" s="18">
        <v>-1.3355998057309471E-3</v>
      </c>
      <c r="P4071" s="18">
        <v>2.1612222084212984E-2</v>
      </c>
      <c r="R4071" s="12">
        <f t="shared" si="441"/>
        <v>7.2028811524609271E-3</v>
      </c>
      <c r="T4071">
        <f t="shared" si="442"/>
        <v>7.2551390568318386E-3</v>
      </c>
      <c r="U4071">
        <f t="shared" si="443"/>
        <v>5.0573512866345677E-5</v>
      </c>
      <c r="V4071">
        <f t="shared" si="444"/>
        <v>7.7724060908757053E-3</v>
      </c>
      <c r="W4071">
        <f t="shared" si="445"/>
        <v>2.6756518450853879E-7</v>
      </c>
      <c r="Y4071">
        <f t="shared" si="446"/>
        <v>0</v>
      </c>
      <c r="AA4071">
        <f t="shared" si="447"/>
        <v>5.0573512866345677E-5</v>
      </c>
      <c r="AB4071">
        <f t="shared" si="448"/>
        <v>2.6756518450853879E-7</v>
      </c>
    </row>
    <row r="4072" spans="1:28" x14ac:dyDescent="0.25">
      <c r="A4072" s="1">
        <v>39899</v>
      </c>
      <c r="B4072" s="5">
        <v>82.05</v>
      </c>
      <c r="C4072" s="5">
        <v>82.53</v>
      </c>
      <c r="D4072" s="5">
        <v>81.31</v>
      </c>
      <c r="E4072" s="5">
        <v>81.61</v>
      </c>
      <c r="F4072" s="5">
        <v>322332300</v>
      </c>
      <c r="G4072" s="5">
        <v>72.25958</v>
      </c>
      <c r="H4072" s="9">
        <f t="shared" si="437"/>
        <v>7.9326570165882959E-3</v>
      </c>
      <c r="I4072" s="6">
        <f t="shared" si="438"/>
        <v>83.184682183579028</v>
      </c>
      <c r="J4072" s="6">
        <f t="shared" si="439"/>
        <v>82.53</v>
      </c>
      <c r="K4072" s="7">
        <f t="shared" si="440"/>
        <v>-1.3843675440692314E-3</v>
      </c>
      <c r="L4072" s="18">
        <v>-9.2436974789915638E-3</v>
      </c>
      <c r="M4072" s="18">
        <v>-1.5006002400960394E-2</v>
      </c>
      <c r="N4072" s="18">
        <v>8.9768814559765264E-3</v>
      </c>
      <c r="O4072" s="18">
        <v>-7.8597339782346953E-3</v>
      </c>
      <c r="P4072" s="18">
        <v>3.7819377687831945E-2</v>
      </c>
      <c r="R4072" s="12">
        <f t="shared" si="441"/>
        <v>9.3299406276505792E-3</v>
      </c>
      <c r="T4072">
        <f t="shared" si="442"/>
        <v>-9.2436974789915638E-3</v>
      </c>
      <c r="U4072">
        <f t="shared" si="443"/>
        <v>8.812198082152867E-5</v>
      </c>
      <c r="V4072">
        <f t="shared" si="444"/>
        <v>-1.3843675440692316E-3</v>
      </c>
      <c r="W4072">
        <f t="shared" si="445"/>
        <v>6.1769067025966277E-5</v>
      </c>
      <c r="Y4072">
        <f t="shared" si="446"/>
        <v>0</v>
      </c>
      <c r="AA4072">
        <f t="shared" si="447"/>
        <v>8.812198082152867E-5</v>
      </c>
      <c r="AB4072">
        <f t="shared" si="448"/>
        <v>6.1769067025966277E-5</v>
      </c>
    </row>
    <row r="4073" spans="1:28" x14ac:dyDescent="0.25">
      <c r="A4073" s="1">
        <v>39902</v>
      </c>
      <c r="B4073" s="5">
        <v>79.8</v>
      </c>
      <c r="C4073" s="5">
        <v>79.87</v>
      </c>
      <c r="D4073" s="5">
        <v>77.959999999999994</v>
      </c>
      <c r="E4073" s="5">
        <v>78.790000000000006</v>
      </c>
      <c r="F4073" s="5">
        <v>324108500</v>
      </c>
      <c r="G4073" s="5">
        <v>69.762680000000003</v>
      </c>
      <c r="H4073" s="9">
        <f t="shared" si="437"/>
        <v>1.2583146902939601E-2</v>
      </c>
      <c r="I4073" s="6">
        <f t="shared" si="438"/>
        <v>80.875015943137797</v>
      </c>
      <c r="J4073" s="6">
        <f t="shared" si="439"/>
        <v>79.87</v>
      </c>
      <c r="K4073" s="7">
        <f t="shared" si="440"/>
        <v>-2.0053120766535905E-2</v>
      </c>
      <c r="L4073" s="18">
        <v>-3.2230703986429132E-2</v>
      </c>
      <c r="M4073" s="18">
        <v>-3.30788804071247E-2</v>
      </c>
      <c r="N4073" s="18">
        <v>-1.8570901488131897E-2</v>
      </c>
      <c r="O4073" s="18">
        <v>-4.2016806722689037E-2</v>
      </c>
      <c r="P4073" s="18">
        <v>-1.8691588785046731E-2</v>
      </c>
      <c r="R4073" s="12">
        <f t="shared" si="441"/>
        <v>3.3304119193689807E-2</v>
      </c>
      <c r="T4073">
        <f t="shared" si="442"/>
        <v>-3.2230703986429132E-2</v>
      </c>
      <c r="U4073">
        <f t="shared" si="443"/>
        <v>1.048097720485628E-3</v>
      </c>
      <c r="V4073">
        <f t="shared" si="444"/>
        <v>-2.005312076653587E-2</v>
      </c>
      <c r="W4073">
        <f t="shared" si="445"/>
        <v>1.4829353307742595E-4</v>
      </c>
      <c r="Y4073">
        <f t="shared" si="446"/>
        <v>0</v>
      </c>
      <c r="AA4073">
        <f t="shared" si="447"/>
        <v>1.048097720485628E-3</v>
      </c>
      <c r="AB4073">
        <f t="shared" si="448"/>
        <v>1.4829353307742595E-4</v>
      </c>
    </row>
    <row r="4074" spans="1:28" x14ac:dyDescent="0.25">
      <c r="A4074" s="1">
        <v>39903</v>
      </c>
      <c r="B4074" s="5">
        <v>79.56</v>
      </c>
      <c r="C4074" s="5">
        <v>81.08</v>
      </c>
      <c r="D4074" s="5">
        <v>79.05</v>
      </c>
      <c r="E4074" s="5">
        <v>79.52</v>
      </c>
      <c r="F4074" s="5">
        <v>364238300</v>
      </c>
      <c r="G4074" s="5">
        <v>70.409030000000001</v>
      </c>
      <c r="H4074" s="9">
        <f t="shared" si="437"/>
        <v>7.325217311161758E-3</v>
      </c>
      <c r="I4074" s="6">
        <f t="shared" si="438"/>
        <v>80.486071380411005</v>
      </c>
      <c r="J4074" s="6">
        <f t="shared" si="439"/>
        <v>81.08</v>
      </c>
      <c r="K4074" s="7">
        <f t="shared" si="440"/>
        <v>7.713426573319122E-3</v>
      </c>
      <c r="L4074" s="18">
        <v>1.5149618129460363E-2</v>
      </c>
      <c r="M4074" s="18">
        <v>-3.8813071240766384E-3</v>
      </c>
      <c r="N4074" s="18">
        <v>2.0523345305284879E-2</v>
      </c>
      <c r="O4074" s="18">
        <v>-3.598691384950925E-2</v>
      </c>
      <c r="P4074" s="18">
        <v>-2.1522567949821658E-2</v>
      </c>
      <c r="R4074" s="12">
        <f t="shared" si="441"/>
        <v>1.4923532313764087E-2</v>
      </c>
      <c r="T4074">
        <f t="shared" si="442"/>
        <v>1.5149618129460363E-2</v>
      </c>
      <c r="U4074">
        <f t="shared" si="443"/>
        <v>2.2517957803671368E-4</v>
      </c>
      <c r="V4074">
        <f t="shared" si="444"/>
        <v>7.7134265733191931E-3</v>
      </c>
      <c r="W4074">
        <f t="shared" si="445"/>
        <v>5.5296944859625226E-5</v>
      </c>
      <c r="Y4074">
        <f t="shared" si="446"/>
        <v>0</v>
      </c>
      <c r="AA4074">
        <f t="shared" si="447"/>
        <v>2.2517957803671368E-4</v>
      </c>
      <c r="AB4074">
        <f t="shared" si="448"/>
        <v>5.5296944859625226E-5</v>
      </c>
    </row>
    <row r="4075" spans="1:28" x14ac:dyDescent="0.25">
      <c r="A4075" s="1">
        <v>39904</v>
      </c>
      <c r="B4075" s="5">
        <v>78.53</v>
      </c>
      <c r="C4075" s="5">
        <v>81.42</v>
      </c>
      <c r="D4075" s="5">
        <v>78.33</v>
      </c>
      <c r="E4075" s="5">
        <v>81.06</v>
      </c>
      <c r="F4075" s="5">
        <v>377018300</v>
      </c>
      <c r="G4075" s="5">
        <v>71.772589999999994</v>
      </c>
      <c r="H4075" s="9">
        <f t="shared" si="437"/>
        <v>2.3238451096802892E-2</v>
      </c>
      <c r="I4075" s="6">
        <f t="shared" si="438"/>
        <v>79.527925311698311</v>
      </c>
      <c r="J4075" s="6">
        <f t="shared" si="439"/>
        <v>81.42</v>
      </c>
      <c r="K4075" s="7">
        <f t="shared" si="440"/>
        <v>-1.9142509722517218E-2</v>
      </c>
      <c r="L4075" s="18">
        <v>4.1933892451899712E-3</v>
      </c>
      <c r="M4075" s="18">
        <v>-3.1450419338924451E-2</v>
      </c>
      <c r="N4075" s="18">
        <v>-6.5781151170144492E-3</v>
      </c>
      <c r="O4075" s="18">
        <v>-1.6777263052460301E-2</v>
      </c>
      <c r="P4075" s="18">
        <v>7.3114417650077534E-3</v>
      </c>
      <c r="R4075" s="12">
        <f t="shared" si="441"/>
        <v>4.1758781626136665E-3</v>
      </c>
      <c r="T4075">
        <f t="shared" si="442"/>
        <v>4.1933892451899712E-3</v>
      </c>
      <c r="U4075">
        <f t="shared" si="443"/>
        <v>1.640052249630605E-5</v>
      </c>
      <c r="V4075">
        <f t="shared" si="444"/>
        <v>-1.9142509722517076E-2</v>
      </c>
      <c r="W4075">
        <f t="shared" si="445"/>
        <v>5.4456418063103084E-4</v>
      </c>
      <c r="Y4075">
        <f t="shared" si="446"/>
        <v>0</v>
      </c>
      <c r="AA4075">
        <f t="shared" si="447"/>
        <v>1.640052249630605E-5</v>
      </c>
      <c r="AB4075">
        <f t="shared" si="448"/>
        <v>5.4456418063103084E-4</v>
      </c>
    </row>
    <row r="4076" spans="1:28" x14ac:dyDescent="0.25">
      <c r="A4076" s="1">
        <v>39905</v>
      </c>
      <c r="B4076" s="5">
        <v>83.08</v>
      </c>
      <c r="C4076" s="5">
        <v>84.61</v>
      </c>
      <c r="D4076" s="5">
        <v>81.13</v>
      </c>
      <c r="E4076" s="5">
        <v>83.43</v>
      </c>
      <c r="F4076" s="5">
        <v>476230700</v>
      </c>
      <c r="G4076" s="5">
        <v>73.87106</v>
      </c>
      <c r="H4076" s="9">
        <f t="shared" si="437"/>
        <v>9.6136733190091972E-3</v>
      </c>
      <c r="I4076" s="6">
        <f t="shared" si="438"/>
        <v>83.796587100478632</v>
      </c>
      <c r="J4076" s="6">
        <f t="shared" si="439"/>
        <v>84.61</v>
      </c>
      <c r="K4076" s="7">
        <f t="shared" si="440"/>
        <v>2.91892299248173E-2</v>
      </c>
      <c r="L4076" s="18">
        <v>3.9179562760992326E-2</v>
      </c>
      <c r="M4076" s="18">
        <v>2.0388111029231215E-2</v>
      </c>
      <c r="N4076" s="18">
        <v>6.0640878335248338E-2</v>
      </c>
      <c r="O4076" s="18">
        <v>2.4666995559940785E-2</v>
      </c>
      <c r="P4076" s="18">
        <v>5.0980392156862786E-2</v>
      </c>
      <c r="R4076" s="12">
        <f t="shared" si="441"/>
        <v>3.7702399243588203E-2</v>
      </c>
      <c r="T4076">
        <f t="shared" si="442"/>
        <v>3.9179562760992326E-2</v>
      </c>
      <c r="U4076">
        <f t="shared" si="443"/>
        <v>1.5238037819502207E-3</v>
      </c>
      <c r="V4076">
        <f t="shared" si="444"/>
        <v>2.9189229924817317E-2</v>
      </c>
      <c r="W4076">
        <f t="shared" si="445"/>
        <v>9.9806750177556589E-5</v>
      </c>
      <c r="Y4076">
        <f t="shared" si="446"/>
        <v>0</v>
      </c>
      <c r="AA4076">
        <f t="shared" si="447"/>
        <v>1.5238037819502207E-3</v>
      </c>
      <c r="AB4076">
        <f t="shared" si="448"/>
        <v>9.9806750177556589E-5</v>
      </c>
    </row>
    <row r="4077" spans="1:28" x14ac:dyDescent="0.25">
      <c r="A4077" s="1">
        <v>39906</v>
      </c>
      <c r="B4077" s="5">
        <v>83.49</v>
      </c>
      <c r="C4077" s="5">
        <v>84.28</v>
      </c>
      <c r="D4077" s="5">
        <v>82.67</v>
      </c>
      <c r="E4077" s="5">
        <v>84.26</v>
      </c>
      <c r="F4077" s="5">
        <v>284646300</v>
      </c>
      <c r="G4077" s="5">
        <v>74.605959999999996</v>
      </c>
      <c r="H4077" s="9">
        <f t="shared" si="437"/>
        <v>3.4809371908317566E-3</v>
      </c>
      <c r="I4077" s="6">
        <f t="shared" si="438"/>
        <v>84.573373386443293</v>
      </c>
      <c r="J4077" s="6">
        <f t="shared" si="439"/>
        <v>84.28</v>
      </c>
      <c r="K4077" s="7">
        <f t="shared" si="440"/>
        <v>-4.3288752578548358E-4</v>
      </c>
      <c r="L4077" s="18">
        <v>-3.900248197612588E-3</v>
      </c>
      <c r="M4077" s="18">
        <v>-1.3237206004018454E-2</v>
      </c>
      <c r="N4077" s="18">
        <v>2.9089116233205869E-2</v>
      </c>
      <c r="O4077" s="18">
        <v>2.5423728813559254E-2</v>
      </c>
      <c r="P4077" s="18">
        <v>6.5875143623132848E-2</v>
      </c>
      <c r="R4077" s="12">
        <f t="shared" si="441"/>
        <v>3.9155196962505912E-3</v>
      </c>
      <c r="T4077">
        <f t="shared" si="442"/>
        <v>-3.900248197612588E-3</v>
      </c>
      <c r="U4077">
        <f t="shared" si="443"/>
        <v>1.6352978284985523E-5</v>
      </c>
      <c r="V4077">
        <f t="shared" si="444"/>
        <v>-4.3288752578540812E-4</v>
      </c>
      <c r="W4077">
        <f t="shared" si="445"/>
        <v>1.2022590028533833E-5</v>
      </c>
      <c r="Y4077">
        <f t="shared" si="446"/>
        <v>0</v>
      </c>
      <c r="AA4077">
        <f t="shared" si="447"/>
        <v>1.6352978284985523E-5</v>
      </c>
      <c r="AB4077">
        <f t="shared" si="448"/>
        <v>1.2022590028533833E-5</v>
      </c>
    </row>
    <row r="4078" spans="1:28" x14ac:dyDescent="0.25">
      <c r="A4078" s="1">
        <v>39909</v>
      </c>
      <c r="B4078" s="5">
        <v>83.34</v>
      </c>
      <c r="C4078" s="5">
        <v>84.28</v>
      </c>
      <c r="D4078" s="5">
        <v>82.29</v>
      </c>
      <c r="E4078" s="5">
        <v>83.6</v>
      </c>
      <c r="F4078" s="5">
        <v>264866600</v>
      </c>
      <c r="G4078" s="5">
        <v>74.02158</v>
      </c>
      <c r="H4078" s="9">
        <f t="shared" si="437"/>
        <v>1.6054600173673883E-3</v>
      </c>
      <c r="I4078" s="6">
        <f t="shared" si="438"/>
        <v>84.415308170263728</v>
      </c>
      <c r="J4078" s="6">
        <f t="shared" si="439"/>
        <v>84.28</v>
      </c>
      <c r="K4078" s="7">
        <f t="shared" si="440"/>
        <v>1.6054600173673753E-3</v>
      </c>
      <c r="L4078" s="18">
        <v>0</v>
      </c>
      <c r="M4078" s="18">
        <v>-1.1153298528713829E-2</v>
      </c>
      <c r="N4078" s="18">
        <v>8.1045119148421829E-3</v>
      </c>
      <c r="O4078" s="18">
        <v>-1.5010046093842266E-2</v>
      </c>
      <c r="P4078" s="18">
        <v>2.7240231726858299E-2</v>
      </c>
      <c r="R4078" s="12">
        <f t="shared" si="441"/>
        <v>0</v>
      </c>
      <c r="T4078">
        <f t="shared" si="442"/>
        <v>0</v>
      </c>
      <c r="U4078">
        <f t="shared" si="443"/>
        <v>2.0630550380258273E-8</v>
      </c>
      <c r="V4078">
        <f t="shared" si="444"/>
        <v>1.6054600173673883E-3</v>
      </c>
      <c r="W4078">
        <f t="shared" si="445"/>
        <v>2.5775018673652948E-6</v>
      </c>
      <c r="Y4078">
        <f t="shared" si="446"/>
        <v>0</v>
      </c>
      <c r="AA4078">
        <f t="shared" si="447"/>
        <v>2.0630550380258273E-8</v>
      </c>
      <c r="AB4078">
        <f t="shared" si="448"/>
        <v>2.5775018673652948E-6</v>
      </c>
    </row>
    <row r="4079" spans="1:28" x14ac:dyDescent="0.25">
      <c r="A4079" s="1">
        <v>39910</v>
      </c>
      <c r="B4079" s="5">
        <v>82.25</v>
      </c>
      <c r="C4079" s="5">
        <v>82.65</v>
      </c>
      <c r="D4079" s="5">
        <v>81.510000000000005</v>
      </c>
      <c r="E4079" s="5">
        <v>81.650000000000006</v>
      </c>
      <c r="F4079" s="5">
        <v>258947800</v>
      </c>
      <c r="G4079" s="5">
        <v>72.295000000000002</v>
      </c>
      <c r="H4079" s="9">
        <f t="shared" si="437"/>
        <v>7.2446481922170403E-3</v>
      </c>
      <c r="I4079" s="6">
        <f t="shared" si="438"/>
        <v>83.24877017308674</v>
      </c>
      <c r="J4079" s="6">
        <f t="shared" si="439"/>
        <v>82.65</v>
      </c>
      <c r="K4079" s="7">
        <f t="shared" si="440"/>
        <v>-1.2235759692848399E-2</v>
      </c>
      <c r="L4079" s="18">
        <v>-1.9340294257237711E-2</v>
      </c>
      <c r="M4079" s="18">
        <v>-2.4086378737541492E-2</v>
      </c>
      <c r="N4079" s="18">
        <v>-4.8608579414277653E-4</v>
      </c>
      <c r="O4079" s="18">
        <v>-2.4086378737541492E-2</v>
      </c>
      <c r="P4079" s="18">
        <v>-5.0804403048264613E-3</v>
      </c>
      <c r="R4079" s="12">
        <f t="shared" si="441"/>
        <v>1.9721718088324236E-2</v>
      </c>
      <c r="T4079">
        <f t="shared" si="442"/>
        <v>-1.9340294257237711E-2</v>
      </c>
      <c r="U4079">
        <f t="shared" si="443"/>
        <v>3.796234365163156E-4</v>
      </c>
      <c r="V4079">
        <f t="shared" si="444"/>
        <v>-1.2235759692848402E-2</v>
      </c>
      <c r="W4079">
        <f t="shared" si="445"/>
        <v>5.0474411376602384E-5</v>
      </c>
      <c r="Y4079">
        <f t="shared" si="446"/>
        <v>0</v>
      </c>
      <c r="AA4079">
        <f t="shared" si="447"/>
        <v>3.796234365163156E-4</v>
      </c>
      <c r="AB4079">
        <f t="shared" si="448"/>
        <v>5.0474411376602384E-5</v>
      </c>
    </row>
    <row r="4080" spans="1:28" x14ac:dyDescent="0.25">
      <c r="A4080" s="1">
        <v>39911</v>
      </c>
      <c r="B4080" s="5">
        <v>82.06</v>
      </c>
      <c r="C4080" s="5">
        <v>82.94</v>
      </c>
      <c r="D4080" s="5">
        <v>81.540000000000006</v>
      </c>
      <c r="E4080" s="5">
        <v>82.53</v>
      </c>
      <c r="F4080" s="5">
        <v>230402800</v>
      </c>
      <c r="G4080" s="5">
        <v>73.074169999999995</v>
      </c>
      <c r="H4080" s="9">
        <f t="shared" si="437"/>
        <v>5.5297320051894694E-4</v>
      </c>
      <c r="I4080" s="6">
        <f t="shared" si="438"/>
        <v>82.894136402748956</v>
      </c>
      <c r="J4080" s="6">
        <f t="shared" si="439"/>
        <v>82.94</v>
      </c>
      <c r="K4080" s="7">
        <f t="shared" si="440"/>
        <v>2.953858472461639E-3</v>
      </c>
      <c r="L4080" s="18">
        <v>3.5087719298245723E-3</v>
      </c>
      <c r="M4080" s="18">
        <v>-7.1385359951603444E-3</v>
      </c>
      <c r="N4080" s="18">
        <v>6.7476383265856477E-3</v>
      </c>
      <c r="O4080" s="18">
        <v>-2.6340768865685815E-2</v>
      </c>
      <c r="P4080" s="18">
        <v>-2.7949933163203822E-3</v>
      </c>
      <c r="R4080" s="12">
        <f t="shared" si="441"/>
        <v>3.4965034965034336E-3</v>
      </c>
      <c r="T4080">
        <f t="shared" si="442"/>
        <v>3.5087719298245723E-3</v>
      </c>
      <c r="U4080">
        <f t="shared" si="443"/>
        <v>1.1324157400240108E-5</v>
      </c>
      <c r="V4080">
        <f t="shared" si="444"/>
        <v>2.9538584724615458E-3</v>
      </c>
      <c r="W4080">
        <f t="shared" si="445"/>
        <v>3.0792894516258746E-7</v>
      </c>
      <c r="Y4080">
        <f t="shared" si="446"/>
        <v>0</v>
      </c>
      <c r="AA4080">
        <f t="shared" si="447"/>
        <v>1.1324157400240108E-5</v>
      </c>
      <c r="AB4080">
        <f t="shared" si="448"/>
        <v>3.0792894516258746E-7</v>
      </c>
    </row>
    <row r="4081" spans="1:28" x14ac:dyDescent="0.25">
      <c r="A4081" s="1">
        <v>39912</v>
      </c>
      <c r="B4081" s="5">
        <v>84.67</v>
      </c>
      <c r="C4081" s="5">
        <v>85.82</v>
      </c>
      <c r="D4081" s="5">
        <v>84.33</v>
      </c>
      <c r="E4081" s="5">
        <v>85.81</v>
      </c>
      <c r="F4081" s="5">
        <v>269653500</v>
      </c>
      <c r="G4081" s="5">
        <v>75.978359999999995</v>
      </c>
      <c r="H4081" s="9">
        <f t="shared" si="437"/>
        <v>1.0524931105264645E-2</v>
      </c>
      <c r="I4081" s="6">
        <f t="shared" si="438"/>
        <v>84.916750412546179</v>
      </c>
      <c r="J4081" s="6">
        <f t="shared" si="439"/>
        <v>85.82</v>
      </c>
      <c r="K4081" s="7">
        <f t="shared" si="440"/>
        <v>2.3833499066146298E-2</v>
      </c>
      <c r="L4081" s="18">
        <v>3.4723896792862252E-2</v>
      </c>
      <c r="M4081" s="18">
        <v>2.0858451892934671E-2</v>
      </c>
      <c r="N4081" s="18">
        <v>3.8386068187392652E-2</v>
      </c>
      <c r="O4081" s="18">
        <v>2.4440411373260584E-2</v>
      </c>
      <c r="P4081" s="18">
        <v>3.8768249294565127E-2</v>
      </c>
      <c r="R4081" s="12">
        <f t="shared" si="441"/>
        <v>3.3558611046376141E-2</v>
      </c>
      <c r="T4081">
        <f t="shared" si="442"/>
        <v>3.4723896792862252E-2</v>
      </c>
      <c r="U4081">
        <f t="shared" si="443"/>
        <v>1.1957946170938248E-3</v>
      </c>
      <c r="V4081">
        <f t="shared" si="444"/>
        <v>2.3833499066146402E-2</v>
      </c>
      <c r="W4081">
        <f t="shared" si="445"/>
        <v>1.1860076264605777E-4</v>
      </c>
      <c r="Y4081">
        <f t="shared" si="446"/>
        <v>0</v>
      </c>
      <c r="AA4081">
        <f t="shared" si="447"/>
        <v>1.1957946170938248E-3</v>
      </c>
      <c r="AB4081">
        <f t="shared" si="448"/>
        <v>1.1860076264605777E-4</v>
      </c>
    </row>
    <row r="4082" spans="1:28" x14ac:dyDescent="0.25">
      <c r="A4082" s="1">
        <v>39916</v>
      </c>
      <c r="B4082" s="5">
        <v>84.92</v>
      </c>
      <c r="C4082" s="5">
        <v>86.54</v>
      </c>
      <c r="D4082" s="5">
        <v>84.58</v>
      </c>
      <c r="E4082" s="5">
        <v>85.83</v>
      </c>
      <c r="F4082" s="5">
        <v>224847500</v>
      </c>
      <c r="G4082" s="5">
        <v>75.996080000000006</v>
      </c>
      <c r="H4082" s="9">
        <f t="shared" si="437"/>
        <v>1.3845482066248915E-2</v>
      </c>
      <c r="I4082" s="6">
        <f t="shared" si="438"/>
        <v>85.341811981986822</v>
      </c>
      <c r="J4082" s="6">
        <f t="shared" si="439"/>
        <v>86.54</v>
      </c>
      <c r="K4082" s="7">
        <f t="shared" si="440"/>
        <v>-5.5719880915074474E-3</v>
      </c>
      <c r="L4082" s="18">
        <v>8.3896527615940908E-3</v>
      </c>
      <c r="M4082" s="18">
        <v>-1.0487065951992447E-2</v>
      </c>
      <c r="N4082" s="18">
        <v>6.996323965374085E-3</v>
      </c>
      <c r="O4082" s="18">
        <v>2.3872679045092937E-2</v>
      </c>
      <c r="P4082" s="18">
        <v>4.1452048074564596E-2</v>
      </c>
      <c r="R4082" s="12">
        <f t="shared" si="441"/>
        <v>8.3198520915185314E-3</v>
      </c>
      <c r="T4082">
        <f t="shared" si="442"/>
        <v>8.3896527615940908E-3</v>
      </c>
      <c r="U4082">
        <f t="shared" si="443"/>
        <v>6.7996835496375661E-5</v>
      </c>
      <c r="V4082">
        <f t="shared" si="444"/>
        <v>-5.571988091507496E-3</v>
      </c>
      <c r="W4082">
        <f t="shared" si="445"/>
        <v>1.9492741531099522E-4</v>
      </c>
      <c r="Y4082">
        <f t="shared" si="446"/>
        <v>0</v>
      </c>
      <c r="AA4082">
        <f t="shared" si="447"/>
        <v>6.7996835496375661E-5</v>
      </c>
      <c r="AB4082">
        <f t="shared" si="448"/>
        <v>1.9492741531099522E-4</v>
      </c>
    </row>
    <row r="4083" spans="1:28" x14ac:dyDescent="0.25">
      <c r="A4083" s="1">
        <v>39917</v>
      </c>
      <c r="B4083" s="5">
        <v>85.03</v>
      </c>
      <c r="C4083" s="5">
        <v>85.76</v>
      </c>
      <c r="D4083" s="5">
        <v>84.08</v>
      </c>
      <c r="E4083" s="5">
        <v>84.35</v>
      </c>
      <c r="F4083" s="5">
        <v>276598800</v>
      </c>
      <c r="G4083" s="5">
        <v>74.685649999999995</v>
      </c>
      <c r="H4083" s="9">
        <f t="shared" si="437"/>
        <v>1.2405951355773936E-3</v>
      </c>
      <c r="I4083" s="6">
        <f t="shared" si="438"/>
        <v>85.866393438827131</v>
      </c>
      <c r="J4083" s="6">
        <f t="shared" si="439"/>
        <v>85.76</v>
      </c>
      <c r="K4083" s="7">
        <f t="shared" si="440"/>
        <v>-7.7837596622704341E-3</v>
      </c>
      <c r="L4083" s="18">
        <v>-9.0131730991449555E-3</v>
      </c>
      <c r="M4083" s="18">
        <v>-1.7448578691934391E-2</v>
      </c>
      <c r="N4083" s="18">
        <v>5.320406715535686E-3</v>
      </c>
      <c r="O4083" s="18">
        <v>-9.2053134467489084E-3</v>
      </c>
      <c r="P4083" s="18">
        <v>8.300723348749095E-3</v>
      </c>
      <c r="R4083" s="12">
        <f t="shared" si="441"/>
        <v>9.0951492537314493E-3</v>
      </c>
      <c r="T4083">
        <f t="shared" si="442"/>
        <v>-9.0131730991449555E-3</v>
      </c>
      <c r="U4083">
        <f t="shared" si="443"/>
        <v>8.3847105057803845E-5</v>
      </c>
      <c r="V4083">
        <f t="shared" si="444"/>
        <v>-7.7837596622702954E-3</v>
      </c>
      <c r="W4083">
        <f t="shared" si="445"/>
        <v>1.5114573987679638E-6</v>
      </c>
      <c r="Y4083">
        <f t="shared" si="446"/>
        <v>0</v>
      </c>
      <c r="AA4083">
        <f t="shared" si="447"/>
        <v>8.3847105057803845E-5</v>
      </c>
      <c r="AB4083">
        <f t="shared" si="448"/>
        <v>1.5114573987679638E-6</v>
      </c>
    </row>
    <row r="4084" spans="1:28" x14ac:dyDescent="0.25">
      <c r="A4084" s="1">
        <v>39918</v>
      </c>
      <c r="B4084" s="5">
        <v>83.84</v>
      </c>
      <c r="C4084" s="5">
        <v>85.42</v>
      </c>
      <c r="D4084" s="5">
        <v>83.61</v>
      </c>
      <c r="E4084" s="5">
        <v>85.25</v>
      </c>
      <c r="F4084" s="5">
        <v>250726100</v>
      </c>
      <c r="G4084" s="5">
        <v>75.482529999999997</v>
      </c>
      <c r="H4084" s="9">
        <f t="shared" si="437"/>
        <v>6.2520987528800198E-3</v>
      </c>
      <c r="I4084" s="6">
        <f t="shared" si="438"/>
        <v>84.885945724528995</v>
      </c>
      <c r="J4084" s="6">
        <f t="shared" si="439"/>
        <v>85.42</v>
      </c>
      <c r="K4084" s="7">
        <f t="shared" si="440"/>
        <v>-1.0191864219578073E-2</v>
      </c>
      <c r="L4084" s="18">
        <v>-3.9645522388059851E-3</v>
      </c>
      <c r="M4084" s="18">
        <v>-2.2388059701492602E-2</v>
      </c>
      <c r="N4084" s="18">
        <v>-2.8544243577544037E-3</v>
      </c>
      <c r="O4084" s="18">
        <v>-3.1199445343193966E-2</v>
      </c>
      <c r="P4084" s="18">
        <v>-8.7491132655473924E-3</v>
      </c>
      <c r="R4084" s="12">
        <f t="shared" si="441"/>
        <v>3.980332474830206E-3</v>
      </c>
      <c r="T4084">
        <f t="shared" si="442"/>
        <v>-3.9645522388059851E-3</v>
      </c>
      <c r="U4084">
        <f t="shared" si="443"/>
        <v>1.6877189150928049E-5</v>
      </c>
      <c r="V4084">
        <f t="shared" si="444"/>
        <v>-1.0191864219577962E-2</v>
      </c>
      <c r="W4084">
        <f t="shared" si="445"/>
        <v>3.8779414505866204E-5</v>
      </c>
      <c r="Y4084">
        <f t="shared" si="446"/>
        <v>0</v>
      </c>
      <c r="AA4084">
        <f t="shared" si="447"/>
        <v>1.6877189150928049E-5</v>
      </c>
      <c r="AB4084">
        <f t="shared" si="448"/>
        <v>3.8779414505866204E-5</v>
      </c>
    </row>
    <row r="4085" spans="1:28" x14ac:dyDescent="0.25">
      <c r="A4085" s="1">
        <v>39919</v>
      </c>
      <c r="B4085" s="5">
        <v>85.93</v>
      </c>
      <c r="C4085" s="5">
        <v>87.15</v>
      </c>
      <c r="D4085" s="5">
        <v>84.77</v>
      </c>
      <c r="E4085" s="5">
        <v>86.5</v>
      </c>
      <c r="F4085" s="5">
        <v>335202900</v>
      </c>
      <c r="G4085" s="5">
        <v>76.589309999999998</v>
      </c>
      <c r="H4085" s="9">
        <f t="shared" si="437"/>
        <v>6.5534141268476231E-3</v>
      </c>
      <c r="I4085" s="6">
        <f t="shared" si="438"/>
        <v>86.578869958845232</v>
      </c>
      <c r="J4085" s="6">
        <f t="shared" si="439"/>
        <v>87.15</v>
      </c>
      <c r="K4085" s="7">
        <f t="shared" si="440"/>
        <v>1.3566728621461429E-2</v>
      </c>
      <c r="L4085" s="18">
        <v>2.0252868180753891E-2</v>
      </c>
      <c r="M4085" s="18">
        <v>5.9704987122455311E-3</v>
      </c>
      <c r="N4085" s="18">
        <v>2.7747877048200031E-2</v>
      </c>
      <c r="O4085" s="18">
        <v>1.982276119403048E-3</v>
      </c>
      <c r="P4085" s="18">
        <v>2.2002854424357787E-2</v>
      </c>
      <c r="R4085" s="12">
        <f t="shared" si="441"/>
        <v>1.9850831899024701E-2</v>
      </c>
      <c r="T4085">
        <f t="shared" si="442"/>
        <v>2.0252868180753891E-2</v>
      </c>
      <c r="U4085">
        <f t="shared" si="443"/>
        <v>4.0438132391763684E-4</v>
      </c>
      <c r="V4085">
        <f t="shared" si="444"/>
        <v>1.3566728621461355E-2</v>
      </c>
      <c r="W4085">
        <f t="shared" si="445"/>
        <v>4.4704462206336597E-5</v>
      </c>
      <c r="Y4085">
        <f t="shared" si="446"/>
        <v>0</v>
      </c>
      <c r="AA4085">
        <f t="shared" si="447"/>
        <v>4.0438132391763684E-4</v>
      </c>
      <c r="AB4085">
        <f t="shared" si="448"/>
        <v>4.4704462206336597E-5</v>
      </c>
    </row>
    <row r="4086" spans="1:28" x14ac:dyDescent="0.25">
      <c r="A4086" s="1">
        <v>39920</v>
      </c>
      <c r="B4086" s="5">
        <v>86.83</v>
      </c>
      <c r="C4086" s="5">
        <v>87.65</v>
      </c>
      <c r="D4086" s="5">
        <v>86.14</v>
      </c>
      <c r="E4086" s="5">
        <v>87.08</v>
      </c>
      <c r="F4086" s="5">
        <v>262649000</v>
      </c>
      <c r="G4086" s="5">
        <v>77.102860000000007</v>
      </c>
      <c r="H4086" s="9">
        <f t="shared" si="437"/>
        <v>1.3561930005991929E-3</v>
      </c>
      <c r="I4086" s="6">
        <f t="shared" si="438"/>
        <v>87.531129683497483</v>
      </c>
      <c r="J4086" s="6">
        <f t="shared" si="439"/>
        <v>87.65</v>
      </c>
      <c r="K4086" s="7">
        <f t="shared" si="440"/>
        <v>4.3732608548191247E-3</v>
      </c>
      <c r="L4086" s="18">
        <v>5.7372346528972162E-3</v>
      </c>
      <c r="M4086" s="18">
        <v>-3.6718301778543294E-3</v>
      </c>
      <c r="N4086" s="18">
        <v>2.4301049899728699E-2</v>
      </c>
      <c r="O4086" s="18">
        <v>1.6506672910325371E-2</v>
      </c>
      <c r="P4086" s="18">
        <v>3.8512139696208481E-2</v>
      </c>
      <c r="R4086" s="12">
        <f t="shared" si="441"/>
        <v>5.7045065601825096E-3</v>
      </c>
      <c r="T4086">
        <f t="shared" si="442"/>
        <v>5.7372346528972162E-3</v>
      </c>
      <c r="U4086">
        <f t="shared" si="443"/>
        <v>3.1288375101628729E-5</v>
      </c>
      <c r="V4086">
        <f t="shared" si="444"/>
        <v>4.3732608548190388E-3</v>
      </c>
      <c r="W4086">
        <f t="shared" si="445"/>
        <v>1.8604245218438086E-6</v>
      </c>
      <c r="Y4086">
        <f t="shared" si="446"/>
        <v>0</v>
      </c>
      <c r="AA4086">
        <f t="shared" si="447"/>
        <v>3.1288375101628729E-5</v>
      </c>
      <c r="AB4086">
        <f t="shared" si="448"/>
        <v>1.8604245218438086E-6</v>
      </c>
    </row>
    <row r="4087" spans="1:28" x14ac:dyDescent="0.25">
      <c r="A4087" s="1">
        <v>39923</v>
      </c>
      <c r="B4087" s="5">
        <v>85.54</v>
      </c>
      <c r="C4087" s="5">
        <v>87.05</v>
      </c>
      <c r="D4087" s="5">
        <v>83.34</v>
      </c>
      <c r="E4087" s="5">
        <v>83.43</v>
      </c>
      <c r="F4087" s="5">
        <v>293690100</v>
      </c>
      <c r="G4087" s="5">
        <v>73.87106</v>
      </c>
      <c r="H4087" s="9">
        <f t="shared" si="437"/>
        <v>6.0001903022073311E-3</v>
      </c>
      <c r="I4087" s="6">
        <f t="shared" si="438"/>
        <v>86.527683434192852</v>
      </c>
      <c r="J4087" s="6">
        <f t="shared" si="439"/>
        <v>87.05</v>
      </c>
      <c r="K4087" s="7">
        <f t="shared" si="440"/>
        <v>-1.2804524424496906E-2</v>
      </c>
      <c r="L4087" s="18">
        <v>-6.8454078722191003E-3</v>
      </c>
      <c r="M4087" s="18">
        <v>-2.4073017683970299E-2</v>
      </c>
      <c r="N4087" s="18">
        <v>-6.9654051543996953E-3</v>
      </c>
      <c r="O4087" s="18">
        <v>-1.8473895582329258E-2</v>
      </c>
      <c r="P4087" s="18">
        <v>9.0834021469861081E-3</v>
      </c>
      <c r="R4087" s="12">
        <f t="shared" si="441"/>
        <v>6.8925904652499259E-3</v>
      </c>
      <c r="T4087">
        <f t="shared" si="442"/>
        <v>-6.8454078722191003E-3</v>
      </c>
      <c r="U4087">
        <f t="shared" si="443"/>
        <v>4.884669774832897E-5</v>
      </c>
      <c r="V4087">
        <f t="shared" si="444"/>
        <v>-1.2804524424496866E-2</v>
      </c>
      <c r="W4087">
        <f t="shared" si="445"/>
        <v>3.5511070083630847E-5</v>
      </c>
      <c r="Y4087">
        <f t="shared" si="446"/>
        <v>0</v>
      </c>
      <c r="AA4087">
        <f t="shared" si="447"/>
        <v>4.884669774832897E-5</v>
      </c>
      <c r="AB4087">
        <f t="shared" si="448"/>
        <v>3.5511070083630847E-5</v>
      </c>
    </row>
    <row r="4088" spans="1:28" x14ac:dyDescent="0.25">
      <c r="A4088" s="1">
        <v>39924</v>
      </c>
      <c r="B4088" s="5">
        <v>82.82</v>
      </c>
      <c r="C4088" s="5">
        <v>85.13</v>
      </c>
      <c r="D4088" s="5">
        <v>82.75</v>
      </c>
      <c r="E4088" s="5">
        <v>85.06</v>
      </c>
      <c r="F4088" s="5">
        <v>114090900</v>
      </c>
      <c r="G4088" s="5">
        <v>75.31429</v>
      </c>
      <c r="H4088" s="9">
        <f t="shared" si="437"/>
        <v>7.2907781241070557E-3</v>
      </c>
      <c r="I4088" s="6">
        <f t="shared" si="438"/>
        <v>84.509336058294764</v>
      </c>
      <c r="J4088" s="6">
        <f t="shared" si="439"/>
        <v>85.13</v>
      </c>
      <c r="K4088" s="7">
        <f t="shared" si="440"/>
        <v>-2.9186260100002699E-2</v>
      </c>
      <c r="L4088" s="18">
        <v>-2.2056289488799563E-2</v>
      </c>
      <c r="M4088" s="18">
        <v>-4.8592762780011567E-2</v>
      </c>
      <c r="N4088" s="18">
        <v>-6.2395008399329654E-3</v>
      </c>
      <c r="O4088" s="18">
        <v>-5.510553337136348E-2</v>
      </c>
      <c r="P4088" s="18">
        <v>-3.8541908521012358E-2</v>
      </c>
      <c r="R4088" s="12">
        <f t="shared" si="441"/>
        <v>2.2553741336779121E-2</v>
      </c>
      <c r="T4088">
        <f t="shared" si="442"/>
        <v>-2.2056289488799563E-2</v>
      </c>
      <c r="U4088">
        <f t="shared" si="443"/>
        <v>4.9283657577169082E-4</v>
      </c>
      <c r="V4088">
        <f t="shared" si="444"/>
        <v>-2.9186260100002692E-2</v>
      </c>
      <c r="W4088">
        <f t="shared" si="445"/>
        <v>5.0836480916620321E-5</v>
      </c>
      <c r="Y4088">
        <f t="shared" si="446"/>
        <v>0</v>
      </c>
      <c r="AA4088">
        <f t="shared" si="447"/>
        <v>4.9283657577169082E-4</v>
      </c>
      <c r="AB4088">
        <f t="shared" si="448"/>
        <v>5.0836480916620321E-5</v>
      </c>
    </row>
    <row r="4089" spans="1:28" x14ac:dyDescent="0.25">
      <c r="A4089" s="1">
        <v>39925</v>
      </c>
      <c r="B4089" s="5">
        <v>84.29</v>
      </c>
      <c r="C4089" s="5">
        <v>86.34</v>
      </c>
      <c r="D4089" s="5">
        <v>84.07</v>
      </c>
      <c r="E4089" s="5">
        <v>84.54</v>
      </c>
      <c r="F4089" s="5">
        <v>340395200</v>
      </c>
      <c r="G4089" s="5">
        <v>74.853880000000004</v>
      </c>
      <c r="H4089" s="9">
        <f t="shared" si="437"/>
        <v>7.7681528151273271E-3</v>
      </c>
      <c r="I4089" s="6">
        <f t="shared" si="438"/>
        <v>85.669297685941913</v>
      </c>
      <c r="J4089" s="6">
        <f t="shared" si="439"/>
        <v>86.34</v>
      </c>
      <c r="K4089" s="7">
        <f t="shared" si="440"/>
        <v>6.3349898501341055E-3</v>
      </c>
      <c r="L4089" s="18">
        <v>1.4213555738282757E-2</v>
      </c>
      <c r="M4089" s="18">
        <v>-9.8672618348406571E-3</v>
      </c>
      <c r="N4089" s="18">
        <v>1.8610271903323428E-2</v>
      </c>
      <c r="O4089" s="18">
        <v>-3.1705916140149282E-2</v>
      </c>
      <c r="P4089" s="18">
        <v>1.13990880729542E-2</v>
      </c>
      <c r="R4089" s="12">
        <f t="shared" si="441"/>
        <v>1.401436182534177E-2</v>
      </c>
      <c r="T4089">
        <f t="shared" si="442"/>
        <v>1.4213555738282757E-2</v>
      </c>
      <c r="U4089">
        <f t="shared" si="443"/>
        <v>1.9796271492027E-4</v>
      </c>
      <c r="V4089">
        <f t="shared" si="444"/>
        <v>6.3349898501341428E-3</v>
      </c>
      <c r="W4089">
        <f t="shared" si="445"/>
        <v>6.207180045389896E-5</v>
      </c>
      <c r="Y4089">
        <f t="shared" si="446"/>
        <v>0</v>
      </c>
      <c r="AA4089">
        <f t="shared" si="447"/>
        <v>1.9796271492027E-4</v>
      </c>
      <c r="AB4089">
        <f t="shared" si="448"/>
        <v>6.207180045389896E-5</v>
      </c>
    </row>
    <row r="4090" spans="1:28" x14ac:dyDescent="0.25">
      <c r="A4090" s="1">
        <v>39926</v>
      </c>
      <c r="B4090" s="5">
        <v>84.71</v>
      </c>
      <c r="C4090" s="5">
        <v>85.42</v>
      </c>
      <c r="D4090" s="5">
        <v>83.63</v>
      </c>
      <c r="E4090" s="5">
        <v>85.37</v>
      </c>
      <c r="F4090" s="5">
        <v>324903700</v>
      </c>
      <c r="G4090" s="5">
        <v>75.58878</v>
      </c>
      <c r="H4090" s="9">
        <f t="shared" si="437"/>
        <v>3.4315588750324366E-3</v>
      </c>
      <c r="I4090" s="6">
        <f t="shared" si="438"/>
        <v>85.713123759105272</v>
      </c>
      <c r="J4090" s="6">
        <f t="shared" si="439"/>
        <v>85.42</v>
      </c>
      <c r="K4090" s="7">
        <f t="shared" si="440"/>
        <v>-7.2605540988503218E-3</v>
      </c>
      <c r="L4090" s="18">
        <v>-1.065554783414413E-2</v>
      </c>
      <c r="M4090" s="18">
        <v>-1.88788510539728E-2</v>
      </c>
      <c r="N4090" s="18">
        <v>7.6127036992981179E-3</v>
      </c>
      <c r="O4090" s="18">
        <v>-4.9336309174203841E-3</v>
      </c>
      <c r="P4090" s="18">
        <v>2.3685800604229534E-2</v>
      </c>
      <c r="R4090" s="12">
        <f t="shared" si="441"/>
        <v>1.0770311402481969E-2</v>
      </c>
      <c r="T4090">
        <f t="shared" si="442"/>
        <v>-1.065554783414413E-2</v>
      </c>
      <c r="U4090">
        <f t="shared" si="443"/>
        <v>1.1662231508614595E-4</v>
      </c>
      <c r="V4090">
        <f t="shared" si="444"/>
        <v>-7.2605540988502915E-3</v>
      </c>
      <c r="W4090">
        <f t="shared" si="445"/>
        <v>1.1525982462684411E-5</v>
      </c>
      <c r="Y4090">
        <f t="shared" si="446"/>
        <v>0</v>
      </c>
      <c r="AA4090">
        <f t="shared" si="447"/>
        <v>1.1662231508614595E-4</v>
      </c>
      <c r="AB4090">
        <f t="shared" si="448"/>
        <v>1.1525982462684411E-5</v>
      </c>
    </row>
    <row r="4091" spans="1:28" x14ac:dyDescent="0.25">
      <c r="A4091" s="1">
        <v>39927</v>
      </c>
      <c r="B4091" s="5">
        <v>86.03</v>
      </c>
      <c r="C4091" s="5">
        <v>87.31</v>
      </c>
      <c r="D4091" s="5">
        <v>85.69</v>
      </c>
      <c r="E4091" s="5">
        <v>86.66</v>
      </c>
      <c r="F4091" s="5">
        <v>287703000</v>
      </c>
      <c r="G4091" s="5">
        <v>76.730980000000002</v>
      </c>
      <c r="H4091" s="9">
        <f t="shared" si="437"/>
        <v>5.8509793465897353E-3</v>
      </c>
      <c r="I4091" s="6">
        <f t="shared" si="438"/>
        <v>86.799150993249256</v>
      </c>
      <c r="J4091" s="6">
        <f t="shared" si="439"/>
        <v>87.31</v>
      </c>
      <c r="K4091" s="7">
        <f t="shared" si="440"/>
        <v>1.6145527900365837E-2</v>
      </c>
      <c r="L4091" s="18">
        <v>2.2125965815968263E-2</v>
      </c>
      <c r="M4091" s="18">
        <v>7.1411847342541801E-3</v>
      </c>
      <c r="N4091" s="18">
        <v>2.8697835704890595E-2</v>
      </c>
      <c r="O4091" s="18">
        <v>-3.5904563354181018E-3</v>
      </c>
      <c r="P4091" s="18">
        <v>2.3313905079100916E-2</v>
      </c>
      <c r="R4091" s="12">
        <f t="shared" si="441"/>
        <v>2.1647004924979951E-2</v>
      </c>
      <c r="T4091">
        <f t="shared" si="442"/>
        <v>2.2125965815968263E-2</v>
      </c>
      <c r="U4091">
        <f t="shared" si="443"/>
        <v>4.8322293893821407E-4</v>
      </c>
      <c r="V4091">
        <f t="shared" si="444"/>
        <v>1.6145527900365941E-2</v>
      </c>
      <c r="W4091">
        <f t="shared" si="445"/>
        <v>3.5765637662373839E-5</v>
      </c>
      <c r="Y4091">
        <f t="shared" si="446"/>
        <v>0</v>
      </c>
      <c r="AA4091">
        <f t="shared" si="447"/>
        <v>4.8322293893821407E-4</v>
      </c>
      <c r="AB4091">
        <f t="shared" si="448"/>
        <v>3.5765637662373839E-5</v>
      </c>
    </row>
    <row r="4092" spans="1:28" x14ac:dyDescent="0.25">
      <c r="A4092" s="1">
        <v>39930</v>
      </c>
      <c r="B4092" s="5">
        <v>85.68</v>
      </c>
      <c r="C4092" s="5">
        <v>87.01</v>
      </c>
      <c r="D4092" s="5">
        <v>85.54</v>
      </c>
      <c r="E4092" s="5">
        <v>85.84</v>
      </c>
      <c r="F4092" s="5">
        <v>289581600</v>
      </c>
      <c r="G4092" s="5">
        <v>76.004930000000002</v>
      </c>
      <c r="H4092" s="9">
        <f t="shared" si="437"/>
        <v>6.9967503968397793E-3</v>
      </c>
      <c r="I4092" s="6">
        <f t="shared" si="438"/>
        <v>86.401212747970973</v>
      </c>
      <c r="J4092" s="6">
        <f t="shared" si="439"/>
        <v>87.01</v>
      </c>
      <c r="K4092" s="7">
        <f t="shared" si="440"/>
        <v>-1.0408741862662014E-2</v>
      </c>
      <c r="L4092" s="18">
        <v>-3.4360325277745796E-3</v>
      </c>
      <c r="M4092" s="18">
        <v>-1.8669110067575212E-2</v>
      </c>
      <c r="N4092" s="18">
        <v>-1.1669973159056379E-4</v>
      </c>
      <c r="O4092" s="18">
        <v>3.0437836572232424E-3</v>
      </c>
      <c r="P4092" s="18">
        <v>2.4512734664594138E-2</v>
      </c>
      <c r="R4092" s="12">
        <f t="shared" si="441"/>
        <v>3.447879554074218E-3</v>
      </c>
      <c r="T4092">
        <f t="shared" si="442"/>
        <v>-3.4360325277745796E-3</v>
      </c>
      <c r="U4092">
        <f t="shared" si="443"/>
        <v>1.281400807433772E-5</v>
      </c>
      <c r="V4092">
        <f t="shared" si="444"/>
        <v>-1.0408741862662163E-2</v>
      </c>
      <c r="W4092">
        <f t="shared" si="445"/>
        <v>4.8618675468828448E-5</v>
      </c>
      <c r="Y4092">
        <f t="shared" si="446"/>
        <v>0</v>
      </c>
      <c r="AA4092">
        <f t="shared" si="447"/>
        <v>1.281400807433772E-5</v>
      </c>
      <c r="AB4092">
        <f t="shared" si="448"/>
        <v>4.8618675468828448E-5</v>
      </c>
    </row>
    <row r="4093" spans="1:28" x14ac:dyDescent="0.25">
      <c r="A4093" s="1">
        <v>39931</v>
      </c>
      <c r="B4093" s="5">
        <v>84.97</v>
      </c>
      <c r="C4093" s="5">
        <v>86.59</v>
      </c>
      <c r="D4093" s="5">
        <v>84.76</v>
      </c>
      <c r="E4093" s="5">
        <v>85.57</v>
      </c>
      <c r="F4093" s="5">
        <v>247926300</v>
      </c>
      <c r="G4093" s="5">
        <v>75.765870000000007</v>
      </c>
      <c r="H4093" s="9">
        <f t="shared" si="437"/>
        <v>7.880770217040034E-3</v>
      </c>
      <c r="I4093" s="6">
        <f t="shared" si="438"/>
        <v>85.907604106906504</v>
      </c>
      <c r="J4093" s="6">
        <f t="shared" si="439"/>
        <v>86.59</v>
      </c>
      <c r="K4093" s="7">
        <f t="shared" si="440"/>
        <v>-1.2669760867641598E-2</v>
      </c>
      <c r="L4093" s="18">
        <v>-4.8270313757039496E-3</v>
      </c>
      <c r="M4093" s="18">
        <v>-2.3445580967704882E-2</v>
      </c>
      <c r="N4093" s="18">
        <v>-6.6635492167408383E-3</v>
      </c>
      <c r="O4093" s="18">
        <v>-2.6801053716641876E-2</v>
      </c>
      <c r="P4093" s="18">
        <v>-8.4023806745244789E-3</v>
      </c>
      <c r="R4093" s="12">
        <f t="shared" si="441"/>
        <v>4.8504446240904553E-3</v>
      </c>
      <c r="T4093">
        <f t="shared" si="442"/>
        <v>-4.8270313757039496E-3</v>
      </c>
      <c r="U4093">
        <f t="shared" si="443"/>
        <v>2.4707508201153302E-5</v>
      </c>
      <c r="V4093">
        <f t="shared" si="444"/>
        <v>-1.2669760867641711E-2</v>
      </c>
      <c r="W4093">
        <f t="shared" si="445"/>
        <v>6.150840588371033E-5</v>
      </c>
      <c r="Y4093">
        <f t="shared" si="446"/>
        <v>0</v>
      </c>
      <c r="AA4093">
        <f t="shared" si="447"/>
        <v>2.4707508201153302E-5</v>
      </c>
      <c r="AB4093">
        <f t="shared" si="448"/>
        <v>6.150840588371033E-5</v>
      </c>
    </row>
    <row r="4094" spans="1:28" x14ac:dyDescent="0.25">
      <c r="A4094" s="1">
        <v>39932</v>
      </c>
      <c r="B4094" s="5">
        <v>86.52</v>
      </c>
      <c r="C4094" s="5">
        <v>88.36</v>
      </c>
      <c r="D4094" s="5">
        <v>86.3</v>
      </c>
      <c r="E4094" s="5">
        <v>87.39</v>
      </c>
      <c r="F4094" s="5">
        <v>311505700</v>
      </c>
      <c r="G4094" s="5">
        <v>77.377340000000004</v>
      </c>
      <c r="H4094" s="9">
        <f t="shared" si="437"/>
        <v>1.2746292408837512E-2</v>
      </c>
      <c r="I4094" s="6">
        <f t="shared" si="438"/>
        <v>87.233737602755113</v>
      </c>
      <c r="J4094" s="6">
        <f t="shared" si="439"/>
        <v>88.36</v>
      </c>
      <c r="K4094" s="7">
        <f t="shared" si="440"/>
        <v>7.434318082400965E-3</v>
      </c>
      <c r="L4094" s="18">
        <v>2.044115948723868E-2</v>
      </c>
      <c r="M4094" s="18">
        <v>-8.0840743734855725E-4</v>
      </c>
      <c r="N4094" s="18">
        <v>2.0764511562057386E-2</v>
      </c>
      <c r="O4094" s="18">
        <v>-5.6315366049880522E-3</v>
      </c>
      <c r="P4094" s="18">
        <v>1.1456628477904962E-2</v>
      </c>
      <c r="R4094" s="12">
        <f t="shared" si="441"/>
        <v>2.0031688546853776E-2</v>
      </c>
      <c r="T4094">
        <f t="shared" si="442"/>
        <v>2.044115948723868E-2</v>
      </c>
      <c r="U4094">
        <f t="shared" si="443"/>
        <v>4.119895657165046E-4</v>
      </c>
      <c r="V4094">
        <f t="shared" si="444"/>
        <v>7.4343180824010258E-3</v>
      </c>
      <c r="W4094">
        <f t="shared" si="445"/>
        <v>1.6917792333059916E-4</v>
      </c>
      <c r="Y4094">
        <f t="shared" si="446"/>
        <v>0</v>
      </c>
      <c r="AA4094">
        <f t="shared" si="447"/>
        <v>4.119895657165046E-4</v>
      </c>
      <c r="AB4094">
        <f t="shared" si="448"/>
        <v>1.6917792333059916E-4</v>
      </c>
    </row>
    <row r="4095" spans="1:28" x14ac:dyDescent="0.25">
      <c r="A4095" s="1">
        <v>39933</v>
      </c>
      <c r="B4095" s="5">
        <v>88.55</v>
      </c>
      <c r="C4095" s="5">
        <v>89.02</v>
      </c>
      <c r="D4095" s="5">
        <v>86.92</v>
      </c>
      <c r="E4095" s="5">
        <v>87.42</v>
      </c>
      <c r="F4095" s="5">
        <v>301419800</v>
      </c>
      <c r="G4095" s="5">
        <v>77.403899999999993</v>
      </c>
      <c r="H4095" s="9">
        <f t="shared" si="437"/>
        <v>1.068327167866423E-3</v>
      </c>
      <c r="I4095" s="6">
        <f t="shared" si="438"/>
        <v>89.115102484483472</v>
      </c>
      <c r="J4095" s="6">
        <f t="shared" si="439"/>
        <v>89.02</v>
      </c>
      <c r="K4095" s="7">
        <f t="shared" si="440"/>
        <v>8.5457501639142411E-3</v>
      </c>
      <c r="L4095" s="18">
        <v>7.4694431869624101E-3</v>
      </c>
      <c r="M4095" s="18">
        <v>2.1502942507922729E-3</v>
      </c>
      <c r="N4095" s="18">
        <v>2.6071842410196888E-2</v>
      </c>
      <c r="O4095" s="18">
        <v>2.2635408245755828E-2</v>
      </c>
      <c r="P4095" s="18">
        <v>4.471448796602151E-2</v>
      </c>
      <c r="R4095" s="12">
        <f t="shared" si="441"/>
        <v>7.414064255223507E-3</v>
      </c>
      <c r="T4095">
        <f t="shared" si="442"/>
        <v>7.4694431869624101E-3</v>
      </c>
      <c r="U4095">
        <f t="shared" si="443"/>
        <v>5.3667489198745965E-5</v>
      </c>
      <c r="V4095">
        <f t="shared" si="444"/>
        <v>8.5457501639143452E-3</v>
      </c>
      <c r="W4095">
        <f t="shared" si="445"/>
        <v>1.1584367086354134E-6</v>
      </c>
      <c r="Y4095">
        <f t="shared" si="446"/>
        <v>0</v>
      </c>
      <c r="AA4095">
        <f t="shared" si="447"/>
        <v>5.3667489198745965E-5</v>
      </c>
      <c r="AB4095">
        <f t="shared" si="448"/>
        <v>1.1584367086354134E-6</v>
      </c>
    </row>
    <row r="4096" spans="1:28" x14ac:dyDescent="0.25">
      <c r="A4096" s="1">
        <v>39934</v>
      </c>
      <c r="B4096" s="5">
        <v>87.44</v>
      </c>
      <c r="C4096" s="5">
        <v>88.21</v>
      </c>
      <c r="D4096" s="5">
        <v>86.72</v>
      </c>
      <c r="E4096" s="5">
        <v>87.89</v>
      </c>
      <c r="F4096" s="5">
        <v>236110300</v>
      </c>
      <c r="G4096" s="5">
        <v>77.820049999999995</v>
      </c>
      <c r="H4096" s="9">
        <f t="shared" si="437"/>
        <v>2.2676470960176776E-3</v>
      </c>
      <c r="I4096" s="6">
        <f t="shared" si="438"/>
        <v>88.41002915033971</v>
      </c>
      <c r="J4096" s="6">
        <f t="shared" si="439"/>
        <v>88.21</v>
      </c>
      <c r="K4096" s="7">
        <f t="shared" si="440"/>
        <v>-6.8520652624161019E-3</v>
      </c>
      <c r="L4096" s="18">
        <v>-9.0990788586834404E-3</v>
      </c>
      <c r="M4096" s="18">
        <v>-1.774882048977755E-2</v>
      </c>
      <c r="N4096" s="18">
        <v>5.9825126553152419E-3</v>
      </c>
      <c r="O4096" s="18">
        <v>-1.0411951109099205E-2</v>
      </c>
      <c r="P4096" s="18">
        <v>1.3209733487833164E-2</v>
      </c>
      <c r="R4096" s="12">
        <f t="shared" si="441"/>
        <v>9.1826323546082556E-3</v>
      </c>
      <c r="T4096">
        <f t="shared" si="442"/>
        <v>-9.0990788586834404E-3</v>
      </c>
      <c r="U4096">
        <f t="shared" si="443"/>
        <v>8.5427729689914646E-5</v>
      </c>
      <c r="V4096">
        <f t="shared" si="444"/>
        <v>-6.8520652624161071E-3</v>
      </c>
      <c r="W4096">
        <f t="shared" si="445"/>
        <v>5.0490701018102543E-6</v>
      </c>
      <c r="Y4096">
        <f t="shared" si="446"/>
        <v>0</v>
      </c>
      <c r="AA4096">
        <f t="shared" si="447"/>
        <v>8.5427729689914646E-5</v>
      </c>
      <c r="AB4096">
        <f t="shared" si="448"/>
        <v>5.0490701018102543E-6</v>
      </c>
    </row>
    <row r="4097" spans="1:28" x14ac:dyDescent="0.25">
      <c r="A4097" s="1">
        <v>39937</v>
      </c>
      <c r="B4097" s="5">
        <v>88.55</v>
      </c>
      <c r="C4097" s="5">
        <v>90.94</v>
      </c>
      <c r="D4097" s="5">
        <v>88.38</v>
      </c>
      <c r="E4097" s="5">
        <v>90.88</v>
      </c>
      <c r="F4097" s="5">
        <v>287120000</v>
      </c>
      <c r="G4097" s="5">
        <v>80.467479999999995</v>
      </c>
      <c r="H4097" s="9">
        <f t="shared" si="437"/>
        <v>1.8384132017560284E-2</v>
      </c>
      <c r="I4097" s="6">
        <f t="shared" si="438"/>
        <v>89.268147034323064</v>
      </c>
      <c r="J4097" s="6">
        <f t="shared" si="439"/>
        <v>90.94</v>
      </c>
      <c r="K4097" s="7">
        <f t="shared" si="440"/>
        <v>1.1995771843589841E-2</v>
      </c>
      <c r="L4097" s="18">
        <v>3.0948872009976203E-2</v>
      </c>
      <c r="M4097" s="18">
        <v>3.8544382723046944E-3</v>
      </c>
      <c r="N4097" s="18">
        <v>2.1102398523985322E-2</v>
      </c>
      <c r="O4097" s="18">
        <v>-5.2797124241743543E-3</v>
      </c>
      <c r="P4097" s="18">
        <v>1.8752876208007363E-2</v>
      </c>
      <c r="R4097" s="12">
        <f t="shared" si="441"/>
        <v>3.0019793270288142E-2</v>
      </c>
      <c r="T4097">
        <f t="shared" si="442"/>
        <v>3.0948872009976203E-2</v>
      </c>
      <c r="U4097">
        <f t="shared" si="443"/>
        <v>9.489627265071585E-4</v>
      </c>
      <c r="V4097">
        <f t="shared" si="444"/>
        <v>1.1995771843589909E-2</v>
      </c>
      <c r="W4097">
        <f t="shared" si="445"/>
        <v>3.5922000591707216E-4</v>
      </c>
      <c r="Y4097">
        <f t="shared" si="446"/>
        <v>0</v>
      </c>
      <c r="AA4097">
        <f t="shared" si="447"/>
        <v>9.489627265071585E-4</v>
      </c>
      <c r="AB4097">
        <f t="shared" si="448"/>
        <v>3.5922000591707216E-4</v>
      </c>
    </row>
    <row r="4098" spans="1:28" x14ac:dyDescent="0.25">
      <c r="A4098" s="1">
        <v>39938</v>
      </c>
      <c r="B4098" s="5">
        <v>90.57</v>
      </c>
      <c r="C4098" s="5">
        <v>90.93</v>
      </c>
      <c r="D4098" s="5">
        <v>89.84</v>
      </c>
      <c r="E4098" s="5">
        <v>90.57</v>
      </c>
      <c r="F4098" s="5">
        <v>243036300</v>
      </c>
      <c r="G4098" s="5">
        <v>80.192989999999995</v>
      </c>
      <c r="H4098" s="9">
        <f t="shared" si="437"/>
        <v>2.6314905269078093E-3</v>
      </c>
      <c r="I4098" s="6">
        <f t="shared" si="438"/>
        <v>91.169281433611744</v>
      </c>
      <c r="J4098" s="6">
        <f t="shared" si="439"/>
        <v>90.93</v>
      </c>
      <c r="K4098" s="7">
        <f t="shared" si="440"/>
        <v>2.5212385486226884E-3</v>
      </c>
      <c r="L4098" s="18">
        <v>-1.0996261271156715E-4</v>
      </c>
      <c r="M4098" s="18">
        <v>-4.0686166703320925E-3</v>
      </c>
      <c r="N4098" s="18">
        <v>2.4779361846571701E-2</v>
      </c>
      <c r="O4098" s="18">
        <v>2.6754336243056231E-2</v>
      </c>
      <c r="P4098" s="18">
        <v>4.439575645756455E-2</v>
      </c>
      <c r="R4098" s="12">
        <f t="shared" si="441"/>
        <v>1.0997470581752822E-4</v>
      </c>
      <c r="T4098">
        <f t="shared" si="442"/>
        <v>-1.0996261271156715E-4</v>
      </c>
      <c r="U4098">
        <f t="shared" si="443"/>
        <v>6.4310931986338329E-8</v>
      </c>
      <c r="V4098">
        <f t="shared" si="444"/>
        <v>2.5212385486226285E-3</v>
      </c>
      <c r="W4098">
        <f t="shared" si="445"/>
        <v>6.9232195514064203E-6</v>
      </c>
      <c r="Y4098">
        <f t="shared" si="446"/>
        <v>0</v>
      </c>
      <c r="AA4098">
        <f t="shared" si="447"/>
        <v>6.4310931986338329E-8</v>
      </c>
      <c r="AB4098">
        <f t="shared" si="448"/>
        <v>6.9232195514064203E-6</v>
      </c>
    </row>
    <row r="4099" spans="1:28" x14ac:dyDescent="0.25">
      <c r="A4099" s="1">
        <v>39939</v>
      </c>
      <c r="B4099" s="5">
        <v>91.68</v>
      </c>
      <c r="C4099" s="5">
        <v>92.2</v>
      </c>
      <c r="D4099" s="5">
        <v>90.61</v>
      </c>
      <c r="E4099" s="5">
        <v>92.14</v>
      </c>
      <c r="F4099" s="5">
        <v>291941000</v>
      </c>
      <c r="G4099" s="5">
        <v>81.583110000000005</v>
      </c>
      <c r="H4099" s="9">
        <f t="shared" si="437"/>
        <v>6.5529740715408735E-4</v>
      </c>
      <c r="I4099" s="6">
        <f t="shared" si="438"/>
        <v>92.260418420939615</v>
      </c>
      <c r="J4099" s="6">
        <f t="shared" si="439"/>
        <v>92.2</v>
      </c>
      <c r="K4099" s="7">
        <f t="shared" si="440"/>
        <v>1.4631237445723231E-2</v>
      </c>
      <c r="L4099" s="18">
        <v>1.3966787638842959E-2</v>
      </c>
      <c r="M4099" s="18">
        <v>8.2481029363246083E-3</v>
      </c>
      <c r="N4099" s="18">
        <v>2.0480854853072161E-2</v>
      </c>
      <c r="O4099" s="18">
        <v>8.137233340664185E-3</v>
      </c>
      <c r="P4099" s="18">
        <v>3.7338764426340987E-2</v>
      </c>
      <c r="R4099" s="12">
        <f t="shared" si="441"/>
        <v>1.377440347071579E-2</v>
      </c>
      <c r="T4099">
        <f t="shared" si="442"/>
        <v>1.3966787638842959E-2</v>
      </c>
      <c r="U4099">
        <f t="shared" si="443"/>
        <v>1.9107959342027993E-4</v>
      </c>
      <c r="V4099">
        <f t="shared" si="444"/>
        <v>1.4631237445723144E-2</v>
      </c>
      <c r="W4099">
        <f t="shared" si="445"/>
        <v>4.4149354586311536E-7</v>
      </c>
      <c r="Y4099">
        <f t="shared" si="446"/>
        <v>0</v>
      </c>
      <c r="AA4099">
        <f t="shared" si="447"/>
        <v>1.9107959342027993E-4</v>
      </c>
      <c r="AB4099">
        <f t="shared" si="448"/>
        <v>4.4149354586311536E-7</v>
      </c>
    </row>
    <row r="4100" spans="1:28" x14ac:dyDescent="0.25">
      <c r="A4100" s="1">
        <v>39940</v>
      </c>
      <c r="B4100" s="5">
        <v>93.01</v>
      </c>
      <c r="C4100" s="5">
        <v>93.15</v>
      </c>
      <c r="D4100" s="5">
        <v>90.28</v>
      </c>
      <c r="E4100" s="5">
        <v>90.86</v>
      </c>
      <c r="F4100" s="5">
        <v>317728000</v>
      </c>
      <c r="G4100" s="5">
        <v>80.449770000000001</v>
      </c>
      <c r="H4100" s="9">
        <f t="shared" si="437"/>
        <v>1.9897108661519614E-3</v>
      </c>
      <c r="I4100" s="6">
        <f t="shared" si="438"/>
        <v>93.33534156718207</v>
      </c>
      <c r="J4100" s="6">
        <f t="shared" si="439"/>
        <v>93.15</v>
      </c>
      <c r="K4100" s="7">
        <f t="shared" si="440"/>
        <v>1.2313899860976913E-2</v>
      </c>
      <c r="L4100" s="18">
        <v>1.0303687635574876E-2</v>
      </c>
      <c r="M4100" s="18">
        <v>8.7852494577007612E-3</v>
      </c>
      <c r="N4100" s="18">
        <v>2.648714269948127E-2</v>
      </c>
      <c r="O4100" s="18">
        <v>2.2874738810073625E-2</v>
      </c>
      <c r="P4100" s="18">
        <v>3.5284951024042721E-2</v>
      </c>
      <c r="R4100" s="12">
        <f t="shared" si="441"/>
        <v>1.0198604401502998E-2</v>
      </c>
      <c r="T4100">
        <f t="shared" si="442"/>
        <v>1.0303687635574876E-2</v>
      </c>
      <c r="U4100">
        <f t="shared" si="443"/>
        <v>1.0322670229726061E-4</v>
      </c>
      <c r="V4100">
        <f t="shared" si="444"/>
        <v>1.2313899860976862E-2</v>
      </c>
      <c r="W4100">
        <f t="shared" si="445"/>
        <v>4.0409531911556051E-6</v>
      </c>
      <c r="Y4100">
        <f t="shared" si="446"/>
        <v>0</v>
      </c>
      <c r="AA4100">
        <f t="shared" si="447"/>
        <v>1.0322670229726061E-4</v>
      </c>
      <c r="AB4100">
        <f t="shared" si="448"/>
        <v>4.0409531911556051E-6</v>
      </c>
    </row>
    <row r="4101" spans="1:28" x14ac:dyDescent="0.25">
      <c r="A4101" s="1">
        <v>39941</v>
      </c>
      <c r="B4101" s="5">
        <v>92.03</v>
      </c>
      <c r="C4101" s="5">
        <v>93.22</v>
      </c>
      <c r="D4101" s="5">
        <v>91.44</v>
      </c>
      <c r="E4101" s="5">
        <v>92.98</v>
      </c>
      <c r="F4101" s="5">
        <v>299081700</v>
      </c>
      <c r="G4101" s="5">
        <v>82.32687</v>
      </c>
      <c r="H4101" s="9">
        <f t="shared" si="437"/>
        <v>2.4271721217046238E-3</v>
      </c>
      <c r="I4101" s="6">
        <f t="shared" si="438"/>
        <v>92.993739014814693</v>
      </c>
      <c r="J4101" s="6">
        <f t="shared" si="439"/>
        <v>93.22</v>
      </c>
      <c r="K4101" s="7">
        <f t="shared" si="440"/>
        <v>-1.6775199697832424E-3</v>
      </c>
      <c r="L4101" s="18">
        <v>7.5147611379478008E-4</v>
      </c>
      <c r="M4101" s="18">
        <v>-1.2023617820719368E-2</v>
      </c>
      <c r="N4101" s="18">
        <v>1.9384138236597348E-2</v>
      </c>
      <c r="O4101" s="18">
        <v>-1.8438177874187112E-3</v>
      </c>
      <c r="P4101" s="18">
        <v>1.567155943052656E-2</v>
      </c>
      <c r="R4101" s="12">
        <f t="shared" si="441"/>
        <v>7.509118214974464E-4</v>
      </c>
      <c r="T4101">
        <f t="shared" si="442"/>
        <v>7.5147611379478008E-4</v>
      </c>
      <c r="U4101">
        <f t="shared" si="443"/>
        <v>3.6947277832025077E-7</v>
      </c>
      <c r="V4101">
        <f t="shared" si="444"/>
        <v>-1.6775199697832699E-3</v>
      </c>
      <c r="W4101">
        <f t="shared" si="445"/>
        <v>5.9000219740375055E-6</v>
      </c>
      <c r="Y4101">
        <f t="shared" si="446"/>
        <v>0</v>
      </c>
      <c r="AA4101">
        <f t="shared" si="447"/>
        <v>3.6947277832025077E-7</v>
      </c>
      <c r="AB4101">
        <f t="shared" si="448"/>
        <v>5.9000219740375055E-6</v>
      </c>
    </row>
    <row r="4102" spans="1:28" x14ac:dyDescent="0.25">
      <c r="A4102" s="1">
        <v>39944</v>
      </c>
      <c r="B4102" s="5">
        <v>91.7</v>
      </c>
      <c r="C4102" s="5">
        <v>92.11</v>
      </c>
      <c r="D4102" s="5">
        <v>91.04</v>
      </c>
      <c r="E4102" s="5">
        <v>91.24</v>
      </c>
      <c r="F4102" s="5">
        <v>247923600</v>
      </c>
      <c r="G4102" s="5">
        <v>80.78622</v>
      </c>
      <c r="H4102" s="9">
        <f t="shared" si="437"/>
        <v>7.2524060400913637E-3</v>
      </c>
      <c r="I4102" s="6">
        <f t="shared" si="438"/>
        <v>92.778019120352809</v>
      </c>
      <c r="J4102" s="6">
        <f t="shared" si="439"/>
        <v>92.11</v>
      </c>
      <c r="K4102" s="7">
        <f t="shared" si="440"/>
        <v>-4.7412666771851526E-3</v>
      </c>
      <c r="L4102" s="18">
        <v>-1.1907316026603776E-2</v>
      </c>
      <c r="M4102" s="18">
        <v>-1.6305513838232089E-2</v>
      </c>
      <c r="N4102" s="18">
        <v>2.8433945756780599E-3</v>
      </c>
      <c r="O4102" s="18">
        <v>-1.5566290928609838E-2</v>
      </c>
      <c r="P4102" s="18">
        <v>1.5728843597696107E-2</v>
      </c>
      <c r="R4102" s="12">
        <f t="shared" si="441"/>
        <v>1.2050808815546654E-2</v>
      </c>
      <c r="T4102">
        <f t="shared" si="442"/>
        <v>-1.1907316026603776E-2</v>
      </c>
      <c r="U4102">
        <f t="shared" si="443"/>
        <v>1.4522538181279567E-4</v>
      </c>
      <c r="V4102">
        <f t="shared" si="444"/>
        <v>-4.7412666771849965E-3</v>
      </c>
      <c r="W4102">
        <f t="shared" si="445"/>
        <v>5.1352263278305311E-5</v>
      </c>
      <c r="Y4102">
        <f t="shared" si="446"/>
        <v>0</v>
      </c>
      <c r="AA4102">
        <f t="shared" si="447"/>
        <v>1.4522538181279567E-4</v>
      </c>
      <c r="AB4102">
        <f t="shared" si="448"/>
        <v>5.1352263278305311E-5</v>
      </c>
    </row>
    <row r="4103" spans="1:28" x14ac:dyDescent="0.25">
      <c r="A4103" s="1">
        <v>39945</v>
      </c>
      <c r="B4103" s="5">
        <v>91.63</v>
      </c>
      <c r="C4103" s="5">
        <v>91.83</v>
      </c>
      <c r="D4103" s="5">
        <v>89.85</v>
      </c>
      <c r="E4103" s="5">
        <v>90.97</v>
      </c>
      <c r="F4103" s="5">
        <v>282431300</v>
      </c>
      <c r="G4103" s="5">
        <v>80.547160000000005</v>
      </c>
      <c r="H4103" s="9">
        <f t="shared" si="437"/>
        <v>5.9215362912037328E-3</v>
      </c>
      <c r="I4103" s="6">
        <f t="shared" si="438"/>
        <v>92.373774677621228</v>
      </c>
      <c r="J4103" s="6">
        <f t="shared" si="439"/>
        <v>91.83</v>
      </c>
      <c r="K4103" s="7">
        <f t="shared" si="440"/>
        <v>2.8636920814377603E-3</v>
      </c>
      <c r="L4103" s="18">
        <v>-3.0398436651829508E-3</v>
      </c>
      <c r="M4103" s="18">
        <v>-5.2111605688850426E-3</v>
      </c>
      <c r="N4103" s="18">
        <v>6.4806678383126926E-3</v>
      </c>
      <c r="O4103" s="18">
        <v>-1.7056425659729757E-2</v>
      </c>
      <c r="P4103" s="18">
        <v>2.0778652668416164E-3</v>
      </c>
      <c r="R4103" s="12">
        <f t="shared" si="441"/>
        <v>3.0491124904714617E-3</v>
      </c>
      <c r="T4103">
        <f t="shared" si="442"/>
        <v>-3.0398436651829508E-3</v>
      </c>
      <c r="U4103">
        <f t="shared" si="443"/>
        <v>1.0134526153282208E-5</v>
      </c>
      <c r="V4103">
        <f t="shared" si="444"/>
        <v>2.8636920814377742E-3</v>
      </c>
      <c r="W4103">
        <f t="shared" si="445"/>
        <v>3.4851734311628724E-5</v>
      </c>
      <c r="Y4103">
        <f t="shared" si="446"/>
        <v>0</v>
      </c>
      <c r="AA4103">
        <f t="shared" si="447"/>
        <v>1.0134526153282208E-5</v>
      </c>
      <c r="AB4103">
        <f t="shared" si="448"/>
        <v>3.4851734311628724E-5</v>
      </c>
    </row>
    <row r="4104" spans="1:28" x14ac:dyDescent="0.25">
      <c r="A4104" s="1">
        <v>39946</v>
      </c>
      <c r="B4104" s="5">
        <v>89.74</v>
      </c>
      <c r="C4104" s="5">
        <v>90.01</v>
      </c>
      <c r="D4104" s="5">
        <v>88.5</v>
      </c>
      <c r="E4104" s="5">
        <v>88.68</v>
      </c>
      <c r="F4104" s="5">
        <v>269619100</v>
      </c>
      <c r="G4104" s="5">
        <v>78.519540000000006</v>
      </c>
      <c r="H4104" s="9">
        <f t="shared" si="437"/>
        <v>7.8150960072458364E-3</v>
      </c>
      <c r="I4104" s="6">
        <f t="shared" si="438"/>
        <v>90.713436791612196</v>
      </c>
      <c r="J4104" s="6">
        <f t="shared" si="439"/>
        <v>90.01</v>
      </c>
      <c r="K4104" s="7">
        <f t="shared" si="440"/>
        <v>-1.2159024375343559E-2</v>
      </c>
      <c r="L4104" s="18">
        <v>-1.9819231188064834E-2</v>
      </c>
      <c r="M4104" s="18">
        <v>-2.2759446803876759E-2</v>
      </c>
      <c r="N4104" s="18">
        <v>-1.2242626599888728E-3</v>
      </c>
      <c r="O4104" s="18">
        <v>-2.5730105308869877E-2</v>
      </c>
      <c r="P4104" s="18">
        <v>-1.4279437609841961E-2</v>
      </c>
      <c r="R4104" s="12">
        <f t="shared" si="441"/>
        <v>2.0219975558271264E-2</v>
      </c>
      <c r="T4104">
        <f t="shared" si="442"/>
        <v>-1.9819231188064834E-2</v>
      </c>
      <c r="U4104">
        <f t="shared" si="443"/>
        <v>3.9851596211453469E-4</v>
      </c>
      <c r="V4104">
        <f t="shared" si="444"/>
        <v>-1.2159024375343552E-2</v>
      </c>
      <c r="W4104">
        <f t="shared" si="445"/>
        <v>5.8678768413661541E-5</v>
      </c>
      <c r="Y4104">
        <f t="shared" si="446"/>
        <v>0</v>
      </c>
      <c r="AA4104">
        <f t="shared" si="447"/>
        <v>3.9851596211453469E-4</v>
      </c>
      <c r="AB4104">
        <f t="shared" si="448"/>
        <v>5.8678768413661541E-5</v>
      </c>
    </row>
    <row r="4105" spans="1:28" x14ac:dyDescent="0.25">
      <c r="A4105" s="1">
        <v>39947</v>
      </c>
      <c r="B4105" s="5">
        <v>88.72</v>
      </c>
      <c r="C4105" s="5">
        <v>90.12</v>
      </c>
      <c r="D4105" s="5">
        <v>88.5</v>
      </c>
      <c r="E4105" s="5">
        <v>89.44</v>
      </c>
      <c r="F4105" s="5">
        <v>260098700</v>
      </c>
      <c r="G4105" s="5">
        <v>79.19247</v>
      </c>
      <c r="H4105" s="9">
        <f t="shared" si="437"/>
        <v>4.0444888459387762E-3</v>
      </c>
      <c r="I4105" s="6">
        <f t="shared" si="438"/>
        <v>89.755510665204</v>
      </c>
      <c r="J4105" s="6">
        <f t="shared" si="439"/>
        <v>90.12</v>
      </c>
      <c r="K4105" s="7">
        <f t="shared" si="440"/>
        <v>-2.8273451260527769E-3</v>
      </c>
      <c r="L4105" s="18">
        <v>1.2220864348406746E-3</v>
      </c>
      <c r="M4105" s="18">
        <v>-1.4331740917675861E-2</v>
      </c>
      <c r="N4105" s="18">
        <v>2.4858757062147241E-3</v>
      </c>
      <c r="O4105" s="18">
        <v>-3.3866928019165798E-2</v>
      </c>
      <c r="P4105" s="18">
        <v>-1.2576516416249239E-2</v>
      </c>
      <c r="R4105" s="12">
        <f t="shared" si="441"/>
        <v>1.2205947625388847E-3</v>
      </c>
      <c r="T4105">
        <f t="shared" si="442"/>
        <v>1.2220864348406746E-3</v>
      </c>
      <c r="U4105">
        <f t="shared" si="443"/>
        <v>1.1630609724987445E-6</v>
      </c>
      <c r="V4105">
        <f t="shared" si="444"/>
        <v>-2.8273451260527604E-3</v>
      </c>
      <c r="W4105">
        <f t="shared" si="445"/>
        <v>1.6397895966359843E-5</v>
      </c>
      <c r="Y4105">
        <f t="shared" si="446"/>
        <v>0</v>
      </c>
      <c r="AA4105">
        <f t="shared" si="447"/>
        <v>1.1630609724987445E-6</v>
      </c>
      <c r="AB4105">
        <f t="shared" si="448"/>
        <v>1.6397895966359843E-5</v>
      </c>
    </row>
    <row r="4106" spans="1:28" x14ac:dyDescent="0.25">
      <c r="A4106" s="1">
        <v>39948</v>
      </c>
      <c r="B4106" s="5">
        <v>89.37</v>
      </c>
      <c r="C4106" s="5">
        <v>90</v>
      </c>
      <c r="D4106" s="5">
        <v>88.15</v>
      </c>
      <c r="E4106" s="5">
        <v>88.71</v>
      </c>
      <c r="F4106" s="5">
        <v>271502700</v>
      </c>
      <c r="G4106" s="5">
        <v>78.546099999999996</v>
      </c>
      <c r="H4106" s="9">
        <f t="shared" si="437"/>
        <v>1.1346824179112591E-3</v>
      </c>
      <c r="I4106" s="6">
        <f t="shared" si="438"/>
        <v>90.102121417612011</v>
      </c>
      <c r="J4106" s="6">
        <f t="shared" si="439"/>
        <v>90</v>
      </c>
      <c r="K4106" s="7">
        <f t="shared" si="440"/>
        <v>-1.9838640022189821E-4</v>
      </c>
      <c r="L4106" s="18">
        <v>-1.3315579227697327E-3</v>
      </c>
      <c r="M4106" s="18">
        <v>-8.3222370173102744E-3</v>
      </c>
      <c r="N4106" s="18">
        <v>9.8305084745762272E-3</v>
      </c>
      <c r="O4106" s="18">
        <v>-7.1103210754360768E-3</v>
      </c>
      <c r="P4106" s="18">
        <v>9.8305084745762272E-3</v>
      </c>
      <c r="R4106" s="12">
        <f t="shared" si="441"/>
        <v>1.3333333333334085E-3</v>
      </c>
      <c r="T4106">
        <f t="shared" si="442"/>
        <v>-1.3315579227697327E-3</v>
      </c>
      <c r="U4106">
        <f t="shared" si="443"/>
        <v>2.1761894057522559E-6</v>
      </c>
      <c r="V4106">
        <f t="shared" si="444"/>
        <v>-1.983864002218505E-4</v>
      </c>
      <c r="W4106">
        <f t="shared" si="445"/>
        <v>1.2840776995134856E-6</v>
      </c>
      <c r="Y4106">
        <f t="shared" si="446"/>
        <v>0</v>
      </c>
      <c r="AA4106">
        <f t="shared" si="447"/>
        <v>2.1761894057522559E-6</v>
      </c>
      <c r="AB4106">
        <f t="shared" si="448"/>
        <v>1.2840776995134856E-6</v>
      </c>
    </row>
    <row r="4107" spans="1:28" x14ac:dyDescent="0.25">
      <c r="A4107" s="1">
        <v>39951</v>
      </c>
      <c r="B4107" s="5">
        <v>89.55</v>
      </c>
      <c r="C4107" s="5">
        <v>91.34</v>
      </c>
      <c r="D4107" s="5">
        <v>88.57</v>
      </c>
      <c r="E4107" s="5">
        <v>91.23</v>
      </c>
      <c r="F4107" s="5">
        <v>241447400</v>
      </c>
      <c r="G4107" s="5">
        <v>80.777370000000005</v>
      </c>
      <c r="H4107" s="9">
        <f t="shared" si="437"/>
        <v>1.1141312452029983E-2</v>
      </c>
      <c r="I4107" s="6">
        <f t="shared" si="438"/>
        <v>90.322352520631583</v>
      </c>
      <c r="J4107" s="6">
        <f t="shared" si="439"/>
        <v>91.34</v>
      </c>
      <c r="K4107" s="7">
        <f t="shared" si="440"/>
        <v>3.5816946736842276E-3</v>
      </c>
      <c r="L4107" s="18">
        <v>1.4888888888888951E-2</v>
      </c>
      <c r="M4107" s="18">
        <v>-5.0000000000000044E-3</v>
      </c>
      <c r="N4107" s="18">
        <v>1.5882019285309079E-2</v>
      </c>
      <c r="O4107" s="18">
        <v>-6.3249001331558974E-3</v>
      </c>
      <c r="P4107" s="18">
        <v>1.1864406779660941E-2</v>
      </c>
      <c r="R4107" s="12">
        <f t="shared" si="441"/>
        <v>1.4670462010072272E-2</v>
      </c>
      <c r="T4107">
        <f t="shared" si="442"/>
        <v>1.4888888888888951E-2</v>
      </c>
      <c r="U4107">
        <f t="shared" si="443"/>
        <v>2.1742255976268929E-4</v>
      </c>
      <c r="V4107">
        <f t="shared" si="444"/>
        <v>3.5816946736841881E-3</v>
      </c>
      <c r="W4107">
        <f t="shared" si="445"/>
        <v>1.2785264102036005E-4</v>
      </c>
      <c r="Y4107">
        <f t="shared" si="446"/>
        <v>0</v>
      </c>
      <c r="AA4107">
        <f t="shared" si="447"/>
        <v>2.1742255976268929E-4</v>
      </c>
      <c r="AB4107">
        <f t="shared" si="448"/>
        <v>1.2785264102036005E-4</v>
      </c>
    </row>
    <row r="4108" spans="1:28" x14ac:dyDescent="0.25">
      <c r="A4108" s="1">
        <v>39952</v>
      </c>
      <c r="B4108" s="5">
        <v>91.18</v>
      </c>
      <c r="C4108" s="5">
        <v>91.97</v>
      </c>
      <c r="D4108" s="5">
        <v>90.81</v>
      </c>
      <c r="E4108" s="5">
        <v>91.12</v>
      </c>
      <c r="F4108" s="5">
        <v>206102200</v>
      </c>
      <c r="G4108" s="5">
        <v>80.67998</v>
      </c>
      <c r="H4108" s="9">
        <f t="shared" si="437"/>
        <v>1.8305505487825613E-4</v>
      </c>
      <c r="I4108" s="6">
        <f t="shared" si="438"/>
        <v>91.986835573397158</v>
      </c>
      <c r="J4108" s="6">
        <f t="shared" si="439"/>
        <v>91.97</v>
      </c>
      <c r="K4108" s="7">
        <f t="shared" si="440"/>
        <v>7.0816244076763058E-3</v>
      </c>
      <c r="L4108" s="18">
        <v>6.8973067659294784E-3</v>
      </c>
      <c r="M4108" s="18">
        <v>-1.7516969564265183E-3</v>
      </c>
      <c r="N4108" s="18">
        <v>2.9468217229310367E-2</v>
      </c>
      <c r="O4108" s="18">
        <v>1.3111111111111295E-2</v>
      </c>
      <c r="P4108" s="18">
        <v>3.4373227453204702E-2</v>
      </c>
      <c r="R4108" s="12">
        <f t="shared" si="441"/>
        <v>6.8500598021092873E-3</v>
      </c>
      <c r="T4108">
        <f t="shared" si="442"/>
        <v>6.8973067659294784E-3</v>
      </c>
      <c r="U4108">
        <f t="shared" si="443"/>
        <v>4.5612104084849399E-5</v>
      </c>
      <c r="V4108">
        <f t="shared" si="444"/>
        <v>7.0816244076763457E-3</v>
      </c>
      <c r="W4108">
        <f t="shared" si="445"/>
        <v>3.397299305912651E-8</v>
      </c>
      <c r="Y4108">
        <f t="shared" si="446"/>
        <v>0</v>
      </c>
      <c r="AA4108">
        <f t="shared" si="447"/>
        <v>4.5612104084849399E-5</v>
      </c>
      <c r="AB4108">
        <f t="shared" si="448"/>
        <v>3.397299305912651E-8</v>
      </c>
    </row>
    <row r="4109" spans="1:28" x14ac:dyDescent="0.25">
      <c r="A4109" s="1">
        <v>39953</v>
      </c>
      <c r="B4109" s="5">
        <v>91.95</v>
      </c>
      <c r="C4109" s="5">
        <v>92.8</v>
      </c>
      <c r="D4109" s="5">
        <v>90.41</v>
      </c>
      <c r="E4109" s="5">
        <v>90.51</v>
      </c>
      <c r="F4109" s="5">
        <v>285722200</v>
      </c>
      <c r="G4109" s="5">
        <v>80.139870000000002</v>
      </c>
      <c r="H4109" s="9">
        <f t="shared" si="437"/>
        <v>1.8691166626468858E-3</v>
      </c>
      <c r="I4109" s="6">
        <f t="shared" si="438"/>
        <v>92.626545973706371</v>
      </c>
      <c r="J4109" s="6">
        <f t="shared" si="439"/>
        <v>92.8</v>
      </c>
      <c r="K4109" s="7">
        <f t="shared" si="440"/>
        <v>7.1386971154330002E-3</v>
      </c>
      <c r="L4109" s="18">
        <v>9.0246819615091844E-3</v>
      </c>
      <c r="M4109" s="18">
        <v>-2.1746221593998971E-4</v>
      </c>
      <c r="N4109" s="18">
        <v>1.25536835150315E-2</v>
      </c>
      <c r="O4109" s="18">
        <v>6.6783446463760665E-3</v>
      </c>
      <c r="P4109" s="18">
        <v>3.8161905837190924E-2</v>
      </c>
      <c r="R4109" s="12">
        <f t="shared" si="441"/>
        <v>8.9439655172414145E-3</v>
      </c>
      <c r="T4109">
        <f t="shared" si="442"/>
        <v>9.0246819615091844E-3</v>
      </c>
      <c r="U4109">
        <f t="shared" si="443"/>
        <v>7.8873023750690828E-5</v>
      </c>
      <c r="V4109">
        <f t="shared" si="444"/>
        <v>7.1386971154330237E-3</v>
      </c>
      <c r="W4109">
        <f t="shared" si="445"/>
        <v>3.55693883962892E-6</v>
      </c>
      <c r="Y4109">
        <f t="shared" si="446"/>
        <v>0</v>
      </c>
      <c r="AA4109">
        <f t="shared" si="447"/>
        <v>7.8873023750690828E-5</v>
      </c>
      <c r="AB4109">
        <f t="shared" si="448"/>
        <v>3.55693883962892E-6</v>
      </c>
    </row>
    <row r="4110" spans="1:28" x14ac:dyDescent="0.25">
      <c r="A4110" s="1">
        <v>39954</v>
      </c>
      <c r="B4110" s="5">
        <v>89.46</v>
      </c>
      <c r="C4110" s="5">
        <v>89.8</v>
      </c>
      <c r="D4110" s="5">
        <v>88.26</v>
      </c>
      <c r="E4110" s="5">
        <v>89.21</v>
      </c>
      <c r="F4110" s="5">
        <v>258988400</v>
      </c>
      <c r="G4110" s="5">
        <v>78.988820000000004</v>
      </c>
      <c r="H4110" s="9">
        <f t="shared" si="437"/>
        <v>8.8267113494278071E-3</v>
      </c>
      <c r="I4110" s="6">
        <f t="shared" si="438"/>
        <v>90.59263867917862</v>
      </c>
      <c r="J4110" s="6">
        <f t="shared" si="439"/>
        <v>89.8</v>
      </c>
      <c r="K4110" s="7">
        <f t="shared" si="440"/>
        <v>-2.3786221129540701E-2</v>
      </c>
      <c r="L4110" s="18">
        <v>-3.2327586206896575E-2</v>
      </c>
      <c r="M4110" s="18">
        <v>-3.5991379310344906E-2</v>
      </c>
      <c r="N4110" s="18">
        <v>-1.0507687202743088E-2</v>
      </c>
      <c r="O4110" s="18">
        <v>-2.7291508100467654E-2</v>
      </c>
      <c r="P4110" s="18">
        <v>-1.4866204162537255E-2</v>
      </c>
      <c r="R4110" s="12">
        <f t="shared" si="441"/>
        <v>3.3407572383073569E-2</v>
      </c>
      <c r="T4110">
        <f t="shared" si="442"/>
        <v>-3.2327586206896575E-2</v>
      </c>
      <c r="U4110">
        <f t="shared" si="443"/>
        <v>1.0543801020324209E-3</v>
      </c>
      <c r="V4110">
        <f t="shared" si="444"/>
        <v>-2.3786221129540652E-2</v>
      </c>
      <c r="W4110">
        <f t="shared" si="445"/>
        <v>7.2954917384675339E-5</v>
      </c>
      <c r="Y4110">
        <f t="shared" si="446"/>
        <v>0</v>
      </c>
      <c r="AA4110">
        <f t="shared" si="447"/>
        <v>1.0543801020324209E-3</v>
      </c>
      <c r="AB4110">
        <f t="shared" si="448"/>
        <v>7.2954917384675339E-5</v>
      </c>
    </row>
    <row r="4111" spans="1:28" x14ac:dyDescent="0.25">
      <c r="A4111" s="1">
        <v>39955</v>
      </c>
      <c r="B4111" s="5">
        <v>89.46</v>
      </c>
      <c r="C4111" s="5">
        <v>90</v>
      </c>
      <c r="D4111" s="5">
        <v>88.68</v>
      </c>
      <c r="E4111" s="5">
        <v>89.02</v>
      </c>
      <c r="F4111" s="5">
        <v>166811900</v>
      </c>
      <c r="G4111" s="5">
        <v>78.820580000000007</v>
      </c>
      <c r="H4111" s="9">
        <f t="shared" si="437"/>
        <v>5.9694168822919114E-3</v>
      </c>
      <c r="I4111" s="6">
        <f t="shared" si="438"/>
        <v>90.537247519406264</v>
      </c>
      <c r="J4111" s="6">
        <f t="shared" si="439"/>
        <v>90</v>
      </c>
      <c r="K4111" s="7">
        <f t="shared" si="440"/>
        <v>8.2098832896019373E-3</v>
      </c>
      <c r="L4111" s="18">
        <v>2.2271714922048602E-3</v>
      </c>
      <c r="M4111" s="18">
        <v>-3.7861915367484178E-3</v>
      </c>
      <c r="N4111" s="18">
        <v>1.3596193065941398E-2</v>
      </c>
      <c r="O4111" s="18">
        <v>-3.5991379310344906E-2</v>
      </c>
      <c r="P4111" s="18">
        <v>-1.0507687202743088E-2</v>
      </c>
      <c r="R4111" s="12">
        <f t="shared" si="441"/>
        <v>2.2222222222222365E-3</v>
      </c>
      <c r="T4111">
        <f t="shared" si="442"/>
        <v>2.2271714922048602E-3</v>
      </c>
      <c r="U4111">
        <f t="shared" si="443"/>
        <v>4.3411310283096576E-6</v>
      </c>
      <c r="V4111">
        <f t="shared" si="444"/>
        <v>8.2098832896020379E-3</v>
      </c>
      <c r="W4111">
        <f t="shared" si="445"/>
        <v>3.5792840450715369E-5</v>
      </c>
      <c r="Y4111">
        <f t="shared" si="446"/>
        <v>0</v>
      </c>
      <c r="AA4111">
        <f t="shared" si="447"/>
        <v>4.3411310283096576E-6</v>
      </c>
      <c r="AB4111">
        <f t="shared" si="448"/>
        <v>3.5792840450715369E-5</v>
      </c>
    </row>
    <row r="4112" spans="1:28" x14ac:dyDescent="0.25">
      <c r="A4112" s="1">
        <v>39959</v>
      </c>
      <c r="B4112" s="5">
        <v>88.36</v>
      </c>
      <c r="C4112" s="5">
        <v>91.56</v>
      </c>
      <c r="D4112" s="5">
        <v>88.32</v>
      </c>
      <c r="E4112" s="5">
        <v>91.3</v>
      </c>
      <c r="F4112" s="5">
        <v>236318500</v>
      </c>
      <c r="G4112" s="5">
        <v>80.839359999999999</v>
      </c>
      <c r="H4112" s="9">
        <f t="shared" si="437"/>
        <v>2.6268389200926001E-2</v>
      </c>
      <c r="I4112" s="6">
        <f t="shared" si="438"/>
        <v>89.154866284763216</v>
      </c>
      <c r="J4112" s="6">
        <f t="shared" si="439"/>
        <v>91.56</v>
      </c>
      <c r="K4112" s="7">
        <f t="shared" si="440"/>
        <v>-9.390374613742045E-3</v>
      </c>
      <c r="L4112" s="18">
        <v>1.7333333333333423E-2</v>
      </c>
      <c r="M4112" s="18">
        <v>-1.8222222222222251E-2</v>
      </c>
      <c r="N4112" s="18">
        <v>-3.6084799278305324E-3</v>
      </c>
      <c r="O4112" s="18">
        <v>-1.603563474387526E-2</v>
      </c>
      <c r="P4112" s="18">
        <v>1.1330160888283203E-3</v>
      </c>
      <c r="R4112" s="12">
        <f t="shared" si="441"/>
        <v>1.7038007863695914E-2</v>
      </c>
      <c r="T4112">
        <f t="shared" si="442"/>
        <v>1.7333333333333423E-2</v>
      </c>
      <c r="U4112">
        <f t="shared" si="443"/>
        <v>2.9548578418284269E-4</v>
      </c>
      <c r="V4112">
        <f t="shared" si="444"/>
        <v>-9.3903746137420363E-3</v>
      </c>
      <c r="W4112">
        <f t="shared" si="445"/>
        <v>7.1415656644058408E-4</v>
      </c>
      <c r="Y4112">
        <f t="shared" si="446"/>
        <v>0</v>
      </c>
      <c r="AA4112">
        <f t="shared" si="447"/>
        <v>2.9548578418284269E-4</v>
      </c>
      <c r="AB4112">
        <f t="shared" si="448"/>
        <v>7.1415656644058408E-4</v>
      </c>
    </row>
    <row r="4113" spans="1:28" x14ac:dyDescent="0.25">
      <c r="A4113" s="1">
        <v>39960</v>
      </c>
      <c r="B4113" s="5">
        <v>91.44</v>
      </c>
      <c r="C4113" s="5">
        <v>91.75</v>
      </c>
      <c r="D4113" s="5">
        <v>89.53</v>
      </c>
      <c r="E4113" s="5">
        <v>89.67</v>
      </c>
      <c r="F4113" s="5">
        <v>246015800</v>
      </c>
      <c r="G4113" s="5">
        <v>79.396109999999993</v>
      </c>
      <c r="H4113" s="9">
        <f t="shared" si="437"/>
        <v>5.2332717162359987E-3</v>
      </c>
      <c r="I4113" s="6">
        <f t="shared" si="438"/>
        <v>92.230152679964661</v>
      </c>
      <c r="J4113" s="6">
        <f t="shared" si="439"/>
        <v>91.75</v>
      </c>
      <c r="K4113" s="7">
        <f t="shared" si="440"/>
        <v>7.3192734814837958E-3</v>
      </c>
      <c r="L4113" s="18">
        <v>2.0751419833988649E-3</v>
      </c>
      <c r="M4113" s="18">
        <v>-1.3106159895150959E-3</v>
      </c>
      <c r="N4113" s="18">
        <v>3.5326086956521729E-2</v>
      </c>
      <c r="O4113" s="18">
        <v>1.6000000000000014E-2</v>
      </c>
      <c r="P4113" s="18">
        <v>3.1123139377537079E-2</v>
      </c>
      <c r="R4113" s="12">
        <f t="shared" si="441"/>
        <v>2.0708446866485319E-3</v>
      </c>
      <c r="T4113">
        <f t="shared" si="442"/>
        <v>2.0751419833988649E-3</v>
      </c>
      <c r="U4113">
        <f t="shared" si="443"/>
        <v>3.7307254509812266E-6</v>
      </c>
      <c r="V4113">
        <f t="shared" si="444"/>
        <v>7.3192734814837568E-3</v>
      </c>
      <c r="W4113">
        <f t="shared" si="445"/>
        <v>2.7500915169206094E-5</v>
      </c>
      <c r="Y4113">
        <f t="shared" si="446"/>
        <v>0</v>
      </c>
      <c r="AA4113">
        <f t="shared" si="447"/>
        <v>3.7307254509812266E-6</v>
      </c>
      <c r="AB4113">
        <f t="shared" si="448"/>
        <v>2.7500915169206094E-5</v>
      </c>
    </row>
    <row r="4114" spans="1:28" x14ac:dyDescent="0.25">
      <c r="A4114" s="1">
        <v>39961</v>
      </c>
      <c r="B4114" s="5">
        <v>90.46</v>
      </c>
      <c r="C4114" s="5">
        <v>91.34</v>
      </c>
      <c r="D4114" s="5">
        <v>89.1</v>
      </c>
      <c r="E4114" s="5">
        <v>90.92</v>
      </c>
      <c r="F4114" s="5">
        <v>289095000</v>
      </c>
      <c r="G4114" s="5">
        <v>80.502889999999994</v>
      </c>
      <c r="H4114" s="9">
        <f t="shared" si="437"/>
        <v>3.2458108850330625E-3</v>
      </c>
      <c r="I4114" s="6">
        <f t="shared" si="438"/>
        <v>91.63647236623892</v>
      </c>
      <c r="J4114" s="6">
        <f t="shared" si="439"/>
        <v>91.34</v>
      </c>
      <c r="K4114" s="7">
        <f t="shared" si="440"/>
        <v>-1.237358406115279E-3</v>
      </c>
      <c r="L4114" s="18">
        <v>-4.4686648501361947E-3</v>
      </c>
      <c r="M4114" s="18">
        <v>-1.405994550408729E-2</v>
      </c>
      <c r="N4114" s="18">
        <v>1.0387579582262774E-2</v>
      </c>
      <c r="O4114" s="18">
        <v>-1.2013979903888306E-2</v>
      </c>
      <c r="P4114" s="18">
        <v>2.4230072463768071E-2</v>
      </c>
      <c r="R4114" s="12">
        <f t="shared" si="441"/>
        <v>4.4887234508430573E-3</v>
      </c>
      <c r="T4114">
        <f t="shared" si="442"/>
        <v>-4.4686648501361947E-3</v>
      </c>
      <c r="U4114">
        <f t="shared" si="443"/>
        <v>2.1273295044960913E-5</v>
      </c>
      <c r="V4114">
        <f t="shared" si="444"/>
        <v>-1.2373584061152743E-3</v>
      </c>
      <c r="W4114">
        <f t="shared" si="445"/>
        <v>1.0441341335171127E-5</v>
      </c>
      <c r="Y4114">
        <f t="shared" si="446"/>
        <v>0</v>
      </c>
      <c r="AA4114">
        <f t="shared" si="447"/>
        <v>2.1273295044960913E-5</v>
      </c>
      <c r="AB4114">
        <f t="shared" si="448"/>
        <v>1.0441341335171127E-5</v>
      </c>
    </row>
    <row r="4115" spans="1:28" x14ac:dyDescent="0.25">
      <c r="A4115" s="1">
        <v>39962</v>
      </c>
      <c r="B4115" s="5">
        <v>91.42</v>
      </c>
      <c r="C4115" s="5">
        <v>93.7</v>
      </c>
      <c r="D4115" s="5">
        <v>90.68</v>
      </c>
      <c r="E4115" s="5">
        <v>92.53</v>
      </c>
      <c r="F4115" s="5">
        <v>258641500</v>
      </c>
      <c r="G4115" s="5">
        <v>81.928430000000006</v>
      </c>
      <c r="H4115" s="9">
        <f t="shared" si="437"/>
        <v>1.485613055834123E-2</v>
      </c>
      <c r="I4115" s="6">
        <f t="shared" si="438"/>
        <v>92.307980566683426</v>
      </c>
      <c r="J4115" s="6">
        <f t="shared" si="439"/>
        <v>93.7</v>
      </c>
      <c r="K4115" s="7">
        <f t="shared" si="440"/>
        <v>1.059755382837109E-2</v>
      </c>
      <c r="L4115" s="18">
        <v>2.5837530107291506E-2</v>
      </c>
      <c r="M4115" s="18">
        <v>8.7584847821320366E-4</v>
      </c>
      <c r="N4115" s="18">
        <v>2.6038159371492897E-2</v>
      </c>
      <c r="O4115" s="18">
        <v>-3.5967302452315497E-3</v>
      </c>
      <c r="P4115" s="18">
        <v>2.1110242376856991E-2</v>
      </c>
      <c r="R4115" s="12">
        <f t="shared" si="441"/>
        <v>2.5186766275346884E-2</v>
      </c>
      <c r="T4115">
        <f t="shared" si="442"/>
        <v>2.5837530107291506E-2</v>
      </c>
      <c r="U4115">
        <f t="shared" si="443"/>
        <v>6.6017632858013549E-4</v>
      </c>
      <c r="V4115">
        <f t="shared" si="444"/>
        <v>1.0597553828371131E-2</v>
      </c>
      <c r="W4115">
        <f t="shared" si="445"/>
        <v>2.3225687698205574E-4</v>
      </c>
      <c r="Y4115">
        <f t="shared" si="446"/>
        <v>0</v>
      </c>
      <c r="AA4115">
        <f t="shared" si="447"/>
        <v>6.6017632858013549E-4</v>
      </c>
      <c r="AB4115">
        <f t="shared" si="448"/>
        <v>2.3225687698205574E-4</v>
      </c>
    </row>
    <row r="4116" spans="1:28" x14ac:dyDescent="0.25">
      <c r="A4116" s="1">
        <v>39965</v>
      </c>
      <c r="B4116" s="5">
        <v>93.67</v>
      </c>
      <c r="C4116" s="5">
        <v>95.17</v>
      </c>
      <c r="D4116" s="5">
        <v>93.43</v>
      </c>
      <c r="E4116" s="5">
        <v>94.77</v>
      </c>
      <c r="F4116" s="5">
        <v>276246800</v>
      </c>
      <c r="G4116" s="5">
        <v>83.911779999999993</v>
      </c>
      <c r="H4116" s="9">
        <f t="shared" si="437"/>
        <v>7.4018684294385739E-3</v>
      </c>
      <c r="I4116" s="6">
        <f t="shared" si="438"/>
        <v>94.465564181570329</v>
      </c>
      <c r="J4116" s="6">
        <f t="shared" si="439"/>
        <v>95.17</v>
      </c>
      <c r="K4116" s="7">
        <f t="shared" si="440"/>
        <v>8.1703754703344594E-3</v>
      </c>
      <c r="L4116" s="18">
        <v>1.5688367129135461E-2</v>
      </c>
      <c r="M4116" s="18">
        <v>-3.2017075773749237E-4</v>
      </c>
      <c r="N4116" s="18">
        <v>3.2973092192324582E-2</v>
      </c>
      <c r="O4116" s="18">
        <v>2.55090869279615E-2</v>
      </c>
      <c r="P4116" s="18">
        <v>5.1290684624017979E-2</v>
      </c>
      <c r="R4116" s="12">
        <f t="shared" si="441"/>
        <v>1.5446043921403807E-2</v>
      </c>
      <c r="T4116">
        <f t="shared" si="442"/>
        <v>1.5688367129135461E-2</v>
      </c>
      <c r="U4116">
        <f t="shared" si="443"/>
        <v>2.416387470576979E-4</v>
      </c>
      <c r="V4116">
        <f t="shared" si="444"/>
        <v>8.17037547033439E-3</v>
      </c>
      <c r="W4116">
        <f t="shared" si="445"/>
        <v>5.6520198581802479E-5</v>
      </c>
      <c r="Y4116">
        <f t="shared" si="446"/>
        <v>0</v>
      </c>
      <c r="AA4116">
        <f t="shared" si="447"/>
        <v>2.416387470576979E-4</v>
      </c>
      <c r="AB4116">
        <f t="shared" si="448"/>
        <v>5.6520198581802479E-5</v>
      </c>
    </row>
    <row r="4117" spans="1:28" x14ac:dyDescent="0.25">
      <c r="A4117" s="1">
        <v>39966</v>
      </c>
      <c r="B4117" s="5">
        <v>94.4</v>
      </c>
      <c r="C4117" s="5">
        <v>95.37</v>
      </c>
      <c r="D4117" s="5">
        <v>94.23</v>
      </c>
      <c r="E4117" s="5">
        <v>94.85</v>
      </c>
      <c r="F4117" s="5">
        <v>230874500</v>
      </c>
      <c r="G4117" s="5">
        <v>83.982609999999994</v>
      </c>
      <c r="H4117" s="9">
        <f t="shared" si="437"/>
        <v>1.1260686389036323E-3</v>
      </c>
      <c r="I4117" s="6">
        <f t="shared" si="438"/>
        <v>95.262606833907768</v>
      </c>
      <c r="J4117" s="6">
        <f t="shared" si="439"/>
        <v>95.37</v>
      </c>
      <c r="K4117" s="7">
        <f t="shared" si="440"/>
        <v>9.7306749929366456E-4</v>
      </c>
      <c r="L4117" s="18">
        <v>2.101502574340719E-3</v>
      </c>
      <c r="M4117" s="18">
        <v>-8.0907849112115127E-3</v>
      </c>
      <c r="N4117" s="18">
        <v>1.0382104249170521E-2</v>
      </c>
      <c r="O4117" s="18">
        <v>7.4706510138740079E-3</v>
      </c>
      <c r="P4117" s="18">
        <v>4.1023378914865516E-2</v>
      </c>
      <c r="R4117" s="12">
        <f t="shared" si="441"/>
        <v>2.0970955227010979E-3</v>
      </c>
      <c r="T4117">
        <f t="shared" si="442"/>
        <v>2.101502574340719E-3</v>
      </c>
      <c r="U4117">
        <f t="shared" si="443"/>
        <v>3.8332517476614393E-6</v>
      </c>
      <c r="V4117">
        <f t="shared" si="444"/>
        <v>9.7306749929360059E-4</v>
      </c>
      <c r="W4117">
        <f t="shared" si="445"/>
        <v>1.2733657185965957E-6</v>
      </c>
      <c r="Y4117">
        <f t="shared" si="446"/>
        <v>0</v>
      </c>
      <c r="AA4117">
        <f t="shared" si="447"/>
        <v>3.8332517476614393E-6</v>
      </c>
      <c r="AB4117">
        <f t="shared" si="448"/>
        <v>1.2733657185965957E-6</v>
      </c>
    </row>
    <row r="4118" spans="1:28" x14ac:dyDescent="0.25">
      <c r="A4118" s="1">
        <v>39967</v>
      </c>
      <c r="B4118" s="5">
        <v>94.04</v>
      </c>
      <c r="C4118" s="5">
        <v>94.13</v>
      </c>
      <c r="D4118" s="5">
        <v>92.76</v>
      </c>
      <c r="E4118" s="5">
        <v>93.65</v>
      </c>
      <c r="F4118" s="5">
        <v>235310500</v>
      </c>
      <c r="G4118" s="5">
        <v>82.920100000000005</v>
      </c>
      <c r="H4118" s="9">
        <f t="shared" si="437"/>
        <v>7.08232826230204E-3</v>
      </c>
      <c r="I4118" s="6">
        <f t="shared" si="438"/>
        <v>94.796659559330493</v>
      </c>
      <c r="J4118" s="6">
        <f t="shared" si="439"/>
        <v>94.13</v>
      </c>
      <c r="K4118" s="7">
        <f t="shared" si="440"/>
        <v>-6.0117483555574306E-3</v>
      </c>
      <c r="L4118" s="18">
        <v>-1.3001992240746607E-2</v>
      </c>
      <c r="M4118" s="18">
        <v>-1.3945685225962068E-2</v>
      </c>
      <c r="N4118" s="18">
        <v>-2.0163429905549757E-3</v>
      </c>
      <c r="O4118" s="18">
        <v>-1.1873489545024651E-2</v>
      </c>
      <c r="P4118" s="18">
        <v>6.5289521566949116E-3</v>
      </c>
      <c r="R4118" s="12">
        <f t="shared" si="441"/>
        <v>1.3173271008180221E-2</v>
      </c>
      <c r="T4118">
        <f t="shared" si="442"/>
        <v>-1.3001992240746607E-2</v>
      </c>
      <c r="U4118">
        <f t="shared" si="443"/>
        <v>1.7280747319238358E-4</v>
      </c>
      <c r="V4118">
        <f t="shared" si="444"/>
        <v>-6.0117483555574003E-3</v>
      </c>
      <c r="W4118">
        <f t="shared" si="445"/>
        <v>4.8863509574425099E-5</v>
      </c>
      <c r="Y4118">
        <f t="shared" si="446"/>
        <v>0</v>
      </c>
      <c r="AA4118">
        <f t="shared" si="447"/>
        <v>1.7280747319238358E-4</v>
      </c>
      <c r="AB4118">
        <f t="shared" si="448"/>
        <v>4.8863509574425099E-5</v>
      </c>
    </row>
    <row r="4119" spans="1:28" x14ac:dyDescent="0.25">
      <c r="A4119" s="1">
        <v>39968</v>
      </c>
      <c r="B4119" s="5">
        <v>94</v>
      </c>
      <c r="C4119" s="5">
        <v>94.67</v>
      </c>
      <c r="D4119" s="5">
        <v>93.3</v>
      </c>
      <c r="E4119" s="5">
        <v>94.53</v>
      </c>
      <c r="F4119" s="5">
        <v>210102300</v>
      </c>
      <c r="G4119" s="5">
        <v>83.699280000000002</v>
      </c>
      <c r="H4119" s="9">
        <f t="shared" si="437"/>
        <v>8.0540676778539932E-5</v>
      </c>
      <c r="I4119" s="6">
        <f t="shared" si="438"/>
        <v>94.67762478587062</v>
      </c>
      <c r="J4119" s="6">
        <f t="shared" si="439"/>
        <v>94.67</v>
      </c>
      <c r="K4119" s="7">
        <f t="shared" si="440"/>
        <v>5.8177497702180036E-3</v>
      </c>
      <c r="L4119" s="18">
        <v>5.7367470519495978E-3</v>
      </c>
      <c r="M4119" s="18">
        <v>-1.3810687347285411E-3</v>
      </c>
      <c r="N4119" s="18">
        <v>1.3367830961621419E-2</v>
      </c>
      <c r="O4119" s="18">
        <v>-1.436510433050231E-2</v>
      </c>
      <c r="P4119" s="18">
        <v>-2.4408362517245319E-3</v>
      </c>
      <c r="R4119" s="12">
        <f t="shared" si="441"/>
        <v>5.7040245061794614E-3</v>
      </c>
      <c r="T4119">
        <f t="shared" si="442"/>
        <v>5.7367470519495978E-3</v>
      </c>
      <c r="U4119">
        <f t="shared" si="443"/>
        <v>3.1282920448829477E-5</v>
      </c>
      <c r="V4119">
        <f t="shared" si="444"/>
        <v>5.8177497702180947E-3</v>
      </c>
      <c r="W4119">
        <f t="shared" si="445"/>
        <v>6.5614403668854849E-9</v>
      </c>
      <c r="Y4119">
        <f t="shared" si="446"/>
        <v>0</v>
      </c>
      <c r="AA4119">
        <f t="shared" si="447"/>
        <v>3.1282920448829477E-5</v>
      </c>
      <c r="AB4119">
        <f t="shared" si="448"/>
        <v>6.5614403668854849E-9</v>
      </c>
    </row>
    <row r="4120" spans="1:28" x14ac:dyDescent="0.25">
      <c r="A4120" s="1">
        <v>39969</v>
      </c>
      <c r="B4120" s="5">
        <v>95.49</v>
      </c>
      <c r="C4120" s="5">
        <v>95.67</v>
      </c>
      <c r="D4120" s="5">
        <v>93.8</v>
      </c>
      <c r="E4120" s="5">
        <v>94.55</v>
      </c>
      <c r="F4120" s="5">
        <v>284257900</v>
      </c>
      <c r="G4120" s="5">
        <v>83.716989999999996</v>
      </c>
      <c r="H4120" s="9">
        <f t="shared" ref="H4120:H4183" si="449">ABS(-1+I4120/C4120)</f>
        <v>2.3420031421215182E-3</v>
      </c>
      <c r="I4120" s="6">
        <f t="shared" ref="I4120:I4183" si="450">(1+K4120)*C4119</f>
        <v>95.894059440606767</v>
      </c>
      <c r="J4120" s="6">
        <f t="shared" ref="J4120:J4183" si="451">C4120</f>
        <v>95.67</v>
      </c>
      <c r="K4120" s="7">
        <f t="shared" ref="K4120:K4183" si="452">TREND(L2373:L4119,M2373:P4119,M4120:P4120)</f>
        <v>1.29297500856317E-2</v>
      </c>
      <c r="L4120" s="18">
        <v>1.0563008344776526E-2</v>
      </c>
      <c r="M4120" s="18">
        <v>8.661666842716631E-3</v>
      </c>
      <c r="N4120" s="18">
        <v>2.347266881028931E-2</v>
      </c>
      <c r="O4120" s="18">
        <v>1.4448103686391045E-2</v>
      </c>
      <c r="P4120" s="18">
        <v>2.9430789133247037E-2</v>
      </c>
      <c r="R4120" s="12">
        <f t="shared" ref="R4120:R4183" si="453">ABS(-1+C4119/C4120)</f>
        <v>1.0452597470471447E-2</v>
      </c>
      <c r="T4120">
        <f t="shared" si="442"/>
        <v>1.0563008344776526E-2</v>
      </c>
      <c r="U4120">
        <f t="shared" si="443"/>
        <v>1.0856337447307947E-4</v>
      </c>
      <c r="V4120">
        <f t="shared" si="444"/>
        <v>1.2929750085631797E-2</v>
      </c>
      <c r="W4120">
        <f t="shared" si="445"/>
        <v>5.6014664679066413E-6</v>
      </c>
      <c r="Y4120">
        <f t="shared" si="446"/>
        <v>0</v>
      </c>
      <c r="AA4120">
        <f t="shared" si="447"/>
        <v>1.0856337447307947E-4</v>
      </c>
      <c r="AB4120">
        <f t="shared" si="448"/>
        <v>5.6014664679066413E-6</v>
      </c>
    </row>
    <row r="4121" spans="1:28" x14ac:dyDescent="0.25">
      <c r="A4121" s="1">
        <v>39972</v>
      </c>
      <c r="B4121" s="5">
        <v>93.84</v>
      </c>
      <c r="C4121" s="5">
        <v>95.1</v>
      </c>
      <c r="D4121" s="5">
        <v>93.04</v>
      </c>
      <c r="E4121" s="5">
        <v>94.16</v>
      </c>
      <c r="F4121" s="5">
        <v>238565100</v>
      </c>
      <c r="G4121" s="5">
        <v>83.371669999999995</v>
      </c>
      <c r="H4121" s="9">
        <f t="shared" si="449"/>
        <v>4.5041259348058693E-3</v>
      </c>
      <c r="I4121" s="6">
        <f t="shared" si="450"/>
        <v>94.671657623599955</v>
      </c>
      <c r="J4121" s="6">
        <f t="shared" si="451"/>
        <v>95.1</v>
      </c>
      <c r="K4121" s="7">
        <f t="shared" si="452"/>
        <v>-1.0435270998223599E-2</v>
      </c>
      <c r="L4121" s="18">
        <v>-5.9579805581687628E-3</v>
      </c>
      <c r="M4121" s="18">
        <v>-1.9128253370962689E-2</v>
      </c>
      <c r="N4121" s="18">
        <v>4.2643923240937021E-4</v>
      </c>
      <c r="O4121" s="18">
        <v>-8.7672969261645139E-3</v>
      </c>
      <c r="P4121" s="18">
        <v>5.7877813504823017E-3</v>
      </c>
      <c r="R4121" s="12">
        <f t="shared" si="453"/>
        <v>5.9936908517350673E-3</v>
      </c>
      <c r="T4121">
        <f t="shared" ref="T4121:T4184" si="454">-1+J4121/J4120</f>
        <v>-5.9579805581687628E-3</v>
      </c>
      <c r="U4121">
        <f t="shared" ref="U4121:U4184" si="455">(T4121-$T$1747)^2</f>
        <v>3.7229692757932344E-5</v>
      </c>
      <c r="V4121">
        <f t="shared" ref="V4121:V4184" si="456">-1+I4121/J4120</f>
        <v>-1.04352709982235E-2</v>
      </c>
      <c r="W4121">
        <f t="shared" ref="W4121:W4184" si="457">(T4121-V4121)^2</f>
        <v>2.0046129684605544E-5</v>
      </c>
      <c r="Y4121">
        <f t="shared" ref="Y4121:Y4184" si="458">IF(B4121=C4121,1,0)</f>
        <v>0</v>
      </c>
      <c r="AA4121">
        <f t="shared" ref="AA4121:AA4184" si="459">(1-Y4121)*U4121</f>
        <v>3.7229692757932344E-5</v>
      </c>
      <c r="AB4121">
        <f t="shared" ref="AB4121:AB4184" si="460">(1-Y4121)*W4121</f>
        <v>2.0046129684605544E-5</v>
      </c>
    </row>
    <row r="4122" spans="1:28" x14ac:dyDescent="0.25">
      <c r="A4122" s="1">
        <v>39973</v>
      </c>
      <c r="B4122" s="5">
        <v>94.69</v>
      </c>
      <c r="C4122" s="5">
        <v>95.14</v>
      </c>
      <c r="D4122" s="5">
        <v>94.02</v>
      </c>
      <c r="E4122" s="5">
        <v>94.64</v>
      </c>
      <c r="F4122" s="5">
        <v>225125500</v>
      </c>
      <c r="G4122" s="5">
        <v>83.796679999999995</v>
      </c>
      <c r="H4122" s="9">
        <f t="shared" si="449"/>
        <v>4.6786712556976529E-3</v>
      </c>
      <c r="I4122" s="6">
        <f t="shared" si="450"/>
        <v>95.585128783267066</v>
      </c>
      <c r="J4122" s="6">
        <f t="shared" si="451"/>
        <v>95.14</v>
      </c>
      <c r="K4122" s="7">
        <f t="shared" si="452"/>
        <v>5.1012490354055496E-3</v>
      </c>
      <c r="L4122" s="18">
        <v>4.2060988433245683E-4</v>
      </c>
      <c r="M4122" s="18">
        <v>-4.3112513144059061E-3</v>
      </c>
      <c r="N4122" s="18">
        <v>1.7734307824591511E-2</v>
      </c>
      <c r="O4122" s="18">
        <v>-1.0243545521061992E-2</v>
      </c>
      <c r="P4122" s="18">
        <v>9.4882729211087646E-3</v>
      </c>
      <c r="R4122" s="12">
        <f t="shared" si="453"/>
        <v>4.2043304603744946E-4</v>
      </c>
      <c r="T4122">
        <f t="shared" si="454"/>
        <v>4.2060988433245683E-4</v>
      </c>
      <c r="U4122">
        <f t="shared" si="455"/>
        <v>7.6715979073417918E-8</v>
      </c>
      <c r="V4122">
        <f t="shared" si="456"/>
        <v>5.1012490354056528E-3</v>
      </c>
      <c r="W4122">
        <f t="shared" si="457"/>
        <v>2.190838286255921E-5</v>
      </c>
      <c r="Y4122">
        <f t="shared" si="458"/>
        <v>0</v>
      </c>
      <c r="AA4122">
        <f t="shared" si="459"/>
        <v>7.6715979073417918E-8</v>
      </c>
      <c r="AB4122">
        <f t="shared" si="460"/>
        <v>2.190838286255921E-5</v>
      </c>
    </row>
    <row r="4123" spans="1:28" x14ac:dyDescent="0.25">
      <c r="A4123" s="1">
        <v>39974</v>
      </c>
      <c r="B4123" s="5">
        <v>95.48</v>
      </c>
      <c r="C4123" s="5">
        <v>95.49</v>
      </c>
      <c r="D4123" s="5">
        <v>93.19</v>
      </c>
      <c r="E4123" s="5">
        <v>94.4</v>
      </c>
      <c r="F4123" s="5">
        <v>296100400</v>
      </c>
      <c r="G4123" s="5">
        <v>83.584180000000003</v>
      </c>
      <c r="H4123" s="9">
        <f t="shared" si="449"/>
        <v>5.9211225458610794E-3</v>
      </c>
      <c r="I4123" s="6">
        <f t="shared" si="450"/>
        <v>96.055407991904261</v>
      </c>
      <c r="J4123" s="6">
        <f t="shared" si="451"/>
        <v>95.49</v>
      </c>
      <c r="K4123" s="7">
        <f t="shared" si="452"/>
        <v>9.6216942600825823E-3</v>
      </c>
      <c r="L4123" s="18">
        <v>3.6787891528273775E-3</v>
      </c>
      <c r="M4123" s="18">
        <v>3.5736808913180429E-3</v>
      </c>
      <c r="N4123" s="18">
        <v>1.5528610933843945E-2</v>
      </c>
      <c r="O4123" s="18">
        <v>3.9957939011567856E-3</v>
      </c>
      <c r="P4123" s="18">
        <v>2.6225279449699102E-2</v>
      </c>
      <c r="R4123" s="12">
        <f t="shared" si="453"/>
        <v>3.6653052675672537E-3</v>
      </c>
      <c r="T4123">
        <f t="shared" si="454"/>
        <v>3.6787891528273775E-3</v>
      </c>
      <c r="U4123">
        <f t="shared" si="455"/>
        <v>1.2497326275884642E-5</v>
      </c>
      <c r="V4123">
        <f t="shared" si="456"/>
        <v>9.6216942600826361E-3</v>
      </c>
      <c r="W4123">
        <f t="shared" si="457"/>
        <v>3.5318121113840639E-5</v>
      </c>
      <c r="Y4123">
        <f t="shared" si="458"/>
        <v>0</v>
      </c>
      <c r="AA4123">
        <f t="shared" si="459"/>
        <v>1.2497326275884642E-5</v>
      </c>
      <c r="AB4123">
        <f t="shared" si="460"/>
        <v>3.5318121113840639E-5</v>
      </c>
    </row>
    <row r="4124" spans="1:28" x14ac:dyDescent="0.25">
      <c r="A4124" s="1">
        <v>39975</v>
      </c>
      <c r="B4124" s="5">
        <v>94.58</v>
      </c>
      <c r="C4124" s="5">
        <v>96.11</v>
      </c>
      <c r="D4124" s="5">
        <v>94.56</v>
      </c>
      <c r="E4124" s="5">
        <v>94.82</v>
      </c>
      <c r="F4124" s="5">
        <v>275414200</v>
      </c>
      <c r="G4124" s="5">
        <v>83.956050000000005</v>
      </c>
      <c r="H4124" s="9">
        <f t="shared" si="449"/>
        <v>7.433903112814777E-3</v>
      </c>
      <c r="I4124" s="6">
        <f t="shared" si="450"/>
        <v>95.395527571827373</v>
      </c>
      <c r="J4124" s="6">
        <f t="shared" si="451"/>
        <v>96.11</v>
      </c>
      <c r="K4124" s="7">
        <f t="shared" si="452"/>
        <v>-9.8934368177420887E-4</v>
      </c>
      <c r="L4124" s="18">
        <v>6.4928264739763097E-3</v>
      </c>
      <c r="M4124" s="18">
        <v>-9.5297936956748597E-3</v>
      </c>
      <c r="N4124" s="18">
        <v>1.4915763493937195E-2</v>
      </c>
      <c r="O4124" s="18">
        <v>-5.8860626445238484E-3</v>
      </c>
      <c r="P4124" s="18">
        <v>5.956179536268813E-3</v>
      </c>
      <c r="R4124" s="12">
        <f t="shared" si="453"/>
        <v>6.450941629383089E-3</v>
      </c>
      <c r="T4124">
        <f t="shared" si="454"/>
        <v>6.4928264739763097E-3</v>
      </c>
      <c r="U4124">
        <f t="shared" si="455"/>
        <v>4.0312252832758449E-5</v>
      </c>
      <c r="V4124">
        <f t="shared" si="456"/>
        <v>-9.8934368177427956E-4</v>
      </c>
      <c r="W4124">
        <f t="shared" si="457"/>
        <v>5.5982870239604798E-5</v>
      </c>
      <c r="Y4124">
        <f t="shared" si="458"/>
        <v>0</v>
      </c>
      <c r="AA4124">
        <f t="shared" si="459"/>
        <v>4.0312252832758449E-5</v>
      </c>
      <c r="AB4124">
        <f t="shared" si="460"/>
        <v>5.5982870239604798E-5</v>
      </c>
    </row>
    <row r="4125" spans="1:28" x14ac:dyDescent="0.25">
      <c r="A4125" s="1">
        <v>39976</v>
      </c>
      <c r="B4125" s="5">
        <v>94.4</v>
      </c>
      <c r="C4125" s="5">
        <v>95.14</v>
      </c>
      <c r="D4125" s="5">
        <v>94</v>
      </c>
      <c r="E4125" s="5">
        <v>95.08</v>
      </c>
      <c r="F4125" s="5">
        <v>184361800</v>
      </c>
      <c r="G4125" s="5">
        <v>84.186260000000004</v>
      </c>
      <c r="H4125" s="9">
        <f t="shared" si="449"/>
        <v>1.9887639223221676E-3</v>
      </c>
      <c r="I4125" s="6">
        <f t="shared" si="450"/>
        <v>95.329210999569739</v>
      </c>
      <c r="J4125" s="6">
        <f t="shared" si="451"/>
        <v>95.14</v>
      </c>
      <c r="K4125" s="7">
        <f t="shared" si="452"/>
        <v>-8.123910107483678E-3</v>
      </c>
      <c r="L4125" s="18">
        <v>-1.0092602226615344E-2</v>
      </c>
      <c r="M4125" s="18">
        <v>-1.7792113203620841E-2</v>
      </c>
      <c r="N4125" s="18">
        <v>-1.6920473773265332E-3</v>
      </c>
      <c r="O4125" s="18">
        <v>-1.141480783328086E-2</v>
      </c>
      <c r="P4125" s="18">
        <v>1.2984225775297897E-2</v>
      </c>
      <c r="R4125" s="12">
        <f t="shared" si="453"/>
        <v>1.0195501366407456E-2</v>
      </c>
      <c r="T4125">
        <f t="shared" si="454"/>
        <v>-1.0092602226615344E-2</v>
      </c>
      <c r="U4125">
        <f t="shared" si="455"/>
        <v>1.0478051957444623E-4</v>
      </c>
      <c r="V4125">
        <f t="shared" si="456"/>
        <v>-8.1239101074837006E-3</v>
      </c>
      <c r="W4125">
        <f t="shared" si="457"/>
        <v>3.8757486599310396E-6</v>
      </c>
      <c r="Y4125">
        <f t="shared" si="458"/>
        <v>0</v>
      </c>
      <c r="AA4125">
        <f t="shared" si="459"/>
        <v>1.0478051957444623E-4</v>
      </c>
      <c r="AB4125">
        <f t="shared" si="460"/>
        <v>3.8757486599310396E-6</v>
      </c>
    </row>
    <row r="4126" spans="1:28" x14ac:dyDescent="0.25">
      <c r="A4126" s="1">
        <v>39979</v>
      </c>
      <c r="B4126" s="5">
        <v>93.96</v>
      </c>
      <c r="C4126" s="5">
        <v>94.02</v>
      </c>
      <c r="D4126" s="5">
        <v>92.4</v>
      </c>
      <c r="E4126" s="5">
        <v>92.9</v>
      </c>
      <c r="F4126" s="5">
        <v>224190500</v>
      </c>
      <c r="G4126" s="5">
        <v>82.256029999999996</v>
      </c>
      <c r="H4126" s="9">
        <f t="shared" si="449"/>
        <v>8.048260792953954E-3</v>
      </c>
      <c r="I4126" s="6">
        <f t="shared" si="450"/>
        <v>94.776697479753523</v>
      </c>
      <c r="J4126" s="6">
        <f t="shared" si="451"/>
        <v>94.02</v>
      </c>
      <c r="K4126" s="7">
        <f t="shared" si="452"/>
        <v>-3.8186096305075374E-3</v>
      </c>
      <c r="L4126" s="18">
        <v>-1.1772125289047808E-2</v>
      </c>
      <c r="M4126" s="18">
        <v>-1.2402774858103927E-2</v>
      </c>
      <c r="N4126" s="18">
        <v>-4.2553191489369535E-4</v>
      </c>
      <c r="O4126" s="18">
        <v>-2.2370200811570151E-2</v>
      </c>
      <c r="P4126" s="18">
        <v>-6.3451776649746661E-3</v>
      </c>
      <c r="R4126" s="12">
        <f t="shared" si="453"/>
        <v>1.1912359072537848E-2</v>
      </c>
      <c r="T4126">
        <f t="shared" si="454"/>
        <v>-1.1772125289047808E-2</v>
      </c>
      <c r="U4126">
        <f t="shared" si="455"/>
        <v>1.4198530486887842E-4</v>
      </c>
      <c r="V4126">
        <f t="shared" si="456"/>
        <v>-3.8186096305073969E-3</v>
      </c>
      <c r="W4126">
        <f t="shared" si="457"/>
        <v>6.3258411330647504E-5</v>
      </c>
      <c r="Y4126">
        <f t="shared" si="458"/>
        <v>0</v>
      </c>
      <c r="AA4126">
        <f t="shared" si="459"/>
        <v>1.4198530486887842E-4</v>
      </c>
      <c r="AB4126">
        <f t="shared" si="460"/>
        <v>6.3258411330647504E-5</v>
      </c>
    </row>
    <row r="4127" spans="1:28" x14ac:dyDescent="0.25">
      <c r="A4127" s="1">
        <v>39980</v>
      </c>
      <c r="B4127" s="5">
        <v>93.23</v>
      </c>
      <c r="C4127" s="5">
        <v>93.29</v>
      </c>
      <c r="D4127" s="5">
        <v>91.58</v>
      </c>
      <c r="E4127" s="5">
        <v>91.64</v>
      </c>
      <c r="F4127" s="5">
        <v>227319000</v>
      </c>
      <c r="G4127" s="5">
        <v>81.1404</v>
      </c>
      <c r="H4127" s="9">
        <f t="shared" si="449"/>
        <v>8.0149146018653195E-3</v>
      </c>
      <c r="I4127" s="6">
        <f t="shared" si="450"/>
        <v>94.03771138320802</v>
      </c>
      <c r="J4127" s="6">
        <f t="shared" si="451"/>
        <v>93.29</v>
      </c>
      <c r="K4127" s="7">
        <f t="shared" si="452"/>
        <v>1.8837888968318119E-4</v>
      </c>
      <c r="L4127" s="18">
        <v>-7.7643054669218614E-3</v>
      </c>
      <c r="M4127" s="18">
        <v>-8.4024675600935517E-3</v>
      </c>
      <c r="N4127" s="18">
        <v>8.98268398268387E-3</v>
      </c>
      <c r="O4127" s="18">
        <v>-2.0075677948286685E-2</v>
      </c>
      <c r="P4127" s="18">
        <v>-8.191489361702109E-3</v>
      </c>
      <c r="R4127" s="12">
        <f t="shared" si="453"/>
        <v>7.8250616357593561E-3</v>
      </c>
      <c r="T4127">
        <f t="shared" si="454"/>
        <v>-7.7643054669218614E-3</v>
      </c>
      <c r="U4127">
        <f t="shared" si="455"/>
        <v>6.2535496945950451E-5</v>
      </c>
      <c r="V4127">
        <f t="shared" si="456"/>
        <v>1.8837888968326055E-4</v>
      </c>
      <c r="W4127">
        <f t="shared" si="457"/>
        <v>6.3245188475791826E-5</v>
      </c>
      <c r="Y4127">
        <f t="shared" si="458"/>
        <v>0</v>
      </c>
      <c r="AA4127">
        <f t="shared" si="459"/>
        <v>6.2535496945950451E-5</v>
      </c>
      <c r="AB4127">
        <f t="shared" si="460"/>
        <v>6.3245188475791826E-5</v>
      </c>
    </row>
    <row r="4128" spans="1:28" x14ac:dyDescent="0.25">
      <c r="A4128" s="1">
        <v>39981</v>
      </c>
      <c r="B4128" s="5">
        <v>91.6</v>
      </c>
      <c r="C4128" s="5">
        <v>92.33</v>
      </c>
      <c r="D4128" s="5">
        <v>90.83</v>
      </c>
      <c r="E4128" s="5">
        <v>91.55</v>
      </c>
      <c r="F4128" s="5">
        <v>223445200</v>
      </c>
      <c r="G4128" s="5">
        <v>81.06071</v>
      </c>
      <c r="H4128" s="9">
        <f t="shared" si="449"/>
        <v>2.7485935510331849E-3</v>
      </c>
      <c r="I4128" s="6">
        <f t="shared" si="450"/>
        <v>92.583777642566886</v>
      </c>
      <c r="J4128" s="6">
        <f t="shared" si="451"/>
        <v>92.33</v>
      </c>
      <c r="K4128" s="7">
        <f t="shared" si="452"/>
        <v>-7.5701828431034637E-3</v>
      </c>
      <c r="L4128" s="18">
        <v>-1.0290492014149555E-2</v>
      </c>
      <c r="M4128" s="18">
        <v>-1.8115553649909022E-2</v>
      </c>
      <c r="N4128" s="18">
        <v>2.1838829438736163E-4</v>
      </c>
      <c r="O4128" s="18">
        <v>-2.5739204424590545E-2</v>
      </c>
      <c r="P4128" s="18">
        <v>-8.6580086580088089E-3</v>
      </c>
      <c r="R4128" s="12">
        <f t="shared" si="453"/>
        <v>1.039748727390899E-2</v>
      </c>
      <c r="T4128">
        <f t="shared" si="454"/>
        <v>-1.0290492014149555E-2</v>
      </c>
      <c r="U4128">
        <f t="shared" si="455"/>
        <v>1.0887097292462878E-4</v>
      </c>
      <c r="V4128">
        <f t="shared" si="456"/>
        <v>-7.5701828431034013E-3</v>
      </c>
      <c r="W4128">
        <f t="shared" si="457"/>
        <v>7.4000819860778112E-6</v>
      </c>
      <c r="Y4128">
        <f t="shared" si="458"/>
        <v>0</v>
      </c>
      <c r="AA4128">
        <f t="shared" si="459"/>
        <v>1.0887097292462878E-4</v>
      </c>
      <c r="AB4128">
        <f t="shared" si="460"/>
        <v>7.4000819860778112E-6</v>
      </c>
    </row>
    <row r="4129" spans="1:28" x14ac:dyDescent="0.25">
      <c r="A4129" s="1">
        <v>39982</v>
      </c>
      <c r="B4129" s="5">
        <v>91.69</v>
      </c>
      <c r="C4129" s="5">
        <v>92.67</v>
      </c>
      <c r="D4129" s="5">
        <v>91.25</v>
      </c>
      <c r="E4129" s="5">
        <v>92.22</v>
      </c>
      <c r="F4129" s="5">
        <v>211725100</v>
      </c>
      <c r="G4129" s="5">
        <v>81.653949999999995</v>
      </c>
      <c r="H4129" s="9">
        <f t="shared" si="449"/>
        <v>1.6608998261775643E-3</v>
      </c>
      <c r="I4129" s="6">
        <f t="shared" si="450"/>
        <v>92.516084413108132</v>
      </c>
      <c r="J4129" s="6">
        <f t="shared" si="451"/>
        <v>92.67</v>
      </c>
      <c r="K4129" s="7">
        <f t="shared" si="452"/>
        <v>2.0154274137132804E-3</v>
      </c>
      <c r="L4129" s="18">
        <v>3.6824434095092951E-3</v>
      </c>
      <c r="M4129" s="18">
        <v>-6.9316581826058821E-3</v>
      </c>
      <c r="N4129" s="18">
        <v>9.4682373665089248E-3</v>
      </c>
      <c r="O4129" s="18">
        <v>-1.715082002358248E-2</v>
      </c>
      <c r="P4129" s="18">
        <v>1.201135619130822E-3</v>
      </c>
      <c r="R4129" s="12">
        <f t="shared" si="453"/>
        <v>3.6689327722024823E-3</v>
      </c>
      <c r="T4129">
        <f t="shared" si="454"/>
        <v>3.6824434095092951E-3</v>
      </c>
      <c r="U4129">
        <f t="shared" si="455"/>
        <v>1.2523176362621118E-5</v>
      </c>
      <c r="V4129">
        <f t="shared" si="456"/>
        <v>2.0154274137131889E-3</v>
      </c>
      <c r="W4129">
        <f t="shared" si="457"/>
        <v>2.7789423302400832E-6</v>
      </c>
      <c r="Y4129">
        <f t="shared" si="458"/>
        <v>0</v>
      </c>
      <c r="AA4129">
        <f t="shared" si="459"/>
        <v>1.2523176362621118E-5</v>
      </c>
      <c r="AB4129">
        <f t="shared" si="460"/>
        <v>2.7789423302400832E-6</v>
      </c>
    </row>
    <row r="4130" spans="1:28" x14ac:dyDescent="0.25">
      <c r="A4130" s="1">
        <v>39983</v>
      </c>
      <c r="B4130" s="5">
        <v>92.58</v>
      </c>
      <c r="C4130" s="5">
        <v>92.7</v>
      </c>
      <c r="D4130" s="5">
        <v>91.52</v>
      </c>
      <c r="E4130" s="5">
        <v>92.04</v>
      </c>
      <c r="F4130" s="5">
        <v>215655600</v>
      </c>
      <c r="G4130" s="5">
        <v>81.954909999999998</v>
      </c>
      <c r="H4130" s="9">
        <f t="shared" si="449"/>
        <v>4.9258220352830229E-3</v>
      </c>
      <c r="I4130" s="6">
        <f t="shared" si="450"/>
        <v>93.156623702670743</v>
      </c>
      <c r="J4130" s="6">
        <f t="shared" si="451"/>
        <v>92.7</v>
      </c>
      <c r="K4130" s="7">
        <f t="shared" si="452"/>
        <v>5.2511460307622555E-3</v>
      </c>
      <c r="L4130" s="18">
        <v>3.2372936225311122E-4</v>
      </c>
      <c r="M4130" s="18">
        <v>-9.711880867595557E-4</v>
      </c>
      <c r="N4130" s="18">
        <v>1.4575342465753316E-2</v>
      </c>
      <c r="O4130" s="18">
        <v>2.7076789775803967E-3</v>
      </c>
      <c r="P4130" s="18">
        <v>1.9266762083012257E-2</v>
      </c>
      <c r="R4130" s="12">
        <f t="shared" si="453"/>
        <v>3.2362459546930733E-4</v>
      </c>
      <c r="T4130">
        <f t="shared" si="454"/>
        <v>3.2372936225311122E-4</v>
      </c>
      <c r="U4130">
        <f t="shared" si="455"/>
        <v>3.2434559651407804E-8</v>
      </c>
      <c r="V4130">
        <f t="shared" si="456"/>
        <v>5.2511460307622659E-3</v>
      </c>
      <c r="W4130">
        <f t="shared" si="457"/>
        <v>2.4279435025101858E-5</v>
      </c>
      <c r="Y4130">
        <f t="shared" si="458"/>
        <v>0</v>
      </c>
      <c r="AA4130">
        <f t="shared" si="459"/>
        <v>3.2434559651407804E-8</v>
      </c>
      <c r="AB4130">
        <f t="shared" si="460"/>
        <v>2.4279435025101858E-5</v>
      </c>
    </row>
    <row r="4131" spans="1:28" x14ac:dyDescent="0.25">
      <c r="A4131" s="1">
        <v>39986</v>
      </c>
      <c r="B4131" s="5">
        <v>91.14</v>
      </c>
      <c r="C4131" s="5">
        <v>91.19</v>
      </c>
      <c r="D4131" s="5">
        <v>89.25</v>
      </c>
      <c r="E4131" s="5">
        <v>89.28</v>
      </c>
      <c r="F4131" s="5">
        <v>251913600</v>
      </c>
      <c r="G4131" s="5">
        <v>79.497330000000005</v>
      </c>
      <c r="H4131" s="9">
        <f t="shared" si="449"/>
        <v>7.8322890470889917E-3</v>
      </c>
      <c r="I4131" s="6">
        <f t="shared" si="450"/>
        <v>91.904226438204049</v>
      </c>
      <c r="J4131" s="6">
        <f t="shared" si="451"/>
        <v>91.19</v>
      </c>
      <c r="K4131" s="7">
        <f t="shared" si="452"/>
        <v>-8.5843965673780918E-3</v>
      </c>
      <c r="L4131" s="18">
        <v>-1.6289104638619212E-2</v>
      </c>
      <c r="M4131" s="18">
        <v>-1.6828478964401317E-2</v>
      </c>
      <c r="N4131" s="18">
        <v>-4.1520979020978066E-3</v>
      </c>
      <c r="O4131" s="18">
        <v>-1.6510197474911004E-2</v>
      </c>
      <c r="P4131" s="18">
        <v>-1.2054794520547363E-3</v>
      </c>
      <c r="R4131" s="12">
        <f t="shared" si="453"/>
        <v>1.6558833205395418E-2</v>
      </c>
      <c r="T4131">
        <f t="shared" si="454"/>
        <v>-1.6289104638619212E-2</v>
      </c>
      <c r="U4131">
        <f t="shared" si="455"/>
        <v>2.7003487907802809E-4</v>
      </c>
      <c r="V4131">
        <f t="shared" si="456"/>
        <v>-8.5843965673781941E-3</v>
      </c>
      <c r="W4131">
        <f t="shared" si="457"/>
        <v>5.9362526463046482E-5</v>
      </c>
      <c r="Y4131">
        <f t="shared" si="458"/>
        <v>0</v>
      </c>
      <c r="AA4131">
        <f t="shared" si="459"/>
        <v>2.7003487907802809E-4</v>
      </c>
      <c r="AB4131">
        <f t="shared" si="460"/>
        <v>5.9362526463046482E-5</v>
      </c>
    </row>
    <row r="4132" spans="1:28" x14ac:dyDescent="0.25">
      <c r="A4132" s="1">
        <v>39987</v>
      </c>
      <c r="B4132" s="5">
        <v>89.47</v>
      </c>
      <c r="C4132" s="5">
        <v>89.88</v>
      </c>
      <c r="D4132" s="5">
        <v>88.85</v>
      </c>
      <c r="E4132" s="5">
        <v>89.35</v>
      </c>
      <c r="F4132" s="5">
        <v>188309800</v>
      </c>
      <c r="G4132" s="5">
        <v>79.559659999999994</v>
      </c>
      <c r="H4132" s="9">
        <f t="shared" si="449"/>
        <v>7.0933264645511862E-3</v>
      </c>
      <c r="I4132" s="6">
        <f t="shared" si="450"/>
        <v>90.51754818263386</v>
      </c>
      <c r="J4132" s="6">
        <f t="shared" si="451"/>
        <v>89.88</v>
      </c>
      <c r="K4132" s="7">
        <f t="shared" si="452"/>
        <v>-7.3741837631991726E-3</v>
      </c>
      <c r="L4132" s="18">
        <v>-1.4365610264283402E-2</v>
      </c>
      <c r="M4132" s="18">
        <v>-1.8861717293562896E-2</v>
      </c>
      <c r="N4132" s="18">
        <v>2.4649859943977059E-3</v>
      </c>
      <c r="O4132" s="18">
        <v>-3.4843581445523242E-2</v>
      </c>
      <c r="P4132" s="18">
        <v>-2.2399475524475521E-2</v>
      </c>
      <c r="R4132" s="12">
        <f t="shared" si="453"/>
        <v>1.4574988874054284E-2</v>
      </c>
      <c r="T4132">
        <f t="shared" si="454"/>
        <v>-1.4365610264283402E-2</v>
      </c>
      <c r="U4132">
        <f t="shared" si="455"/>
        <v>2.1051815138475175E-4</v>
      </c>
      <c r="V4132">
        <f t="shared" si="456"/>
        <v>-7.3741837631992047E-3</v>
      </c>
      <c r="W4132">
        <f t="shared" si="457"/>
        <v>4.8880044520062414E-5</v>
      </c>
      <c r="Y4132">
        <f t="shared" si="458"/>
        <v>0</v>
      </c>
      <c r="AA4132">
        <f t="shared" si="459"/>
        <v>2.1051815138475175E-4</v>
      </c>
      <c r="AB4132">
        <f t="shared" si="460"/>
        <v>4.8880044520062414E-5</v>
      </c>
    </row>
    <row r="4133" spans="1:28" x14ac:dyDescent="0.25">
      <c r="A4133" s="1">
        <v>39988</v>
      </c>
      <c r="B4133" s="5">
        <v>90.16</v>
      </c>
      <c r="C4133" s="5">
        <v>91.08</v>
      </c>
      <c r="D4133" s="5">
        <v>89.6</v>
      </c>
      <c r="E4133" s="5">
        <v>90.12</v>
      </c>
      <c r="F4133" s="5">
        <v>211577700</v>
      </c>
      <c r="G4133" s="5">
        <v>80.245289999999997</v>
      </c>
      <c r="H4133" s="9">
        <f t="shared" si="449"/>
        <v>2.7728732713465654E-3</v>
      </c>
      <c r="I4133" s="6">
        <f t="shared" si="450"/>
        <v>90.827446702445755</v>
      </c>
      <c r="J4133" s="6">
        <f t="shared" si="451"/>
        <v>91.08</v>
      </c>
      <c r="K4133" s="7">
        <f t="shared" si="452"/>
        <v>1.0541240570157449E-2</v>
      </c>
      <c r="L4133" s="18">
        <v>1.3351134846461887E-2</v>
      </c>
      <c r="M4133" s="18">
        <v>3.1152647975078995E-3</v>
      </c>
      <c r="N4133" s="18">
        <v>1.4743950478334211E-2</v>
      </c>
      <c r="O4133" s="18">
        <v>-1.1295098146726579E-2</v>
      </c>
      <c r="P4133" s="18">
        <v>1.0196078431372602E-2</v>
      </c>
      <c r="R4133" s="12">
        <f t="shared" si="453"/>
        <v>1.3175230566534912E-2</v>
      </c>
      <c r="T4133">
        <f t="shared" si="454"/>
        <v>1.3351134846461887E-2</v>
      </c>
      <c r="U4133">
        <f t="shared" si="455"/>
        <v>1.7443809475394903E-4</v>
      </c>
      <c r="V4133">
        <f t="shared" si="456"/>
        <v>1.0541240570157484E-2</v>
      </c>
      <c r="W4133">
        <f t="shared" si="457"/>
        <v>7.8955058440082464E-6</v>
      </c>
      <c r="Y4133">
        <f t="shared" si="458"/>
        <v>0</v>
      </c>
      <c r="AA4133">
        <f t="shared" si="459"/>
        <v>1.7443809475394903E-4</v>
      </c>
      <c r="AB4133">
        <f t="shared" si="460"/>
        <v>7.8955058440082464E-6</v>
      </c>
    </row>
    <row r="4134" spans="1:28" x14ac:dyDescent="0.25">
      <c r="A4134" s="1">
        <v>39989</v>
      </c>
      <c r="B4134" s="5">
        <v>89.67</v>
      </c>
      <c r="C4134" s="5">
        <v>92.17</v>
      </c>
      <c r="D4134" s="5">
        <v>89.57</v>
      </c>
      <c r="E4134" s="5">
        <v>92.08</v>
      </c>
      <c r="F4134" s="5">
        <v>279411000</v>
      </c>
      <c r="G4134" s="5">
        <v>81.990530000000007</v>
      </c>
      <c r="H4134" s="9">
        <f t="shared" si="449"/>
        <v>2.0344456627829466E-2</v>
      </c>
      <c r="I4134" s="6">
        <f t="shared" si="450"/>
        <v>90.294851432612958</v>
      </c>
      <c r="J4134" s="6">
        <f t="shared" si="451"/>
        <v>92.17</v>
      </c>
      <c r="K4134" s="7">
        <f t="shared" si="452"/>
        <v>-8.6204278369240751E-3</v>
      </c>
      <c r="L4134" s="18">
        <v>1.1967501097935873E-2</v>
      </c>
      <c r="M4134" s="18">
        <v>-1.5480895915678472E-2</v>
      </c>
      <c r="N4134" s="18">
        <v>7.8125000000017764E-4</v>
      </c>
      <c r="O4134" s="18">
        <v>-2.3364485981307581E-3</v>
      </c>
      <c r="P4134" s="18">
        <v>9.2290377039956351E-3</v>
      </c>
      <c r="R4134" s="12">
        <f t="shared" si="453"/>
        <v>1.1825973744168383E-2</v>
      </c>
      <c r="T4134">
        <f t="shared" si="454"/>
        <v>1.1967501097935873E-2</v>
      </c>
      <c r="U4134">
        <f t="shared" si="455"/>
        <v>1.3980384760297425E-4</v>
      </c>
      <c r="V4134">
        <f t="shared" si="456"/>
        <v>-8.6204278369240717E-3</v>
      </c>
      <c r="W4134">
        <f t="shared" si="457"/>
        <v>4.2386281782684336E-4</v>
      </c>
      <c r="Y4134">
        <f t="shared" si="458"/>
        <v>0</v>
      </c>
      <c r="AA4134">
        <f t="shared" si="459"/>
        <v>1.3980384760297425E-4</v>
      </c>
      <c r="AB4134">
        <f t="shared" si="460"/>
        <v>4.2386281782684336E-4</v>
      </c>
    </row>
    <row r="4135" spans="1:28" x14ac:dyDescent="0.25">
      <c r="A4135" s="1">
        <v>39990</v>
      </c>
      <c r="B4135" s="5">
        <v>91.77</v>
      </c>
      <c r="C4135" s="5">
        <v>92.24</v>
      </c>
      <c r="D4135" s="5">
        <v>91.27</v>
      </c>
      <c r="E4135" s="5">
        <v>91.84</v>
      </c>
      <c r="F4135" s="5">
        <v>167579000</v>
      </c>
      <c r="G4135" s="5">
        <v>81.776820000000001</v>
      </c>
      <c r="H4135" s="9">
        <f t="shared" si="449"/>
        <v>3.3971827647321096E-3</v>
      </c>
      <c r="I4135" s="6">
        <f t="shared" si="450"/>
        <v>92.553356138218888</v>
      </c>
      <c r="J4135" s="6">
        <f t="shared" si="451"/>
        <v>92.24</v>
      </c>
      <c r="K4135" s="7">
        <f t="shared" si="452"/>
        <v>4.159229013983759E-3</v>
      </c>
      <c r="L4135" s="18">
        <v>7.5946620375377805E-4</v>
      </c>
      <c r="M4135" s="18">
        <v>-4.3398068785939214E-3</v>
      </c>
      <c r="N4135" s="18">
        <v>2.4561795243943418E-2</v>
      </c>
      <c r="O4135" s="18">
        <v>7.575757575757569E-3</v>
      </c>
      <c r="P4135" s="18">
        <v>2.4218749999999956E-2</v>
      </c>
      <c r="R4135" s="12">
        <f t="shared" si="453"/>
        <v>7.5888985255845309E-4</v>
      </c>
      <c r="T4135">
        <f t="shared" si="454"/>
        <v>7.5946620375377805E-4</v>
      </c>
      <c r="U4135">
        <f t="shared" si="455"/>
        <v>3.7925005596494909E-7</v>
      </c>
      <c r="V4135">
        <f t="shared" si="456"/>
        <v>4.1592290139838006E-3</v>
      </c>
      <c r="W4135">
        <f t="shared" si="457"/>
        <v>1.1558387165823141E-5</v>
      </c>
      <c r="Y4135">
        <f t="shared" si="458"/>
        <v>0</v>
      </c>
      <c r="AA4135">
        <f t="shared" si="459"/>
        <v>3.7925005596494909E-7</v>
      </c>
      <c r="AB4135">
        <f t="shared" si="460"/>
        <v>1.1558387165823141E-5</v>
      </c>
    </row>
    <row r="4136" spans="1:28" x14ac:dyDescent="0.25">
      <c r="A4136" s="1">
        <v>39993</v>
      </c>
      <c r="B4136" s="5">
        <v>92.11</v>
      </c>
      <c r="C4136" s="5">
        <v>92.82</v>
      </c>
      <c r="D4136" s="5">
        <v>91.6</v>
      </c>
      <c r="E4136" s="5">
        <v>92.7</v>
      </c>
      <c r="F4136" s="5">
        <v>168481300</v>
      </c>
      <c r="G4136" s="5">
        <v>82.542590000000004</v>
      </c>
      <c r="H4136" s="9">
        <f t="shared" si="449"/>
        <v>2.8021608730799397E-4</v>
      </c>
      <c r="I4136" s="6">
        <f t="shared" si="450"/>
        <v>92.79399034277607</v>
      </c>
      <c r="J4136" s="6">
        <f t="shared" si="451"/>
        <v>92.82</v>
      </c>
      <c r="K4136" s="7">
        <f t="shared" si="452"/>
        <v>6.0059664221171353E-3</v>
      </c>
      <c r="L4136" s="18">
        <v>6.2879444926278172E-3</v>
      </c>
      <c r="M4136" s="18">
        <v>-1.4093668690372541E-3</v>
      </c>
      <c r="N4136" s="18">
        <v>9.2034622548482492E-3</v>
      </c>
      <c r="O4136" s="18">
        <v>-6.5097103178912707E-4</v>
      </c>
      <c r="P4136" s="18">
        <v>2.8357709054370961E-2</v>
      </c>
      <c r="R4136" s="12">
        <f t="shared" si="453"/>
        <v>6.2486533074768147E-3</v>
      </c>
      <c r="T4136">
        <f t="shared" si="454"/>
        <v>6.2879444926278172E-3</v>
      </c>
      <c r="U4136">
        <f t="shared" si="455"/>
        <v>3.7752558940532564E-5</v>
      </c>
      <c r="V4136">
        <f t="shared" si="456"/>
        <v>6.0059664221170372E-3</v>
      </c>
      <c r="W4136">
        <f t="shared" si="457"/>
        <v>7.9511632248982389E-8</v>
      </c>
      <c r="Y4136">
        <f t="shared" si="458"/>
        <v>0</v>
      </c>
      <c r="AA4136">
        <f t="shared" si="459"/>
        <v>3.7752558940532564E-5</v>
      </c>
      <c r="AB4136">
        <f t="shared" si="460"/>
        <v>7.9511632248982389E-8</v>
      </c>
    </row>
    <row r="4137" spans="1:28" x14ac:dyDescent="0.25">
      <c r="A4137" s="1">
        <v>39994</v>
      </c>
      <c r="B4137" s="5">
        <v>92.72</v>
      </c>
      <c r="C4137" s="5">
        <v>93.06</v>
      </c>
      <c r="D4137" s="5">
        <v>91.27</v>
      </c>
      <c r="E4137" s="5">
        <v>91.95</v>
      </c>
      <c r="F4137" s="5">
        <v>228888200</v>
      </c>
      <c r="G4137" s="5">
        <v>81.874769999999998</v>
      </c>
      <c r="H4137" s="9">
        <f t="shared" si="449"/>
        <v>1.0587410736500047E-3</v>
      </c>
      <c r="I4137" s="6">
        <f t="shared" si="450"/>
        <v>93.158526444313878</v>
      </c>
      <c r="J4137" s="6">
        <f t="shared" si="451"/>
        <v>93.06</v>
      </c>
      <c r="K4137" s="7">
        <f t="shared" si="452"/>
        <v>3.6471282516039576E-3</v>
      </c>
      <c r="L4137" s="18">
        <v>2.5856496444731647E-3</v>
      </c>
      <c r="M4137" s="18">
        <v>-1.0773540185303743E-3</v>
      </c>
      <c r="N4137" s="18">
        <v>1.2227074235807933E-2</v>
      </c>
      <c r="O4137" s="18">
        <v>5.2038161318299636E-3</v>
      </c>
      <c r="P4137" s="18">
        <v>1.5886928892297592E-2</v>
      </c>
      <c r="R4137" s="12">
        <f t="shared" si="453"/>
        <v>2.5789813023856523E-3</v>
      </c>
      <c r="T4137">
        <f t="shared" si="454"/>
        <v>2.5856496444731647E-3</v>
      </c>
      <c r="U4137">
        <f t="shared" si="455"/>
        <v>5.963443392936512E-6</v>
      </c>
      <c r="V4137">
        <f t="shared" si="456"/>
        <v>3.6471282516039594E-3</v>
      </c>
      <c r="W4137">
        <f t="shared" si="457"/>
        <v>1.1267368333963318E-6</v>
      </c>
      <c r="Y4137">
        <f t="shared" si="458"/>
        <v>0</v>
      </c>
      <c r="AA4137">
        <f t="shared" si="459"/>
        <v>5.963443392936512E-6</v>
      </c>
      <c r="AB4137">
        <f t="shared" si="460"/>
        <v>1.1267368333963318E-6</v>
      </c>
    </row>
    <row r="4138" spans="1:28" x14ac:dyDescent="0.25">
      <c r="A4138" s="1">
        <v>39995</v>
      </c>
      <c r="B4138" s="5">
        <v>92.34</v>
      </c>
      <c r="C4138" s="5">
        <v>93.23</v>
      </c>
      <c r="D4138" s="5">
        <v>92.21</v>
      </c>
      <c r="E4138" s="5">
        <v>92.33</v>
      </c>
      <c r="F4138" s="5">
        <v>173041100</v>
      </c>
      <c r="G4138" s="5">
        <v>82.213130000000007</v>
      </c>
      <c r="H4138" s="9">
        <f t="shared" si="449"/>
        <v>1.8673766717300921E-3</v>
      </c>
      <c r="I4138" s="6">
        <f t="shared" si="450"/>
        <v>93.055904472894611</v>
      </c>
      <c r="J4138" s="6">
        <f t="shared" si="451"/>
        <v>93.23</v>
      </c>
      <c r="K4138" s="7">
        <f t="shared" si="452"/>
        <v>-4.4009532617591326E-5</v>
      </c>
      <c r="L4138" s="18">
        <v>1.826778422523212E-3</v>
      </c>
      <c r="M4138" s="18">
        <v>-7.7369439071566237E-3</v>
      </c>
      <c r="N4138" s="18">
        <v>1.1723457872247156E-2</v>
      </c>
      <c r="O4138" s="18">
        <v>-5.1712992889462184E-3</v>
      </c>
      <c r="P4138" s="18">
        <v>8.0786026200874161E-3</v>
      </c>
      <c r="R4138" s="12">
        <f t="shared" si="453"/>
        <v>1.8234473881797442E-3</v>
      </c>
      <c r="T4138">
        <f t="shared" si="454"/>
        <v>1.826778422523212E-3</v>
      </c>
      <c r="U4138">
        <f t="shared" si="455"/>
        <v>2.8329772045226643E-6</v>
      </c>
      <c r="V4138">
        <f t="shared" si="456"/>
        <v>-4.4009532617628189E-5</v>
      </c>
      <c r="W4138">
        <f t="shared" si="457"/>
        <v>3.4998475731000461E-6</v>
      </c>
      <c r="Y4138">
        <f t="shared" si="458"/>
        <v>0</v>
      </c>
      <c r="AA4138">
        <f t="shared" si="459"/>
        <v>2.8329772045226643E-6</v>
      </c>
      <c r="AB4138">
        <f t="shared" si="460"/>
        <v>3.4998475731000461E-6</v>
      </c>
    </row>
    <row r="4139" spans="1:28" x14ac:dyDescent="0.25">
      <c r="A4139" s="1">
        <v>39996</v>
      </c>
      <c r="B4139" s="5">
        <v>91.13</v>
      </c>
      <c r="C4139" s="5">
        <v>92.36</v>
      </c>
      <c r="D4139" s="5">
        <v>89.76</v>
      </c>
      <c r="E4139" s="5">
        <v>89.81</v>
      </c>
      <c r="F4139" s="5">
        <v>212309900</v>
      </c>
      <c r="G4139" s="5">
        <v>79.969250000000002</v>
      </c>
      <c r="H4139" s="9">
        <f t="shared" si="449"/>
        <v>4.2547643332772056E-3</v>
      </c>
      <c r="I4139" s="6">
        <f t="shared" si="450"/>
        <v>91.967029966178515</v>
      </c>
      <c r="J4139" s="6">
        <f t="shared" si="451"/>
        <v>92.36</v>
      </c>
      <c r="K4139" s="7">
        <f t="shared" si="452"/>
        <v>-1.3546820056006477E-2</v>
      </c>
      <c r="L4139" s="18">
        <v>-9.3317601630377167E-3</v>
      </c>
      <c r="M4139" s="18">
        <v>-2.2524938324573696E-2</v>
      </c>
      <c r="N4139" s="18">
        <v>-1.1712395618696414E-2</v>
      </c>
      <c r="O4139" s="18">
        <v>-2.0739307973350551E-2</v>
      </c>
      <c r="P4139" s="18">
        <v>-1.5339103758080785E-3</v>
      </c>
      <c r="R4139" s="12">
        <f t="shared" si="453"/>
        <v>9.4196621914248713E-3</v>
      </c>
      <c r="T4139">
        <f t="shared" si="454"/>
        <v>-9.3317601630377167E-3</v>
      </c>
      <c r="U4139">
        <f t="shared" si="455"/>
        <v>8.9783082962345426E-5</v>
      </c>
      <c r="V4139">
        <f t="shared" si="456"/>
        <v>-1.3546820056006492E-2</v>
      </c>
      <c r="W4139">
        <f t="shared" si="457"/>
        <v>1.7766729901313946E-5</v>
      </c>
      <c r="Y4139">
        <f t="shared" si="458"/>
        <v>0</v>
      </c>
      <c r="AA4139">
        <f t="shared" si="459"/>
        <v>8.9783082962345426E-5</v>
      </c>
      <c r="AB4139">
        <f t="shared" si="460"/>
        <v>1.7766729901313946E-5</v>
      </c>
    </row>
    <row r="4140" spans="1:28" x14ac:dyDescent="0.25">
      <c r="A4140" s="1">
        <v>40000</v>
      </c>
      <c r="B4140" s="5">
        <v>88.94</v>
      </c>
      <c r="C4140" s="5">
        <v>89.93</v>
      </c>
      <c r="D4140" s="5">
        <v>88.66</v>
      </c>
      <c r="E4140" s="5">
        <v>89.8</v>
      </c>
      <c r="F4140" s="5">
        <v>174499600</v>
      </c>
      <c r="G4140" s="5">
        <v>79.960359999999994</v>
      </c>
      <c r="H4140" s="9">
        <f t="shared" si="449"/>
        <v>3.7510300639216343E-3</v>
      </c>
      <c r="I4140" s="6">
        <f t="shared" si="450"/>
        <v>90.267330133648471</v>
      </c>
      <c r="J4140" s="6">
        <f t="shared" si="451"/>
        <v>89.93</v>
      </c>
      <c r="K4140" s="7">
        <f t="shared" si="452"/>
        <v>-2.2657750826673092E-2</v>
      </c>
      <c r="L4140" s="18">
        <v>-2.6310090948462483E-2</v>
      </c>
      <c r="M4140" s="18">
        <v>-3.7029016890428812E-2</v>
      </c>
      <c r="N4140" s="18">
        <v>-9.1354723707666174E-3</v>
      </c>
      <c r="O4140" s="18">
        <v>-4.6015231148771929E-2</v>
      </c>
      <c r="P4140" s="18">
        <v>-3.5462531178830914E-2</v>
      </c>
      <c r="R4140" s="12">
        <f t="shared" si="453"/>
        <v>2.7021016346046922E-2</v>
      </c>
      <c r="T4140">
        <f t="shared" si="454"/>
        <v>-2.6310090948462483E-2</v>
      </c>
      <c r="U4140">
        <f t="shared" si="455"/>
        <v>6.9979953131225762E-4</v>
      </c>
      <c r="V4140">
        <f t="shared" si="456"/>
        <v>-2.2657750826673095E-2</v>
      </c>
      <c r="W4140">
        <f t="shared" si="457"/>
        <v>1.3339588365232522E-5</v>
      </c>
      <c r="Y4140">
        <f t="shared" si="458"/>
        <v>0</v>
      </c>
      <c r="AA4140">
        <f t="shared" si="459"/>
        <v>6.9979953131225762E-4</v>
      </c>
      <c r="AB4140">
        <f t="shared" si="460"/>
        <v>1.3339588365232522E-5</v>
      </c>
    </row>
    <row r="4141" spans="1:28" x14ac:dyDescent="0.25">
      <c r="A4141" s="1">
        <v>40001</v>
      </c>
      <c r="B4141" s="5">
        <v>89.71</v>
      </c>
      <c r="C4141" s="5">
        <v>89.82</v>
      </c>
      <c r="D4141" s="5">
        <v>88</v>
      </c>
      <c r="E4141" s="5">
        <v>88.06</v>
      </c>
      <c r="F4141" s="5">
        <v>197088900</v>
      </c>
      <c r="G4141" s="5">
        <v>78.411010000000005</v>
      </c>
      <c r="H4141" s="9">
        <f t="shared" si="449"/>
        <v>9.5891218592529803E-3</v>
      </c>
      <c r="I4141" s="6">
        <f t="shared" si="450"/>
        <v>90.681294925398092</v>
      </c>
      <c r="J4141" s="6">
        <f t="shared" si="451"/>
        <v>89.82</v>
      </c>
      <c r="K4141" s="7">
        <f t="shared" si="452"/>
        <v>8.3542191192938139E-3</v>
      </c>
      <c r="L4141" s="18">
        <v>-1.223173579450787E-3</v>
      </c>
      <c r="M4141" s="18">
        <v>-2.4463471589014629E-3</v>
      </c>
      <c r="N4141" s="18">
        <v>1.1842995713963411E-2</v>
      </c>
      <c r="O4141" s="18">
        <v>-2.8692074491121766E-2</v>
      </c>
      <c r="P4141" s="18">
        <v>-5.5704099821762831E-4</v>
      </c>
      <c r="R4141" s="12">
        <f t="shared" si="453"/>
        <v>1.2246715653529971E-3</v>
      </c>
      <c r="T4141">
        <f t="shared" si="454"/>
        <v>-1.223173579450787E-3</v>
      </c>
      <c r="U4141">
        <f t="shared" si="455"/>
        <v>1.8681612884787609E-6</v>
      </c>
      <c r="V4141">
        <f t="shared" si="456"/>
        <v>8.3542191192937931E-3</v>
      </c>
      <c r="W4141">
        <f t="shared" si="457"/>
        <v>9.172645090596599E-5</v>
      </c>
      <c r="Y4141">
        <f t="shared" si="458"/>
        <v>0</v>
      </c>
      <c r="AA4141">
        <f t="shared" si="459"/>
        <v>1.8681612884787609E-6</v>
      </c>
      <c r="AB4141">
        <f t="shared" si="460"/>
        <v>9.172645090596599E-5</v>
      </c>
    </row>
    <row r="4142" spans="1:28" x14ac:dyDescent="0.25">
      <c r="A4142" s="1">
        <v>40002</v>
      </c>
      <c r="B4142" s="5">
        <v>88.59</v>
      </c>
      <c r="C4142" s="5">
        <v>88.8</v>
      </c>
      <c r="D4142" s="5">
        <v>87</v>
      </c>
      <c r="E4142" s="5">
        <v>88</v>
      </c>
      <c r="F4142" s="5">
        <v>248050500</v>
      </c>
      <c r="G4142" s="5">
        <v>78.357590000000002</v>
      </c>
      <c r="H4142" s="9">
        <f t="shared" si="449"/>
        <v>6.9931966206810969E-3</v>
      </c>
      <c r="I4142" s="6">
        <f t="shared" si="450"/>
        <v>89.420995859916488</v>
      </c>
      <c r="J4142" s="6">
        <f t="shared" si="451"/>
        <v>88.8</v>
      </c>
      <c r="K4142" s="7">
        <f t="shared" si="452"/>
        <v>-4.4422638619852472E-3</v>
      </c>
      <c r="L4142" s="18">
        <v>-1.1356045424181671E-2</v>
      </c>
      <c r="M4142" s="18">
        <v>-1.3694054776218989E-2</v>
      </c>
      <c r="N4142" s="18">
        <v>6.704545454545574E-3</v>
      </c>
      <c r="O4142" s="18">
        <v>-1.4900478149671992E-2</v>
      </c>
      <c r="P4142" s="18">
        <v>-7.8953304759743492E-4</v>
      </c>
      <c r="R4142" s="12">
        <f t="shared" si="453"/>
        <v>1.1486486486486536E-2</v>
      </c>
      <c r="T4142">
        <f t="shared" si="454"/>
        <v>-1.1356045424181671E-2</v>
      </c>
      <c r="U4142">
        <f t="shared" si="455"/>
        <v>1.3224261280190658E-4</v>
      </c>
      <c r="V4142">
        <f t="shared" si="456"/>
        <v>-4.4422638619850963E-3</v>
      </c>
      <c r="W4142">
        <f t="shared" si="457"/>
        <v>4.7800375489769313E-5</v>
      </c>
      <c r="Y4142">
        <f t="shared" si="458"/>
        <v>0</v>
      </c>
      <c r="AA4142">
        <f t="shared" si="459"/>
        <v>1.3224261280190658E-4</v>
      </c>
      <c r="AB4142">
        <f t="shared" si="460"/>
        <v>4.7800375489769313E-5</v>
      </c>
    </row>
    <row r="4143" spans="1:28" x14ac:dyDescent="0.25">
      <c r="A4143" s="1">
        <v>40003</v>
      </c>
      <c r="B4143" s="5">
        <v>88.61</v>
      </c>
      <c r="C4143" s="5">
        <v>88.9</v>
      </c>
      <c r="D4143" s="5">
        <v>87.91</v>
      </c>
      <c r="E4143" s="5">
        <v>88.17</v>
      </c>
      <c r="F4143" s="5">
        <v>163777600</v>
      </c>
      <c r="G4143" s="5">
        <v>78.508960000000002</v>
      </c>
      <c r="H4143" s="9">
        <f t="shared" si="449"/>
        <v>6.1813498287583979E-3</v>
      </c>
      <c r="I4143" s="6">
        <f t="shared" si="450"/>
        <v>89.449521999776636</v>
      </c>
      <c r="J4143" s="6">
        <f t="shared" si="451"/>
        <v>88.9</v>
      </c>
      <c r="K4143" s="7">
        <f t="shared" si="452"/>
        <v>7.3144369344216639E-3</v>
      </c>
      <c r="L4143" s="18">
        <v>1.1261261261261701E-3</v>
      </c>
      <c r="M4143" s="18">
        <v>-2.13963963963959E-3</v>
      </c>
      <c r="N4143" s="18">
        <v>1.8505747126436711E-2</v>
      </c>
      <c r="O4143" s="18">
        <v>-1.3471387218882191E-2</v>
      </c>
      <c r="P4143" s="18">
        <v>6.9318181818180946E-3</v>
      </c>
      <c r="R4143" s="12">
        <f t="shared" si="453"/>
        <v>1.1248593925760053E-3</v>
      </c>
      <c r="T4143">
        <f t="shared" si="454"/>
        <v>1.1261261261261701E-3</v>
      </c>
      <c r="U4143">
        <f t="shared" si="455"/>
        <v>9.6529197888439982E-7</v>
      </c>
      <c r="V4143">
        <f t="shared" si="456"/>
        <v>7.3144369344215754E-3</v>
      </c>
      <c r="W4143">
        <f t="shared" si="457"/>
        <v>3.829519066006573E-5</v>
      </c>
      <c r="Y4143">
        <f t="shared" si="458"/>
        <v>0</v>
      </c>
      <c r="AA4143">
        <f t="shared" si="459"/>
        <v>9.6529197888439982E-7</v>
      </c>
      <c r="AB4143">
        <f t="shared" si="460"/>
        <v>3.829519066006573E-5</v>
      </c>
    </row>
    <row r="4144" spans="1:28" x14ac:dyDescent="0.25">
      <c r="A4144" s="1">
        <v>40004</v>
      </c>
      <c r="B4144" s="5">
        <v>87.7</v>
      </c>
      <c r="C4144" s="5">
        <v>88.49</v>
      </c>
      <c r="D4144" s="5">
        <v>87.35</v>
      </c>
      <c r="E4144" s="5">
        <v>87.96</v>
      </c>
      <c r="F4144" s="5">
        <v>173520300</v>
      </c>
      <c r="G4144" s="5">
        <v>78.321969999999993</v>
      </c>
      <c r="H4144" s="9">
        <f t="shared" si="449"/>
        <v>9.3820001661359953E-4</v>
      </c>
      <c r="I4144" s="6">
        <f t="shared" si="450"/>
        <v>88.406978680529861</v>
      </c>
      <c r="J4144" s="6">
        <f t="shared" si="451"/>
        <v>88.49</v>
      </c>
      <c r="K4144" s="7">
        <f t="shared" si="452"/>
        <v>-5.5457966194617575E-3</v>
      </c>
      <c r="L4144" s="18">
        <v>-4.6119235095614108E-3</v>
      </c>
      <c r="M4144" s="18">
        <v>-1.3498312710911176E-2</v>
      </c>
      <c r="N4144" s="18">
        <v>-2.3888067341598651E-3</v>
      </c>
      <c r="O4144" s="18">
        <v>-1.2387387387387316E-2</v>
      </c>
      <c r="P4144" s="18">
        <v>8.0459770114942319E-3</v>
      </c>
      <c r="R4144" s="12">
        <f t="shared" si="453"/>
        <v>4.6332918973897019E-3</v>
      </c>
      <c r="T4144">
        <f t="shared" si="454"/>
        <v>-4.6119235095614108E-3</v>
      </c>
      <c r="U4144">
        <f t="shared" si="455"/>
        <v>2.2615321413621873E-5</v>
      </c>
      <c r="V4144">
        <f t="shared" si="456"/>
        <v>-5.5457966194617514E-3</v>
      </c>
      <c r="W4144">
        <f t="shared" si="457"/>
        <v>8.7211898539493359E-7</v>
      </c>
      <c r="Y4144">
        <f t="shared" si="458"/>
        <v>0</v>
      </c>
      <c r="AA4144">
        <f t="shared" si="459"/>
        <v>2.2615321413621873E-5</v>
      </c>
      <c r="AB4144">
        <f t="shared" si="460"/>
        <v>8.7211898539493359E-7</v>
      </c>
    </row>
    <row r="4145" spans="1:28" x14ac:dyDescent="0.25">
      <c r="A4145" s="1">
        <v>40007</v>
      </c>
      <c r="B4145" s="5">
        <v>88.31</v>
      </c>
      <c r="C4145" s="5">
        <v>90.17</v>
      </c>
      <c r="D4145" s="5">
        <v>87.59</v>
      </c>
      <c r="E4145" s="5">
        <v>90.1</v>
      </c>
      <c r="F4145" s="5">
        <v>217413500</v>
      </c>
      <c r="G4145" s="5">
        <v>80.22748</v>
      </c>
      <c r="H4145" s="9">
        <f t="shared" si="449"/>
        <v>1.472240486128229E-2</v>
      </c>
      <c r="I4145" s="6">
        <f t="shared" si="450"/>
        <v>88.84248075365818</v>
      </c>
      <c r="J4145" s="6">
        <f t="shared" si="451"/>
        <v>90.17</v>
      </c>
      <c r="K4145" s="7">
        <f t="shared" si="452"/>
        <v>3.9832834631956431E-3</v>
      </c>
      <c r="L4145" s="18">
        <v>1.8985196067352383E-2</v>
      </c>
      <c r="M4145" s="18">
        <v>-2.0341281500734221E-3</v>
      </c>
      <c r="N4145" s="18">
        <v>1.0990269032627342E-2</v>
      </c>
      <c r="O4145" s="18">
        <v>-6.6366704161979762E-3</v>
      </c>
      <c r="P4145" s="18">
        <v>4.5501080650665049E-3</v>
      </c>
      <c r="R4145" s="12">
        <f t="shared" si="453"/>
        <v>1.8631473882666172E-2</v>
      </c>
      <c r="T4145">
        <f t="shared" si="454"/>
        <v>1.8985196067352383E-2</v>
      </c>
      <c r="U4145">
        <f t="shared" si="455"/>
        <v>3.5500448416954443E-4</v>
      </c>
      <c r="V4145">
        <f t="shared" si="456"/>
        <v>3.9832834631956526E-3</v>
      </c>
      <c r="W4145">
        <f t="shared" si="457"/>
        <v>2.2505738178275658E-4</v>
      </c>
      <c r="Y4145">
        <f t="shared" si="458"/>
        <v>0</v>
      </c>
      <c r="AA4145">
        <f t="shared" si="459"/>
        <v>3.5500448416954443E-4</v>
      </c>
      <c r="AB4145">
        <f t="shared" si="460"/>
        <v>2.2505738178275658E-4</v>
      </c>
    </row>
    <row r="4146" spans="1:28" x14ac:dyDescent="0.25">
      <c r="A4146" s="1">
        <v>40008</v>
      </c>
      <c r="B4146" s="5">
        <v>90.38</v>
      </c>
      <c r="C4146" s="5">
        <v>90.69</v>
      </c>
      <c r="D4146" s="5">
        <v>89.73</v>
      </c>
      <c r="E4146" s="5">
        <v>90.61</v>
      </c>
      <c r="F4146" s="5">
        <v>181487400</v>
      </c>
      <c r="G4146" s="5">
        <v>80.681600000000003</v>
      </c>
      <c r="H4146" s="9">
        <f t="shared" si="449"/>
        <v>3.1649189358038399E-3</v>
      </c>
      <c r="I4146" s="6">
        <f t="shared" si="450"/>
        <v>90.977026498288055</v>
      </c>
      <c r="J4146" s="6">
        <f t="shared" si="451"/>
        <v>90.69</v>
      </c>
      <c r="K4146" s="7">
        <f t="shared" si="452"/>
        <v>8.9500554318293086E-3</v>
      </c>
      <c r="L4146" s="18">
        <v>5.7668847732061934E-3</v>
      </c>
      <c r="M4146" s="18">
        <v>2.3289342353332021E-3</v>
      </c>
      <c r="N4146" s="18">
        <v>3.1852951250142647E-2</v>
      </c>
      <c r="O4146" s="18">
        <v>2.135834557577132E-2</v>
      </c>
      <c r="P4146" s="18">
        <v>3.4688036634230146E-2</v>
      </c>
      <c r="R4146" s="12">
        <f t="shared" si="453"/>
        <v>5.733818502591248E-3</v>
      </c>
      <c r="T4146">
        <f t="shared" si="454"/>
        <v>5.7668847732061934E-3</v>
      </c>
      <c r="U4146">
        <f t="shared" si="455"/>
        <v>3.1620956132144499E-5</v>
      </c>
      <c r="V4146">
        <f t="shared" si="456"/>
        <v>8.9500554318293624E-3</v>
      </c>
      <c r="W4146">
        <f t="shared" si="457"/>
        <v>1.0132575441919459E-5</v>
      </c>
      <c r="Y4146">
        <f t="shared" si="458"/>
        <v>0</v>
      </c>
      <c r="AA4146">
        <f t="shared" si="459"/>
        <v>3.1620956132144499E-5</v>
      </c>
      <c r="AB4146">
        <f t="shared" si="460"/>
        <v>1.0132575441919459E-5</v>
      </c>
    </row>
    <row r="4147" spans="1:28" x14ac:dyDescent="0.25">
      <c r="A4147" s="1">
        <v>40009</v>
      </c>
      <c r="B4147" s="5">
        <v>91.81</v>
      </c>
      <c r="C4147" s="5">
        <v>93.51</v>
      </c>
      <c r="D4147" s="5">
        <v>90.68</v>
      </c>
      <c r="E4147" s="5">
        <v>93.26</v>
      </c>
      <c r="F4147" s="5">
        <v>220877900</v>
      </c>
      <c r="G4147" s="5">
        <v>83.041240000000002</v>
      </c>
      <c r="H4147" s="9">
        <f t="shared" si="449"/>
        <v>1.3424034546133723E-2</v>
      </c>
      <c r="I4147" s="6">
        <f t="shared" si="450"/>
        <v>92.254718529591045</v>
      </c>
      <c r="J4147" s="6">
        <f t="shared" si="451"/>
        <v>93.51</v>
      </c>
      <c r="K4147" s="7">
        <f t="shared" si="452"/>
        <v>1.7253484723685528E-2</v>
      </c>
      <c r="L4147" s="18">
        <v>3.1094938802514127E-2</v>
      </c>
      <c r="M4147" s="18">
        <v>1.2349762928658192E-2</v>
      </c>
      <c r="N4147" s="18">
        <v>2.3180653070322021E-2</v>
      </c>
      <c r="O4147" s="18">
        <v>1.8187867361650234E-2</v>
      </c>
      <c r="P4147" s="18">
        <v>4.817901586939155E-2</v>
      </c>
      <c r="R4147" s="12">
        <f t="shared" si="453"/>
        <v>3.0157202438241937E-2</v>
      </c>
      <c r="T4147">
        <f t="shared" si="454"/>
        <v>3.1094938802514127E-2</v>
      </c>
      <c r="U4147">
        <f t="shared" si="455"/>
        <v>9.5798330681255998E-4</v>
      </c>
      <c r="V4147">
        <f t="shared" si="456"/>
        <v>1.7253484723685597E-2</v>
      </c>
      <c r="W4147">
        <f t="shared" si="457"/>
        <v>1.9158585101631894E-4</v>
      </c>
      <c r="Y4147">
        <f t="shared" si="458"/>
        <v>0</v>
      </c>
      <c r="AA4147">
        <f t="shared" si="459"/>
        <v>9.5798330681255998E-4</v>
      </c>
      <c r="AB4147">
        <f t="shared" si="460"/>
        <v>1.9158585101631894E-4</v>
      </c>
    </row>
    <row r="4148" spans="1:28" x14ac:dyDescent="0.25">
      <c r="A4148" s="1">
        <v>40010</v>
      </c>
      <c r="B4148" s="5">
        <v>93</v>
      </c>
      <c r="C4148" s="5">
        <v>94.51</v>
      </c>
      <c r="D4148" s="5">
        <v>92.82</v>
      </c>
      <c r="E4148" s="5">
        <v>93.11</v>
      </c>
      <c r="F4148" s="5">
        <v>231174500</v>
      </c>
      <c r="G4148" s="5">
        <v>82.907669999999996</v>
      </c>
      <c r="H4148" s="9">
        <f t="shared" si="449"/>
        <v>9.5229472412987626E-3</v>
      </c>
      <c r="I4148" s="6">
        <f t="shared" si="450"/>
        <v>93.609986256224857</v>
      </c>
      <c r="J4148" s="6">
        <f t="shared" si="451"/>
        <v>94.51</v>
      </c>
      <c r="K4148" s="7">
        <f t="shared" si="452"/>
        <v>1.0692573652536384E-3</v>
      </c>
      <c r="L4148" s="18">
        <v>1.0694043417816212E-2</v>
      </c>
      <c r="M4148" s="18">
        <v>-5.453962143086355E-3</v>
      </c>
      <c r="N4148" s="18">
        <v>2.5584472871636343E-2</v>
      </c>
      <c r="O4148" s="18">
        <v>2.5471386040357258E-2</v>
      </c>
      <c r="P4148" s="18">
        <v>3.6442661317285241E-2</v>
      </c>
      <c r="R4148" s="12">
        <f t="shared" si="453"/>
        <v>1.0580890911014662E-2</v>
      </c>
      <c r="T4148">
        <f t="shared" si="454"/>
        <v>1.0694043417816212E-2</v>
      </c>
      <c r="U4148">
        <f t="shared" si="455"/>
        <v>1.1131115178021262E-4</v>
      </c>
      <c r="V4148">
        <f t="shared" si="456"/>
        <v>1.0692573652535398E-3</v>
      </c>
      <c r="W4148">
        <f t="shared" si="457"/>
        <v>9.2636506557604957E-5</v>
      </c>
      <c r="Y4148">
        <f t="shared" si="458"/>
        <v>0</v>
      </c>
      <c r="AA4148">
        <f t="shared" si="459"/>
        <v>1.1131115178021262E-4</v>
      </c>
      <c r="AB4148">
        <f t="shared" si="460"/>
        <v>9.2636506557604957E-5</v>
      </c>
    </row>
    <row r="4149" spans="1:28" x14ac:dyDescent="0.25">
      <c r="A4149" s="1">
        <v>40011</v>
      </c>
      <c r="B4149" s="5">
        <v>94.06</v>
      </c>
      <c r="C4149" s="5">
        <v>94.32</v>
      </c>
      <c r="D4149" s="5">
        <v>93.54</v>
      </c>
      <c r="E4149" s="5">
        <v>94.13</v>
      </c>
      <c r="F4149" s="5">
        <v>138561700</v>
      </c>
      <c r="G4149" s="5">
        <v>83.815899999999999</v>
      </c>
      <c r="H4149" s="9">
        <f t="shared" si="449"/>
        <v>5.9048047690470895E-3</v>
      </c>
      <c r="I4149" s="6">
        <f t="shared" si="450"/>
        <v>94.876941185816506</v>
      </c>
      <c r="J4149" s="6">
        <f t="shared" si="451"/>
        <v>94.32</v>
      </c>
      <c r="K4149" s="7">
        <f t="shared" si="452"/>
        <v>3.8825646578828014E-3</v>
      </c>
      <c r="L4149" s="18">
        <v>-2.010369273092949E-3</v>
      </c>
      <c r="M4149" s="18">
        <v>-4.7614009099566923E-3</v>
      </c>
      <c r="N4149" s="18">
        <v>1.335918982977824E-2</v>
      </c>
      <c r="O4149" s="18">
        <v>5.8817238797990168E-3</v>
      </c>
      <c r="P4149" s="18">
        <v>3.7273930304366987E-2</v>
      </c>
      <c r="R4149" s="12">
        <f t="shared" si="453"/>
        <v>2.0144189991520012E-3</v>
      </c>
      <c r="T4149">
        <f t="shared" si="454"/>
        <v>-2.010369273092949E-3</v>
      </c>
      <c r="U4149">
        <f t="shared" si="455"/>
        <v>4.6397274674731971E-6</v>
      </c>
      <c r="V4149">
        <f t="shared" si="456"/>
        <v>3.8825646578828366E-3</v>
      </c>
      <c r="W4149">
        <f t="shared" si="457"/>
        <v>3.4726670314845723E-5</v>
      </c>
      <c r="Y4149">
        <f t="shared" si="458"/>
        <v>0</v>
      </c>
      <c r="AA4149">
        <f t="shared" si="459"/>
        <v>4.6397274674731971E-6</v>
      </c>
      <c r="AB4149">
        <f t="shared" si="460"/>
        <v>3.4726670314845723E-5</v>
      </c>
    </row>
    <row r="4150" spans="1:28" x14ac:dyDescent="0.25">
      <c r="A4150" s="1">
        <v>40014</v>
      </c>
      <c r="B4150" s="5">
        <v>94.68</v>
      </c>
      <c r="C4150" s="5">
        <v>95.29</v>
      </c>
      <c r="D4150" s="5">
        <v>94.19</v>
      </c>
      <c r="E4150" s="5">
        <v>95.13</v>
      </c>
      <c r="F4150" s="5">
        <v>164179400</v>
      </c>
      <c r="G4150" s="5">
        <v>84.706329999999994</v>
      </c>
      <c r="H4150" s="9">
        <f t="shared" si="449"/>
        <v>1.5350023287323822E-3</v>
      </c>
      <c r="I4150" s="6">
        <f t="shared" si="450"/>
        <v>95.143729628095102</v>
      </c>
      <c r="J4150" s="6">
        <f t="shared" si="451"/>
        <v>95.29</v>
      </c>
      <c r="K4150" s="7">
        <f t="shared" si="452"/>
        <v>8.7333505947318514E-3</v>
      </c>
      <c r="L4150" s="18">
        <v>1.0284139100933176E-2</v>
      </c>
      <c r="M4150" s="18">
        <v>3.8167938931299439E-3</v>
      </c>
      <c r="N4150" s="18">
        <v>1.2187299550994179E-2</v>
      </c>
      <c r="O4150" s="18">
        <v>1.7987514548725159E-3</v>
      </c>
      <c r="P4150" s="18">
        <v>2.0038784744667248E-2</v>
      </c>
      <c r="R4150" s="12">
        <f t="shared" si="453"/>
        <v>1.0179452198551875E-2</v>
      </c>
      <c r="T4150">
        <f t="shared" si="454"/>
        <v>1.0284139100933176E-2</v>
      </c>
      <c r="U4150">
        <f t="shared" si="455"/>
        <v>1.0282985609765827E-4</v>
      </c>
      <c r="V4150">
        <f t="shared" si="456"/>
        <v>8.7333505947317924E-3</v>
      </c>
      <c r="W4150">
        <f t="shared" si="457"/>
        <v>2.4049449909663193E-6</v>
      </c>
      <c r="Y4150">
        <f t="shared" si="458"/>
        <v>0</v>
      </c>
      <c r="AA4150">
        <f t="shared" si="459"/>
        <v>1.0282985609765827E-4</v>
      </c>
      <c r="AB4150">
        <f t="shared" si="460"/>
        <v>2.4049449909663193E-6</v>
      </c>
    </row>
    <row r="4151" spans="1:28" x14ac:dyDescent="0.25">
      <c r="A4151" s="1">
        <v>40015</v>
      </c>
      <c r="B4151" s="5">
        <v>95.87</v>
      </c>
      <c r="C4151" s="5">
        <v>95.9</v>
      </c>
      <c r="D4151" s="5">
        <v>94.42</v>
      </c>
      <c r="E4151" s="5">
        <v>95.57</v>
      </c>
      <c r="F4151" s="5">
        <v>217718300</v>
      </c>
      <c r="G4151" s="5">
        <v>85.098119999999994</v>
      </c>
      <c r="H4151" s="9">
        <f t="shared" si="449"/>
        <v>2.3953504459939268E-3</v>
      </c>
      <c r="I4151" s="6">
        <f t="shared" si="450"/>
        <v>96.129714107770823</v>
      </c>
      <c r="J4151" s="6">
        <f t="shared" si="451"/>
        <v>95.9</v>
      </c>
      <c r="K4151" s="7">
        <f t="shared" si="452"/>
        <v>8.812195485054089E-3</v>
      </c>
      <c r="L4151" s="18">
        <v>6.4015111764088584E-3</v>
      </c>
      <c r="M4151" s="18">
        <v>6.0866827578969218E-3</v>
      </c>
      <c r="N4151" s="18">
        <v>1.7836288353328511E-2</v>
      </c>
      <c r="O4151" s="18">
        <v>1.6433418150975543E-2</v>
      </c>
      <c r="P4151" s="18">
        <v>2.4909129784049577E-2</v>
      </c>
      <c r="R4151" s="12">
        <f t="shared" si="453"/>
        <v>6.3607924921793568E-3</v>
      </c>
      <c r="T4151">
        <f t="shared" si="454"/>
        <v>6.4015111764088584E-3</v>
      </c>
      <c r="U4151">
        <f t="shared" si="455"/>
        <v>3.916103440455745E-5</v>
      </c>
      <c r="V4151">
        <f t="shared" si="456"/>
        <v>8.8121954850541862E-3</v>
      </c>
      <c r="W4151">
        <f t="shared" si="457"/>
        <v>5.8113988359488023E-6</v>
      </c>
      <c r="Y4151">
        <f t="shared" si="458"/>
        <v>0</v>
      </c>
      <c r="AA4151">
        <f t="shared" si="459"/>
        <v>3.916103440455745E-5</v>
      </c>
      <c r="AB4151">
        <f t="shared" si="460"/>
        <v>5.8113988359488023E-6</v>
      </c>
    </row>
    <row r="4152" spans="1:28" x14ac:dyDescent="0.25">
      <c r="A4152" s="1">
        <v>40016</v>
      </c>
      <c r="B4152" s="5">
        <v>94.96</v>
      </c>
      <c r="C4152" s="5">
        <v>96.13</v>
      </c>
      <c r="D4152" s="5">
        <v>94.89</v>
      </c>
      <c r="E4152" s="5">
        <v>95.55</v>
      </c>
      <c r="F4152" s="5">
        <v>196068100</v>
      </c>
      <c r="G4152" s="5">
        <v>85.080309999999997</v>
      </c>
      <c r="H4152" s="9">
        <f t="shared" si="449"/>
        <v>5.5635981323144401E-3</v>
      </c>
      <c r="I4152" s="6">
        <f t="shared" si="450"/>
        <v>95.595171311540611</v>
      </c>
      <c r="J4152" s="6">
        <f t="shared" si="451"/>
        <v>96.13</v>
      </c>
      <c r="K4152" s="7">
        <f t="shared" si="452"/>
        <v>-3.1786098900875998E-3</v>
      </c>
      <c r="L4152" s="18">
        <v>2.3983315954116957E-3</v>
      </c>
      <c r="M4152" s="18">
        <v>-9.8018769551617702E-3</v>
      </c>
      <c r="N4152" s="18">
        <v>5.7191273035372969E-3</v>
      </c>
      <c r="O4152" s="18">
        <v>-3.463112603631191E-3</v>
      </c>
      <c r="P4152" s="18">
        <v>8.1749654952754103E-3</v>
      </c>
      <c r="R4152" s="12">
        <f t="shared" si="453"/>
        <v>2.3925933631540053E-3</v>
      </c>
      <c r="T4152">
        <f t="shared" si="454"/>
        <v>2.3983315954116957E-3</v>
      </c>
      <c r="U4152">
        <f t="shared" si="455"/>
        <v>5.0836640028652465E-6</v>
      </c>
      <c r="V4152">
        <f t="shared" si="456"/>
        <v>-3.1786098900875581E-3</v>
      </c>
      <c r="W4152">
        <f t="shared" si="457"/>
        <v>3.1102276332682622E-5</v>
      </c>
      <c r="Y4152">
        <f t="shared" si="458"/>
        <v>0</v>
      </c>
      <c r="AA4152">
        <f t="shared" si="459"/>
        <v>5.0836640028652465E-6</v>
      </c>
      <c r="AB4152">
        <f t="shared" si="460"/>
        <v>3.1102276332682622E-5</v>
      </c>
    </row>
    <row r="4153" spans="1:28" x14ac:dyDescent="0.25">
      <c r="A4153" s="1">
        <v>40017</v>
      </c>
      <c r="B4153" s="5">
        <v>95.61</v>
      </c>
      <c r="C4153" s="5">
        <v>98.08</v>
      </c>
      <c r="D4153" s="5">
        <v>95.53</v>
      </c>
      <c r="E4153" s="5">
        <v>97.66</v>
      </c>
      <c r="F4153" s="5">
        <v>258795500</v>
      </c>
      <c r="G4153" s="5">
        <v>86.959109999999995</v>
      </c>
      <c r="H4153" s="9">
        <f t="shared" si="449"/>
        <v>1.8908946948673289E-2</v>
      </c>
      <c r="I4153" s="6">
        <f t="shared" si="450"/>
        <v>96.225410483274118</v>
      </c>
      <c r="J4153" s="6">
        <f t="shared" si="451"/>
        <v>98.08</v>
      </c>
      <c r="K4153" s="7">
        <f t="shared" si="452"/>
        <v>9.9251516981283851E-4</v>
      </c>
      <c r="L4153" s="18">
        <v>2.0285030687610561E-2</v>
      </c>
      <c r="M4153" s="18">
        <v>-5.4093415166961423E-3</v>
      </c>
      <c r="N4153" s="18">
        <v>7.5877331647169477E-3</v>
      </c>
      <c r="O4153" s="18">
        <v>-3.0239833159542151E-3</v>
      </c>
      <c r="P4153" s="18">
        <v>1.2603262020758343E-2</v>
      </c>
      <c r="R4153" s="12">
        <f t="shared" si="453"/>
        <v>1.9881729200652565E-2</v>
      </c>
      <c r="T4153">
        <f t="shared" si="454"/>
        <v>2.0285030687610561E-2</v>
      </c>
      <c r="U4153">
        <f t="shared" si="455"/>
        <v>4.0567588514824087E-4</v>
      </c>
      <c r="V4153">
        <f t="shared" si="456"/>
        <v>9.925151698129131E-4</v>
      </c>
      <c r="W4153">
        <f t="shared" si="457"/>
        <v>3.7220115500446305E-4</v>
      </c>
      <c r="Y4153">
        <f t="shared" si="458"/>
        <v>0</v>
      </c>
      <c r="AA4153">
        <f t="shared" si="459"/>
        <v>4.0567588514824087E-4</v>
      </c>
      <c r="AB4153">
        <f t="shared" si="460"/>
        <v>3.7220115500446305E-4</v>
      </c>
    </row>
    <row r="4154" spans="1:28" x14ac:dyDescent="0.25">
      <c r="A4154" s="1">
        <v>40018</v>
      </c>
      <c r="B4154" s="5">
        <v>97.2</v>
      </c>
      <c r="C4154" s="5">
        <v>98.14</v>
      </c>
      <c r="D4154" s="5">
        <v>96.69</v>
      </c>
      <c r="E4154" s="5">
        <v>98.06</v>
      </c>
      <c r="F4154" s="5">
        <v>154003100</v>
      </c>
      <c r="G4154" s="5">
        <v>87.315280000000001</v>
      </c>
      <c r="H4154" s="9">
        <f t="shared" si="449"/>
        <v>2.1220271513653355E-3</v>
      </c>
      <c r="I4154" s="6">
        <f t="shared" si="450"/>
        <v>97.931744255365004</v>
      </c>
      <c r="J4154" s="6">
        <f t="shared" si="451"/>
        <v>98.14</v>
      </c>
      <c r="K4154" s="7">
        <f t="shared" si="452"/>
        <v>-1.5115797780892069E-3</v>
      </c>
      <c r="L4154" s="18">
        <v>6.1174551386633524E-4</v>
      </c>
      <c r="M4154" s="18">
        <v>-8.9722675367046589E-3</v>
      </c>
      <c r="N4154" s="18">
        <v>1.7481419449387747E-2</v>
      </c>
      <c r="O4154" s="18">
        <v>1.1130760428586406E-2</v>
      </c>
      <c r="P4154" s="18">
        <v>2.4343977236800596E-2</v>
      </c>
      <c r="R4154" s="12">
        <f t="shared" si="453"/>
        <v>6.1137151008761048E-4</v>
      </c>
      <c r="T4154">
        <f t="shared" si="454"/>
        <v>6.1174551386633524E-4</v>
      </c>
      <c r="U4154">
        <f t="shared" si="455"/>
        <v>2.1912896162732083E-7</v>
      </c>
      <c r="V4154">
        <f t="shared" si="456"/>
        <v>-1.5115797780892448E-3</v>
      </c>
      <c r="W4154">
        <f t="shared" si="457"/>
        <v>4.5085102954582489E-6</v>
      </c>
      <c r="Y4154">
        <f t="shared" si="458"/>
        <v>0</v>
      </c>
      <c r="AA4154">
        <f t="shared" si="459"/>
        <v>2.1912896162732083E-7</v>
      </c>
      <c r="AB4154">
        <f t="shared" si="460"/>
        <v>4.5085102954582489E-6</v>
      </c>
    </row>
    <row r="4155" spans="1:28" x14ac:dyDescent="0.25">
      <c r="A4155" s="1">
        <v>40021</v>
      </c>
      <c r="B4155" s="5">
        <v>97.88</v>
      </c>
      <c r="C4155" s="5">
        <v>98.4</v>
      </c>
      <c r="D4155" s="5">
        <v>97.34</v>
      </c>
      <c r="E4155" s="5">
        <v>98.35</v>
      </c>
      <c r="F4155" s="5">
        <v>159259400</v>
      </c>
      <c r="G4155" s="5">
        <v>87.573499999999996</v>
      </c>
      <c r="H4155" s="9">
        <f t="shared" si="449"/>
        <v>2.7376501306670686E-3</v>
      </c>
      <c r="I4155" s="6">
        <f t="shared" si="450"/>
        <v>98.669384772857654</v>
      </c>
      <c r="J4155" s="6">
        <f t="shared" si="451"/>
        <v>98.4</v>
      </c>
      <c r="K4155" s="7">
        <f t="shared" si="452"/>
        <v>5.394179466656426E-3</v>
      </c>
      <c r="L4155" s="18">
        <v>2.6492765437131638E-3</v>
      </c>
      <c r="M4155" s="18">
        <v>-2.6492765437131638E-3</v>
      </c>
      <c r="N4155" s="18">
        <v>1.2307374082118017E-2</v>
      </c>
      <c r="O4155" s="18">
        <v>-2.0391517128874881E-3</v>
      </c>
      <c r="P4155" s="18">
        <v>2.4599602219198102E-2</v>
      </c>
      <c r="R4155" s="12">
        <f t="shared" si="453"/>
        <v>2.642276422764267E-3</v>
      </c>
      <c r="T4155">
        <f t="shared" si="454"/>
        <v>2.6492765437131638E-3</v>
      </c>
      <c r="U4155">
        <f t="shared" si="455"/>
        <v>6.2782476197267978E-6</v>
      </c>
      <c r="V4155">
        <f t="shared" si="456"/>
        <v>5.3941794666563236E-3</v>
      </c>
      <c r="W4155">
        <f t="shared" si="457"/>
        <v>7.5344920563819022E-6</v>
      </c>
      <c r="Y4155">
        <f t="shared" si="458"/>
        <v>0</v>
      </c>
      <c r="AA4155">
        <f t="shared" si="459"/>
        <v>6.2782476197267978E-6</v>
      </c>
      <c r="AB4155">
        <f t="shared" si="460"/>
        <v>7.5344920563819022E-6</v>
      </c>
    </row>
    <row r="4156" spans="1:28" x14ac:dyDescent="0.25">
      <c r="A4156" s="1">
        <v>40022</v>
      </c>
      <c r="B4156" s="5">
        <v>97.66</v>
      </c>
      <c r="C4156" s="5">
        <v>98.37</v>
      </c>
      <c r="D4156" s="5">
        <v>97.06</v>
      </c>
      <c r="E4156" s="5">
        <v>97.89</v>
      </c>
      <c r="F4156" s="5">
        <v>186685200</v>
      </c>
      <c r="G4156" s="5">
        <v>87.163910000000001</v>
      </c>
      <c r="H4156" s="9">
        <f t="shared" si="449"/>
        <v>1.0584871000536289E-3</v>
      </c>
      <c r="I4156" s="6">
        <f t="shared" si="450"/>
        <v>98.265876623967728</v>
      </c>
      <c r="J4156" s="6">
        <f t="shared" si="451"/>
        <v>98.37</v>
      </c>
      <c r="K4156" s="7">
        <f t="shared" si="452"/>
        <v>-1.3630424393524976E-3</v>
      </c>
      <c r="L4156" s="18">
        <v>-3.0487804878054359E-4</v>
      </c>
      <c r="M4156" s="18">
        <v>-7.5203252032520762E-3</v>
      </c>
      <c r="N4156" s="18">
        <v>3.2874460653378179E-3</v>
      </c>
      <c r="O4156" s="18">
        <v>-4.8909720807011059E-3</v>
      </c>
      <c r="P4156" s="18">
        <v>1.0032061226600497E-2</v>
      </c>
      <c r="R4156" s="12">
        <f t="shared" si="453"/>
        <v>3.0497102775228768E-4</v>
      </c>
      <c r="T4156">
        <f t="shared" si="454"/>
        <v>-3.0487804878054359E-4</v>
      </c>
      <c r="U4156">
        <f t="shared" si="455"/>
        <v>2.0116250964708061E-7</v>
      </c>
      <c r="V4156">
        <f t="shared" si="456"/>
        <v>-1.3630424393523688E-3</v>
      </c>
      <c r="W4156">
        <f t="shared" si="457"/>
        <v>1.1197118774742421E-6</v>
      </c>
      <c r="Y4156">
        <f t="shared" si="458"/>
        <v>0</v>
      </c>
      <c r="AA4156">
        <f t="shared" si="459"/>
        <v>2.0116250964708061E-7</v>
      </c>
      <c r="AB4156">
        <f t="shared" si="460"/>
        <v>1.1197118774742421E-6</v>
      </c>
    </row>
    <row r="4157" spans="1:28" x14ac:dyDescent="0.25">
      <c r="A4157" s="1">
        <v>40023</v>
      </c>
      <c r="B4157" s="5">
        <v>97.44</v>
      </c>
      <c r="C4157" s="5">
        <v>98.09</v>
      </c>
      <c r="D4157" s="5">
        <v>96.98</v>
      </c>
      <c r="E4157" s="5">
        <v>97.65</v>
      </c>
      <c r="F4157" s="5">
        <v>194399300</v>
      </c>
      <c r="G4157" s="5">
        <v>86.950209999999998</v>
      </c>
      <c r="H4157" s="9">
        <f t="shared" si="449"/>
        <v>7.8309117100161529E-5</v>
      </c>
      <c r="I4157" s="6">
        <f t="shared" si="450"/>
        <v>98.097681341296365</v>
      </c>
      <c r="J4157" s="6">
        <f t="shared" si="451"/>
        <v>98.09</v>
      </c>
      <c r="K4157" s="7">
        <f t="shared" si="452"/>
        <v>-2.7683100406997287E-3</v>
      </c>
      <c r="L4157" s="18">
        <v>-2.8463962590220548E-3</v>
      </c>
      <c r="M4157" s="18">
        <v>-9.4541018603233606E-3</v>
      </c>
      <c r="N4157" s="18">
        <v>3.9151040593445874E-3</v>
      </c>
      <c r="O4157" s="18">
        <v>-9.7560975609757294E-3</v>
      </c>
      <c r="P4157" s="18">
        <v>1.0273268954179571E-3</v>
      </c>
      <c r="R4157" s="12">
        <f t="shared" si="453"/>
        <v>2.8545213579365125E-3</v>
      </c>
      <c r="T4157">
        <f t="shared" si="454"/>
        <v>-2.8463962590220548E-3</v>
      </c>
      <c r="U4157">
        <f t="shared" si="455"/>
        <v>8.9402772948983121E-6</v>
      </c>
      <c r="V4157">
        <f t="shared" si="456"/>
        <v>-2.7683100406997729E-3</v>
      </c>
      <c r="W4157">
        <f t="shared" si="457"/>
        <v>6.0974574918750749E-9</v>
      </c>
      <c r="Y4157">
        <f t="shared" si="458"/>
        <v>0</v>
      </c>
      <c r="AA4157">
        <f t="shared" si="459"/>
        <v>8.9402772948983121E-6</v>
      </c>
      <c r="AB4157">
        <f t="shared" si="460"/>
        <v>6.0974574918750749E-9</v>
      </c>
    </row>
    <row r="4158" spans="1:28" x14ac:dyDescent="0.25">
      <c r="A4158" s="1">
        <v>40024</v>
      </c>
      <c r="B4158" s="5">
        <v>98.83</v>
      </c>
      <c r="C4158" s="5">
        <v>99.83</v>
      </c>
      <c r="D4158" s="5">
        <v>98.6</v>
      </c>
      <c r="E4158" s="5">
        <v>98.67</v>
      </c>
      <c r="F4158" s="5">
        <v>225575400</v>
      </c>
      <c r="G4158" s="5">
        <v>87.858440000000002</v>
      </c>
      <c r="H4158" s="9">
        <f t="shared" si="449"/>
        <v>5.5995223611036149E-3</v>
      </c>
      <c r="I4158" s="6">
        <f t="shared" si="450"/>
        <v>99.270999682691027</v>
      </c>
      <c r="J4158" s="6">
        <f t="shared" si="451"/>
        <v>99.83</v>
      </c>
      <c r="K4158" s="7">
        <f t="shared" si="452"/>
        <v>1.2039960064135279E-2</v>
      </c>
      <c r="L4158" s="18">
        <v>1.7738811295748835E-2</v>
      </c>
      <c r="M4158" s="18">
        <v>7.5440921602609734E-3</v>
      </c>
      <c r="N4158" s="18">
        <v>1.9076098164569899E-2</v>
      </c>
      <c r="O4158" s="18">
        <v>4.676222425536114E-3</v>
      </c>
      <c r="P4158" s="18">
        <v>1.8236142592211069E-2</v>
      </c>
      <c r="R4158" s="12">
        <f t="shared" si="453"/>
        <v>1.7429630371631699E-2</v>
      </c>
      <c r="T4158">
        <f t="shared" si="454"/>
        <v>1.7738811295748835E-2</v>
      </c>
      <c r="U4158">
        <f t="shared" si="455"/>
        <v>3.0959028557692484E-4</v>
      </c>
      <c r="V4158">
        <f t="shared" si="456"/>
        <v>1.2039960064135213E-2</v>
      </c>
      <c r="W4158">
        <f t="shared" si="457"/>
        <v>3.2476905360064098E-5</v>
      </c>
      <c r="Y4158">
        <f t="shared" si="458"/>
        <v>0</v>
      </c>
      <c r="AA4158">
        <f t="shared" si="459"/>
        <v>3.0959028557692484E-4</v>
      </c>
      <c r="AB4158">
        <f t="shared" si="460"/>
        <v>3.2476905360064098E-5</v>
      </c>
    </row>
    <row r="4159" spans="1:28" x14ac:dyDescent="0.25">
      <c r="A4159" s="1">
        <v>40025</v>
      </c>
      <c r="B4159" s="5">
        <v>98.65</v>
      </c>
      <c r="C4159" s="5">
        <v>99.47</v>
      </c>
      <c r="D4159" s="5">
        <v>98.38</v>
      </c>
      <c r="E4159" s="5">
        <v>98.81</v>
      </c>
      <c r="F4159" s="5">
        <v>207358000</v>
      </c>
      <c r="G4159" s="5">
        <v>87.983099999999993</v>
      </c>
      <c r="H4159" s="9">
        <f t="shared" si="449"/>
        <v>3.1067489576003249E-3</v>
      </c>
      <c r="I4159" s="6">
        <f t="shared" si="450"/>
        <v>99.16097168118749</v>
      </c>
      <c r="J4159" s="6">
        <f t="shared" si="451"/>
        <v>99.47</v>
      </c>
      <c r="K4159" s="7">
        <f t="shared" si="452"/>
        <v>-6.7016760373886999E-3</v>
      </c>
      <c r="L4159" s="18">
        <v>-3.6061304217168688E-3</v>
      </c>
      <c r="M4159" s="18">
        <v>-1.1820094160072014E-2</v>
      </c>
      <c r="N4159" s="18">
        <v>5.0709939148085859E-4</v>
      </c>
      <c r="O4159" s="18">
        <v>5.7090427158732471E-3</v>
      </c>
      <c r="P4159" s="18">
        <v>1.7220045370179404E-2</v>
      </c>
      <c r="R4159" s="12">
        <f t="shared" si="453"/>
        <v>3.6191816628128315E-3</v>
      </c>
      <c r="T4159">
        <f t="shared" si="454"/>
        <v>-3.6061304217168688E-3</v>
      </c>
      <c r="U4159">
        <f t="shared" si="455"/>
        <v>1.4060728634716454E-5</v>
      </c>
      <c r="V4159">
        <f t="shared" si="456"/>
        <v>-6.701676037388693E-3</v>
      </c>
      <c r="W4159">
        <f t="shared" si="457"/>
        <v>9.5824026587050533E-6</v>
      </c>
      <c r="Y4159">
        <f t="shared" si="458"/>
        <v>0</v>
      </c>
      <c r="AA4159">
        <f t="shared" si="459"/>
        <v>1.4060728634716454E-5</v>
      </c>
      <c r="AB4159">
        <f t="shared" si="460"/>
        <v>9.5824026587050533E-6</v>
      </c>
    </row>
    <row r="4160" spans="1:28" x14ac:dyDescent="0.25">
      <c r="A4160" s="1">
        <v>40028</v>
      </c>
      <c r="B4160" s="5">
        <v>99.85</v>
      </c>
      <c r="C4160" s="5">
        <v>100.53</v>
      </c>
      <c r="D4160" s="5">
        <v>99.31</v>
      </c>
      <c r="E4160" s="5">
        <v>100.44</v>
      </c>
      <c r="F4160" s="5">
        <v>175776900</v>
      </c>
      <c r="G4160" s="5">
        <v>89.4345</v>
      </c>
      <c r="H4160" s="9">
        <f t="shared" si="449"/>
        <v>1.9285893181411051E-3</v>
      </c>
      <c r="I4160" s="6">
        <f t="shared" si="450"/>
        <v>100.33611891584728</v>
      </c>
      <c r="J4160" s="6">
        <f t="shared" si="451"/>
        <v>100.53</v>
      </c>
      <c r="K4160" s="7">
        <f t="shared" si="452"/>
        <v>8.7073380501385689E-3</v>
      </c>
      <c r="L4160" s="18">
        <v>1.0656479340504621E-2</v>
      </c>
      <c r="M4160" s="18">
        <v>3.820247310746927E-3</v>
      </c>
      <c r="N4160" s="18">
        <v>1.494206139459231E-2</v>
      </c>
      <c r="O4160" s="18">
        <v>2.00340578984326E-4</v>
      </c>
      <c r="P4160" s="18">
        <v>1.2677484787018356E-2</v>
      </c>
      <c r="R4160" s="12">
        <f t="shared" si="453"/>
        <v>1.0544116184223684E-2</v>
      </c>
      <c r="T4160">
        <f t="shared" si="454"/>
        <v>1.0656479340504621E-2</v>
      </c>
      <c r="U4160">
        <f t="shared" si="455"/>
        <v>1.1051993000411952E-4</v>
      </c>
      <c r="V4160">
        <f t="shared" si="456"/>
        <v>8.7073380501385689E-3</v>
      </c>
      <c r="W4160">
        <f t="shared" si="457"/>
        <v>3.7991517698098387E-6</v>
      </c>
      <c r="Y4160">
        <f t="shared" si="458"/>
        <v>0</v>
      </c>
      <c r="AA4160">
        <f t="shared" si="459"/>
        <v>1.1051993000411952E-4</v>
      </c>
      <c r="AB4160">
        <f t="shared" si="460"/>
        <v>3.7991517698098387E-6</v>
      </c>
    </row>
    <row r="4161" spans="1:28" x14ac:dyDescent="0.25">
      <c r="A4161" s="1">
        <v>40029</v>
      </c>
      <c r="B4161" s="5">
        <v>99.99</v>
      </c>
      <c r="C4161" s="5">
        <v>100.84</v>
      </c>
      <c r="D4161" s="5">
        <v>99.78</v>
      </c>
      <c r="E4161" s="5">
        <v>100.7</v>
      </c>
      <c r="F4161" s="5">
        <v>176714600</v>
      </c>
      <c r="G4161" s="5">
        <v>89.66601</v>
      </c>
      <c r="H4161" s="9">
        <f t="shared" si="449"/>
        <v>3.6147254372616011E-3</v>
      </c>
      <c r="I4161" s="6">
        <f t="shared" si="450"/>
        <v>100.47549108690654</v>
      </c>
      <c r="J4161" s="6">
        <f t="shared" si="451"/>
        <v>100.84</v>
      </c>
      <c r="K4161" s="7">
        <f t="shared" si="452"/>
        <v>-5.4221538937097619E-4</v>
      </c>
      <c r="L4161" s="18">
        <v>3.0836566199143878E-3</v>
      </c>
      <c r="M4161" s="18">
        <v>-5.3715308863027111E-3</v>
      </c>
      <c r="N4161" s="18">
        <v>6.8472459973818456E-3</v>
      </c>
      <c r="O4161" s="18">
        <v>5.2277068462853737E-3</v>
      </c>
      <c r="P4161" s="18">
        <v>1.636511486074399E-2</v>
      </c>
      <c r="R4161" s="12">
        <f t="shared" si="453"/>
        <v>3.0741769139230879E-3</v>
      </c>
      <c r="T4161">
        <f t="shared" si="454"/>
        <v>3.0836566199143878E-3</v>
      </c>
      <c r="U4161">
        <f t="shared" si="455"/>
        <v>8.6437365994495808E-6</v>
      </c>
      <c r="V4161">
        <f t="shared" si="456"/>
        <v>-5.4221538937093694E-4</v>
      </c>
      <c r="W4161">
        <f t="shared" si="457"/>
        <v>1.3146947827718798E-5</v>
      </c>
      <c r="Y4161">
        <f t="shared" si="458"/>
        <v>0</v>
      </c>
      <c r="AA4161">
        <f t="shared" si="459"/>
        <v>8.6437365994495808E-6</v>
      </c>
      <c r="AB4161">
        <f t="shared" si="460"/>
        <v>1.3146947827718798E-5</v>
      </c>
    </row>
    <row r="4162" spans="1:28" x14ac:dyDescent="0.25">
      <c r="A4162" s="1">
        <v>40030</v>
      </c>
      <c r="B4162" s="5">
        <v>100.77</v>
      </c>
      <c r="C4162" s="5">
        <v>100.86</v>
      </c>
      <c r="D4162" s="5">
        <v>99.58</v>
      </c>
      <c r="E4162" s="5">
        <v>100.41</v>
      </c>
      <c r="F4162" s="5">
        <v>184726400</v>
      </c>
      <c r="G4162" s="5">
        <v>89.407790000000006</v>
      </c>
      <c r="H4162" s="9">
        <f t="shared" si="449"/>
        <v>3.8585090506009223E-3</v>
      </c>
      <c r="I4162" s="6">
        <f t="shared" si="450"/>
        <v>101.24916922284361</v>
      </c>
      <c r="J4162" s="6">
        <f t="shared" si="451"/>
        <v>100.86</v>
      </c>
      <c r="K4162" s="7">
        <f t="shared" si="452"/>
        <v>4.0576083185601521E-3</v>
      </c>
      <c r="L4162" s="18">
        <v>1.9833399444668665E-4</v>
      </c>
      <c r="M4162" s="18">
        <v>-6.9416898056329224E-4</v>
      </c>
      <c r="N4162" s="18">
        <v>9.9218280216475385E-3</v>
      </c>
      <c r="O4162" s="18">
        <v>2.3873470605788594E-3</v>
      </c>
      <c r="P4162" s="18">
        <v>1.4701439935555172E-2</v>
      </c>
      <c r="R4162" s="12">
        <f t="shared" si="453"/>
        <v>1.9829466587339972E-4</v>
      </c>
      <c r="T4162">
        <f t="shared" si="454"/>
        <v>1.9833399444668665E-4</v>
      </c>
      <c r="U4162">
        <f t="shared" si="455"/>
        <v>2.992156257319788E-9</v>
      </c>
      <c r="V4162">
        <f t="shared" si="456"/>
        <v>4.0576083185601686E-3</v>
      </c>
      <c r="W4162">
        <f t="shared" si="457"/>
        <v>1.4893998308761573E-5</v>
      </c>
      <c r="Y4162">
        <f t="shared" si="458"/>
        <v>0</v>
      </c>
      <c r="AA4162">
        <f t="shared" si="459"/>
        <v>2.992156257319788E-9</v>
      </c>
      <c r="AB4162">
        <f t="shared" si="460"/>
        <v>1.4893998308761573E-5</v>
      </c>
    </row>
    <row r="4163" spans="1:28" x14ac:dyDescent="0.25">
      <c r="A4163" s="1">
        <v>40031</v>
      </c>
      <c r="B4163" s="5">
        <v>100.87</v>
      </c>
      <c r="C4163" s="5">
        <v>101.02</v>
      </c>
      <c r="D4163" s="5">
        <v>99.42</v>
      </c>
      <c r="E4163" s="5">
        <v>99.89</v>
      </c>
      <c r="F4163" s="5">
        <v>193203800</v>
      </c>
      <c r="G4163" s="5">
        <v>88.944760000000002</v>
      </c>
      <c r="H4163" s="9">
        <f t="shared" si="449"/>
        <v>3.6501925264529334E-3</v>
      </c>
      <c r="I4163" s="6">
        <f t="shared" si="450"/>
        <v>101.38874244902227</v>
      </c>
      <c r="J4163" s="6">
        <f t="shared" si="451"/>
        <v>101.02</v>
      </c>
      <c r="K4163" s="7">
        <f t="shared" si="452"/>
        <v>5.242340363100193E-3</v>
      </c>
      <c r="L4163" s="18">
        <v>1.5863573269878639E-3</v>
      </c>
      <c r="M4163" s="18">
        <v>9.9147332936810884E-5</v>
      </c>
      <c r="N4163" s="18">
        <v>1.2954408515766236E-2</v>
      </c>
      <c r="O4163" s="18">
        <v>2.9750099166991895E-4</v>
      </c>
      <c r="P4163" s="18">
        <v>1.0924032872319245E-2</v>
      </c>
      <c r="R4163" s="12">
        <f t="shared" si="453"/>
        <v>1.5838447832111635E-3</v>
      </c>
      <c r="T4163">
        <f t="shared" si="454"/>
        <v>1.5863573269878639E-3</v>
      </c>
      <c r="U4163">
        <f t="shared" si="455"/>
        <v>2.0814523617993435E-6</v>
      </c>
      <c r="V4163">
        <f t="shared" si="456"/>
        <v>5.2423403631001175E-3</v>
      </c>
      <c r="W4163">
        <f t="shared" si="457"/>
        <v>1.3366211960340573E-5</v>
      </c>
      <c r="Y4163">
        <f t="shared" si="458"/>
        <v>0</v>
      </c>
      <c r="AA4163">
        <f t="shared" si="459"/>
        <v>2.0814523617993435E-6</v>
      </c>
      <c r="AB4163">
        <f t="shared" si="460"/>
        <v>1.3366211960340573E-5</v>
      </c>
    </row>
    <row r="4164" spans="1:28" x14ac:dyDescent="0.25">
      <c r="A4164" s="1">
        <v>40032</v>
      </c>
      <c r="B4164" s="5">
        <v>100.94</v>
      </c>
      <c r="C4164" s="5">
        <v>102.03</v>
      </c>
      <c r="D4164" s="5">
        <v>100.39</v>
      </c>
      <c r="E4164" s="5">
        <v>101.2</v>
      </c>
      <c r="F4164" s="5">
        <v>220640900</v>
      </c>
      <c r="G4164" s="5">
        <v>90.111220000000003</v>
      </c>
      <c r="H4164" s="9">
        <f t="shared" si="449"/>
        <v>4.6795170406642717E-3</v>
      </c>
      <c r="I4164" s="6">
        <f t="shared" si="450"/>
        <v>101.55254887634102</v>
      </c>
      <c r="J4164" s="6">
        <f t="shared" si="451"/>
        <v>102.03</v>
      </c>
      <c r="K4164" s="7">
        <f t="shared" si="452"/>
        <v>5.2717172474857927E-3</v>
      </c>
      <c r="L4164" s="18">
        <v>9.9980201940210733E-3</v>
      </c>
      <c r="M4164" s="18">
        <v>-7.9192239160563727E-4</v>
      </c>
      <c r="N4164" s="18">
        <v>1.5288674311003891E-2</v>
      </c>
      <c r="O4164" s="18">
        <v>7.9317866349404298E-4</v>
      </c>
      <c r="P4164" s="18">
        <v>1.3657360915846573E-2</v>
      </c>
      <c r="R4164" s="12">
        <f t="shared" si="453"/>
        <v>9.8990492992258039E-3</v>
      </c>
      <c r="T4164">
        <f t="shared" si="454"/>
        <v>9.9980201940210733E-3</v>
      </c>
      <c r="U4164">
        <f t="shared" si="455"/>
        <v>9.7108939306772045E-5</v>
      </c>
      <c r="V4164">
        <f t="shared" si="456"/>
        <v>5.2717172474858742E-3</v>
      </c>
      <c r="W4164">
        <f t="shared" si="457"/>
        <v>2.2337939542427304E-5</v>
      </c>
      <c r="Y4164">
        <f t="shared" si="458"/>
        <v>0</v>
      </c>
      <c r="AA4164">
        <f t="shared" si="459"/>
        <v>9.7108939306772045E-5</v>
      </c>
      <c r="AB4164">
        <f t="shared" si="460"/>
        <v>2.2337939542427304E-5</v>
      </c>
    </row>
    <row r="4165" spans="1:28" x14ac:dyDescent="0.25">
      <c r="A4165" s="1">
        <v>40035</v>
      </c>
      <c r="B4165" s="5">
        <v>100.74</v>
      </c>
      <c r="C4165" s="5">
        <v>101.22</v>
      </c>
      <c r="D4165" s="5">
        <v>100.27</v>
      </c>
      <c r="E4165" s="5">
        <v>100.99</v>
      </c>
      <c r="F4165" s="5">
        <v>130898700</v>
      </c>
      <c r="G4165" s="5">
        <v>89.924229999999994</v>
      </c>
      <c r="H4165" s="9">
        <f t="shared" si="449"/>
        <v>2.7190466096638222E-3</v>
      </c>
      <c r="I4165" s="6">
        <f t="shared" si="450"/>
        <v>101.49522189783016</v>
      </c>
      <c r="J4165" s="6">
        <f t="shared" si="451"/>
        <v>101.22</v>
      </c>
      <c r="K4165" s="7">
        <f t="shared" si="452"/>
        <v>-5.2413809876491798E-3</v>
      </c>
      <c r="L4165" s="18">
        <v>-7.938841517200812E-3</v>
      </c>
      <c r="M4165" s="18">
        <v>-1.2643340194060659E-2</v>
      </c>
      <c r="N4165" s="18">
        <v>3.4864030281900327E-3</v>
      </c>
      <c r="O4165" s="18">
        <v>-2.7717283706196749E-3</v>
      </c>
      <c r="P4165" s="18">
        <v>1.3277006638503286E-2</v>
      </c>
      <c r="R4165" s="12">
        <f t="shared" si="453"/>
        <v>8.0023710729104636E-3</v>
      </c>
      <c r="T4165">
        <f t="shared" si="454"/>
        <v>-7.938841517200812E-3</v>
      </c>
      <c r="U4165">
        <f t="shared" si="455"/>
        <v>6.5326400606250244E-5</v>
      </c>
      <c r="V4165">
        <f t="shared" si="456"/>
        <v>-5.2413809876491468E-3</v>
      </c>
      <c r="W4165">
        <f t="shared" si="457"/>
        <v>7.2762933084891496E-6</v>
      </c>
      <c r="Y4165">
        <f t="shared" si="458"/>
        <v>0</v>
      </c>
      <c r="AA4165">
        <f t="shared" si="459"/>
        <v>6.5326400606250244E-5</v>
      </c>
      <c r="AB4165">
        <f t="shared" si="460"/>
        <v>7.2762933084891496E-6</v>
      </c>
    </row>
    <row r="4166" spans="1:28" x14ac:dyDescent="0.25">
      <c r="A4166" s="1">
        <v>40036</v>
      </c>
      <c r="B4166" s="5">
        <v>100.54</v>
      </c>
      <c r="C4166" s="5">
        <v>100.61</v>
      </c>
      <c r="D4166" s="5">
        <v>99.46</v>
      </c>
      <c r="E4166" s="5">
        <v>99.73</v>
      </c>
      <c r="F4166" s="5">
        <v>157301000</v>
      </c>
      <c r="G4166" s="5">
        <v>88.802300000000002</v>
      </c>
      <c r="H4166" s="9">
        <f t="shared" si="449"/>
        <v>6.3235845523712531E-3</v>
      </c>
      <c r="I4166" s="6">
        <f t="shared" si="450"/>
        <v>101.24621584181408</v>
      </c>
      <c r="J4166" s="6">
        <f t="shared" si="451"/>
        <v>100.61</v>
      </c>
      <c r="K4166" s="7">
        <f t="shared" si="452"/>
        <v>2.5899863479630187E-4</v>
      </c>
      <c r="L4166" s="18">
        <v>-6.0264769808338059E-3</v>
      </c>
      <c r="M4166" s="18">
        <v>-6.7180399130606361E-3</v>
      </c>
      <c r="N4166" s="18">
        <v>2.6927296299990022E-3</v>
      </c>
      <c r="O4166" s="18">
        <v>-1.4603547976085429E-2</v>
      </c>
      <c r="P4166" s="18">
        <v>1.4941727263673155E-3</v>
      </c>
      <c r="R4166" s="12">
        <f t="shared" si="453"/>
        <v>6.0630156048107064E-3</v>
      </c>
      <c r="T4166">
        <f t="shared" si="454"/>
        <v>-6.0264769808338059E-3</v>
      </c>
      <c r="U4166">
        <f t="shared" si="455"/>
        <v>3.807026197355224E-5</v>
      </c>
      <c r="V4166">
        <f t="shared" si="456"/>
        <v>2.5899863479628138E-4</v>
      </c>
      <c r="W4166">
        <f t="shared" si="457"/>
        <v>3.9507203714680426E-5</v>
      </c>
      <c r="Y4166">
        <f t="shared" si="458"/>
        <v>0</v>
      </c>
      <c r="AA4166">
        <f t="shared" si="459"/>
        <v>3.807026197355224E-5</v>
      </c>
      <c r="AB4166">
        <f t="shared" si="460"/>
        <v>3.9507203714680426E-5</v>
      </c>
    </row>
    <row r="4167" spans="1:28" x14ac:dyDescent="0.25">
      <c r="A4167" s="1">
        <v>40037</v>
      </c>
      <c r="B4167" s="5">
        <v>99.56</v>
      </c>
      <c r="C4167" s="5">
        <v>101.56</v>
      </c>
      <c r="D4167" s="5">
        <v>99.51</v>
      </c>
      <c r="E4167" s="5">
        <v>100.8</v>
      </c>
      <c r="F4167" s="5">
        <v>219052400</v>
      </c>
      <c r="G4167" s="5">
        <v>89.75506</v>
      </c>
      <c r="H4167" s="9">
        <f t="shared" si="449"/>
        <v>1.2929367961639349E-2</v>
      </c>
      <c r="I4167" s="6">
        <f t="shared" si="450"/>
        <v>100.24689338981591</v>
      </c>
      <c r="J4167" s="6">
        <f t="shared" si="451"/>
        <v>101.56</v>
      </c>
      <c r="K4167" s="7">
        <f t="shared" si="452"/>
        <v>-3.6090508914033495E-3</v>
      </c>
      <c r="L4167" s="18">
        <v>9.442401351754226E-3</v>
      </c>
      <c r="M4167" s="18">
        <v>-1.0436338336149431E-2</v>
      </c>
      <c r="N4167" s="18">
        <v>1.0054293183190399E-3</v>
      </c>
      <c r="O4167" s="18">
        <v>-1.6399920964236259E-2</v>
      </c>
      <c r="P4167" s="18">
        <v>-7.0808816196269442E-3</v>
      </c>
      <c r="R4167" s="12">
        <f t="shared" si="453"/>
        <v>9.3540764080346506E-3</v>
      </c>
      <c r="T4167">
        <f t="shared" si="454"/>
        <v>9.442401351754226E-3</v>
      </c>
      <c r="U4167">
        <f t="shared" si="455"/>
        <v>8.6467085628728809E-5</v>
      </c>
      <c r="V4167">
        <f t="shared" si="456"/>
        <v>-3.6090508914032871E-3</v>
      </c>
      <c r="W4167">
        <f t="shared" si="457"/>
        <v>1.7034040565542128E-4</v>
      </c>
      <c r="Y4167">
        <f t="shared" si="458"/>
        <v>0</v>
      </c>
      <c r="AA4167">
        <f t="shared" si="459"/>
        <v>8.6467085628728809E-5</v>
      </c>
      <c r="AB4167">
        <f t="shared" si="460"/>
        <v>1.7034040565542128E-4</v>
      </c>
    </row>
    <row r="4168" spans="1:28" x14ac:dyDescent="0.25">
      <c r="A4168" s="1">
        <v>40038</v>
      </c>
      <c r="B4168" s="5">
        <v>101.26</v>
      </c>
      <c r="C4168" s="5">
        <v>101.61</v>
      </c>
      <c r="D4168" s="5">
        <v>100.26</v>
      </c>
      <c r="E4168" s="5">
        <v>101.57</v>
      </c>
      <c r="F4168" s="5">
        <v>176449500</v>
      </c>
      <c r="G4168" s="5">
        <v>90.44068</v>
      </c>
      <c r="H4168" s="9">
        <f t="shared" si="449"/>
        <v>2.8754352307711617E-3</v>
      </c>
      <c r="I4168" s="6">
        <f t="shared" si="450"/>
        <v>101.90217297379866</v>
      </c>
      <c r="J4168" s="6">
        <f t="shared" si="451"/>
        <v>101.61</v>
      </c>
      <c r="K4168" s="7">
        <f t="shared" si="452"/>
        <v>3.3691706754494172E-3</v>
      </c>
      <c r="L4168" s="18">
        <v>4.9231981094921551E-4</v>
      </c>
      <c r="M4168" s="18">
        <v>-2.953918865695182E-3</v>
      </c>
      <c r="N4168" s="18">
        <v>1.7586172243995613E-2</v>
      </c>
      <c r="O4168" s="18">
        <v>6.4605903985688329E-3</v>
      </c>
      <c r="P4168" s="18">
        <v>1.809772772974072E-2</v>
      </c>
      <c r="R4168" s="12">
        <f t="shared" si="453"/>
        <v>4.9207755142210985E-4</v>
      </c>
      <c r="T4168">
        <f t="shared" si="454"/>
        <v>4.9231981094921551E-4</v>
      </c>
      <c r="U4168">
        <f t="shared" si="455"/>
        <v>1.2158222098615616E-7</v>
      </c>
      <c r="V4168">
        <f t="shared" si="456"/>
        <v>3.3691706754495065E-3</v>
      </c>
      <c r="W4168">
        <f t="shared" si="457"/>
        <v>8.2762708965760723E-6</v>
      </c>
      <c r="Y4168">
        <f t="shared" si="458"/>
        <v>0</v>
      </c>
      <c r="AA4168">
        <f t="shared" si="459"/>
        <v>1.2158222098615616E-7</v>
      </c>
      <c r="AB4168">
        <f t="shared" si="460"/>
        <v>8.2762708965760723E-6</v>
      </c>
    </row>
    <row r="4169" spans="1:28" x14ac:dyDescent="0.25">
      <c r="A4169" s="1">
        <v>40039</v>
      </c>
      <c r="B4169" s="5">
        <v>101.52</v>
      </c>
      <c r="C4169" s="5">
        <v>101.6</v>
      </c>
      <c r="D4169" s="5">
        <v>99.7</v>
      </c>
      <c r="E4169" s="5">
        <v>100.79</v>
      </c>
      <c r="F4169" s="5">
        <v>199616100</v>
      </c>
      <c r="G4169" s="5">
        <v>89.74615</v>
      </c>
      <c r="H4169" s="9">
        <f t="shared" si="449"/>
        <v>5.9103337641654985E-3</v>
      </c>
      <c r="I4169" s="6">
        <f t="shared" si="450"/>
        <v>102.20048991043922</v>
      </c>
      <c r="J4169" s="6">
        <f t="shared" si="451"/>
        <v>101.6</v>
      </c>
      <c r="K4169" s="7">
        <f t="shared" si="452"/>
        <v>5.8113365853678361E-3</v>
      </c>
      <c r="L4169" s="18">
        <v>-9.8415510284444174E-5</v>
      </c>
      <c r="M4169" s="18">
        <v>-8.8573959255977552E-4</v>
      </c>
      <c r="N4169" s="18">
        <v>1.2567324955116588E-2</v>
      </c>
      <c r="O4169" s="18">
        <v>-3.9385584875939461E-4</v>
      </c>
      <c r="P4169" s="18">
        <v>2.0198974977389206E-2</v>
      </c>
      <c r="R4169" s="12">
        <f t="shared" si="453"/>
        <v>9.8425196850548957E-5</v>
      </c>
      <c r="T4169">
        <f t="shared" si="454"/>
        <v>-9.8415510284444174E-5</v>
      </c>
      <c r="U4169">
        <f t="shared" si="455"/>
        <v>5.8587669551507253E-8</v>
      </c>
      <c r="V4169">
        <f t="shared" si="456"/>
        <v>5.8113365853678101E-3</v>
      </c>
      <c r="W4169">
        <f t="shared" si="457"/>
        <v>3.4925169832066211E-5</v>
      </c>
      <c r="Y4169">
        <f t="shared" si="458"/>
        <v>0</v>
      </c>
      <c r="AA4169">
        <f t="shared" si="459"/>
        <v>5.8587669551507253E-8</v>
      </c>
      <c r="AB4169">
        <f t="shared" si="460"/>
        <v>3.4925169832066211E-5</v>
      </c>
    </row>
    <row r="4170" spans="1:28" x14ac:dyDescent="0.25">
      <c r="A4170" s="1">
        <v>40042</v>
      </c>
      <c r="B4170" s="5">
        <v>98.85</v>
      </c>
      <c r="C4170" s="5">
        <v>98.95</v>
      </c>
      <c r="D4170" s="5">
        <v>98.11</v>
      </c>
      <c r="E4170" s="5">
        <v>98.31</v>
      </c>
      <c r="F4170" s="5">
        <v>237667500</v>
      </c>
      <c r="G4170" s="5">
        <v>87.537890000000004</v>
      </c>
      <c r="H4170" s="9">
        <f t="shared" si="449"/>
        <v>9.8742194355161406E-3</v>
      </c>
      <c r="I4170" s="6">
        <f t="shared" si="450"/>
        <v>99.927054013144328</v>
      </c>
      <c r="J4170" s="6">
        <f t="shared" si="451"/>
        <v>98.95</v>
      </c>
      <c r="K4170" s="7">
        <f t="shared" si="452"/>
        <v>-1.6466003807634494E-2</v>
      </c>
      <c r="L4170" s="18">
        <v>-2.6082677165354284E-2</v>
      </c>
      <c r="M4170" s="18">
        <v>-2.706692913385822E-2</v>
      </c>
      <c r="N4170" s="18">
        <v>-8.5255767301906094E-3</v>
      </c>
      <c r="O4170" s="18">
        <v>-2.7162680838500153E-2</v>
      </c>
      <c r="P4170" s="18">
        <v>-1.4063435068821128E-2</v>
      </c>
      <c r="R4170" s="12">
        <f t="shared" si="453"/>
        <v>2.678120262758954E-2</v>
      </c>
      <c r="T4170">
        <f t="shared" si="454"/>
        <v>-2.6082677165354284E-2</v>
      </c>
      <c r="U4170">
        <f t="shared" si="455"/>
        <v>6.8781936528332528E-4</v>
      </c>
      <c r="V4170">
        <f t="shared" si="456"/>
        <v>-1.6466003807634522E-2</v>
      </c>
      <c r="W4170">
        <f t="shared" si="457"/>
        <v>9.2480406469077101E-5</v>
      </c>
      <c r="Y4170">
        <f t="shared" si="458"/>
        <v>0</v>
      </c>
      <c r="AA4170">
        <f t="shared" si="459"/>
        <v>6.8781936528332528E-4</v>
      </c>
      <c r="AB4170">
        <f t="shared" si="460"/>
        <v>9.2480406469077101E-5</v>
      </c>
    </row>
    <row r="4171" spans="1:28" x14ac:dyDescent="0.25">
      <c r="A4171" s="1">
        <v>40043</v>
      </c>
      <c r="B4171" s="5">
        <v>98.53</v>
      </c>
      <c r="C4171" s="5">
        <v>99.44</v>
      </c>
      <c r="D4171" s="5">
        <v>98.35</v>
      </c>
      <c r="E4171" s="5">
        <v>99.09</v>
      </c>
      <c r="F4171" s="5">
        <v>173461500</v>
      </c>
      <c r="G4171" s="5">
        <v>88.232420000000005</v>
      </c>
      <c r="H4171" s="9">
        <f t="shared" si="449"/>
        <v>6.2095284562913022E-4</v>
      </c>
      <c r="I4171" s="6">
        <f t="shared" si="450"/>
        <v>99.37825244903064</v>
      </c>
      <c r="J4171" s="6">
        <f t="shared" si="451"/>
        <v>99.44</v>
      </c>
      <c r="K4171" s="7">
        <f t="shared" si="452"/>
        <v>4.3279681559437394E-3</v>
      </c>
      <c r="L4171" s="18">
        <v>4.951995957554356E-3</v>
      </c>
      <c r="M4171" s="18">
        <v>-4.2445679636180511E-3</v>
      </c>
      <c r="N4171" s="18">
        <v>4.2809091835693813E-3</v>
      </c>
      <c r="O4171" s="18">
        <v>-3.021653543307079E-2</v>
      </c>
      <c r="P4171" s="18">
        <v>-1.1735205616850597E-2</v>
      </c>
      <c r="R4171" s="12">
        <f t="shared" si="453"/>
        <v>4.9275945293644208E-3</v>
      </c>
      <c r="T4171">
        <f t="shared" si="454"/>
        <v>4.951995957554356E-3</v>
      </c>
      <c r="U4171">
        <f t="shared" si="455"/>
        <v>2.3120350592528149E-5</v>
      </c>
      <c r="V4171">
        <f t="shared" si="456"/>
        <v>4.3279681559438288E-3</v>
      </c>
      <c r="W4171">
        <f t="shared" si="457"/>
        <v>3.8941069718286746E-7</v>
      </c>
      <c r="Y4171">
        <f t="shared" si="458"/>
        <v>0</v>
      </c>
      <c r="AA4171">
        <f t="shared" si="459"/>
        <v>2.3120350592528149E-5</v>
      </c>
      <c r="AB4171">
        <f t="shared" si="460"/>
        <v>3.8941069718286746E-7</v>
      </c>
    </row>
    <row r="4172" spans="1:28" x14ac:dyDescent="0.25">
      <c r="A4172" s="1">
        <v>40044</v>
      </c>
      <c r="B4172" s="5">
        <v>98.31</v>
      </c>
      <c r="C4172" s="5">
        <v>100.3</v>
      </c>
      <c r="D4172" s="5">
        <v>98.21</v>
      </c>
      <c r="E4172" s="5">
        <v>99.96</v>
      </c>
      <c r="F4172" s="5">
        <v>192812800</v>
      </c>
      <c r="G4172" s="5">
        <v>89.007099999999994</v>
      </c>
      <c r="H4172" s="9">
        <f t="shared" si="449"/>
        <v>1.4227530176579406E-2</v>
      </c>
      <c r="I4172" s="6">
        <f t="shared" si="450"/>
        <v>98.87297872328908</v>
      </c>
      <c r="J4172" s="6">
        <f t="shared" si="451"/>
        <v>100.3</v>
      </c>
      <c r="K4172" s="7">
        <f t="shared" si="452"/>
        <v>-5.7021447778652298E-3</v>
      </c>
      <c r="L4172" s="18">
        <v>8.6484312148029652E-3</v>
      </c>
      <c r="M4172" s="18">
        <v>-1.1363636363636354E-2</v>
      </c>
      <c r="N4172" s="18">
        <v>-4.0671072699538513E-4</v>
      </c>
      <c r="O4172" s="18">
        <v>-6.4679130874178981E-3</v>
      </c>
      <c r="P4172" s="18">
        <v>2.0385281826520441E-3</v>
      </c>
      <c r="R4172" s="12">
        <f t="shared" si="453"/>
        <v>8.5742771684944596E-3</v>
      </c>
      <c r="T4172">
        <f t="shared" si="454"/>
        <v>8.6484312148029652E-3</v>
      </c>
      <c r="U4172">
        <f t="shared" si="455"/>
        <v>7.2331586061061222E-5</v>
      </c>
      <c r="V4172">
        <f t="shared" si="456"/>
        <v>-5.7021447778652368E-3</v>
      </c>
      <c r="W4172">
        <f t="shared" si="457"/>
        <v>2.0593903132134494E-4</v>
      </c>
      <c r="Y4172">
        <f t="shared" si="458"/>
        <v>0</v>
      </c>
      <c r="AA4172">
        <f t="shared" si="459"/>
        <v>7.2331586061061222E-5</v>
      </c>
      <c r="AB4172">
        <f t="shared" si="460"/>
        <v>2.0593903132134494E-4</v>
      </c>
    </row>
    <row r="4173" spans="1:28" x14ac:dyDescent="0.25">
      <c r="A4173" s="1">
        <v>40045</v>
      </c>
      <c r="B4173" s="5">
        <v>100.09</v>
      </c>
      <c r="C4173" s="5">
        <v>101.22</v>
      </c>
      <c r="D4173" s="5">
        <v>99.87</v>
      </c>
      <c r="E4173" s="5">
        <v>100.99</v>
      </c>
      <c r="F4173" s="5">
        <v>174131300</v>
      </c>
      <c r="G4173" s="5">
        <v>89.924229999999994</v>
      </c>
      <c r="H4173" s="9">
        <f t="shared" si="449"/>
        <v>4.8741861877371617E-3</v>
      </c>
      <c r="I4173" s="6">
        <f t="shared" si="450"/>
        <v>100.72663487407725</v>
      </c>
      <c r="J4173" s="6">
        <f t="shared" si="451"/>
        <v>101.22</v>
      </c>
      <c r="K4173" s="7">
        <f t="shared" si="452"/>
        <v>4.2535879768420383E-3</v>
      </c>
      <c r="L4173" s="18">
        <v>9.172482552342931E-3</v>
      </c>
      <c r="M4173" s="18">
        <v>-2.0937188434695386E-3</v>
      </c>
      <c r="N4173" s="18">
        <v>1.9142653497607354E-2</v>
      </c>
      <c r="O4173" s="18">
        <v>6.536604987932515E-3</v>
      </c>
      <c r="P4173" s="18">
        <v>1.769191662430103E-2</v>
      </c>
      <c r="R4173" s="12">
        <f t="shared" si="453"/>
        <v>9.0891128235526253E-3</v>
      </c>
      <c r="T4173">
        <f t="shared" si="454"/>
        <v>9.172482552342931E-3</v>
      </c>
      <c r="U4173">
        <f t="shared" si="455"/>
        <v>8.1520117217878733E-5</v>
      </c>
      <c r="V4173">
        <f t="shared" si="456"/>
        <v>4.2535879768419438E-3</v>
      </c>
      <c r="W4173">
        <f t="shared" si="457"/>
        <v>2.4195523844893036E-5</v>
      </c>
      <c r="Y4173">
        <f t="shared" si="458"/>
        <v>0</v>
      </c>
      <c r="AA4173">
        <f t="shared" si="459"/>
        <v>8.1520117217878733E-5</v>
      </c>
      <c r="AB4173">
        <f t="shared" si="460"/>
        <v>2.4195523844893036E-5</v>
      </c>
    </row>
    <row r="4174" spans="1:28" x14ac:dyDescent="0.25">
      <c r="A4174" s="1">
        <v>40046</v>
      </c>
      <c r="B4174" s="5">
        <v>101.82</v>
      </c>
      <c r="C4174" s="5">
        <v>103.13</v>
      </c>
      <c r="D4174" s="5">
        <v>101.62</v>
      </c>
      <c r="E4174" s="5">
        <v>102.97</v>
      </c>
      <c r="F4174" s="5">
        <v>224605000</v>
      </c>
      <c r="G4174" s="5">
        <v>91.687280000000001</v>
      </c>
      <c r="H4174" s="9">
        <f t="shared" si="449"/>
        <v>7.8193315373857875E-3</v>
      </c>
      <c r="I4174" s="6">
        <f t="shared" si="450"/>
        <v>102.3235923385494</v>
      </c>
      <c r="J4174" s="6">
        <f t="shared" si="451"/>
        <v>103.13</v>
      </c>
      <c r="K4174" s="7">
        <f t="shared" si="452"/>
        <v>1.0902907909004113E-2</v>
      </c>
      <c r="L4174" s="18">
        <v>1.8869788579332081E-2</v>
      </c>
      <c r="M4174" s="18">
        <v>5.927682276229973E-3</v>
      </c>
      <c r="N4174" s="18">
        <v>1.9525382997897189E-2</v>
      </c>
      <c r="O4174" s="18">
        <v>1.5154536390827422E-2</v>
      </c>
      <c r="P4174" s="18">
        <v>3.6757967620405285E-2</v>
      </c>
      <c r="R4174" s="12">
        <f t="shared" si="453"/>
        <v>1.8520314166585838E-2</v>
      </c>
      <c r="T4174">
        <f t="shared" si="454"/>
        <v>1.8869788579332081E-2</v>
      </c>
      <c r="U4174">
        <f t="shared" si="455"/>
        <v>3.5066888821961965E-4</v>
      </c>
      <c r="V4174">
        <f t="shared" si="456"/>
        <v>1.0902907909004167E-2</v>
      </c>
      <c r="W4174">
        <f t="shared" si="457"/>
        <v>6.347118761524455E-5</v>
      </c>
      <c r="Y4174">
        <f t="shared" si="458"/>
        <v>0</v>
      </c>
      <c r="AA4174">
        <f t="shared" si="459"/>
        <v>3.5066888821961965E-4</v>
      </c>
      <c r="AB4174">
        <f t="shared" si="460"/>
        <v>6.347118761524455E-5</v>
      </c>
    </row>
    <row r="4175" spans="1:28" x14ac:dyDescent="0.25">
      <c r="A4175" s="1">
        <v>40049</v>
      </c>
      <c r="B4175" s="5">
        <v>103.39</v>
      </c>
      <c r="C4175" s="5">
        <v>103.95</v>
      </c>
      <c r="D4175" s="5">
        <v>102.59</v>
      </c>
      <c r="E4175" s="5">
        <v>102.96</v>
      </c>
      <c r="F4175" s="5">
        <v>191279000</v>
      </c>
      <c r="G4175" s="5">
        <v>91.678380000000004</v>
      </c>
      <c r="H4175" s="9">
        <f t="shared" si="449"/>
        <v>1.6519599629730708E-3</v>
      </c>
      <c r="I4175" s="6">
        <f t="shared" si="450"/>
        <v>103.77827876184895</v>
      </c>
      <c r="J4175" s="6">
        <f t="shared" si="451"/>
        <v>103.95</v>
      </c>
      <c r="K4175" s="7">
        <f t="shared" si="452"/>
        <v>6.2860347313969597E-3</v>
      </c>
      <c r="L4175" s="18">
        <v>7.9511296421992395E-3</v>
      </c>
      <c r="M4175" s="18">
        <v>2.5210898865510867E-3</v>
      </c>
      <c r="N4175" s="18">
        <v>1.7417831135603246E-2</v>
      </c>
      <c r="O4175" s="18">
        <v>2.1438450899031736E-2</v>
      </c>
      <c r="P4175" s="18">
        <v>3.5245819565435044E-2</v>
      </c>
      <c r="R4175" s="12">
        <f t="shared" si="453"/>
        <v>7.8884078884079445E-3</v>
      </c>
      <c r="T4175">
        <f t="shared" si="454"/>
        <v>7.9511296421992395E-3</v>
      </c>
      <c r="U4175">
        <f t="shared" si="455"/>
        <v>6.0956997746729763E-5</v>
      </c>
      <c r="V4175">
        <f t="shared" si="456"/>
        <v>6.2860347313968834E-3</v>
      </c>
      <c r="W4175">
        <f t="shared" si="457"/>
        <v>2.7725410619799061E-6</v>
      </c>
      <c r="Y4175">
        <f t="shared" si="458"/>
        <v>0</v>
      </c>
      <c r="AA4175">
        <f t="shared" si="459"/>
        <v>6.0956997746729763E-5</v>
      </c>
      <c r="AB4175">
        <f t="shared" si="460"/>
        <v>2.7725410619799061E-6</v>
      </c>
    </row>
    <row r="4176" spans="1:28" x14ac:dyDescent="0.25">
      <c r="A4176" s="1">
        <v>40050</v>
      </c>
      <c r="B4176" s="5">
        <v>103.37</v>
      </c>
      <c r="C4176" s="5">
        <v>104.26</v>
      </c>
      <c r="D4176" s="5">
        <v>102.94</v>
      </c>
      <c r="E4176" s="5">
        <v>103.16</v>
      </c>
      <c r="F4176" s="5">
        <v>215310600</v>
      </c>
      <c r="G4176" s="5">
        <v>91.856459999999998</v>
      </c>
      <c r="H4176" s="9">
        <f t="shared" si="449"/>
        <v>2.7132289468070336E-3</v>
      </c>
      <c r="I4176" s="6">
        <f t="shared" si="450"/>
        <v>103.9771187500059</v>
      </c>
      <c r="J4176" s="6">
        <f t="shared" si="451"/>
        <v>104.26</v>
      </c>
      <c r="K4176" s="7">
        <f t="shared" si="452"/>
        <v>2.6088263593944958E-4</v>
      </c>
      <c r="L4176" s="18">
        <v>2.982202982203086E-3</v>
      </c>
      <c r="M4176" s="18">
        <v>-5.5796055796055732E-3</v>
      </c>
      <c r="N4176" s="18">
        <v>7.6030802222439853E-3</v>
      </c>
      <c r="O4176" s="18">
        <v>2.3271598952778749E-3</v>
      </c>
      <c r="P4176" s="18">
        <v>1.7221019484353395E-2</v>
      </c>
      <c r="R4176" s="12">
        <f t="shared" si="453"/>
        <v>2.9733358910416507E-3</v>
      </c>
      <c r="T4176">
        <f t="shared" si="454"/>
        <v>2.982202982203086E-3</v>
      </c>
      <c r="U4176">
        <f t="shared" si="455"/>
        <v>8.0574773365513307E-6</v>
      </c>
      <c r="V4176">
        <f t="shared" si="456"/>
        <v>2.6088263593937455E-4</v>
      </c>
      <c r="W4176">
        <f t="shared" si="457"/>
        <v>7.4055844269888465E-6</v>
      </c>
      <c r="Y4176">
        <f t="shared" si="458"/>
        <v>0</v>
      </c>
      <c r="AA4176">
        <f t="shared" si="459"/>
        <v>8.0574773365513307E-6</v>
      </c>
      <c r="AB4176">
        <f t="shared" si="460"/>
        <v>7.4055844269888465E-6</v>
      </c>
    </row>
    <row r="4177" spans="1:28" x14ac:dyDescent="0.25">
      <c r="A4177" s="1">
        <v>40051</v>
      </c>
      <c r="B4177" s="5">
        <v>102.84</v>
      </c>
      <c r="C4177" s="5">
        <v>103.64</v>
      </c>
      <c r="D4177" s="5">
        <v>102.49</v>
      </c>
      <c r="E4177" s="5">
        <v>103.17</v>
      </c>
      <c r="F4177" s="5">
        <v>194620700</v>
      </c>
      <c r="G4177" s="5">
        <v>91.865359999999995</v>
      </c>
      <c r="H4177" s="9">
        <f t="shared" si="449"/>
        <v>5.1092851900536029E-4</v>
      </c>
      <c r="I4177" s="6">
        <f t="shared" si="450"/>
        <v>103.58704736829029</v>
      </c>
      <c r="J4177" s="6">
        <f t="shared" si="451"/>
        <v>103.64</v>
      </c>
      <c r="K4177" s="7">
        <f t="shared" si="452"/>
        <v>-6.4545619768819921E-3</v>
      </c>
      <c r="L4177" s="18">
        <v>-5.9466717820833015E-3</v>
      </c>
      <c r="M4177" s="18">
        <v>-1.3619796662190709E-2</v>
      </c>
      <c r="N4177" s="18">
        <v>-9.7143967359625272E-4</v>
      </c>
      <c r="O4177" s="18">
        <v>-1.067821067821062E-2</v>
      </c>
      <c r="P4177" s="18">
        <v>2.436884686616736E-3</v>
      </c>
      <c r="R4177" s="12">
        <f t="shared" si="453"/>
        <v>5.9822462369740759E-3</v>
      </c>
      <c r="T4177">
        <f t="shared" si="454"/>
        <v>-5.9466717820833015E-3</v>
      </c>
      <c r="U4177">
        <f t="shared" si="455"/>
        <v>3.7091817074576341E-5</v>
      </c>
      <c r="V4177">
        <f t="shared" si="456"/>
        <v>-6.4545619768819895E-3</v>
      </c>
      <c r="W4177">
        <f t="shared" si="457"/>
        <v>2.5795244997264925E-7</v>
      </c>
      <c r="Y4177">
        <f t="shared" si="458"/>
        <v>0</v>
      </c>
      <c r="AA4177">
        <f t="shared" si="459"/>
        <v>3.7091817074576341E-5</v>
      </c>
      <c r="AB4177">
        <f t="shared" si="460"/>
        <v>2.5795244997264925E-7</v>
      </c>
    </row>
    <row r="4178" spans="1:28" x14ac:dyDescent="0.25">
      <c r="A4178" s="1">
        <v>40052</v>
      </c>
      <c r="B4178" s="5">
        <v>103.11</v>
      </c>
      <c r="C4178" s="5">
        <v>103.72</v>
      </c>
      <c r="D4178" s="5">
        <v>101.94</v>
      </c>
      <c r="E4178" s="5">
        <v>103.4</v>
      </c>
      <c r="F4178" s="5">
        <v>196230100</v>
      </c>
      <c r="G4178" s="5">
        <v>92.070170000000005</v>
      </c>
      <c r="H4178" s="9">
        <f t="shared" si="449"/>
        <v>5.6706523272076481E-4</v>
      </c>
      <c r="I4178" s="6">
        <f t="shared" si="450"/>
        <v>103.7788160059378</v>
      </c>
      <c r="J4178" s="6">
        <f t="shared" si="451"/>
        <v>103.72</v>
      </c>
      <c r="K4178" s="7">
        <f t="shared" si="452"/>
        <v>1.3394056921825406E-3</v>
      </c>
      <c r="L4178" s="18">
        <v>7.7190274025462635E-4</v>
      </c>
      <c r="M4178" s="18">
        <v>-5.113855654187538E-3</v>
      </c>
      <c r="N4178" s="18">
        <v>6.0493706703093064E-3</v>
      </c>
      <c r="O4178" s="18">
        <v>-1.1030117015154439E-2</v>
      </c>
      <c r="P4178" s="18">
        <v>1.6514474451136962E-3</v>
      </c>
      <c r="R4178" s="12">
        <f t="shared" si="453"/>
        <v>7.7130736598529648E-4</v>
      </c>
      <c r="T4178">
        <f t="shared" si="454"/>
        <v>7.7190274025462635E-4</v>
      </c>
      <c r="U4178">
        <f t="shared" si="455"/>
        <v>3.9472237796809103E-7</v>
      </c>
      <c r="V4178">
        <f t="shared" si="456"/>
        <v>1.3394056921824937E-3</v>
      </c>
      <c r="W4178">
        <f t="shared" si="457"/>
        <v>3.2205960044684333E-7</v>
      </c>
      <c r="Y4178">
        <f t="shared" si="458"/>
        <v>0</v>
      </c>
      <c r="AA4178">
        <f t="shared" si="459"/>
        <v>3.9472237796809103E-7</v>
      </c>
      <c r="AB4178">
        <f t="shared" si="460"/>
        <v>3.2205960044684333E-7</v>
      </c>
    </row>
    <row r="4179" spans="1:28" x14ac:dyDescent="0.25">
      <c r="A4179" s="1">
        <v>40053</v>
      </c>
      <c r="B4179" s="5">
        <v>104.23</v>
      </c>
      <c r="C4179" s="5">
        <v>104.35</v>
      </c>
      <c r="D4179" s="5">
        <v>102.67</v>
      </c>
      <c r="E4179" s="5">
        <v>103.38</v>
      </c>
      <c r="F4179" s="5">
        <v>147024400</v>
      </c>
      <c r="G4179" s="5">
        <v>92.052350000000004</v>
      </c>
      <c r="H4179" s="9">
        <f t="shared" si="449"/>
        <v>4.2287189072212072E-3</v>
      </c>
      <c r="I4179" s="6">
        <f t="shared" si="450"/>
        <v>104.79126681796852</v>
      </c>
      <c r="J4179" s="6">
        <f t="shared" si="451"/>
        <v>104.35</v>
      </c>
      <c r="K4179" s="7">
        <f t="shared" si="452"/>
        <v>1.0328449845435111E-2</v>
      </c>
      <c r="L4179" s="18">
        <v>6.07404550713464E-3</v>
      </c>
      <c r="M4179" s="18">
        <v>4.9170844581565287E-3</v>
      </c>
      <c r="N4179" s="18">
        <v>2.2464194624288947E-2</v>
      </c>
      <c r="O4179" s="18">
        <v>5.6927827093786743E-3</v>
      </c>
      <c r="P4179" s="18">
        <v>1.697726607473915E-2</v>
      </c>
      <c r="R4179" s="12">
        <f t="shared" si="453"/>
        <v>6.0373742213702952E-3</v>
      </c>
      <c r="T4179">
        <f t="shared" si="454"/>
        <v>6.07404550713464E-3</v>
      </c>
      <c r="U4179">
        <f t="shared" si="455"/>
        <v>3.5169787893204213E-5</v>
      </c>
      <c r="V4179">
        <f t="shared" si="456"/>
        <v>1.0328449845435017E-2</v>
      </c>
      <c r="W4179">
        <f t="shared" si="457"/>
        <v>1.8099956273749071E-5</v>
      </c>
      <c r="Y4179">
        <f t="shared" si="458"/>
        <v>0</v>
      </c>
      <c r="AA4179">
        <f t="shared" si="459"/>
        <v>3.5169787893204213E-5</v>
      </c>
      <c r="AB4179">
        <f t="shared" si="460"/>
        <v>1.8099956273749071E-5</v>
      </c>
    </row>
    <row r="4180" spans="1:28" x14ac:dyDescent="0.25">
      <c r="A4180" s="1">
        <v>40056</v>
      </c>
      <c r="B4180" s="5">
        <v>102.37</v>
      </c>
      <c r="C4180" s="5">
        <v>102.58</v>
      </c>
      <c r="D4180" s="5">
        <v>101.79</v>
      </c>
      <c r="E4180" s="5">
        <v>102.46</v>
      </c>
      <c r="F4180" s="5">
        <v>176051600</v>
      </c>
      <c r="G4180" s="5">
        <v>91.233159999999998</v>
      </c>
      <c r="H4180" s="9">
        <f t="shared" si="449"/>
        <v>6.9853497819238886E-3</v>
      </c>
      <c r="I4180" s="6">
        <f t="shared" si="450"/>
        <v>103.29655718062975</v>
      </c>
      <c r="J4180" s="6">
        <f t="shared" si="451"/>
        <v>102.58</v>
      </c>
      <c r="K4180" s="7">
        <f t="shared" si="452"/>
        <v>-1.0095283367228135E-2</v>
      </c>
      <c r="L4180" s="18">
        <v>-1.6962146621945284E-2</v>
      </c>
      <c r="M4180" s="18">
        <v>-1.897460469573542E-2</v>
      </c>
      <c r="N4180" s="18">
        <v>-2.9219830524982449E-3</v>
      </c>
      <c r="O4180" s="18">
        <v>-1.3015811801002641E-2</v>
      </c>
      <c r="P4180" s="18">
        <v>4.2181675495389648E-3</v>
      </c>
      <c r="R4180" s="12">
        <f t="shared" si="453"/>
        <v>1.7254825502047044E-2</v>
      </c>
      <c r="T4180">
        <f t="shared" si="454"/>
        <v>-1.6962146621945284E-2</v>
      </c>
      <c r="U4180">
        <f t="shared" si="455"/>
        <v>2.9260770977626138E-4</v>
      </c>
      <c r="V4180">
        <f t="shared" si="456"/>
        <v>-1.0095283367228092E-2</v>
      </c>
      <c r="W4180">
        <f t="shared" si="457"/>
        <v>4.7153810958985193E-5</v>
      </c>
      <c r="Y4180">
        <f t="shared" si="458"/>
        <v>0</v>
      </c>
      <c r="AA4180">
        <f t="shared" si="459"/>
        <v>2.9260770977626138E-4</v>
      </c>
      <c r="AB4180">
        <f t="shared" si="460"/>
        <v>4.7153810958985193E-5</v>
      </c>
    </row>
    <row r="4181" spans="1:28" x14ac:dyDescent="0.25">
      <c r="A4181" s="1">
        <v>40057</v>
      </c>
      <c r="B4181" s="5">
        <v>101.95</v>
      </c>
      <c r="C4181" s="5">
        <v>103.24</v>
      </c>
      <c r="D4181" s="5">
        <v>99.99</v>
      </c>
      <c r="E4181" s="5">
        <v>100.2</v>
      </c>
      <c r="F4181" s="5">
        <v>321276800</v>
      </c>
      <c r="G4181" s="5">
        <v>89.220789999999994</v>
      </c>
      <c r="H4181" s="9">
        <f t="shared" si="449"/>
        <v>5.044719141386711E-3</v>
      </c>
      <c r="I4181" s="6">
        <f t="shared" si="450"/>
        <v>102.71918319584323</v>
      </c>
      <c r="J4181" s="6">
        <f t="shared" si="451"/>
        <v>103.24</v>
      </c>
      <c r="K4181" s="7">
        <f t="shared" si="452"/>
        <v>1.356825851464486E-3</v>
      </c>
      <c r="L4181" s="18">
        <v>6.4340027295768376E-3</v>
      </c>
      <c r="M4181" s="18">
        <v>-6.1415480600506278E-3</v>
      </c>
      <c r="N4181" s="18">
        <v>1.5718636408290632E-3</v>
      </c>
      <c r="O4181" s="18">
        <v>-2.2999520843315691E-2</v>
      </c>
      <c r="P4181" s="18">
        <v>-7.0127593259958765E-3</v>
      </c>
      <c r="R4181" s="12">
        <f t="shared" si="453"/>
        <v>6.3928709802402173E-3</v>
      </c>
      <c r="T4181">
        <f t="shared" si="454"/>
        <v>6.4340027295768376E-3</v>
      </c>
      <c r="U4181">
        <f t="shared" si="455"/>
        <v>3.9568746443293865E-5</v>
      </c>
      <c r="V4181">
        <f t="shared" si="456"/>
        <v>1.3568258514644604E-3</v>
      </c>
      <c r="W4181">
        <f t="shared" si="457"/>
        <v>2.5777725051638944E-5</v>
      </c>
      <c r="Y4181">
        <f t="shared" si="458"/>
        <v>0</v>
      </c>
      <c r="AA4181">
        <f t="shared" si="459"/>
        <v>3.9568746443293865E-5</v>
      </c>
      <c r="AB4181">
        <f t="shared" si="460"/>
        <v>2.5777725051638944E-5</v>
      </c>
    </row>
    <row r="4182" spans="1:28" x14ac:dyDescent="0.25">
      <c r="A4182" s="1">
        <v>40058</v>
      </c>
      <c r="B4182" s="5">
        <v>99.78</v>
      </c>
      <c r="C4182" s="5">
        <v>100.44</v>
      </c>
      <c r="D4182" s="5">
        <v>99.57</v>
      </c>
      <c r="E4182" s="5">
        <v>99.82</v>
      </c>
      <c r="F4182" s="5">
        <v>171805000</v>
      </c>
      <c r="G4182" s="5">
        <v>88.882429999999999</v>
      </c>
      <c r="H4182" s="9">
        <f t="shared" si="449"/>
        <v>6.5080062221909429E-3</v>
      </c>
      <c r="I4182" s="6">
        <f t="shared" si="450"/>
        <v>101.09366414495686</v>
      </c>
      <c r="J4182" s="6">
        <f t="shared" si="451"/>
        <v>100.44</v>
      </c>
      <c r="K4182" s="7">
        <f t="shared" si="452"/>
        <v>-2.0789770002354997E-2</v>
      </c>
      <c r="L4182" s="18">
        <v>-2.7121270825261501E-2</v>
      </c>
      <c r="M4182" s="18">
        <v>-3.3514141805501718E-2</v>
      </c>
      <c r="N4182" s="18">
        <v>-2.1002100210020247E-3</v>
      </c>
      <c r="O4182" s="18">
        <v>-2.7295769155780802E-2</v>
      </c>
      <c r="P4182" s="18">
        <v>-1.9746536987916397E-2</v>
      </c>
      <c r="R4182" s="12">
        <f t="shared" si="453"/>
        <v>2.7877339705296711E-2</v>
      </c>
      <c r="T4182">
        <f t="shared" si="454"/>
        <v>-2.7121270825261501E-2</v>
      </c>
      <c r="U4182">
        <f t="shared" si="455"/>
        <v>7.4337500180234452E-4</v>
      </c>
      <c r="V4182">
        <f t="shared" si="456"/>
        <v>-2.0789770002355046E-2</v>
      </c>
      <c r="W4182">
        <f t="shared" si="457"/>
        <v>4.0087902670465119E-5</v>
      </c>
      <c r="Y4182">
        <f t="shared" si="458"/>
        <v>0</v>
      </c>
      <c r="AA4182">
        <f t="shared" si="459"/>
        <v>7.4337500180234452E-4</v>
      </c>
      <c r="AB4182">
        <f t="shared" si="460"/>
        <v>4.0087902670465119E-5</v>
      </c>
    </row>
    <row r="4183" spans="1:28" x14ac:dyDescent="0.25">
      <c r="A4183" s="1">
        <v>40059</v>
      </c>
      <c r="B4183" s="5">
        <v>100.4</v>
      </c>
      <c r="C4183" s="5">
        <v>100.77</v>
      </c>
      <c r="D4183" s="5">
        <v>99.59</v>
      </c>
      <c r="E4183" s="5">
        <v>100.65</v>
      </c>
      <c r="F4183" s="5">
        <v>143572300</v>
      </c>
      <c r="G4183" s="5">
        <v>89.621489999999994</v>
      </c>
      <c r="H4183" s="9">
        <f t="shared" si="449"/>
        <v>6.3048893671258099E-3</v>
      </c>
      <c r="I4183" s="6">
        <f t="shared" si="450"/>
        <v>101.40534370152525</v>
      </c>
      <c r="J4183" s="6">
        <f t="shared" si="451"/>
        <v>100.77</v>
      </c>
      <c r="K4183" s="7">
        <f t="shared" si="452"/>
        <v>9.6111479642100664E-3</v>
      </c>
      <c r="L4183" s="18">
        <v>3.285543608124275E-3</v>
      </c>
      <c r="M4183" s="18">
        <v>-3.9824771007557214E-4</v>
      </c>
      <c r="N4183" s="18">
        <v>8.3358441297580743E-3</v>
      </c>
      <c r="O4183" s="18">
        <v>-2.7508717551336548E-2</v>
      </c>
      <c r="P4183" s="18">
        <v>4.1004100410042543E-3</v>
      </c>
      <c r="R4183" s="12">
        <f t="shared" si="453"/>
        <v>3.2747841619529261E-3</v>
      </c>
      <c r="T4183">
        <f t="shared" si="454"/>
        <v>3.285543608124275E-3</v>
      </c>
      <c r="U4183">
        <f t="shared" si="455"/>
        <v>9.8715998262486775E-6</v>
      </c>
      <c r="V4183">
        <f t="shared" si="456"/>
        <v>9.6111479642100317E-3</v>
      </c>
      <c r="W4183">
        <f t="shared" si="457"/>
        <v>4.0013270469731103E-5</v>
      </c>
      <c r="Y4183">
        <f t="shared" si="458"/>
        <v>0</v>
      </c>
      <c r="AA4183">
        <f t="shared" si="459"/>
        <v>9.8715998262486775E-6</v>
      </c>
      <c r="AB4183">
        <f t="shared" si="460"/>
        <v>4.0013270469731103E-5</v>
      </c>
    </row>
    <row r="4184" spans="1:28" x14ac:dyDescent="0.25">
      <c r="A4184" s="1">
        <v>40060</v>
      </c>
      <c r="B4184" s="5">
        <v>100.85</v>
      </c>
      <c r="C4184" s="5">
        <v>102.09</v>
      </c>
      <c r="D4184" s="5">
        <v>100.55</v>
      </c>
      <c r="E4184" s="5">
        <v>102.06</v>
      </c>
      <c r="F4184" s="5">
        <v>142687900</v>
      </c>
      <c r="G4184" s="5">
        <v>90.876990000000006</v>
      </c>
      <c r="H4184" s="9">
        <f t="shared" ref="H4184:H4247" si="461">ABS(-1+I4184/C4184)</f>
        <v>7.920367612752055E-3</v>
      </c>
      <c r="I4184" s="6">
        <f t="shared" ref="I4184:I4247" si="462">(1+K4184)*C4183</f>
        <v>101.28140967041415</v>
      </c>
      <c r="J4184" s="6">
        <f t="shared" ref="J4184:J4247" si="463">C4184</f>
        <v>102.09</v>
      </c>
      <c r="K4184" s="7">
        <f t="shared" ref="K4184:K4247" si="464">TREND(L2437:L4183,M2437:P4183,M4184:P4184)</f>
        <v>5.0750190573995192E-3</v>
      </c>
      <c r="L4184" s="18">
        <v>1.3099136647811926E-2</v>
      </c>
      <c r="M4184" s="18">
        <v>7.9388706956429189E-4</v>
      </c>
      <c r="N4184" s="18">
        <v>1.2651872677979625E-2</v>
      </c>
      <c r="O4184" s="18">
        <v>4.0820390282756414E-3</v>
      </c>
      <c r="P4184" s="18">
        <v>1.2855277694084677E-2</v>
      </c>
      <c r="R4184" s="12">
        <f t="shared" ref="R4184:R4247" si="465">ABS(-1+C4183/C4184)</f>
        <v>1.292976785189548E-2</v>
      </c>
      <c r="T4184">
        <f t="shared" si="454"/>
        <v>1.3099136647811926E-2</v>
      </c>
      <c r="U4184">
        <f t="shared" si="455"/>
        <v>1.6784506469408046E-4</v>
      </c>
      <c r="V4184">
        <f t="shared" si="456"/>
        <v>5.075019057399599E-3</v>
      </c>
      <c r="W4184">
        <f t="shared" si="457"/>
        <v>6.4386463104764541E-5</v>
      </c>
      <c r="Y4184">
        <f t="shared" si="458"/>
        <v>0</v>
      </c>
      <c r="AA4184">
        <f t="shared" si="459"/>
        <v>1.6784506469408046E-4</v>
      </c>
      <c r="AB4184">
        <f t="shared" si="460"/>
        <v>6.4386463104764541E-5</v>
      </c>
    </row>
    <row r="4185" spans="1:28" x14ac:dyDescent="0.25">
      <c r="A4185" s="1">
        <v>40064</v>
      </c>
      <c r="B4185" s="5">
        <v>103</v>
      </c>
      <c r="C4185" s="5">
        <v>103.05</v>
      </c>
      <c r="D4185" s="5">
        <v>102.39</v>
      </c>
      <c r="E4185" s="5">
        <v>102.94</v>
      </c>
      <c r="F4185" s="5">
        <v>132909100</v>
      </c>
      <c r="G4185" s="5">
        <v>91.660570000000007</v>
      </c>
      <c r="H4185" s="9">
        <f t="shared" si="461"/>
        <v>2.734777114357545E-3</v>
      </c>
      <c r="I4185" s="6">
        <f t="shared" si="462"/>
        <v>103.33181878163455</v>
      </c>
      <c r="J4185" s="6">
        <f t="shared" si="463"/>
        <v>103.05</v>
      </c>
      <c r="K4185" s="7">
        <f t="shared" si="464"/>
        <v>1.216396103080168E-2</v>
      </c>
      <c r="L4185" s="18">
        <v>9.4034675286511771E-3</v>
      </c>
      <c r="M4185" s="18">
        <v>8.9137035948672061E-3</v>
      </c>
      <c r="N4185" s="18">
        <v>2.4365987071109041E-2</v>
      </c>
      <c r="O4185" s="18">
        <v>2.2129602064106413E-2</v>
      </c>
      <c r="P4185" s="18">
        <v>3.4240385580881494E-2</v>
      </c>
      <c r="R4185" s="12">
        <f t="shared" si="465"/>
        <v>9.3158660844250285E-3</v>
      </c>
      <c r="T4185">
        <f t="shared" ref="T4185:T4248" si="466">-1+J4185/J4184</f>
        <v>9.4034675286511771E-3</v>
      </c>
      <c r="U4185">
        <f t="shared" ref="U4185:U4248" si="467">(T4185-$T$1747)^2</f>
        <v>8.5744528297418884E-5</v>
      </c>
      <c r="V4185">
        <f t="shared" ref="V4185:V4248" si="468">-1+I4185/J4184</f>
        <v>1.2163961030801751E-2</v>
      </c>
      <c r="W4185">
        <f t="shared" ref="W4185:W4248" si="469">(T4185-V4185)^2</f>
        <v>7.6203243754155405E-6</v>
      </c>
      <c r="Y4185">
        <f t="shared" ref="Y4185:Y4248" si="470">IF(B4185=C4185,1,0)</f>
        <v>0</v>
      </c>
      <c r="AA4185">
        <f t="shared" ref="AA4185:AA4248" si="471">(1-Y4185)*U4185</f>
        <v>8.5744528297418884E-5</v>
      </c>
      <c r="AB4185">
        <f t="shared" ref="AB4185:AB4248" si="472">(1-Y4185)*W4185</f>
        <v>7.6203243754155405E-6</v>
      </c>
    </row>
    <row r="4186" spans="1:28" x14ac:dyDescent="0.25">
      <c r="A4186" s="1">
        <v>40065</v>
      </c>
      <c r="B4186" s="5">
        <v>103.12</v>
      </c>
      <c r="C4186" s="5">
        <v>104.08</v>
      </c>
      <c r="D4186" s="5">
        <v>102.8</v>
      </c>
      <c r="E4186" s="5">
        <v>103.73</v>
      </c>
      <c r="F4186" s="5">
        <v>154612500</v>
      </c>
      <c r="G4186" s="5">
        <v>92.364009999999993</v>
      </c>
      <c r="H4186" s="9">
        <f t="shared" si="461"/>
        <v>5.7545325121105551E-3</v>
      </c>
      <c r="I4186" s="6">
        <f t="shared" si="462"/>
        <v>103.48106825613954</v>
      </c>
      <c r="J4186" s="6">
        <f t="shared" si="463"/>
        <v>104.08</v>
      </c>
      <c r="K4186" s="7">
        <f t="shared" si="464"/>
        <v>4.18309807025255E-3</v>
      </c>
      <c r="L4186" s="18">
        <v>9.9951479864144321E-3</v>
      </c>
      <c r="M4186" s="18">
        <v>6.7928190198940364E-4</v>
      </c>
      <c r="N4186" s="18">
        <v>7.1296025002443031E-3</v>
      </c>
      <c r="O4186" s="18">
        <v>1.0089137035948603E-2</v>
      </c>
      <c r="P4186" s="18">
        <v>2.555942317255111E-2</v>
      </c>
      <c r="R4186" s="12">
        <f t="shared" si="465"/>
        <v>9.8962336664104589E-3</v>
      </c>
      <c r="T4186">
        <f t="shared" si="466"/>
        <v>9.9951479864144321E-3</v>
      </c>
      <c r="U4186">
        <f t="shared" si="467"/>
        <v>9.7052339866867144E-5</v>
      </c>
      <c r="V4186">
        <f t="shared" si="468"/>
        <v>4.1830980702526332E-3</v>
      </c>
      <c r="W4186">
        <f t="shared" si="469"/>
        <v>3.377992422795637E-5</v>
      </c>
      <c r="Y4186">
        <f t="shared" si="470"/>
        <v>0</v>
      </c>
      <c r="AA4186">
        <f t="shared" si="471"/>
        <v>9.7052339866867144E-5</v>
      </c>
      <c r="AB4186">
        <f t="shared" si="472"/>
        <v>3.377992422795637E-5</v>
      </c>
    </row>
    <row r="4187" spans="1:28" x14ac:dyDescent="0.25">
      <c r="A4187" s="1">
        <v>40066</v>
      </c>
      <c r="B4187" s="5">
        <v>103.8</v>
      </c>
      <c r="C4187" s="5">
        <v>104.86</v>
      </c>
      <c r="D4187" s="5">
        <v>103.22</v>
      </c>
      <c r="E4187" s="5">
        <v>104.79</v>
      </c>
      <c r="F4187" s="5">
        <v>162902400</v>
      </c>
      <c r="G4187" s="5">
        <v>93.307860000000005</v>
      </c>
      <c r="H4187" s="9">
        <f t="shared" si="461"/>
        <v>6.1658552316312676E-3</v>
      </c>
      <c r="I4187" s="6">
        <f t="shared" si="462"/>
        <v>104.21344842041114</v>
      </c>
      <c r="J4187" s="6">
        <f t="shared" si="463"/>
        <v>104.86</v>
      </c>
      <c r="K4187" s="7">
        <f t="shared" si="464"/>
        <v>1.2821716027204102E-3</v>
      </c>
      <c r="L4187" s="18">
        <v>7.4942352036895254E-3</v>
      </c>
      <c r="M4187" s="18">
        <v>-2.6902382782475476E-3</v>
      </c>
      <c r="N4187" s="18">
        <v>9.7276264591439343E-3</v>
      </c>
      <c r="O4187" s="18">
        <v>7.2780203784570396E-3</v>
      </c>
      <c r="P4187" s="18">
        <v>1.3770876062115356E-2</v>
      </c>
      <c r="R4187" s="12">
        <f t="shared" si="465"/>
        <v>7.4384894144573499E-3</v>
      </c>
      <c r="T4187">
        <f t="shared" si="466"/>
        <v>7.4942352036895254E-3</v>
      </c>
      <c r="U4187">
        <f t="shared" si="467"/>
        <v>5.4031347040950425E-5</v>
      </c>
      <c r="V4187">
        <f t="shared" si="468"/>
        <v>1.2821716027204832E-3</v>
      </c>
      <c r="W4187">
        <f t="shared" si="469"/>
        <v>3.858973418248446E-5</v>
      </c>
      <c r="Y4187">
        <f t="shared" si="470"/>
        <v>0</v>
      </c>
      <c r="AA4187">
        <f t="shared" si="471"/>
        <v>5.4031347040950425E-5</v>
      </c>
      <c r="AB4187">
        <f t="shared" si="472"/>
        <v>3.858973418248446E-5</v>
      </c>
    </row>
    <row r="4188" spans="1:28" x14ac:dyDescent="0.25">
      <c r="A4188" s="1">
        <v>40067</v>
      </c>
      <c r="B4188" s="5">
        <v>104.99</v>
      </c>
      <c r="C4188" s="5">
        <v>105.3</v>
      </c>
      <c r="D4188" s="5">
        <v>104.28</v>
      </c>
      <c r="E4188" s="5">
        <v>104.77</v>
      </c>
      <c r="F4188" s="5">
        <v>152360100</v>
      </c>
      <c r="G4188" s="5">
        <v>93.290049999999994</v>
      </c>
      <c r="H4188" s="9">
        <f t="shared" si="461"/>
        <v>2.154666527963478E-3</v>
      </c>
      <c r="I4188" s="6">
        <f t="shared" si="462"/>
        <v>105.52688638539456</v>
      </c>
      <c r="J4188" s="6">
        <f t="shared" si="463"/>
        <v>105.3</v>
      </c>
      <c r="K4188" s="7">
        <f t="shared" si="464"/>
        <v>6.3597786133372828E-3</v>
      </c>
      <c r="L4188" s="18">
        <v>4.1960709517452344E-3</v>
      </c>
      <c r="M4188" s="18">
        <v>1.2397482357429102E-3</v>
      </c>
      <c r="N4188" s="18">
        <v>1.7147839565975653E-2</v>
      </c>
      <c r="O4188" s="18">
        <v>8.7432744043043353E-3</v>
      </c>
      <c r="P4188" s="18">
        <v>2.1303501945525216E-2</v>
      </c>
      <c r="R4188" s="12">
        <f t="shared" si="465"/>
        <v>4.1785375118708057E-3</v>
      </c>
      <c r="T4188">
        <f t="shared" si="466"/>
        <v>4.1960709517452344E-3</v>
      </c>
      <c r="U4188">
        <f t="shared" si="467"/>
        <v>1.6422250201510649E-5</v>
      </c>
      <c r="V4188">
        <f t="shared" si="468"/>
        <v>6.3597786133373635E-3</v>
      </c>
      <c r="W4188">
        <f t="shared" si="469"/>
        <v>4.6816308448324799E-6</v>
      </c>
      <c r="Y4188">
        <f t="shared" si="470"/>
        <v>0</v>
      </c>
      <c r="AA4188">
        <f t="shared" si="471"/>
        <v>1.6422250201510649E-5</v>
      </c>
      <c r="AB4188">
        <f t="shared" si="472"/>
        <v>4.6816308448324799E-6</v>
      </c>
    </row>
    <row r="4189" spans="1:28" x14ac:dyDescent="0.25">
      <c r="A4189" s="1">
        <v>40070</v>
      </c>
      <c r="B4189" s="5">
        <v>103.88</v>
      </c>
      <c r="C4189" s="5">
        <v>105.46</v>
      </c>
      <c r="D4189" s="5">
        <v>103.15</v>
      </c>
      <c r="E4189" s="5">
        <v>105.28</v>
      </c>
      <c r="F4189" s="5">
        <v>149593800</v>
      </c>
      <c r="G4189" s="5">
        <v>93.744159999999994</v>
      </c>
      <c r="H4189" s="9">
        <f t="shared" si="461"/>
        <v>8.1660420237421594E-3</v>
      </c>
      <c r="I4189" s="6">
        <f t="shared" si="462"/>
        <v>104.59880920817615</v>
      </c>
      <c r="J4189" s="6">
        <f t="shared" si="463"/>
        <v>105.46</v>
      </c>
      <c r="K4189" s="7">
        <f t="shared" si="464"/>
        <v>-6.6589818786689393E-3</v>
      </c>
      <c r="L4189" s="18">
        <v>1.5194681861347981E-3</v>
      </c>
      <c r="M4189" s="18">
        <v>-1.3485280151946832E-2</v>
      </c>
      <c r="N4189" s="18">
        <v>-3.8358266206367508E-3</v>
      </c>
      <c r="O4189" s="18">
        <v>-9.3457943925233655E-3</v>
      </c>
      <c r="P4189" s="18">
        <v>6.3941096686688237E-3</v>
      </c>
      <c r="R4189" s="12">
        <f t="shared" si="465"/>
        <v>1.5171629053669644E-3</v>
      </c>
      <c r="T4189">
        <f t="shared" si="466"/>
        <v>1.5194681861347981E-3</v>
      </c>
      <c r="U4189">
        <f t="shared" si="467"/>
        <v>1.8929213895373004E-6</v>
      </c>
      <c r="V4189">
        <f t="shared" si="468"/>
        <v>-6.6589818786689792E-3</v>
      </c>
      <c r="W4189">
        <f t="shared" si="469"/>
        <v>6.6887045462488902E-5</v>
      </c>
      <c r="Y4189">
        <f t="shared" si="470"/>
        <v>0</v>
      </c>
      <c r="AA4189">
        <f t="shared" si="471"/>
        <v>1.8929213895373004E-6</v>
      </c>
      <c r="AB4189">
        <f t="shared" si="472"/>
        <v>6.6887045462488902E-5</v>
      </c>
    </row>
    <row r="4190" spans="1:28" x14ac:dyDescent="0.25">
      <c r="A4190" s="1">
        <v>40071</v>
      </c>
      <c r="B4190" s="5">
        <v>105.45</v>
      </c>
      <c r="C4190" s="5">
        <v>106.11</v>
      </c>
      <c r="D4190" s="5">
        <v>104.76</v>
      </c>
      <c r="E4190" s="5">
        <v>105.72</v>
      </c>
      <c r="F4190" s="5">
        <v>196795900</v>
      </c>
      <c r="G4190" s="5">
        <v>94.135959999999997</v>
      </c>
      <c r="H4190" s="9">
        <f t="shared" si="461"/>
        <v>5.3688121503103758E-4</v>
      </c>
      <c r="I4190" s="6">
        <f t="shared" si="462"/>
        <v>106.16696846572695</v>
      </c>
      <c r="J4190" s="6">
        <f t="shared" si="463"/>
        <v>106.11</v>
      </c>
      <c r="K4190" s="7">
        <f t="shared" si="464"/>
        <v>6.7036645716570895E-3</v>
      </c>
      <c r="L4190" s="18">
        <v>6.1634743030534178E-3</v>
      </c>
      <c r="M4190" s="18">
        <v>-9.4822681585338131E-5</v>
      </c>
      <c r="N4190" s="18">
        <v>2.2297624818225836E-2</v>
      </c>
      <c r="O4190" s="18">
        <v>1.4245014245015675E-3</v>
      </c>
      <c r="P4190" s="18">
        <v>1.1219792865362566E-2</v>
      </c>
      <c r="R4190" s="12">
        <f t="shared" si="465"/>
        <v>6.1257185939119774E-3</v>
      </c>
      <c r="T4190">
        <f t="shared" si="466"/>
        <v>6.1634743030534178E-3</v>
      </c>
      <c r="U4190">
        <f t="shared" si="467"/>
        <v>3.6238484632831988E-5</v>
      </c>
      <c r="V4190">
        <f t="shared" si="468"/>
        <v>6.7036645716571641E-3</v>
      </c>
      <c r="W4190">
        <f t="shared" si="469"/>
        <v>2.9180552629418761E-7</v>
      </c>
      <c r="Y4190">
        <f t="shared" si="470"/>
        <v>0</v>
      </c>
      <c r="AA4190">
        <f t="shared" si="471"/>
        <v>3.6238484632831988E-5</v>
      </c>
      <c r="AB4190">
        <f t="shared" si="472"/>
        <v>2.9180552629418761E-7</v>
      </c>
    </row>
    <row r="4191" spans="1:28" x14ac:dyDescent="0.25">
      <c r="A4191" s="1">
        <v>40072</v>
      </c>
      <c r="B4191" s="5">
        <v>106.1</v>
      </c>
      <c r="C4191" s="5">
        <v>107.34</v>
      </c>
      <c r="D4191" s="5">
        <v>105.73</v>
      </c>
      <c r="E4191" s="5">
        <v>107.32</v>
      </c>
      <c r="F4191" s="5">
        <v>206406300</v>
      </c>
      <c r="G4191" s="5">
        <v>95.560640000000006</v>
      </c>
      <c r="H4191" s="9">
        <f t="shared" si="461"/>
        <v>5.4599093916853914E-3</v>
      </c>
      <c r="I4191" s="6">
        <f t="shared" si="462"/>
        <v>106.7539333258965</v>
      </c>
      <c r="J4191" s="6">
        <f t="shared" si="463"/>
        <v>107.34</v>
      </c>
      <c r="K4191" s="7">
        <f t="shared" si="464"/>
        <v>6.0685451502827522E-3</v>
      </c>
      <c r="L4191" s="18">
        <v>1.1591744416171945E-2</v>
      </c>
      <c r="M4191" s="18">
        <v>-9.4241824521779094E-5</v>
      </c>
      <c r="N4191" s="18">
        <v>1.2791141657120919E-2</v>
      </c>
      <c r="O4191" s="18">
        <v>6.0686516214678576E-3</v>
      </c>
      <c r="P4191" s="18">
        <v>2.859912748424609E-2</v>
      </c>
      <c r="R4191" s="12">
        <f t="shared" si="465"/>
        <v>1.1458915595304653E-2</v>
      </c>
      <c r="T4191">
        <f t="shared" si="466"/>
        <v>1.1591744416171945E-2</v>
      </c>
      <c r="U4191">
        <f t="shared" si="467"/>
        <v>1.3105924609486884E-4</v>
      </c>
      <c r="V4191">
        <f t="shared" si="468"/>
        <v>6.068545150282656E-3</v>
      </c>
      <c r="W4191">
        <f t="shared" si="469"/>
        <v>3.0505730130719983E-5</v>
      </c>
      <c r="Y4191">
        <f t="shared" si="470"/>
        <v>0</v>
      </c>
      <c r="AA4191">
        <f t="shared" si="471"/>
        <v>1.3105924609486884E-4</v>
      </c>
      <c r="AB4191">
        <f t="shared" si="472"/>
        <v>3.0505730130719983E-5</v>
      </c>
    </row>
    <row r="4192" spans="1:28" x14ac:dyDescent="0.25">
      <c r="A4192" s="1">
        <v>40073</v>
      </c>
      <c r="B4192" s="5">
        <v>107.17</v>
      </c>
      <c r="C4192" s="5">
        <v>108.06</v>
      </c>
      <c r="D4192" s="5">
        <v>106.57</v>
      </c>
      <c r="E4192" s="5">
        <v>107.16</v>
      </c>
      <c r="F4192" s="5">
        <v>229170900</v>
      </c>
      <c r="G4192" s="5">
        <v>95.418170000000003</v>
      </c>
      <c r="H4192" s="9">
        <f t="shared" si="461"/>
        <v>3.1975007689413193E-3</v>
      </c>
      <c r="I4192" s="6">
        <f t="shared" si="462"/>
        <v>107.7144780669082</v>
      </c>
      <c r="J4192" s="6">
        <f t="shared" si="463"/>
        <v>108.06</v>
      </c>
      <c r="K4192" s="7">
        <f t="shared" si="464"/>
        <v>3.4887093991820941E-3</v>
      </c>
      <c r="L4192" s="18">
        <v>6.7076579094467181E-3</v>
      </c>
      <c r="M4192" s="18">
        <v>-1.5837525619526449E-3</v>
      </c>
      <c r="N4192" s="18">
        <v>1.361959708691951E-2</v>
      </c>
      <c r="O4192" s="18">
        <v>9.9896333993025888E-3</v>
      </c>
      <c r="P4192" s="18">
        <v>2.3004963726613203E-2</v>
      </c>
      <c r="R4192" s="12">
        <f t="shared" si="465"/>
        <v>6.6629650194336421E-3</v>
      </c>
      <c r="T4192">
        <f t="shared" si="466"/>
        <v>6.7076579094467181E-3</v>
      </c>
      <c r="U4192">
        <f t="shared" si="467"/>
        <v>4.3086417907556041E-5</v>
      </c>
      <c r="V4192">
        <f t="shared" si="468"/>
        <v>3.4887093991819995E-3</v>
      </c>
      <c r="W4192">
        <f t="shared" si="469"/>
        <v>1.0361629511735452E-5</v>
      </c>
      <c r="Y4192">
        <f t="shared" si="470"/>
        <v>0</v>
      </c>
      <c r="AA4192">
        <f t="shared" si="471"/>
        <v>4.3086417907556041E-5</v>
      </c>
      <c r="AB4192">
        <f t="shared" si="472"/>
        <v>1.0361629511735452E-5</v>
      </c>
    </row>
    <row r="4193" spans="1:28" x14ac:dyDescent="0.25">
      <c r="A4193" s="1">
        <v>40074</v>
      </c>
      <c r="B4193" s="5">
        <v>107.15</v>
      </c>
      <c r="C4193" s="5">
        <v>107.16</v>
      </c>
      <c r="D4193" s="5">
        <v>106.36</v>
      </c>
      <c r="E4193" s="5">
        <v>106.72</v>
      </c>
      <c r="F4193" s="5">
        <v>153799100</v>
      </c>
      <c r="G4193" s="5">
        <v>95.478999999999999</v>
      </c>
      <c r="H4193" s="9">
        <f t="shared" si="461"/>
        <v>6.576515194486765E-3</v>
      </c>
      <c r="I4193" s="6">
        <f t="shared" si="462"/>
        <v>107.86473936824119</v>
      </c>
      <c r="J4193" s="6">
        <f t="shared" si="463"/>
        <v>107.16</v>
      </c>
      <c r="K4193" s="7">
        <f t="shared" si="464"/>
        <v>-1.8069649431688409E-3</v>
      </c>
      <c r="L4193" s="18">
        <v>-8.3287062742921636E-3</v>
      </c>
      <c r="M4193" s="18">
        <v>-8.4212474551175198E-3</v>
      </c>
      <c r="N4193" s="18">
        <v>5.4424322041850548E-3</v>
      </c>
      <c r="O4193" s="18">
        <v>-1.7700763927706031E-3</v>
      </c>
      <c r="P4193" s="18">
        <v>1.343043601626781E-2</v>
      </c>
      <c r="R4193" s="12">
        <f t="shared" si="465"/>
        <v>8.3986562150055732E-3</v>
      </c>
      <c r="T4193">
        <f t="shared" si="466"/>
        <v>-8.3287062742921636E-3</v>
      </c>
      <c r="U4193">
        <f t="shared" si="467"/>
        <v>7.1780539366927702E-5</v>
      </c>
      <c r="V4193">
        <f t="shared" si="468"/>
        <v>-1.8069649431687873E-3</v>
      </c>
      <c r="W4193">
        <f t="shared" si="469"/>
        <v>4.2533109990082906E-5</v>
      </c>
      <c r="Y4193">
        <f t="shared" si="470"/>
        <v>0</v>
      </c>
      <c r="AA4193">
        <f t="shared" si="471"/>
        <v>7.1780539366927702E-5</v>
      </c>
      <c r="AB4193">
        <f t="shared" si="472"/>
        <v>4.2533109990082906E-5</v>
      </c>
    </row>
    <row r="4194" spans="1:28" x14ac:dyDescent="0.25">
      <c r="A4194" s="1">
        <v>40077</v>
      </c>
      <c r="B4194" s="5">
        <v>105.89</v>
      </c>
      <c r="C4194" s="5">
        <v>107</v>
      </c>
      <c r="D4194" s="5">
        <v>105.66</v>
      </c>
      <c r="E4194" s="5">
        <v>106.45</v>
      </c>
      <c r="F4194" s="5">
        <v>151892000</v>
      </c>
      <c r="G4194" s="5">
        <v>95.237440000000007</v>
      </c>
      <c r="H4194" s="9">
        <f t="shared" si="461"/>
        <v>3.3182592082497964E-3</v>
      </c>
      <c r="I4194" s="6">
        <f t="shared" si="462"/>
        <v>106.64494626471728</v>
      </c>
      <c r="J4194" s="6">
        <f t="shared" si="463"/>
        <v>107</v>
      </c>
      <c r="K4194" s="7">
        <f t="shared" si="464"/>
        <v>-4.8063991721044941E-3</v>
      </c>
      <c r="L4194" s="18">
        <v>-1.4930944382232081E-3</v>
      </c>
      <c r="M4194" s="18">
        <v>-1.1851437103396756E-2</v>
      </c>
      <c r="N4194" s="18">
        <v>-4.4189544941707348E-3</v>
      </c>
      <c r="O4194" s="18">
        <v>-2.0081436239126393E-2</v>
      </c>
      <c r="P4194" s="18">
        <v>-6.3807825842169263E-3</v>
      </c>
      <c r="R4194" s="12">
        <f t="shared" si="465"/>
        <v>1.4953271028037562E-3</v>
      </c>
      <c r="T4194">
        <f t="shared" si="466"/>
        <v>-1.4930944382232081E-3</v>
      </c>
      <c r="U4194">
        <f t="shared" si="467"/>
        <v>2.6788779797758866E-6</v>
      </c>
      <c r="V4194">
        <f t="shared" si="468"/>
        <v>-4.8063991721045696E-3</v>
      </c>
      <c r="W4194">
        <f t="shared" si="469"/>
        <v>1.0977988259560639E-5</v>
      </c>
      <c r="Y4194">
        <f t="shared" si="470"/>
        <v>0</v>
      </c>
      <c r="AA4194">
        <f t="shared" si="471"/>
        <v>2.6788779797758866E-6</v>
      </c>
      <c r="AB4194">
        <f t="shared" si="472"/>
        <v>1.0977988259560639E-5</v>
      </c>
    </row>
    <row r="4195" spans="1:28" x14ac:dyDescent="0.25">
      <c r="A4195" s="1">
        <v>40078</v>
      </c>
      <c r="B4195" s="5">
        <v>107.08</v>
      </c>
      <c r="C4195" s="5">
        <v>107.37</v>
      </c>
      <c r="D4195" s="5">
        <v>106.6</v>
      </c>
      <c r="E4195" s="5">
        <v>107.07</v>
      </c>
      <c r="F4195" s="5">
        <v>143126700</v>
      </c>
      <c r="G4195" s="5">
        <v>95.792140000000003</v>
      </c>
      <c r="H4195" s="9">
        <f t="shared" si="461"/>
        <v>1.9950450245058704E-3</v>
      </c>
      <c r="I4195" s="6">
        <f t="shared" si="462"/>
        <v>107.58420798428119</v>
      </c>
      <c r="J4195" s="6">
        <f t="shared" si="463"/>
        <v>107.37</v>
      </c>
      <c r="K4195" s="7">
        <f t="shared" si="464"/>
        <v>5.4598877035624965E-3</v>
      </c>
      <c r="L4195" s="18">
        <v>3.4579439252337973E-3</v>
      </c>
      <c r="M4195" s="18">
        <v>7.4766355140187812E-4</v>
      </c>
      <c r="N4195" s="18">
        <v>1.3439333711906087E-2</v>
      </c>
      <c r="O4195" s="18">
        <v>-7.4654721911160404E-4</v>
      </c>
      <c r="P4195" s="18">
        <v>6.7694622038361185E-3</v>
      </c>
      <c r="R4195" s="12">
        <f t="shared" si="465"/>
        <v>3.4460277544938744E-3</v>
      </c>
      <c r="T4195">
        <f t="shared" si="466"/>
        <v>3.4579439252337973E-3</v>
      </c>
      <c r="U4195">
        <f t="shared" si="467"/>
        <v>1.0984654331867945E-5</v>
      </c>
      <c r="V4195">
        <f t="shared" si="468"/>
        <v>5.4598877035625382E-3</v>
      </c>
      <c r="W4195">
        <f t="shared" si="469"/>
        <v>4.0077788915891544E-6</v>
      </c>
      <c r="Y4195">
        <f t="shared" si="470"/>
        <v>0</v>
      </c>
      <c r="AA4195">
        <f t="shared" si="471"/>
        <v>1.0984654331867945E-5</v>
      </c>
      <c r="AB4195">
        <f t="shared" si="472"/>
        <v>4.0077788915891544E-6</v>
      </c>
    </row>
    <row r="4196" spans="1:28" x14ac:dyDescent="0.25">
      <c r="A4196" s="1">
        <v>40079</v>
      </c>
      <c r="B4196" s="5">
        <v>107.32</v>
      </c>
      <c r="C4196" s="5">
        <v>108.03</v>
      </c>
      <c r="D4196" s="5">
        <v>105.99</v>
      </c>
      <c r="E4196" s="5">
        <v>106.18</v>
      </c>
      <c r="F4196" s="5">
        <v>225947400</v>
      </c>
      <c r="G4196" s="5">
        <v>94.995890000000003</v>
      </c>
      <c r="H4196" s="9">
        <f t="shared" si="461"/>
        <v>2.5376076964724881E-3</v>
      </c>
      <c r="I4196" s="6">
        <f t="shared" si="462"/>
        <v>107.75586224055007</v>
      </c>
      <c r="J4196" s="6">
        <f t="shared" si="463"/>
        <v>108.03</v>
      </c>
      <c r="K4196" s="7">
        <f t="shared" si="464"/>
        <v>3.5937621360721426E-3</v>
      </c>
      <c r="L4196" s="18">
        <v>6.1469684269348512E-3</v>
      </c>
      <c r="M4196" s="18">
        <v>-4.6567942628306103E-4</v>
      </c>
      <c r="N4196" s="18">
        <v>6.7542213883677871E-3</v>
      </c>
      <c r="O4196" s="18">
        <v>2.9906542056075125E-3</v>
      </c>
      <c r="P4196" s="18">
        <v>1.5710770395608531E-2</v>
      </c>
      <c r="R4196" s="12">
        <f t="shared" si="465"/>
        <v>6.1094140516523288E-3</v>
      </c>
      <c r="T4196">
        <f t="shared" si="466"/>
        <v>6.1469684269348512E-3</v>
      </c>
      <c r="U4196">
        <f t="shared" si="467"/>
        <v>3.6040031580010383E-5</v>
      </c>
      <c r="V4196">
        <f t="shared" si="468"/>
        <v>3.5937621360722094E-3</v>
      </c>
      <c r="W4196">
        <f t="shared" si="469"/>
        <v>6.5188623637005694E-6</v>
      </c>
      <c r="Y4196">
        <f t="shared" si="470"/>
        <v>0</v>
      </c>
      <c r="AA4196">
        <f t="shared" si="471"/>
        <v>3.6040031580010383E-5</v>
      </c>
      <c r="AB4196">
        <f t="shared" si="472"/>
        <v>6.5188623637005694E-6</v>
      </c>
    </row>
    <row r="4197" spans="1:28" x14ac:dyDescent="0.25">
      <c r="A4197" s="1">
        <v>40080</v>
      </c>
      <c r="B4197" s="5">
        <v>106.41</v>
      </c>
      <c r="C4197" s="5">
        <v>106.64</v>
      </c>
      <c r="D4197" s="5">
        <v>104.55</v>
      </c>
      <c r="E4197" s="5">
        <v>105.01</v>
      </c>
      <c r="F4197" s="5">
        <v>228636800</v>
      </c>
      <c r="G4197" s="5">
        <v>93.949129999999997</v>
      </c>
      <c r="H4197" s="9">
        <f t="shared" si="461"/>
        <v>5.5575923116786274E-3</v>
      </c>
      <c r="I4197" s="6">
        <f t="shared" si="462"/>
        <v>107.23266164411741</v>
      </c>
      <c r="J4197" s="6">
        <f t="shared" si="463"/>
        <v>106.64</v>
      </c>
      <c r="K4197" s="7">
        <f t="shared" si="464"/>
        <v>-7.3807123565915542E-3</v>
      </c>
      <c r="L4197" s="18">
        <v>-1.2866796260298075E-2</v>
      </c>
      <c r="M4197" s="18">
        <v>-1.4995834490419413E-2</v>
      </c>
      <c r="N4197" s="18">
        <v>3.9626379847155224E-3</v>
      </c>
      <c r="O4197" s="18">
        <v>-8.9410449846326623E-3</v>
      </c>
      <c r="P4197" s="18">
        <v>-1.782363977485879E-3</v>
      </c>
      <c r="R4197" s="12">
        <f t="shared" si="465"/>
        <v>1.3034508627156827E-2</v>
      </c>
      <c r="T4197">
        <f t="shared" si="466"/>
        <v>-1.2866796260298075E-2</v>
      </c>
      <c r="U4197">
        <f t="shared" si="467"/>
        <v>1.6927127965431923E-4</v>
      </c>
      <c r="V4197">
        <f t="shared" si="468"/>
        <v>-7.3807123565915456E-3</v>
      </c>
      <c r="W4197">
        <f t="shared" si="469"/>
        <v>3.0097116598507867E-5</v>
      </c>
      <c r="Y4197">
        <f t="shared" si="470"/>
        <v>0</v>
      </c>
      <c r="AA4197">
        <f t="shared" si="471"/>
        <v>1.6927127965431923E-4</v>
      </c>
      <c r="AB4197">
        <f t="shared" si="472"/>
        <v>3.0097116598507867E-5</v>
      </c>
    </row>
    <row r="4198" spans="1:28" x14ac:dyDescent="0.25">
      <c r="A4198" s="1">
        <v>40081</v>
      </c>
      <c r="B4198" s="5">
        <v>104.78</v>
      </c>
      <c r="C4198" s="5">
        <v>105.36</v>
      </c>
      <c r="D4198" s="5">
        <v>104.09</v>
      </c>
      <c r="E4198" s="5">
        <v>104.45</v>
      </c>
      <c r="F4198" s="5">
        <v>204059000</v>
      </c>
      <c r="G4198" s="5">
        <v>93.448099999999997</v>
      </c>
      <c r="H4198" s="9">
        <f t="shared" si="461"/>
        <v>6.0528360921885405E-3</v>
      </c>
      <c r="I4198" s="6">
        <f t="shared" si="462"/>
        <v>105.99772681067299</v>
      </c>
      <c r="J4198" s="6">
        <f t="shared" si="463"/>
        <v>105.36</v>
      </c>
      <c r="K4198" s="7">
        <f t="shared" si="464"/>
        <v>-6.0228168541543083E-3</v>
      </c>
      <c r="L4198" s="18">
        <v>-1.2003000750187565E-2</v>
      </c>
      <c r="M4198" s="18">
        <v>-1.744186046511631E-2</v>
      </c>
      <c r="N4198" s="18">
        <v>2.1999043519846939E-3</v>
      </c>
      <c r="O4198" s="18">
        <v>-3.0084235860409092E-2</v>
      </c>
      <c r="P4198" s="18">
        <v>-1.1416171336918524E-2</v>
      </c>
      <c r="R4198" s="12">
        <f t="shared" si="465"/>
        <v>1.2148823082763771E-2</v>
      </c>
      <c r="T4198">
        <f t="shared" si="466"/>
        <v>-1.2003000750187565E-2</v>
      </c>
      <c r="U4198">
        <f t="shared" si="467"/>
        <v>1.4754072090659461E-4</v>
      </c>
      <c r="V4198">
        <f t="shared" si="468"/>
        <v>-6.0228168541542892E-3</v>
      </c>
      <c r="W4198">
        <f t="shared" si="469"/>
        <v>3.5762599430375725E-5</v>
      </c>
      <c r="Y4198">
        <f t="shared" si="470"/>
        <v>0</v>
      </c>
      <c r="AA4198">
        <f t="shared" si="471"/>
        <v>1.4754072090659461E-4</v>
      </c>
      <c r="AB4198">
        <f t="shared" si="472"/>
        <v>3.5762599430375725E-5</v>
      </c>
    </row>
    <row r="4199" spans="1:28" x14ac:dyDescent="0.25">
      <c r="A4199" s="1">
        <v>40084</v>
      </c>
      <c r="B4199" s="5">
        <v>104.85</v>
      </c>
      <c r="C4199" s="5">
        <v>106.55</v>
      </c>
      <c r="D4199" s="5">
        <v>104.83</v>
      </c>
      <c r="E4199" s="5">
        <v>106.32</v>
      </c>
      <c r="F4199" s="5">
        <v>118285800</v>
      </c>
      <c r="G4199" s="5">
        <v>95.121139999999997</v>
      </c>
      <c r="H4199" s="9">
        <f t="shared" si="461"/>
        <v>7.9895205957886128E-3</v>
      </c>
      <c r="I4199" s="6">
        <f t="shared" si="462"/>
        <v>105.69871658051872</v>
      </c>
      <c r="J4199" s="6">
        <f t="shared" si="463"/>
        <v>106.55</v>
      </c>
      <c r="K4199" s="7">
        <f t="shared" si="464"/>
        <v>3.214849853063115E-3</v>
      </c>
      <c r="L4199" s="18">
        <v>1.129460895975698E-2</v>
      </c>
      <c r="M4199" s="18">
        <v>-4.8405466970388167E-3</v>
      </c>
      <c r="N4199" s="18">
        <v>7.3013738111249449E-3</v>
      </c>
      <c r="O4199" s="18">
        <v>-1.6785446361590406E-2</v>
      </c>
      <c r="P4199" s="18">
        <v>2.8694404591105283E-3</v>
      </c>
      <c r="R4199" s="12">
        <f t="shared" si="465"/>
        <v>1.1168465509150627E-2</v>
      </c>
      <c r="T4199">
        <f t="shared" si="466"/>
        <v>1.129460895975698E-2</v>
      </c>
      <c r="U4199">
        <f t="shared" si="467"/>
        <v>1.2434425618391737E-4</v>
      </c>
      <c r="V4199">
        <f t="shared" si="468"/>
        <v>3.2148498530630842E-3</v>
      </c>
      <c r="W4199">
        <f t="shared" si="469"/>
        <v>6.5282507222202935E-5</v>
      </c>
      <c r="Y4199">
        <f t="shared" si="470"/>
        <v>0</v>
      </c>
      <c r="AA4199">
        <f t="shared" si="471"/>
        <v>1.2434425618391737E-4</v>
      </c>
      <c r="AB4199">
        <f t="shared" si="472"/>
        <v>6.5282507222202935E-5</v>
      </c>
    </row>
    <row r="4200" spans="1:28" x14ac:dyDescent="0.25">
      <c r="A4200" s="1">
        <v>40085</v>
      </c>
      <c r="B4200" s="5">
        <v>106.51</v>
      </c>
      <c r="C4200" s="5">
        <v>107.02</v>
      </c>
      <c r="D4200" s="5">
        <v>105.78</v>
      </c>
      <c r="E4200" s="5">
        <v>106</v>
      </c>
      <c r="F4200" s="5">
        <v>133733900</v>
      </c>
      <c r="G4200" s="5">
        <v>94.834850000000003</v>
      </c>
      <c r="H4200" s="9">
        <f t="shared" si="461"/>
        <v>1.9711389766219334E-4</v>
      </c>
      <c r="I4200" s="6">
        <f t="shared" si="462"/>
        <v>107.04109512932781</v>
      </c>
      <c r="J4200" s="6">
        <f t="shared" si="463"/>
        <v>107.02</v>
      </c>
      <c r="K4200" s="7">
        <f t="shared" si="464"/>
        <v>4.6090579946299337E-3</v>
      </c>
      <c r="L4200" s="18">
        <v>4.4110746128578349E-3</v>
      </c>
      <c r="M4200" s="18">
        <v>-3.754106053495132E-4</v>
      </c>
      <c r="N4200" s="18">
        <v>1.6025946770962474E-2</v>
      </c>
      <c r="O4200" s="18">
        <v>1.0914958238420702E-2</v>
      </c>
      <c r="P4200" s="18">
        <v>2.3249111345950535E-2</v>
      </c>
      <c r="R4200" s="12">
        <f t="shared" si="465"/>
        <v>4.3917024855166797E-3</v>
      </c>
      <c r="T4200">
        <f t="shared" si="466"/>
        <v>4.4110746128578349E-3</v>
      </c>
      <c r="U4200">
        <f t="shared" si="467"/>
        <v>1.8211054600726249E-5</v>
      </c>
      <c r="V4200">
        <f t="shared" si="468"/>
        <v>4.6090579946298504E-3</v>
      </c>
      <c r="W4200">
        <f t="shared" si="469"/>
        <v>3.9197419457883672E-8</v>
      </c>
      <c r="Y4200">
        <f t="shared" si="470"/>
        <v>0</v>
      </c>
      <c r="AA4200">
        <f t="shared" si="471"/>
        <v>1.8211054600726249E-5</v>
      </c>
      <c r="AB4200">
        <f t="shared" si="472"/>
        <v>3.9197419457883672E-8</v>
      </c>
    </row>
    <row r="4201" spans="1:28" x14ac:dyDescent="0.25">
      <c r="A4201" s="1">
        <v>40086</v>
      </c>
      <c r="B4201" s="5">
        <v>106.36</v>
      </c>
      <c r="C4201" s="5">
        <v>106.46</v>
      </c>
      <c r="D4201" s="5">
        <v>104.62</v>
      </c>
      <c r="E4201" s="5">
        <v>105.59</v>
      </c>
      <c r="F4201" s="5">
        <v>254383000</v>
      </c>
      <c r="G4201" s="5">
        <v>94.468029999999999</v>
      </c>
      <c r="H4201" s="9">
        <f t="shared" si="461"/>
        <v>5.2615630383145984E-3</v>
      </c>
      <c r="I4201" s="6">
        <f t="shared" si="462"/>
        <v>107.02014600105896</v>
      </c>
      <c r="J4201" s="6">
        <f t="shared" si="463"/>
        <v>106.46</v>
      </c>
      <c r="K4201" s="7">
        <f t="shared" si="464"/>
        <v>1.3642408797562549E-6</v>
      </c>
      <c r="L4201" s="18">
        <v>-5.2326667912540037E-3</v>
      </c>
      <c r="M4201" s="18">
        <v>-6.1670715754064132E-3</v>
      </c>
      <c r="N4201" s="18">
        <v>5.4830780865948725E-3</v>
      </c>
      <c r="O4201" s="18">
        <v>-1.7832003754105763E-3</v>
      </c>
      <c r="P4201" s="18">
        <v>1.4595058666412308E-2</v>
      </c>
      <c r="R4201" s="12">
        <f t="shared" si="465"/>
        <v>5.2601916212662303E-3</v>
      </c>
      <c r="T4201">
        <f t="shared" si="466"/>
        <v>-5.2326667912540037E-3</v>
      </c>
      <c r="U4201">
        <f t="shared" si="467"/>
        <v>2.8904603626126801E-5</v>
      </c>
      <c r="V4201">
        <f t="shared" si="468"/>
        <v>1.3642408798197891E-6</v>
      </c>
      <c r="W4201">
        <f t="shared" si="469"/>
        <v>2.7395080845339857E-5</v>
      </c>
      <c r="Y4201">
        <f t="shared" si="470"/>
        <v>0</v>
      </c>
      <c r="AA4201">
        <f t="shared" si="471"/>
        <v>2.8904603626126801E-5</v>
      </c>
      <c r="AB4201">
        <f t="shared" si="472"/>
        <v>2.7395080845339857E-5</v>
      </c>
    </row>
    <row r="4202" spans="1:28" x14ac:dyDescent="0.25">
      <c r="A4202" s="1">
        <v>40087</v>
      </c>
      <c r="B4202" s="5">
        <v>103</v>
      </c>
      <c r="C4202" s="5">
        <v>105.73</v>
      </c>
      <c r="D4202" s="5">
        <v>102.95</v>
      </c>
      <c r="E4202" s="5">
        <v>102.97</v>
      </c>
      <c r="F4202" s="5">
        <v>281840600</v>
      </c>
      <c r="G4202" s="5">
        <v>92.123999999999995</v>
      </c>
      <c r="H4202" s="9">
        <f t="shared" si="461"/>
        <v>1.4191439240845538E-2</v>
      </c>
      <c r="I4202" s="6">
        <f t="shared" si="462"/>
        <v>104.2295391290654</v>
      </c>
      <c r="J4202" s="6">
        <f t="shared" si="463"/>
        <v>105.73</v>
      </c>
      <c r="K4202" s="7">
        <f t="shared" si="464"/>
        <v>-2.0951163544379026E-2</v>
      </c>
      <c r="L4202" s="18">
        <v>-6.8570355062933519E-3</v>
      </c>
      <c r="M4202" s="18">
        <v>-3.2500469659966114E-2</v>
      </c>
      <c r="N4202" s="18">
        <v>-1.5484610973045321E-2</v>
      </c>
      <c r="O4202" s="18">
        <v>-3.7563072322930213E-2</v>
      </c>
      <c r="P4202" s="18">
        <v>-2.6280960484023508E-2</v>
      </c>
      <c r="R4202" s="12">
        <f t="shared" si="465"/>
        <v>6.9043790787854942E-3</v>
      </c>
      <c r="T4202">
        <f t="shared" si="466"/>
        <v>-6.8570355062933519E-3</v>
      </c>
      <c r="U4202">
        <f t="shared" si="467"/>
        <v>4.9009364978829255E-5</v>
      </c>
      <c r="V4202">
        <f t="shared" si="468"/>
        <v>-2.0951163544379092E-2</v>
      </c>
      <c r="W4202">
        <f t="shared" si="469"/>
        <v>1.986444451539546E-4</v>
      </c>
      <c r="Y4202">
        <f t="shared" si="470"/>
        <v>0</v>
      </c>
      <c r="AA4202">
        <f t="shared" si="471"/>
        <v>4.9009364978829255E-5</v>
      </c>
      <c r="AB4202">
        <f t="shared" si="472"/>
        <v>1.986444451539546E-4</v>
      </c>
    </row>
    <row r="4203" spans="1:28" x14ac:dyDescent="0.25">
      <c r="A4203" s="1">
        <v>40088</v>
      </c>
      <c r="B4203" s="5">
        <v>102.02</v>
      </c>
      <c r="C4203" s="5">
        <v>103.1</v>
      </c>
      <c r="D4203" s="5">
        <v>101.99</v>
      </c>
      <c r="E4203" s="5">
        <v>102.49</v>
      </c>
      <c r="F4203" s="5">
        <v>224748800</v>
      </c>
      <c r="G4203" s="5">
        <v>91.694559999999996</v>
      </c>
      <c r="H4203" s="9">
        <f t="shared" si="461"/>
        <v>4.5189678414052636E-3</v>
      </c>
      <c r="I4203" s="6">
        <f t="shared" si="462"/>
        <v>103.56590558444888</v>
      </c>
      <c r="J4203" s="6">
        <f t="shared" si="463"/>
        <v>103.1</v>
      </c>
      <c r="K4203" s="7">
        <f t="shared" si="464"/>
        <v>-2.0468120831846463E-2</v>
      </c>
      <c r="L4203" s="18">
        <v>-2.4874680790693326E-2</v>
      </c>
      <c r="M4203" s="18">
        <v>-3.5089378605883015E-2</v>
      </c>
      <c r="N4203" s="18">
        <v>-9.0335114133075489E-3</v>
      </c>
      <c r="O4203" s="18">
        <v>-4.1705804997182017E-2</v>
      </c>
      <c r="P4203" s="18">
        <v>-2.4851844771554221E-2</v>
      </c>
      <c r="R4203" s="12">
        <f t="shared" si="465"/>
        <v>2.5509214354995313E-2</v>
      </c>
      <c r="T4203">
        <f t="shared" si="466"/>
        <v>-2.4874680790693326E-2</v>
      </c>
      <c r="U4203">
        <f t="shared" si="467"/>
        <v>6.2591604438420022E-4</v>
      </c>
      <c r="V4203">
        <f t="shared" si="468"/>
        <v>-2.0468120831846348E-2</v>
      </c>
      <c r="W4203">
        <f t="shared" si="469"/>
        <v>1.9417770670913483E-5</v>
      </c>
      <c r="Y4203">
        <f t="shared" si="470"/>
        <v>0</v>
      </c>
      <c r="AA4203">
        <f t="shared" si="471"/>
        <v>6.2591604438420022E-4</v>
      </c>
      <c r="AB4203">
        <f t="shared" si="472"/>
        <v>1.9417770670913483E-5</v>
      </c>
    </row>
    <row r="4204" spans="1:28" x14ac:dyDescent="0.25">
      <c r="A4204" s="1">
        <v>40091</v>
      </c>
      <c r="B4204" s="5">
        <v>102.9</v>
      </c>
      <c r="C4204" s="5">
        <v>104.32</v>
      </c>
      <c r="D4204" s="5">
        <v>102.6</v>
      </c>
      <c r="E4204" s="5">
        <v>104.02</v>
      </c>
      <c r="F4204" s="5">
        <v>149875000</v>
      </c>
      <c r="G4204" s="5">
        <v>93.063400000000001</v>
      </c>
      <c r="H4204" s="9">
        <f t="shared" si="461"/>
        <v>4.2584472898486991E-3</v>
      </c>
      <c r="I4204" s="6">
        <f t="shared" si="462"/>
        <v>103.87575877872298</v>
      </c>
      <c r="J4204" s="6">
        <f t="shared" si="463"/>
        <v>104.32</v>
      </c>
      <c r="K4204" s="7">
        <f t="shared" si="464"/>
        <v>7.5243334502715911E-3</v>
      </c>
      <c r="L4204" s="18">
        <v>1.1833171677982479E-2</v>
      </c>
      <c r="M4204" s="18">
        <v>-1.9398642095052043E-3</v>
      </c>
      <c r="N4204" s="18">
        <v>8.9224433768018141E-3</v>
      </c>
      <c r="O4204" s="18">
        <v>-2.6766291497209882E-2</v>
      </c>
      <c r="P4204" s="18">
        <v>-4.8567265662935455E-4</v>
      </c>
      <c r="R4204" s="12">
        <f t="shared" si="465"/>
        <v>1.1694785276073594E-2</v>
      </c>
      <c r="T4204">
        <f t="shared" si="466"/>
        <v>1.1833171677982479E-2</v>
      </c>
      <c r="U4204">
        <f t="shared" si="467"/>
        <v>1.3664530541409345E-4</v>
      </c>
      <c r="V4204">
        <f t="shared" si="468"/>
        <v>7.5243334502714809E-3</v>
      </c>
      <c r="W4204">
        <f t="shared" si="469"/>
        <v>1.8566086872583655E-5</v>
      </c>
      <c r="Y4204">
        <f t="shared" si="470"/>
        <v>0</v>
      </c>
      <c r="AA4204">
        <f t="shared" si="471"/>
        <v>1.3664530541409345E-4</v>
      </c>
      <c r="AB4204">
        <f t="shared" si="472"/>
        <v>1.8566086872583655E-5</v>
      </c>
    </row>
    <row r="4205" spans="1:28" x14ac:dyDescent="0.25">
      <c r="A4205" s="1">
        <v>40092</v>
      </c>
      <c r="B4205" s="5">
        <v>104.77</v>
      </c>
      <c r="C4205" s="5">
        <v>106.11</v>
      </c>
      <c r="D4205" s="5">
        <v>104.71</v>
      </c>
      <c r="E4205" s="5">
        <v>105.51</v>
      </c>
      <c r="F4205" s="5">
        <v>202491100</v>
      </c>
      <c r="G4205" s="5">
        <v>94.396460000000005</v>
      </c>
      <c r="H4205" s="9">
        <f t="shared" si="461"/>
        <v>8.5939810679243056E-3</v>
      </c>
      <c r="I4205" s="6">
        <f t="shared" si="462"/>
        <v>105.19809266888255</v>
      </c>
      <c r="J4205" s="6">
        <f t="shared" si="463"/>
        <v>106.11</v>
      </c>
      <c r="K4205" s="7">
        <f t="shared" si="464"/>
        <v>8.4172993566195911E-3</v>
      </c>
      <c r="L4205" s="18">
        <v>1.7158742331288446E-2</v>
      </c>
      <c r="M4205" s="18">
        <v>4.3136503067484622E-3</v>
      </c>
      <c r="N4205" s="18">
        <v>2.1150097465886919E-2</v>
      </c>
      <c r="O4205" s="18">
        <v>1.6197866149369577E-2</v>
      </c>
      <c r="P4205" s="18">
        <v>2.7257574271987384E-2</v>
      </c>
      <c r="R4205" s="12">
        <f t="shared" si="465"/>
        <v>1.6869286589388466E-2</v>
      </c>
      <c r="T4205">
        <f t="shared" si="466"/>
        <v>1.7158742331288446E-2</v>
      </c>
      <c r="U4205">
        <f t="shared" si="467"/>
        <v>2.8951393232450317E-4</v>
      </c>
      <c r="V4205">
        <f t="shared" si="468"/>
        <v>8.4172993566196119E-3</v>
      </c>
      <c r="W4205">
        <f t="shared" si="469"/>
        <v>7.6412825279387105E-5</v>
      </c>
      <c r="Y4205">
        <f t="shared" si="470"/>
        <v>0</v>
      </c>
      <c r="AA4205">
        <f t="shared" si="471"/>
        <v>2.8951393232450317E-4</v>
      </c>
      <c r="AB4205">
        <f t="shared" si="472"/>
        <v>7.6412825279387105E-5</v>
      </c>
    </row>
    <row r="4206" spans="1:28" x14ac:dyDescent="0.25">
      <c r="A4206" s="1">
        <v>40093</v>
      </c>
      <c r="B4206" s="5">
        <v>105.27</v>
      </c>
      <c r="C4206" s="5">
        <v>105.91</v>
      </c>
      <c r="D4206" s="5">
        <v>105.07</v>
      </c>
      <c r="E4206" s="5">
        <v>105.8</v>
      </c>
      <c r="F4206" s="5">
        <v>159200300</v>
      </c>
      <c r="G4206" s="5">
        <v>94.655910000000006</v>
      </c>
      <c r="H4206" s="9">
        <f t="shared" si="461"/>
        <v>4.5450120473355948E-4</v>
      </c>
      <c r="I4206" s="6">
        <f t="shared" si="462"/>
        <v>105.86186377740667</v>
      </c>
      <c r="J4206" s="6">
        <f t="shared" si="463"/>
        <v>105.91</v>
      </c>
      <c r="K4206" s="7">
        <f t="shared" si="464"/>
        <v>-2.3384810347123839E-3</v>
      </c>
      <c r="L4206" s="18">
        <v>-1.8848364904344717E-3</v>
      </c>
      <c r="M4206" s="18">
        <v>-7.916313259824781E-3</v>
      </c>
      <c r="N4206" s="18">
        <v>5.3481042880336727E-3</v>
      </c>
      <c r="O4206" s="18">
        <v>9.1065950920246053E-3</v>
      </c>
      <c r="P4206" s="18">
        <v>2.6023391812865615E-2</v>
      </c>
      <c r="R4206" s="12">
        <f t="shared" si="465"/>
        <v>1.888395807761345E-3</v>
      </c>
      <c r="T4206">
        <f t="shared" si="466"/>
        <v>-1.8848364904344717E-3</v>
      </c>
      <c r="U4206">
        <f t="shared" si="467"/>
        <v>4.1146900509909759E-6</v>
      </c>
      <c r="V4206">
        <f t="shared" si="468"/>
        <v>-2.3384810347123475E-3</v>
      </c>
      <c r="W4206">
        <f t="shared" si="469"/>
        <v>2.0579337255308162E-7</v>
      </c>
      <c r="Y4206">
        <f t="shared" si="470"/>
        <v>0</v>
      </c>
      <c r="AA4206">
        <f t="shared" si="471"/>
        <v>4.1146900509909759E-6</v>
      </c>
      <c r="AB4206">
        <f t="shared" si="472"/>
        <v>2.0579337255308162E-7</v>
      </c>
    </row>
    <row r="4207" spans="1:28" x14ac:dyDescent="0.25">
      <c r="A4207" s="1">
        <v>40094</v>
      </c>
      <c r="B4207" s="5">
        <v>106.55</v>
      </c>
      <c r="C4207" s="5">
        <v>107.17</v>
      </c>
      <c r="D4207" s="5">
        <v>105.85</v>
      </c>
      <c r="E4207" s="5">
        <v>106.61</v>
      </c>
      <c r="F4207" s="5">
        <v>183305800</v>
      </c>
      <c r="G4207" s="5">
        <v>95.380589999999998</v>
      </c>
      <c r="H4207" s="9">
        <f t="shared" si="461"/>
        <v>2.0104582557834982E-3</v>
      </c>
      <c r="I4207" s="6">
        <f t="shared" si="462"/>
        <v>106.95453918872768</v>
      </c>
      <c r="J4207" s="6">
        <f t="shared" si="463"/>
        <v>107.17</v>
      </c>
      <c r="K4207" s="7">
        <f t="shared" si="464"/>
        <v>9.8625171251786117E-3</v>
      </c>
      <c r="L4207" s="18">
        <v>1.189689358889634E-2</v>
      </c>
      <c r="M4207" s="18">
        <v>6.0428665848362151E-3</v>
      </c>
      <c r="N4207" s="18">
        <v>1.408584753021791E-2</v>
      </c>
      <c r="O4207" s="18">
        <v>4.1466402789558376E-3</v>
      </c>
      <c r="P4207" s="18">
        <v>1.7572342660681972E-2</v>
      </c>
      <c r="R4207" s="12">
        <f t="shared" si="465"/>
        <v>1.1757021554539615E-2</v>
      </c>
      <c r="T4207">
        <f t="shared" si="466"/>
        <v>1.189689358889634E-2</v>
      </c>
      <c r="U4207">
        <f t="shared" si="467"/>
        <v>1.3813912533099793E-4</v>
      </c>
      <c r="V4207">
        <f t="shared" si="468"/>
        <v>9.8625171251787158E-3</v>
      </c>
      <c r="W4207">
        <f t="shared" si="469"/>
        <v>4.1386875961282266E-6</v>
      </c>
      <c r="Y4207">
        <f t="shared" si="470"/>
        <v>0</v>
      </c>
      <c r="AA4207">
        <f t="shared" si="471"/>
        <v>1.3813912533099793E-4</v>
      </c>
      <c r="AB4207">
        <f t="shared" si="472"/>
        <v>4.1386875961282266E-6</v>
      </c>
    </row>
    <row r="4208" spans="1:28" x14ac:dyDescent="0.25">
      <c r="A4208" s="1">
        <v>40095</v>
      </c>
      <c r="B4208" s="5">
        <v>106.64</v>
      </c>
      <c r="C4208" s="5">
        <v>107.26</v>
      </c>
      <c r="D4208" s="5">
        <v>106.36</v>
      </c>
      <c r="E4208" s="5">
        <v>107.26</v>
      </c>
      <c r="F4208" s="5">
        <v>135008300</v>
      </c>
      <c r="G4208" s="5">
        <v>95.962130000000002</v>
      </c>
      <c r="H4208" s="9">
        <f t="shared" si="461"/>
        <v>1.4590205612442508E-3</v>
      </c>
      <c r="I4208" s="6">
        <f t="shared" si="462"/>
        <v>107.10350545460095</v>
      </c>
      <c r="J4208" s="6">
        <f t="shared" si="463"/>
        <v>107.26</v>
      </c>
      <c r="K4208" s="7">
        <f t="shared" si="464"/>
        <v>-6.2045857421900432E-4</v>
      </c>
      <c r="L4208" s="18">
        <v>8.39787253895663E-4</v>
      </c>
      <c r="M4208" s="18">
        <v>-4.9454138284967808E-3</v>
      </c>
      <c r="N4208" s="18">
        <v>7.4633915918753679E-3</v>
      </c>
      <c r="O4208" s="18">
        <v>6.8926446983288425E-3</v>
      </c>
      <c r="P4208" s="18">
        <v>1.4942419339488033E-2</v>
      </c>
      <c r="R4208" s="12">
        <f t="shared" si="465"/>
        <v>8.3908260302067994E-4</v>
      </c>
      <c r="T4208">
        <f t="shared" si="466"/>
        <v>8.39787253895663E-4</v>
      </c>
      <c r="U4208">
        <f t="shared" si="467"/>
        <v>4.8463020387751868E-7</v>
      </c>
      <c r="V4208">
        <f t="shared" si="468"/>
        <v>-6.2045857421899608E-4</v>
      </c>
      <c r="W4208">
        <f t="shared" si="469"/>
        <v>2.1323178785262664E-6</v>
      </c>
      <c r="Y4208">
        <f t="shared" si="470"/>
        <v>0</v>
      </c>
      <c r="AA4208">
        <f t="shared" si="471"/>
        <v>4.8463020387751868E-7</v>
      </c>
      <c r="AB4208">
        <f t="shared" si="472"/>
        <v>2.1323178785262664E-6</v>
      </c>
    </row>
    <row r="4209" spans="1:28" x14ac:dyDescent="0.25">
      <c r="A4209" s="1">
        <v>40098</v>
      </c>
      <c r="B4209" s="5">
        <v>107.76</v>
      </c>
      <c r="C4209" s="5">
        <v>108.09</v>
      </c>
      <c r="D4209" s="5">
        <v>107.28</v>
      </c>
      <c r="E4209" s="5">
        <v>107.68</v>
      </c>
      <c r="F4209" s="5">
        <v>118031000</v>
      </c>
      <c r="G4209" s="5">
        <v>96.337890000000002</v>
      </c>
      <c r="H4209" s="9">
        <f t="shared" si="461"/>
        <v>6.6220589949894659E-4</v>
      </c>
      <c r="I4209" s="6">
        <f t="shared" si="462"/>
        <v>108.16157783567685</v>
      </c>
      <c r="J4209" s="6">
        <f t="shared" si="463"/>
        <v>108.09</v>
      </c>
      <c r="K4209" s="7">
        <f t="shared" si="464"/>
        <v>8.4055364131721093E-3</v>
      </c>
      <c r="L4209" s="18">
        <v>7.7382062278574804E-3</v>
      </c>
      <c r="M4209" s="18">
        <v>4.6615700167815799E-3</v>
      </c>
      <c r="N4209" s="18">
        <v>1.3162843174125749E-2</v>
      </c>
      <c r="O4209" s="18">
        <v>5.5052719977606301E-3</v>
      </c>
      <c r="P4209" s="18">
        <v>1.804440245630623E-2</v>
      </c>
      <c r="R4209" s="12">
        <f t="shared" si="465"/>
        <v>7.6787861966879367E-3</v>
      </c>
      <c r="T4209">
        <f t="shared" si="466"/>
        <v>7.7382062278574804E-3</v>
      </c>
      <c r="U4209">
        <f t="shared" si="467"/>
        <v>5.7677536607639288E-5</v>
      </c>
      <c r="V4209">
        <f t="shared" si="468"/>
        <v>8.4055364131720989E-3</v>
      </c>
      <c r="W4209">
        <f t="shared" si="469"/>
        <v>4.4532957623204312E-7</v>
      </c>
      <c r="Y4209">
        <f t="shared" si="470"/>
        <v>0</v>
      </c>
      <c r="AA4209">
        <f t="shared" si="471"/>
        <v>5.7677536607639288E-5</v>
      </c>
      <c r="AB4209">
        <f t="shared" si="472"/>
        <v>4.4532957623204312E-7</v>
      </c>
    </row>
    <row r="4210" spans="1:28" x14ac:dyDescent="0.25">
      <c r="A4210" s="1">
        <v>40099</v>
      </c>
      <c r="B4210" s="5">
        <v>107.39</v>
      </c>
      <c r="C4210" s="5">
        <v>107.71</v>
      </c>
      <c r="D4210" s="5">
        <v>106.76</v>
      </c>
      <c r="E4210" s="5">
        <v>107.46</v>
      </c>
      <c r="F4210" s="5">
        <v>157692700</v>
      </c>
      <c r="G4210" s="5">
        <v>96.141059999999996</v>
      </c>
      <c r="H4210" s="9">
        <f t="shared" si="461"/>
        <v>1.1048605933947631E-3</v>
      </c>
      <c r="I4210" s="6">
        <f t="shared" si="462"/>
        <v>107.82900453451455</v>
      </c>
      <c r="J4210" s="6">
        <f t="shared" si="463"/>
        <v>107.71</v>
      </c>
      <c r="K4210" s="7">
        <f t="shared" si="464"/>
        <v>-2.414612503334722E-3</v>
      </c>
      <c r="L4210" s="18">
        <v>-3.5155888611343444E-3</v>
      </c>
      <c r="M4210" s="18">
        <v>-6.4760847441946989E-3</v>
      </c>
      <c r="N4210" s="18">
        <v>1.0253542132736548E-3</v>
      </c>
      <c r="O4210" s="18">
        <v>1.2120082043631797E-3</v>
      </c>
      <c r="P4210" s="18">
        <v>9.6840917638210122E-3</v>
      </c>
      <c r="R4210" s="12">
        <f t="shared" si="465"/>
        <v>3.5279918299138124E-3</v>
      </c>
      <c r="T4210">
        <f t="shared" si="466"/>
        <v>-3.5155888611343444E-3</v>
      </c>
      <c r="U4210">
        <f t="shared" si="467"/>
        <v>1.3389907474467717E-5</v>
      </c>
      <c r="V4210">
        <f t="shared" si="468"/>
        <v>-2.4146125033347454E-3</v>
      </c>
      <c r="W4210">
        <f t="shared" si="469"/>
        <v>1.2121489404336706E-6</v>
      </c>
      <c r="Y4210">
        <f t="shared" si="470"/>
        <v>0</v>
      </c>
      <c r="AA4210">
        <f t="shared" si="471"/>
        <v>1.3389907474467717E-5</v>
      </c>
      <c r="AB4210">
        <f t="shared" si="472"/>
        <v>1.2121489404336706E-6</v>
      </c>
    </row>
    <row r="4211" spans="1:28" x14ac:dyDescent="0.25">
      <c r="A4211" s="1">
        <v>40100</v>
      </c>
      <c r="B4211" s="5">
        <v>108.72</v>
      </c>
      <c r="C4211" s="5">
        <v>109.42</v>
      </c>
      <c r="D4211" s="5">
        <v>107.42</v>
      </c>
      <c r="E4211" s="5">
        <v>109.31</v>
      </c>
      <c r="F4211" s="5">
        <v>191421600</v>
      </c>
      <c r="G4211" s="5">
        <v>97.796199999999999</v>
      </c>
      <c r="H4211" s="9">
        <f t="shared" si="461"/>
        <v>3.5501181039454544E-3</v>
      </c>
      <c r="I4211" s="6">
        <f t="shared" si="462"/>
        <v>109.0315460770663</v>
      </c>
      <c r="J4211" s="6">
        <f t="shared" si="463"/>
        <v>109.42</v>
      </c>
      <c r="K4211" s="7">
        <f t="shared" si="464"/>
        <v>1.2269483586169404E-2</v>
      </c>
      <c r="L4211" s="18">
        <v>1.587596323461149E-2</v>
      </c>
      <c r="M4211" s="18">
        <v>9.3770309163494492E-3</v>
      </c>
      <c r="N4211" s="18">
        <v>1.8358935931060305E-2</v>
      </c>
      <c r="O4211" s="18">
        <v>5.828476269775118E-3</v>
      </c>
      <c r="P4211" s="18">
        <v>1.3422818791946289E-2</v>
      </c>
      <c r="R4211" s="12">
        <f t="shared" si="465"/>
        <v>1.5627855967830451E-2</v>
      </c>
      <c r="T4211">
        <f t="shared" si="466"/>
        <v>1.587596323461149E-2</v>
      </c>
      <c r="U4211">
        <f t="shared" si="467"/>
        <v>2.4750620237718249E-4</v>
      </c>
      <c r="V4211">
        <f t="shared" si="468"/>
        <v>1.2269483586169416E-2</v>
      </c>
      <c r="W4211">
        <f t="shared" si="469"/>
        <v>1.3006695454626862E-5</v>
      </c>
      <c r="Y4211">
        <f t="shared" si="470"/>
        <v>0</v>
      </c>
      <c r="AA4211">
        <f t="shared" si="471"/>
        <v>2.4750620237718249E-4</v>
      </c>
      <c r="AB4211">
        <f t="shared" si="472"/>
        <v>1.3006695454626862E-5</v>
      </c>
    </row>
    <row r="4212" spans="1:28" x14ac:dyDescent="0.25">
      <c r="A4212" s="1">
        <v>40101</v>
      </c>
      <c r="B4212" s="5">
        <v>108.78</v>
      </c>
      <c r="C4212" s="5">
        <v>109.71</v>
      </c>
      <c r="D4212" s="5">
        <v>108.73</v>
      </c>
      <c r="E4212" s="5">
        <v>109.71</v>
      </c>
      <c r="F4212" s="5">
        <v>173873600</v>
      </c>
      <c r="G4212" s="5">
        <v>98.154060000000001</v>
      </c>
      <c r="H4212" s="9">
        <f t="shared" si="461"/>
        <v>3.1337942867450952E-3</v>
      </c>
      <c r="I4212" s="6">
        <f t="shared" si="462"/>
        <v>109.36619142880119</v>
      </c>
      <c r="J4212" s="6">
        <f t="shared" si="463"/>
        <v>109.71</v>
      </c>
      <c r="K4212" s="7">
        <f t="shared" si="464"/>
        <v>-4.9176175469580808E-4</v>
      </c>
      <c r="L4212" s="18">
        <v>2.6503381465909914E-3</v>
      </c>
      <c r="M4212" s="18">
        <v>-5.8490221166148659E-3</v>
      </c>
      <c r="N4212" s="18">
        <v>1.2660584621113413E-2</v>
      </c>
      <c r="O4212" s="18">
        <v>9.9340822579148114E-3</v>
      </c>
      <c r="P4212" s="18">
        <v>1.892094417384782E-2</v>
      </c>
      <c r="R4212" s="12">
        <f t="shared" si="465"/>
        <v>2.6433324218393395E-3</v>
      </c>
      <c r="T4212">
        <f t="shared" si="466"/>
        <v>2.6503381465909914E-3</v>
      </c>
      <c r="U4212">
        <f t="shared" si="467"/>
        <v>6.2835687426955824E-6</v>
      </c>
      <c r="V4212">
        <f t="shared" si="468"/>
        <v>-4.9176175469578531E-4</v>
      </c>
      <c r="W4212">
        <f t="shared" si="469"/>
        <v>9.8727917896663722E-6</v>
      </c>
      <c r="Y4212">
        <f t="shared" si="470"/>
        <v>0</v>
      </c>
      <c r="AA4212">
        <f t="shared" si="471"/>
        <v>6.2835687426955824E-6</v>
      </c>
      <c r="AB4212">
        <f t="shared" si="472"/>
        <v>9.8727917896663722E-6</v>
      </c>
    </row>
    <row r="4213" spans="1:28" x14ac:dyDescent="0.25">
      <c r="A4213" s="1">
        <v>40102</v>
      </c>
      <c r="B4213" s="5">
        <v>108.8</v>
      </c>
      <c r="C4213" s="5">
        <v>109.27</v>
      </c>
      <c r="D4213" s="5">
        <v>108.23</v>
      </c>
      <c r="E4213" s="5">
        <v>108.89</v>
      </c>
      <c r="F4213" s="5">
        <v>192069400</v>
      </c>
      <c r="G4213" s="5">
        <v>97.420429999999996</v>
      </c>
      <c r="H4213" s="9">
        <f t="shared" si="461"/>
        <v>2.1422996771587322E-3</v>
      </c>
      <c r="I4213" s="6">
        <f t="shared" si="462"/>
        <v>109.50408908572314</v>
      </c>
      <c r="J4213" s="6">
        <f t="shared" si="463"/>
        <v>109.27</v>
      </c>
      <c r="K4213" s="7">
        <f t="shared" si="464"/>
        <v>-1.8768655024779903E-3</v>
      </c>
      <c r="L4213" s="18">
        <v>-4.0105733296873503E-3</v>
      </c>
      <c r="M4213" s="18">
        <v>-8.2945948409443027E-3</v>
      </c>
      <c r="N4213" s="18">
        <v>6.4379656028679122E-4</v>
      </c>
      <c r="O4213" s="18">
        <v>-5.6662401754706826E-3</v>
      </c>
      <c r="P4213" s="18">
        <v>1.2846769689070836E-2</v>
      </c>
      <c r="R4213" s="12">
        <f t="shared" si="465"/>
        <v>4.0267227967420993E-3</v>
      </c>
      <c r="T4213">
        <f t="shared" si="466"/>
        <v>-4.0105733296873503E-3</v>
      </c>
      <c r="U4213">
        <f t="shared" si="467"/>
        <v>1.7257433459985777E-5</v>
      </c>
      <c r="V4213">
        <f t="shared" si="468"/>
        <v>-1.876865502477898E-3</v>
      </c>
      <c r="W4213">
        <f t="shared" si="469"/>
        <v>4.5527090918948815E-6</v>
      </c>
      <c r="Y4213">
        <f t="shared" si="470"/>
        <v>0</v>
      </c>
      <c r="AA4213">
        <f t="shared" si="471"/>
        <v>1.7257433459985777E-5</v>
      </c>
      <c r="AB4213">
        <f t="shared" si="472"/>
        <v>4.5527090918948815E-6</v>
      </c>
    </row>
    <row r="4214" spans="1:28" x14ac:dyDescent="0.25">
      <c r="A4214" s="1">
        <v>40105</v>
      </c>
      <c r="B4214" s="5">
        <v>109.07</v>
      </c>
      <c r="C4214" s="5">
        <v>110.13</v>
      </c>
      <c r="D4214" s="5">
        <v>108.73</v>
      </c>
      <c r="E4214" s="5">
        <v>109.79</v>
      </c>
      <c r="F4214" s="5">
        <v>159530400</v>
      </c>
      <c r="G4214" s="5">
        <v>98.225639999999999</v>
      </c>
      <c r="H4214" s="9">
        <f t="shared" si="461"/>
        <v>4.6990831677876654E-3</v>
      </c>
      <c r="I4214" s="6">
        <f t="shared" si="462"/>
        <v>109.61248997073154</v>
      </c>
      <c r="J4214" s="6">
        <f t="shared" si="463"/>
        <v>110.13</v>
      </c>
      <c r="K4214" s="7">
        <f t="shared" si="464"/>
        <v>3.1343458472731325E-3</v>
      </c>
      <c r="L4214" s="18">
        <v>7.8704127390867296E-3</v>
      </c>
      <c r="M4214" s="18">
        <v>-1.8303285439736916E-3</v>
      </c>
      <c r="N4214" s="18">
        <v>7.7612491915364235E-3</v>
      </c>
      <c r="O4214" s="18">
        <v>-5.8335612068179943E-3</v>
      </c>
      <c r="P4214" s="18">
        <v>3.1270118642507949E-3</v>
      </c>
      <c r="R4214" s="12">
        <f t="shared" si="465"/>
        <v>7.8089530554799058E-3</v>
      </c>
      <c r="T4214">
        <f t="shared" si="466"/>
        <v>7.8704127390867296E-3</v>
      </c>
      <c r="U4214">
        <f t="shared" si="467"/>
        <v>5.9703119127905187E-5</v>
      </c>
      <c r="V4214">
        <f t="shared" si="468"/>
        <v>3.1343458472732344E-3</v>
      </c>
      <c r="W4214">
        <f t="shared" si="469"/>
        <v>2.2430329603731942E-5</v>
      </c>
      <c r="Y4214">
        <f t="shared" si="470"/>
        <v>0</v>
      </c>
      <c r="AA4214">
        <f t="shared" si="471"/>
        <v>5.9703119127905187E-5</v>
      </c>
      <c r="AB4214">
        <f t="shared" si="472"/>
        <v>2.2430329603731942E-5</v>
      </c>
    </row>
    <row r="4215" spans="1:28" x14ac:dyDescent="0.25">
      <c r="A4215" s="1">
        <v>40106</v>
      </c>
      <c r="B4215" s="5">
        <v>109.95</v>
      </c>
      <c r="C4215" s="5">
        <v>109.99</v>
      </c>
      <c r="D4215" s="5">
        <v>108.68</v>
      </c>
      <c r="E4215" s="5">
        <v>109.21</v>
      </c>
      <c r="F4215" s="5">
        <v>180921100</v>
      </c>
      <c r="G4215" s="5">
        <v>97.706729999999993</v>
      </c>
      <c r="H4215" s="9">
        <f t="shared" si="461"/>
        <v>4.1432014982616394E-3</v>
      </c>
      <c r="I4215" s="6">
        <f t="shared" si="462"/>
        <v>110.4457107327938</v>
      </c>
      <c r="J4215" s="6">
        <f t="shared" si="463"/>
        <v>109.99</v>
      </c>
      <c r="K4215" s="7">
        <f t="shared" si="464"/>
        <v>2.8667096412766787E-3</v>
      </c>
      <c r="L4215" s="18">
        <v>-1.2712249160083955E-3</v>
      </c>
      <c r="M4215" s="18">
        <v>-1.6344320348677943E-3</v>
      </c>
      <c r="N4215" s="18">
        <v>1.1220454336429597E-2</v>
      </c>
      <c r="O4215" s="18">
        <v>6.223117049510396E-3</v>
      </c>
      <c r="P4215" s="18">
        <v>1.5892081677908232E-2</v>
      </c>
      <c r="R4215" s="12">
        <f t="shared" si="465"/>
        <v>1.2728429857260526E-3</v>
      </c>
      <c r="T4215">
        <f t="shared" si="466"/>
        <v>-1.2712249160083955E-3</v>
      </c>
      <c r="U4215">
        <f t="shared" si="467"/>
        <v>2.0018240227058378E-6</v>
      </c>
      <c r="V4215">
        <f t="shared" si="468"/>
        <v>2.8667096412766657E-3</v>
      </c>
      <c r="W4215">
        <f t="shared" si="469"/>
        <v>1.7122502400373917E-5</v>
      </c>
      <c r="Y4215">
        <f t="shared" si="470"/>
        <v>0</v>
      </c>
      <c r="AA4215">
        <f t="shared" si="471"/>
        <v>2.0018240227058378E-6</v>
      </c>
      <c r="AB4215">
        <f t="shared" si="472"/>
        <v>1.7122502400373917E-5</v>
      </c>
    </row>
    <row r="4216" spans="1:28" x14ac:dyDescent="0.25">
      <c r="A4216" s="1">
        <v>40107</v>
      </c>
      <c r="B4216" s="5">
        <v>109.04</v>
      </c>
      <c r="C4216" s="5">
        <v>110.31</v>
      </c>
      <c r="D4216" s="5">
        <v>108.15</v>
      </c>
      <c r="E4216" s="5">
        <v>108.23</v>
      </c>
      <c r="F4216" s="5">
        <v>225379300</v>
      </c>
      <c r="G4216" s="5">
        <v>96.82996</v>
      </c>
      <c r="H4216" s="9">
        <f t="shared" si="461"/>
        <v>4.8364716100083305E-3</v>
      </c>
      <c r="I4216" s="6">
        <f t="shared" si="462"/>
        <v>109.77648881669998</v>
      </c>
      <c r="J4216" s="6">
        <f t="shared" si="463"/>
        <v>110.31</v>
      </c>
      <c r="K4216" s="7">
        <f t="shared" si="464"/>
        <v>-1.9411872288391111E-3</v>
      </c>
      <c r="L4216" s="18">
        <v>2.9093553959451679E-3</v>
      </c>
      <c r="M4216" s="18">
        <v>-8.6371488317118494E-3</v>
      </c>
      <c r="N4216" s="18">
        <v>3.3124769966874634E-3</v>
      </c>
      <c r="O4216" s="18">
        <v>-9.8973939889220874E-3</v>
      </c>
      <c r="P4216" s="18">
        <v>2.851099052699313E-3</v>
      </c>
      <c r="R4216" s="12">
        <f t="shared" si="465"/>
        <v>2.9009156014867532E-3</v>
      </c>
      <c r="T4216">
        <f t="shared" si="466"/>
        <v>2.9093553959451679E-3</v>
      </c>
      <c r="U4216">
        <f t="shared" si="467"/>
        <v>7.6492182207669239E-6</v>
      </c>
      <c r="V4216">
        <f t="shared" si="468"/>
        <v>-1.9411872288390697E-3</v>
      </c>
      <c r="W4216">
        <f t="shared" si="469"/>
        <v>2.352776375484876E-5</v>
      </c>
      <c r="Y4216">
        <f t="shared" si="470"/>
        <v>0</v>
      </c>
      <c r="AA4216">
        <f t="shared" si="471"/>
        <v>7.6492182207669239E-6</v>
      </c>
      <c r="AB4216">
        <f t="shared" si="472"/>
        <v>2.352776375484876E-5</v>
      </c>
    </row>
    <row r="4217" spans="1:28" x14ac:dyDescent="0.25">
      <c r="A4217" s="1">
        <v>40108</v>
      </c>
      <c r="B4217" s="5">
        <v>108.19</v>
      </c>
      <c r="C4217" s="5">
        <v>109.68</v>
      </c>
      <c r="D4217" s="5">
        <v>107.5</v>
      </c>
      <c r="E4217" s="5">
        <v>109.33</v>
      </c>
      <c r="F4217" s="5">
        <v>238444000</v>
      </c>
      <c r="G4217" s="5">
        <v>97.814089999999993</v>
      </c>
      <c r="H4217" s="9">
        <f t="shared" si="461"/>
        <v>4.2444812309477831E-3</v>
      </c>
      <c r="I4217" s="6">
        <f t="shared" si="462"/>
        <v>109.21446529858966</v>
      </c>
      <c r="J4217" s="6">
        <f t="shared" si="463"/>
        <v>109.68</v>
      </c>
      <c r="K4217" s="7">
        <f t="shared" si="464"/>
        <v>-9.9314178352854776E-3</v>
      </c>
      <c r="L4217" s="18">
        <v>-5.7111775904269413E-3</v>
      </c>
      <c r="M4217" s="18">
        <v>-1.9218565859849601E-2</v>
      </c>
      <c r="N4217" s="18">
        <v>3.6985668053612919E-4</v>
      </c>
      <c r="O4217" s="18">
        <v>-1.6365124102191042E-2</v>
      </c>
      <c r="P4217" s="18">
        <v>-4.5086492454914362E-3</v>
      </c>
      <c r="R4217" s="12">
        <f t="shared" si="465"/>
        <v>5.7439824945295648E-3</v>
      </c>
      <c r="T4217">
        <f t="shared" si="466"/>
        <v>-5.7111775904269413E-3</v>
      </c>
      <c r="U4217">
        <f t="shared" si="467"/>
        <v>3.4278811602561374E-5</v>
      </c>
      <c r="V4217">
        <f t="shared" si="468"/>
        <v>-9.9314178352855054E-3</v>
      </c>
      <c r="W4217">
        <f t="shared" si="469"/>
        <v>1.7810427724323872E-5</v>
      </c>
      <c r="Y4217">
        <f t="shared" si="470"/>
        <v>0</v>
      </c>
      <c r="AA4217">
        <f t="shared" si="471"/>
        <v>3.4278811602561374E-5</v>
      </c>
      <c r="AB4217">
        <f t="shared" si="472"/>
        <v>1.7810427724323872E-5</v>
      </c>
    </row>
    <row r="4218" spans="1:28" x14ac:dyDescent="0.25">
      <c r="A4218" s="1">
        <v>40109</v>
      </c>
      <c r="B4218" s="5">
        <v>109.69</v>
      </c>
      <c r="C4218" s="5">
        <v>109.76</v>
      </c>
      <c r="D4218" s="5">
        <v>107.63</v>
      </c>
      <c r="E4218" s="5">
        <v>108.08</v>
      </c>
      <c r="F4218" s="5">
        <v>240033200</v>
      </c>
      <c r="G4218" s="5">
        <v>96.695760000000007</v>
      </c>
      <c r="H4218" s="9">
        <f t="shared" si="461"/>
        <v>7.6789859629029511E-3</v>
      </c>
      <c r="I4218" s="6">
        <f t="shared" si="462"/>
        <v>110.60284549928822</v>
      </c>
      <c r="J4218" s="6">
        <f t="shared" si="463"/>
        <v>109.76</v>
      </c>
      <c r="K4218" s="7">
        <f t="shared" si="464"/>
        <v>8.4139815762967942E-3</v>
      </c>
      <c r="L4218" s="18">
        <v>7.2939460248000465E-4</v>
      </c>
      <c r="M4218" s="18">
        <v>9.1174325309806292E-5</v>
      </c>
      <c r="N4218" s="18">
        <v>2.0372093023255822E-2</v>
      </c>
      <c r="O4218" s="18">
        <v>-5.6205239778805982E-3</v>
      </c>
      <c r="P4218" s="18">
        <v>1.423948220064708E-2</v>
      </c>
      <c r="R4218" s="12">
        <f t="shared" si="465"/>
        <v>7.2886297376095754E-4</v>
      </c>
      <c r="T4218">
        <f t="shared" si="466"/>
        <v>7.2939460248000465E-4</v>
      </c>
      <c r="U4218">
        <f t="shared" si="467"/>
        <v>3.4311619944336372E-7</v>
      </c>
      <c r="V4218">
        <f t="shared" si="468"/>
        <v>8.4139815762966919E-3</v>
      </c>
      <c r="W4218">
        <f t="shared" si="469"/>
        <v>5.9052876958153112E-5</v>
      </c>
      <c r="Y4218">
        <f t="shared" si="470"/>
        <v>0</v>
      </c>
      <c r="AA4218">
        <f t="shared" si="471"/>
        <v>3.4311619944336372E-7</v>
      </c>
      <c r="AB4218">
        <f t="shared" si="472"/>
        <v>5.9052876958153112E-5</v>
      </c>
    </row>
    <row r="4219" spans="1:28" x14ac:dyDescent="0.25">
      <c r="A4219" s="1">
        <v>40112</v>
      </c>
      <c r="B4219" s="5">
        <v>108.2</v>
      </c>
      <c r="C4219" s="5">
        <v>109.31</v>
      </c>
      <c r="D4219" s="5">
        <v>106.61</v>
      </c>
      <c r="E4219" s="5">
        <v>106.91</v>
      </c>
      <c r="F4219" s="5">
        <v>242028200</v>
      </c>
      <c r="G4219" s="5">
        <v>95.648989999999998</v>
      </c>
      <c r="H4219" s="9">
        <f t="shared" si="461"/>
        <v>3.548736498184546E-4</v>
      </c>
      <c r="I4219" s="6">
        <f t="shared" si="462"/>
        <v>109.27120876133834</v>
      </c>
      <c r="J4219" s="6">
        <f t="shared" si="463"/>
        <v>109.31</v>
      </c>
      <c r="K4219" s="7">
        <f t="shared" si="464"/>
        <v>-4.4532729469903996E-3</v>
      </c>
      <c r="L4219" s="18">
        <v>-4.0998542274052197E-3</v>
      </c>
      <c r="M4219" s="18">
        <v>-1.4212827988338228E-2</v>
      </c>
      <c r="N4219" s="18">
        <v>5.2959212115581966E-3</v>
      </c>
      <c r="O4219" s="18">
        <v>-1.3493800145878976E-2</v>
      </c>
      <c r="P4219" s="18">
        <v>6.5116279069767913E-3</v>
      </c>
      <c r="R4219" s="12">
        <f t="shared" si="465"/>
        <v>4.1167322294393127E-3</v>
      </c>
      <c r="T4219">
        <f t="shared" si="466"/>
        <v>-4.0998542274052197E-3</v>
      </c>
      <c r="U4219">
        <f t="shared" si="467"/>
        <v>1.8007187148948691E-5</v>
      </c>
      <c r="V4219">
        <f t="shared" si="468"/>
        <v>-4.4532729469903831E-3</v>
      </c>
      <c r="W4219">
        <f t="shared" si="469"/>
        <v>1.2490479135321639E-7</v>
      </c>
      <c r="Y4219">
        <f t="shared" si="470"/>
        <v>0</v>
      </c>
      <c r="AA4219">
        <f t="shared" si="471"/>
        <v>1.8007187148948691E-5</v>
      </c>
      <c r="AB4219">
        <f t="shared" si="472"/>
        <v>1.2490479135321639E-7</v>
      </c>
    </row>
    <row r="4220" spans="1:28" x14ac:dyDescent="0.25">
      <c r="A4220" s="1">
        <v>40113</v>
      </c>
      <c r="B4220" s="5">
        <v>107.03</v>
      </c>
      <c r="C4220" s="5">
        <v>107.39</v>
      </c>
      <c r="D4220" s="5">
        <v>106.16</v>
      </c>
      <c r="E4220" s="5">
        <v>106.42</v>
      </c>
      <c r="F4220" s="5">
        <v>253266300</v>
      </c>
      <c r="G4220" s="5">
        <v>95.210599999999999</v>
      </c>
      <c r="H4220" s="9">
        <f t="shared" si="461"/>
        <v>9.0446486173365592E-3</v>
      </c>
      <c r="I4220" s="6">
        <f t="shared" si="462"/>
        <v>108.36130481501577</v>
      </c>
      <c r="J4220" s="6">
        <f t="shared" si="463"/>
        <v>107.39</v>
      </c>
      <c r="K4220" s="7">
        <f t="shared" si="464"/>
        <v>-8.6789423198631553E-3</v>
      </c>
      <c r="L4220" s="18">
        <v>-1.7564724178940616E-2</v>
      </c>
      <c r="M4220" s="18">
        <v>-2.0858109962492044E-2</v>
      </c>
      <c r="N4220" s="18">
        <v>3.939592908732692E-3</v>
      </c>
      <c r="O4220" s="18">
        <v>-2.4872448979591844E-2</v>
      </c>
      <c r="P4220" s="18">
        <v>-5.5746539069032597E-3</v>
      </c>
      <c r="R4220" s="12">
        <f t="shared" si="465"/>
        <v>1.7878759661048571E-2</v>
      </c>
      <c r="T4220">
        <f t="shared" si="466"/>
        <v>-1.7564724178940616E-2</v>
      </c>
      <c r="U4220">
        <f t="shared" si="467"/>
        <v>3.1358592774721354E-4</v>
      </c>
      <c r="V4220">
        <f t="shared" si="468"/>
        <v>-8.6789423198631033E-3</v>
      </c>
      <c r="W4220">
        <f t="shared" si="469"/>
        <v>7.8957119247111016E-5</v>
      </c>
      <c r="Y4220">
        <f t="shared" si="470"/>
        <v>0</v>
      </c>
      <c r="AA4220">
        <f t="shared" si="471"/>
        <v>3.1358592774721354E-4</v>
      </c>
      <c r="AB4220">
        <f t="shared" si="472"/>
        <v>7.8957119247111016E-5</v>
      </c>
    </row>
    <row r="4221" spans="1:28" x14ac:dyDescent="0.25">
      <c r="A4221" s="1">
        <v>40114</v>
      </c>
      <c r="B4221" s="5">
        <v>106.15</v>
      </c>
      <c r="C4221" s="5">
        <v>106.48</v>
      </c>
      <c r="D4221" s="5">
        <v>104.35</v>
      </c>
      <c r="E4221" s="5">
        <v>104.41</v>
      </c>
      <c r="F4221" s="5">
        <v>248821400</v>
      </c>
      <c r="G4221" s="5">
        <v>93.412319999999994</v>
      </c>
      <c r="H4221" s="9">
        <f t="shared" si="461"/>
        <v>7.1256446705125764E-3</v>
      </c>
      <c r="I4221" s="6">
        <f t="shared" si="462"/>
        <v>107.23873864451618</v>
      </c>
      <c r="J4221" s="6">
        <f t="shared" si="463"/>
        <v>106.48</v>
      </c>
      <c r="K4221" s="7">
        <f t="shared" si="464"/>
        <v>-1.4085236566145094E-3</v>
      </c>
      <c r="L4221" s="18">
        <v>-8.4737871310177626E-3</v>
      </c>
      <c r="M4221" s="18">
        <v>-1.1546698947760503E-2</v>
      </c>
      <c r="N4221" s="18">
        <v>-9.4197437829568464E-5</v>
      </c>
      <c r="O4221" s="18">
        <v>-2.8908608544506387E-2</v>
      </c>
      <c r="P4221" s="18">
        <v>-4.314792233373943E-3</v>
      </c>
      <c r="R4221" s="12">
        <f t="shared" si="465"/>
        <v>8.5462058602554514E-3</v>
      </c>
      <c r="T4221">
        <f t="shared" si="466"/>
        <v>-8.4737871310177626E-3</v>
      </c>
      <c r="U4221">
        <f t="shared" si="467"/>
        <v>7.425993641550141E-5</v>
      </c>
      <c r="V4221">
        <f t="shared" si="468"/>
        <v>-1.4085236566144799E-3</v>
      </c>
      <c r="W4221">
        <f t="shared" si="469"/>
        <v>4.9917947962737147E-5</v>
      </c>
      <c r="Y4221">
        <f t="shared" si="470"/>
        <v>0</v>
      </c>
      <c r="AA4221">
        <f t="shared" si="471"/>
        <v>7.425993641550141E-5</v>
      </c>
      <c r="AB4221">
        <f t="shared" si="472"/>
        <v>4.9917947962737147E-5</v>
      </c>
    </row>
    <row r="4222" spans="1:28" x14ac:dyDescent="0.25">
      <c r="A4222" s="1">
        <v>40115</v>
      </c>
      <c r="B4222" s="5">
        <v>105.19</v>
      </c>
      <c r="C4222" s="5">
        <v>106.86</v>
      </c>
      <c r="D4222" s="5">
        <v>104.94</v>
      </c>
      <c r="E4222" s="5">
        <v>106.65</v>
      </c>
      <c r="F4222" s="5">
        <v>198110600</v>
      </c>
      <c r="G4222" s="5">
        <v>95.416380000000004</v>
      </c>
      <c r="H4222" s="9">
        <f t="shared" si="461"/>
        <v>6.3321957835573706E-3</v>
      </c>
      <c r="I4222" s="6">
        <f t="shared" si="462"/>
        <v>106.18334155856905</v>
      </c>
      <c r="J4222" s="6">
        <f t="shared" si="463"/>
        <v>106.86</v>
      </c>
      <c r="K4222" s="7">
        <f t="shared" si="464"/>
        <v>-2.7860484732433214E-3</v>
      </c>
      <c r="L4222" s="18">
        <v>3.5687453042825279E-3</v>
      </c>
      <c r="M4222" s="18">
        <v>-1.2114951164537979E-2</v>
      </c>
      <c r="N4222" s="18">
        <v>8.0498322951605417E-3</v>
      </c>
      <c r="O4222" s="18">
        <v>-2.0486078778284789E-2</v>
      </c>
      <c r="P4222" s="18">
        <v>-9.1371514694800204E-3</v>
      </c>
      <c r="R4222" s="12">
        <f t="shared" si="465"/>
        <v>3.5560546509451063E-3</v>
      </c>
      <c r="T4222">
        <f t="shared" si="466"/>
        <v>3.5687453042825279E-3</v>
      </c>
      <c r="U4222">
        <f t="shared" si="467"/>
        <v>1.173139163353064E-5</v>
      </c>
      <c r="V4222">
        <f t="shared" si="468"/>
        <v>-2.7860484732433743E-3</v>
      </c>
      <c r="W4222">
        <f t="shared" si="469"/>
        <v>4.0383403954881924E-5</v>
      </c>
      <c r="Y4222">
        <f t="shared" si="470"/>
        <v>0</v>
      </c>
      <c r="AA4222">
        <f t="shared" si="471"/>
        <v>1.173139163353064E-5</v>
      </c>
      <c r="AB4222">
        <f t="shared" si="472"/>
        <v>4.0383403954881924E-5</v>
      </c>
    </row>
    <row r="4223" spans="1:28" x14ac:dyDescent="0.25">
      <c r="A4223" s="1">
        <v>40116</v>
      </c>
      <c r="B4223" s="5">
        <v>106.3</v>
      </c>
      <c r="C4223" s="5">
        <v>106.62</v>
      </c>
      <c r="D4223" s="5">
        <v>103.44</v>
      </c>
      <c r="E4223" s="5">
        <v>103.56</v>
      </c>
      <c r="F4223" s="5">
        <v>325608100</v>
      </c>
      <c r="G4223" s="5">
        <v>92.651849999999996</v>
      </c>
      <c r="H4223" s="9">
        <f t="shared" si="461"/>
        <v>4.8880102647552715E-3</v>
      </c>
      <c r="I4223" s="6">
        <f t="shared" si="462"/>
        <v>107.14115965442821</v>
      </c>
      <c r="J4223" s="6">
        <f t="shared" si="463"/>
        <v>106.62</v>
      </c>
      <c r="K4223" s="7">
        <f t="shared" si="464"/>
        <v>2.6311028862830779E-3</v>
      </c>
      <c r="L4223" s="18">
        <v>-2.2459292532285291E-3</v>
      </c>
      <c r="M4223" s="18">
        <v>-5.2405015908665309E-3</v>
      </c>
      <c r="N4223" s="18">
        <v>1.2959786544692209E-2</v>
      </c>
      <c r="O4223" s="18">
        <v>-1.6904583020286301E-3</v>
      </c>
      <c r="P4223" s="18">
        <v>1.8687110685194019E-2</v>
      </c>
      <c r="R4223" s="12">
        <f t="shared" si="465"/>
        <v>2.2509848058525073E-3</v>
      </c>
      <c r="T4223">
        <f t="shared" si="466"/>
        <v>-2.2459292532285291E-3</v>
      </c>
      <c r="U4223">
        <f t="shared" si="467"/>
        <v>5.710009620213073E-6</v>
      </c>
      <c r="V4223">
        <f t="shared" si="468"/>
        <v>2.6311028862830987E-3</v>
      </c>
      <c r="W4223">
        <f t="shared" si="469"/>
        <v>2.3785442489829368E-5</v>
      </c>
      <c r="Y4223">
        <f t="shared" si="470"/>
        <v>0</v>
      </c>
      <c r="AA4223">
        <f t="shared" si="471"/>
        <v>5.710009620213073E-6</v>
      </c>
      <c r="AB4223">
        <f t="shared" si="472"/>
        <v>2.3785442489829368E-5</v>
      </c>
    </row>
    <row r="4224" spans="1:28" x14ac:dyDescent="0.25">
      <c r="A4224" s="1">
        <v>40119</v>
      </c>
      <c r="B4224" s="5">
        <v>104.13</v>
      </c>
      <c r="C4224" s="5">
        <v>105.41</v>
      </c>
      <c r="D4224" s="5">
        <v>103.08</v>
      </c>
      <c r="E4224" s="5">
        <v>104.32</v>
      </c>
      <c r="F4224" s="5">
        <v>254222900</v>
      </c>
      <c r="G4224" s="5">
        <v>93.331800000000001</v>
      </c>
      <c r="H4224" s="9">
        <f t="shared" si="461"/>
        <v>1.1877763085874626E-3</v>
      </c>
      <c r="I4224" s="6">
        <f t="shared" si="462"/>
        <v>105.5352035006882</v>
      </c>
      <c r="J4224" s="6">
        <f t="shared" si="463"/>
        <v>105.41</v>
      </c>
      <c r="K4224" s="7">
        <f t="shared" si="464"/>
        <v>-1.0174418489137251E-2</v>
      </c>
      <c r="L4224" s="18">
        <v>-1.1348715062840076E-2</v>
      </c>
      <c r="M4224" s="18">
        <v>-2.3353967360720373E-2</v>
      </c>
      <c r="N4224" s="18">
        <v>6.6705336426913231E-3</v>
      </c>
      <c r="O4224" s="18">
        <v>-2.5547445255474477E-2</v>
      </c>
      <c r="P4224" s="18">
        <v>-7.718696397941649E-3</v>
      </c>
      <c r="R4224" s="12">
        <f t="shared" si="465"/>
        <v>1.147898681339532E-2</v>
      </c>
      <c r="T4224">
        <f t="shared" si="466"/>
        <v>-1.1348715062840076E-2</v>
      </c>
      <c r="U4224">
        <f t="shared" si="467"/>
        <v>1.3207407293408098E-4</v>
      </c>
      <c r="V4224">
        <f t="shared" si="468"/>
        <v>-1.0174418489137138E-2</v>
      </c>
      <c r="W4224">
        <f t="shared" si="469"/>
        <v>1.3789724430104587E-6</v>
      </c>
      <c r="Y4224">
        <f t="shared" si="470"/>
        <v>0</v>
      </c>
      <c r="AA4224">
        <f t="shared" si="471"/>
        <v>1.3207407293408098E-4</v>
      </c>
      <c r="AB4224">
        <f t="shared" si="472"/>
        <v>1.3789724430104587E-6</v>
      </c>
    </row>
    <row r="4225" spans="1:28" x14ac:dyDescent="0.25">
      <c r="A4225" s="1">
        <v>40120</v>
      </c>
      <c r="B4225" s="5">
        <v>103.74</v>
      </c>
      <c r="C4225" s="5">
        <v>104.8</v>
      </c>
      <c r="D4225" s="5">
        <v>103.54</v>
      </c>
      <c r="E4225" s="5">
        <v>104.65</v>
      </c>
      <c r="F4225" s="5">
        <v>228362600</v>
      </c>
      <c r="G4225" s="5">
        <v>93.627039999999994</v>
      </c>
      <c r="H4225" s="9">
        <f t="shared" si="461"/>
        <v>2.8904020625049043E-3</v>
      </c>
      <c r="I4225" s="6">
        <f t="shared" si="462"/>
        <v>105.1029141361505</v>
      </c>
      <c r="J4225" s="6">
        <f t="shared" si="463"/>
        <v>104.8</v>
      </c>
      <c r="K4225" s="7">
        <f t="shared" si="464"/>
        <v>-2.9132517204202698E-3</v>
      </c>
      <c r="L4225" s="18">
        <v>-5.7869272365050906E-3</v>
      </c>
      <c r="M4225" s="18">
        <v>-1.5842899155677825E-2</v>
      </c>
      <c r="N4225" s="18">
        <v>6.40279394644927E-3</v>
      </c>
      <c r="O4225" s="18">
        <v>-2.7011817670230864E-2</v>
      </c>
      <c r="P4225" s="18">
        <v>2.9002320185613772E-3</v>
      </c>
      <c r="R4225" s="12">
        <f t="shared" si="465"/>
        <v>5.8206106870228869E-3</v>
      </c>
      <c r="T4225">
        <f t="shared" si="466"/>
        <v>-5.7869272365050906E-3</v>
      </c>
      <c r="U4225">
        <f t="shared" si="467"/>
        <v>3.5171549330505244E-5</v>
      </c>
      <c r="V4225">
        <f t="shared" si="468"/>
        <v>-2.9132517204202291E-3</v>
      </c>
      <c r="W4225">
        <f t="shared" si="469"/>
        <v>8.2580109717455945E-6</v>
      </c>
      <c r="Y4225">
        <f t="shared" si="470"/>
        <v>0</v>
      </c>
      <c r="AA4225">
        <f t="shared" si="471"/>
        <v>3.5171549330505244E-5</v>
      </c>
      <c r="AB4225">
        <f t="shared" si="472"/>
        <v>8.2580109717455945E-6</v>
      </c>
    </row>
    <row r="4226" spans="1:28" x14ac:dyDescent="0.25">
      <c r="A4226" s="1">
        <v>40121</v>
      </c>
      <c r="B4226" s="5">
        <v>105.51</v>
      </c>
      <c r="C4226" s="5">
        <v>106.33</v>
      </c>
      <c r="D4226" s="5">
        <v>104.65</v>
      </c>
      <c r="E4226" s="5">
        <v>104.92</v>
      </c>
      <c r="F4226" s="5">
        <v>247996700</v>
      </c>
      <c r="G4226" s="5">
        <v>93.868600000000001</v>
      </c>
      <c r="H4226" s="9">
        <f t="shared" si="461"/>
        <v>1.7414749580942912E-3</v>
      </c>
      <c r="I4226" s="6">
        <f t="shared" si="462"/>
        <v>106.14482896770583</v>
      </c>
      <c r="J4226" s="6">
        <f t="shared" si="463"/>
        <v>106.33</v>
      </c>
      <c r="K4226" s="7">
        <f t="shared" si="464"/>
        <v>1.2832337478109261E-2</v>
      </c>
      <c r="L4226" s="18">
        <v>1.4599236641221314E-2</v>
      </c>
      <c r="M4226" s="18">
        <v>6.7748091603054839E-3</v>
      </c>
      <c r="N4226" s="18">
        <v>1.9026463202626909E-2</v>
      </c>
      <c r="O4226" s="18">
        <v>9.4867659614839006E-4</v>
      </c>
      <c r="P4226" s="18">
        <v>2.3573923166472666E-2</v>
      </c>
      <c r="R4226" s="12">
        <f t="shared" si="465"/>
        <v>1.4389165804570725E-2</v>
      </c>
      <c r="T4226">
        <f t="shared" si="466"/>
        <v>1.4599236641221314E-2</v>
      </c>
      <c r="U4226">
        <f t="shared" si="467"/>
        <v>2.0896446539120367E-4</v>
      </c>
      <c r="V4226">
        <f t="shared" si="468"/>
        <v>1.283233747810919E-2</v>
      </c>
      <c r="W4226">
        <f t="shared" si="469"/>
        <v>3.1219326526063218E-6</v>
      </c>
      <c r="Y4226">
        <f t="shared" si="470"/>
        <v>0</v>
      </c>
      <c r="AA4226">
        <f t="shared" si="471"/>
        <v>2.0896446539120367E-4</v>
      </c>
      <c r="AB4226">
        <f t="shared" si="472"/>
        <v>3.1219326526063218E-6</v>
      </c>
    </row>
    <row r="4227" spans="1:28" x14ac:dyDescent="0.25">
      <c r="A4227" s="1">
        <v>40122</v>
      </c>
      <c r="B4227" s="5">
        <v>105.66</v>
      </c>
      <c r="C4227" s="5">
        <v>106.88</v>
      </c>
      <c r="D4227" s="5">
        <v>105.44</v>
      </c>
      <c r="E4227" s="5">
        <v>106.85</v>
      </c>
      <c r="F4227" s="5">
        <v>180015300</v>
      </c>
      <c r="G4227" s="5">
        <v>95.595309999999998</v>
      </c>
      <c r="H4227" s="9">
        <f t="shared" si="461"/>
        <v>5.966354801203666E-3</v>
      </c>
      <c r="I4227" s="6">
        <f t="shared" si="462"/>
        <v>106.24231599884735</v>
      </c>
      <c r="J4227" s="6">
        <f t="shared" si="463"/>
        <v>106.88</v>
      </c>
      <c r="K4227" s="7">
        <f t="shared" si="464"/>
        <v>-8.2464028169516564E-4</v>
      </c>
      <c r="L4227" s="18">
        <v>5.1725759428193907E-3</v>
      </c>
      <c r="M4227" s="18">
        <v>-6.301137966707393E-3</v>
      </c>
      <c r="N4227" s="18">
        <v>9.6512183468704382E-3</v>
      </c>
      <c r="O4227" s="18">
        <v>8.2061068702290463E-3</v>
      </c>
      <c r="P4227" s="18">
        <v>2.0475178674908223E-2</v>
      </c>
      <c r="R4227" s="12">
        <f t="shared" si="465"/>
        <v>5.145958083832336E-3</v>
      </c>
      <c r="T4227">
        <f t="shared" si="466"/>
        <v>5.1725759428193907E-3</v>
      </c>
      <c r="U4227">
        <f t="shared" si="467"/>
        <v>2.529026321155403E-5</v>
      </c>
      <c r="V4227">
        <f t="shared" si="468"/>
        <v>-8.2464028169526582E-4</v>
      </c>
      <c r="W4227">
        <f t="shared" si="469"/>
        <v>3.5966602443581831E-5</v>
      </c>
      <c r="Y4227">
        <f t="shared" si="470"/>
        <v>0</v>
      </c>
      <c r="AA4227">
        <f t="shared" si="471"/>
        <v>2.529026321155403E-5</v>
      </c>
      <c r="AB4227">
        <f t="shared" si="472"/>
        <v>3.5966602443581831E-5</v>
      </c>
    </row>
    <row r="4228" spans="1:28" x14ac:dyDescent="0.25">
      <c r="A4228" s="1">
        <v>40123</v>
      </c>
      <c r="B4228" s="5">
        <v>106.26</v>
      </c>
      <c r="C4228" s="5">
        <v>107.4</v>
      </c>
      <c r="D4228" s="5">
        <v>106.05</v>
      </c>
      <c r="E4228" s="5">
        <v>107.13</v>
      </c>
      <c r="F4228" s="5">
        <v>170954100</v>
      </c>
      <c r="G4228" s="5">
        <v>95.845820000000003</v>
      </c>
      <c r="H4228" s="9">
        <f t="shared" si="461"/>
        <v>4.3073269423411498E-3</v>
      </c>
      <c r="I4228" s="6">
        <f t="shared" si="462"/>
        <v>106.93739308639256</v>
      </c>
      <c r="J4228" s="6">
        <f t="shared" si="463"/>
        <v>107.4</v>
      </c>
      <c r="K4228" s="7">
        <f t="shared" si="464"/>
        <v>5.369862125054151E-4</v>
      </c>
      <c r="L4228" s="18">
        <v>4.8652694610780145E-3</v>
      </c>
      <c r="M4228" s="18">
        <v>-5.8008982035927525E-3</v>
      </c>
      <c r="N4228" s="18">
        <v>7.7769347496206009E-3</v>
      </c>
      <c r="O4228" s="18">
        <v>-6.5832784726782556E-4</v>
      </c>
      <c r="P4228" s="18">
        <v>1.538461538461533E-2</v>
      </c>
      <c r="R4228" s="12">
        <f t="shared" si="465"/>
        <v>4.8417132216015402E-3</v>
      </c>
      <c r="T4228">
        <f t="shared" si="466"/>
        <v>4.8652694610780145E-3</v>
      </c>
      <c r="U4228">
        <f t="shared" si="467"/>
        <v>2.2293847198968377E-5</v>
      </c>
      <c r="V4228">
        <f t="shared" si="468"/>
        <v>5.369862125053082E-4</v>
      </c>
      <c r="W4228">
        <f t="shared" si="469"/>
        <v>1.8734035879875101E-5</v>
      </c>
      <c r="Y4228">
        <f t="shared" si="470"/>
        <v>0</v>
      </c>
      <c r="AA4228">
        <f t="shared" si="471"/>
        <v>2.2293847198968377E-5</v>
      </c>
      <c r="AB4228">
        <f t="shared" si="472"/>
        <v>1.8734035879875101E-5</v>
      </c>
    </row>
    <row r="4229" spans="1:28" x14ac:dyDescent="0.25">
      <c r="A4229" s="1">
        <v>40126</v>
      </c>
      <c r="B4229" s="5">
        <v>107.95</v>
      </c>
      <c r="C4229" s="5">
        <v>109.63</v>
      </c>
      <c r="D4229" s="5">
        <v>107.87</v>
      </c>
      <c r="E4229" s="5">
        <v>109.57</v>
      </c>
      <c r="F4229" s="5">
        <v>159495700</v>
      </c>
      <c r="G4229" s="5">
        <v>98.028809999999993</v>
      </c>
      <c r="H4229" s="9">
        <f t="shared" si="461"/>
        <v>1.1151799003706109E-2</v>
      </c>
      <c r="I4229" s="6">
        <f t="shared" si="462"/>
        <v>108.40742827522369</v>
      </c>
      <c r="J4229" s="6">
        <f t="shared" si="463"/>
        <v>109.63</v>
      </c>
      <c r="K4229" s="7">
        <f t="shared" si="464"/>
        <v>9.3801515383955397E-3</v>
      </c>
      <c r="L4229" s="18">
        <v>2.0763500931098688E-2</v>
      </c>
      <c r="M4229" s="18">
        <v>5.1210428305399347E-3</v>
      </c>
      <c r="N4229" s="18">
        <v>1.7916077322017943E-2</v>
      </c>
      <c r="O4229" s="18">
        <v>1.0011227544910239E-2</v>
      </c>
      <c r="P4229" s="18">
        <v>2.3805007587253568E-2</v>
      </c>
      <c r="R4229" s="12">
        <f t="shared" si="465"/>
        <v>2.0341147496123257E-2</v>
      </c>
      <c r="T4229">
        <f t="shared" si="466"/>
        <v>2.0763500931098688E-2</v>
      </c>
      <c r="U4229">
        <f t="shared" si="467"/>
        <v>4.2517893746164348E-4</v>
      </c>
      <c r="V4229">
        <f t="shared" si="468"/>
        <v>9.3801515383955536E-3</v>
      </c>
      <c r="W4229">
        <f t="shared" si="469"/>
        <v>1.2958064339635482E-4</v>
      </c>
      <c r="Y4229">
        <f t="shared" si="470"/>
        <v>0</v>
      </c>
      <c r="AA4229">
        <f t="shared" si="471"/>
        <v>4.2517893746164348E-4</v>
      </c>
      <c r="AB4229">
        <f t="shared" si="472"/>
        <v>1.2958064339635482E-4</v>
      </c>
    </row>
    <row r="4230" spans="1:28" x14ac:dyDescent="0.25">
      <c r="A4230" s="1">
        <v>40127</v>
      </c>
      <c r="B4230" s="5">
        <v>109.31</v>
      </c>
      <c r="C4230" s="5">
        <v>109.93</v>
      </c>
      <c r="D4230" s="5">
        <v>108.97</v>
      </c>
      <c r="E4230" s="5">
        <v>109.59</v>
      </c>
      <c r="F4230" s="5">
        <v>171899800</v>
      </c>
      <c r="G4230" s="5">
        <v>98.046700000000001</v>
      </c>
      <c r="H4230" s="9">
        <f t="shared" si="461"/>
        <v>1.1075527905918259E-3</v>
      </c>
      <c r="I4230" s="6">
        <f t="shared" si="462"/>
        <v>109.80824672173024</v>
      </c>
      <c r="J4230" s="6">
        <f t="shared" si="463"/>
        <v>109.93</v>
      </c>
      <c r="K4230" s="7">
        <f t="shared" si="464"/>
        <v>1.6258936580338364E-3</v>
      </c>
      <c r="L4230" s="18">
        <v>2.7364772416309524E-3</v>
      </c>
      <c r="M4230" s="18">
        <v>-2.918909057739616E-3</v>
      </c>
      <c r="N4230" s="18">
        <v>1.33494020580327E-2</v>
      </c>
      <c r="O4230" s="18">
        <v>1.7783985102420852E-2</v>
      </c>
      <c r="P4230" s="18">
        <v>3.0740216878830884E-2</v>
      </c>
      <c r="R4230" s="12">
        <f t="shared" si="465"/>
        <v>2.729009369598967E-3</v>
      </c>
      <c r="T4230">
        <f t="shared" si="466"/>
        <v>2.7364772416309524E-3</v>
      </c>
      <c r="U4230">
        <f t="shared" si="467"/>
        <v>6.7228392451255957E-6</v>
      </c>
      <c r="V4230">
        <f t="shared" si="468"/>
        <v>1.6258936580337835E-3</v>
      </c>
      <c r="W4230">
        <f t="shared" si="469"/>
        <v>1.2333958961555299E-6</v>
      </c>
      <c r="Y4230">
        <f t="shared" si="470"/>
        <v>0</v>
      </c>
      <c r="AA4230">
        <f t="shared" si="471"/>
        <v>6.7228392451255957E-6</v>
      </c>
      <c r="AB4230">
        <f t="shared" si="472"/>
        <v>1.2333958961555299E-6</v>
      </c>
    </row>
    <row r="4231" spans="1:28" x14ac:dyDescent="0.25">
      <c r="A4231" s="1">
        <v>40128</v>
      </c>
      <c r="B4231" s="5">
        <v>110.31</v>
      </c>
      <c r="C4231" s="5">
        <v>110.82</v>
      </c>
      <c r="D4231" s="5">
        <v>109.62</v>
      </c>
      <c r="E4231" s="5">
        <v>110.15</v>
      </c>
      <c r="F4231" s="5">
        <v>169466200</v>
      </c>
      <c r="G4231" s="5">
        <v>98.547719999999998</v>
      </c>
      <c r="H4231" s="9">
        <f t="shared" si="461"/>
        <v>3.4712343949339086E-4</v>
      </c>
      <c r="I4231" s="6">
        <f t="shared" si="462"/>
        <v>110.78153178043533</v>
      </c>
      <c r="J4231" s="6">
        <f t="shared" si="463"/>
        <v>110.82</v>
      </c>
      <c r="K4231" s="7">
        <f t="shared" si="464"/>
        <v>7.7461273577305572E-3</v>
      </c>
      <c r="L4231" s="18">
        <v>8.0960611298097618E-3</v>
      </c>
      <c r="M4231" s="18">
        <v>3.456745201491751E-3</v>
      </c>
      <c r="N4231" s="18">
        <v>1.2296962466733952E-2</v>
      </c>
      <c r="O4231" s="18">
        <v>6.202681747696781E-3</v>
      </c>
      <c r="P4231" s="18">
        <v>2.261982015388897E-2</v>
      </c>
      <c r="R4231" s="12">
        <f t="shared" si="465"/>
        <v>8.0310413282799198E-3</v>
      </c>
      <c r="T4231">
        <f t="shared" si="466"/>
        <v>8.0960611298097618E-3</v>
      </c>
      <c r="U4231">
        <f t="shared" si="467"/>
        <v>6.3241106975866099E-5</v>
      </c>
      <c r="V4231">
        <f t="shared" si="468"/>
        <v>7.7461273577306144E-3</v>
      </c>
      <c r="W4231">
        <f t="shared" si="469"/>
        <v>1.2245364484154063E-7</v>
      </c>
      <c r="Y4231">
        <f t="shared" si="470"/>
        <v>0</v>
      </c>
      <c r="AA4231">
        <f t="shared" si="471"/>
        <v>6.3241106975866099E-5</v>
      </c>
      <c r="AB4231">
        <f t="shared" si="472"/>
        <v>1.2245364484154063E-7</v>
      </c>
    </row>
    <row r="4232" spans="1:28" x14ac:dyDescent="0.25">
      <c r="A4232" s="1">
        <v>40129</v>
      </c>
      <c r="B4232" s="5">
        <v>110</v>
      </c>
      <c r="C4232" s="5">
        <v>110.57</v>
      </c>
      <c r="D4232" s="5">
        <v>108.75</v>
      </c>
      <c r="E4232" s="5">
        <v>109.03</v>
      </c>
      <c r="F4232" s="5">
        <v>157144500</v>
      </c>
      <c r="G4232" s="5">
        <v>97.545680000000004</v>
      </c>
      <c r="H4232" s="9">
        <f t="shared" si="461"/>
        <v>2.5658941622930254E-4</v>
      </c>
      <c r="I4232" s="6">
        <f t="shared" si="462"/>
        <v>110.54162890824752</v>
      </c>
      <c r="J4232" s="6">
        <f t="shared" si="463"/>
        <v>110.57</v>
      </c>
      <c r="K4232" s="7">
        <f t="shared" si="464"/>
        <v>-2.5119210589467636E-3</v>
      </c>
      <c r="L4232" s="18">
        <v>-2.2559104854719125E-3</v>
      </c>
      <c r="M4232" s="18">
        <v>-7.3993863923479397E-3</v>
      </c>
      <c r="N4232" s="18">
        <v>3.4665207078998783E-3</v>
      </c>
      <c r="O4232" s="18">
        <v>6.3676885290631091E-4</v>
      </c>
      <c r="P4232" s="18">
        <v>9.4521427915941203E-3</v>
      </c>
      <c r="R4232" s="12">
        <f t="shared" si="465"/>
        <v>2.261011124174761E-3</v>
      </c>
      <c r="T4232">
        <f t="shared" si="466"/>
        <v>-2.2559104854719125E-3</v>
      </c>
      <c r="U4232">
        <f t="shared" si="467"/>
        <v>5.757810804590714E-6</v>
      </c>
      <c r="V4232">
        <f t="shared" si="468"/>
        <v>-2.5119210589467089E-3</v>
      </c>
      <c r="W4232">
        <f t="shared" si="469"/>
        <v>6.5541413730894123E-8</v>
      </c>
      <c r="Y4232">
        <f t="shared" si="470"/>
        <v>0</v>
      </c>
      <c r="AA4232">
        <f t="shared" si="471"/>
        <v>5.757810804590714E-6</v>
      </c>
      <c r="AB4232">
        <f t="shared" si="472"/>
        <v>6.5541413730894123E-8</v>
      </c>
    </row>
    <row r="4233" spans="1:28" x14ac:dyDescent="0.25">
      <c r="A4233" s="1">
        <v>40130</v>
      </c>
      <c r="B4233" s="5">
        <v>109.31</v>
      </c>
      <c r="C4233" s="5">
        <v>110.09</v>
      </c>
      <c r="D4233" s="5">
        <v>108.75</v>
      </c>
      <c r="E4233" s="5">
        <v>109.62</v>
      </c>
      <c r="F4233" s="5">
        <v>150963000</v>
      </c>
      <c r="G4233" s="5">
        <v>98.073549999999997</v>
      </c>
      <c r="H4233" s="9">
        <f t="shared" si="461"/>
        <v>7.9537097480564256E-4</v>
      </c>
      <c r="I4233" s="6">
        <f t="shared" si="462"/>
        <v>110.17756239061634</v>
      </c>
      <c r="J4233" s="6">
        <f t="shared" si="463"/>
        <v>110.09</v>
      </c>
      <c r="K4233" s="7">
        <f t="shared" si="464"/>
        <v>-3.5492232014439316E-3</v>
      </c>
      <c r="L4233" s="18">
        <v>-4.3411413584153458E-3</v>
      </c>
      <c r="M4233" s="18">
        <v>-1.139549606584056E-2</v>
      </c>
      <c r="N4233" s="18">
        <v>5.1494252873562907E-3</v>
      </c>
      <c r="O4233" s="18">
        <v>-1.362569933225044E-2</v>
      </c>
      <c r="P4233" s="18">
        <v>-2.8279511038131755E-3</v>
      </c>
      <c r="R4233" s="12">
        <f t="shared" si="465"/>
        <v>4.3600690344263171E-3</v>
      </c>
      <c r="T4233">
        <f t="shared" si="466"/>
        <v>-4.3411413584153458E-3</v>
      </c>
      <c r="U4233">
        <f t="shared" si="467"/>
        <v>2.0113204533325608E-5</v>
      </c>
      <c r="V4233">
        <f t="shared" si="468"/>
        <v>-3.5492232014439073E-3</v>
      </c>
      <c r="W4233">
        <f t="shared" si="469"/>
        <v>6.2713436734103975E-7</v>
      </c>
      <c r="Y4233">
        <f t="shared" si="470"/>
        <v>0</v>
      </c>
      <c r="AA4233">
        <f t="shared" si="471"/>
        <v>2.0113204533325608E-5</v>
      </c>
      <c r="AB4233">
        <f t="shared" si="472"/>
        <v>6.2713436734103975E-7</v>
      </c>
    </row>
    <row r="4234" spans="1:28" x14ac:dyDescent="0.25">
      <c r="A4234" s="1">
        <v>40133</v>
      </c>
      <c r="B4234" s="5">
        <v>110.38</v>
      </c>
      <c r="C4234" s="5">
        <v>111.69</v>
      </c>
      <c r="D4234" s="5">
        <v>110.32</v>
      </c>
      <c r="E4234" s="5">
        <v>111.21</v>
      </c>
      <c r="F4234" s="5">
        <v>210922200</v>
      </c>
      <c r="G4234" s="5">
        <v>99.49606</v>
      </c>
      <c r="H4234" s="9">
        <f t="shared" si="461"/>
        <v>5.9869829429174404E-3</v>
      </c>
      <c r="I4234" s="6">
        <f t="shared" si="462"/>
        <v>111.02131387510555</v>
      </c>
      <c r="J4234" s="6">
        <f t="shared" si="463"/>
        <v>111.69</v>
      </c>
      <c r="K4234" s="7">
        <f t="shared" si="464"/>
        <v>8.4595683087069651E-3</v>
      </c>
      <c r="L4234" s="18">
        <v>1.4533563448087872E-2</v>
      </c>
      <c r="M4234" s="18">
        <v>2.6342083749659739E-3</v>
      </c>
      <c r="N4234" s="18">
        <v>1.4988505747126402E-2</v>
      </c>
      <c r="O4234" s="18">
        <v>-1.7183684543727873E-3</v>
      </c>
      <c r="P4234" s="18">
        <v>1.4988505747126402E-2</v>
      </c>
      <c r="R4234" s="12">
        <f t="shared" si="465"/>
        <v>1.4325364849135935E-2</v>
      </c>
      <c r="T4234">
        <f t="shared" si="466"/>
        <v>1.4533563448087872E-2</v>
      </c>
      <c r="U4234">
        <f t="shared" si="467"/>
        <v>2.0707008711098762E-4</v>
      </c>
      <c r="V4234">
        <f t="shared" si="468"/>
        <v>8.4595683087069773E-3</v>
      </c>
      <c r="W4234">
        <f t="shared" si="469"/>
        <v>3.6893416953222729E-5</v>
      </c>
      <c r="Y4234">
        <f t="shared" si="470"/>
        <v>0</v>
      </c>
      <c r="AA4234">
        <f t="shared" si="471"/>
        <v>2.0707008711098762E-4</v>
      </c>
      <c r="AB4234">
        <f t="shared" si="472"/>
        <v>3.6893416953222729E-5</v>
      </c>
    </row>
    <row r="4235" spans="1:28" x14ac:dyDescent="0.25">
      <c r="A4235" s="1">
        <v>40134</v>
      </c>
      <c r="B4235" s="5">
        <v>110.92</v>
      </c>
      <c r="C4235" s="5">
        <v>111.39</v>
      </c>
      <c r="D4235" s="5">
        <v>110.5</v>
      </c>
      <c r="E4235" s="5">
        <v>111.34</v>
      </c>
      <c r="F4235" s="5">
        <v>147134100</v>
      </c>
      <c r="G4235" s="5">
        <v>99.612369999999999</v>
      </c>
      <c r="H4235" s="9">
        <f t="shared" si="461"/>
        <v>7.2848935406311099E-4</v>
      </c>
      <c r="I4235" s="6">
        <f t="shared" si="462"/>
        <v>111.4711464291491</v>
      </c>
      <c r="J4235" s="6">
        <f t="shared" si="463"/>
        <v>111.39</v>
      </c>
      <c r="K4235" s="7">
        <f t="shared" si="464"/>
        <v>-1.9594732818594791E-3</v>
      </c>
      <c r="L4235" s="18">
        <v>-2.686005909212974E-3</v>
      </c>
      <c r="M4235" s="18">
        <v>-6.8940818336467036E-3</v>
      </c>
      <c r="N4235" s="18">
        <v>5.4387237128354915E-3</v>
      </c>
      <c r="O4235" s="18">
        <v>7.5392860386955807E-3</v>
      </c>
      <c r="P4235" s="18">
        <v>1.9954022988505793E-2</v>
      </c>
      <c r="R4235" s="12">
        <f t="shared" si="465"/>
        <v>2.6932399676811158E-3</v>
      </c>
      <c r="T4235">
        <f t="shared" si="466"/>
        <v>-2.686005909212974E-3</v>
      </c>
      <c r="U4235">
        <f t="shared" si="467"/>
        <v>8.0068585569004574E-6</v>
      </c>
      <c r="V4235">
        <f t="shared" si="468"/>
        <v>-1.9594732818595251E-3</v>
      </c>
      <c r="W4235">
        <f t="shared" si="469"/>
        <v>5.278496586091055E-7</v>
      </c>
      <c r="Y4235">
        <f t="shared" si="470"/>
        <v>0</v>
      </c>
      <c r="AA4235">
        <f t="shared" si="471"/>
        <v>8.0068585569004574E-6</v>
      </c>
      <c r="AB4235">
        <f t="shared" si="472"/>
        <v>5.278496586091055E-7</v>
      </c>
    </row>
    <row r="4236" spans="1:28" x14ac:dyDescent="0.25">
      <c r="A4236" s="1">
        <v>40135</v>
      </c>
      <c r="B4236" s="5">
        <v>111.26</v>
      </c>
      <c r="C4236" s="5">
        <v>111.43</v>
      </c>
      <c r="D4236" s="5">
        <v>110.57</v>
      </c>
      <c r="E4236" s="5">
        <v>111.27</v>
      </c>
      <c r="F4236" s="5">
        <v>156486800</v>
      </c>
      <c r="G4236" s="5">
        <v>99.54974</v>
      </c>
      <c r="H4236" s="9">
        <f t="shared" si="461"/>
        <v>3.3310222325515504E-3</v>
      </c>
      <c r="I4236" s="6">
        <f t="shared" si="462"/>
        <v>111.80117580737323</v>
      </c>
      <c r="J4236" s="6">
        <f t="shared" si="463"/>
        <v>111.43</v>
      </c>
      <c r="K4236" s="7">
        <f t="shared" si="464"/>
        <v>3.6913170605371178E-3</v>
      </c>
      <c r="L4236" s="18">
        <v>3.5909866235761534E-4</v>
      </c>
      <c r="M4236" s="18">
        <v>-1.1670706526617503E-3</v>
      </c>
      <c r="N4236" s="18">
        <v>6.8778280542987069E-3</v>
      </c>
      <c r="O4236" s="18">
        <v>-3.8499418032051924E-3</v>
      </c>
      <c r="P4236" s="18">
        <v>8.5206671501087961E-3</v>
      </c>
      <c r="R4236" s="12">
        <f t="shared" si="465"/>
        <v>3.5896975679805543E-4</v>
      </c>
      <c r="T4236">
        <f t="shared" si="466"/>
        <v>3.5909866235761534E-4</v>
      </c>
      <c r="U4236">
        <f t="shared" si="467"/>
        <v>4.642528410612833E-8</v>
      </c>
      <c r="V4236">
        <f t="shared" si="468"/>
        <v>3.6913170605370471E-3</v>
      </c>
      <c r="W4236">
        <f t="shared" si="469"/>
        <v>1.1103679453165498E-5</v>
      </c>
      <c r="Y4236">
        <f t="shared" si="470"/>
        <v>0</v>
      </c>
      <c r="AA4236">
        <f t="shared" si="471"/>
        <v>4.642528410612833E-8</v>
      </c>
      <c r="AB4236">
        <f t="shared" si="472"/>
        <v>1.1103679453165498E-5</v>
      </c>
    </row>
    <row r="4237" spans="1:28" x14ac:dyDescent="0.25">
      <c r="A4237" s="1">
        <v>40136</v>
      </c>
      <c r="B4237" s="5">
        <v>110.51</v>
      </c>
      <c r="C4237" s="5">
        <v>111.31</v>
      </c>
      <c r="D4237" s="5">
        <v>109.13</v>
      </c>
      <c r="E4237" s="5">
        <v>109.82</v>
      </c>
      <c r="F4237" s="5">
        <v>208734600</v>
      </c>
      <c r="G4237" s="5">
        <v>98.252480000000006</v>
      </c>
      <c r="H4237" s="9">
        <f t="shared" si="461"/>
        <v>2.1610092065417197E-3</v>
      </c>
      <c r="I4237" s="6">
        <f t="shared" si="462"/>
        <v>111.06945806521985</v>
      </c>
      <c r="J4237" s="6">
        <f t="shared" si="463"/>
        <v>111.31</v>
      </c>
      <c r="K4237" s="7">
        <f t="shared" si="464"/>
        <v>-3.2355912660877112E-3</v>
      </c>
      <c r="L4237" s="18">
        <v>-1.0769092703940553E-3</v>
      </c>
      <c r="M4237" s="18">
        <v>-8.2563044063538316E-3</v>
      </c>
      <c r="N4237" s="18">
        <v>-5.4264266980186271E-4</v>
      </c>
      <c r="O4237" s="18">
        <v>-7.9001705718645399E-3</v>
      </c>
      <c r="P4237" s="18">
        <v>9.0497737556649582E-5</v>
      </c>
      <c r="R4237" s="12">
        <f t="shared" si="465"/>
        <v>1.0780702542450005E-3</v>
      </c>
      <c r="T4237">
        <f t="shared" si="466"/>
        <v>-1.0769092703940553E-3</v>
      </c>
      <c r="U4237">
        <f t="shared" si="467"/>
        <v>1.4897243829302245E-6</v>
      </c>
      <c r="V4237">
        <f t="shared" si="468"/>
        <v>-3.2355912660877451E-3</v>
      </c>
      <c r="W4237">
        <f t="shared" si="469"/>
        <v>4.6599079585320912E-6</v>
      </c>
      <c r="Y4237">
        <f t="shared" si="470"/>
        <v>0</v>
      </c>
      <c r="AA4237">
        <f t="shared" si="471"/>
        <v>1.4897243829302245E-6</v>
      </c>
      <c r="AB4237">
        <f t="shared" si="472"/>
        <v>4.6599079585320912E-6</v>
      </c>
    </row>
    <row r="4238" spans="1:28" x14ac:dyDescent="0.25">
      <c r="A4238" s="1">
        <v>40137</v>
      </c>
      <c r="B4238" s="5">
        <v>109.25</v>
      </c>
      <c r="C4238" s="5">
        <v>109.76</v>
      </c>
      <c r="D4238" s="5">
        <v>109.01</v>
      </c>
      <c r="E4238" s="5">
        <v>109.43</v>
      </c>
      <c r="F4238" s="5">
        <v>134196000</v>
      </c>
      <c r="G4238" s="5">
        <v>97.903559999999999</v>
      </c>
      <c r="H4238" s="9">
        <f t="shared" si="461"/>
        <v>4.4963653848899554E-3</v>
      </c>
      <c r="I4238" s="6">
        <f t="shared" si="462"/>
        <v>110.25352106464553</v>
      </c>
      <c r="J4238" s="6">
        <f t="shared" si="463"/>
        <v>109.76</v>
      </c>
      <c r="K4238" s="7">
        <f t="shared" si="464"/>
        <v>-9.4913209536832098E-3</v>
      </c>
      <c r="L4238" s="18">
        <v>-1.3925074117329905E-2</v>
      </c>
      <c r="M4238" s="18">
        <v>-1.850687269787088E-2</v>
      </c>
      <c r="N4238" s="18">
        <v>1.0996059745258524E-3</v>
      </c>
      <c r="O4238" s="18">
        <v>-1.9563851745490468E-2</v>
      </c>
      <c r="P4238" s="18">
        <v>-1.1938138735642534E-2</v>
      </c>
      <c r="R4238" s="12">
        <f t="shared" si="465"/>
        <v>1.4121720116617942E-2</v>
      </c>
      <c r="T4238">
        <f t="shared" si="466"/>
        <v>-1.3925074117329905E-2</v>
      </c>
      <c r="U4238">
        <f t="shared" si="467"/>
        <v>1.979285308932403E-4</v>
      </c>
      <c r="V4238">
        <f t="shared" si="468"/>
        <v>-9.4913209536832133E-3</v>
      </c>
      <c r="W4238">
        <f t="shared" si="469"/>
        <v>1.9658167116147049E-5</v>
      </c>
      <c r="Y4238">
        <f t="shared" si="470"/>
        <v>0</v>
      </c>
      <c r="AA4238">
        <f t="shared" si="471"/>
        <v>1.979285308932403E-4</v>
      </c>
      <c r="AB4238">
        <f t="shared" si="472"/>
        <v>1.9658167116147049E-5</v>
      </c>
    </row>
    <row r="4239" spans="1:28" x14ac:dyDescent="0.25">
      <c r="A4239" s="1">
        <v>40140</v>
      </c>
      <c r="B4239" s="5">
        <v>110.72</v>
      </c>
      <c r="C4239" s="5">
        <v>111.74</v>
      </c>
      <c r="D4239" s="5">
        <v>110.6</v>
      </c>
      <c r="E4239" s="5">
        <v>110.82</v>
      </c>
      <c r="F4239" s="5">
        <v>148010200</v>
      </c>
      <c r="G4239" s="5">
        <v>99.147149999999996</v>
      </c>
      <c r="H4239" s="9">
        <f t="shared" si="461"/>
        <v>4.0533958803254944E-3</v>
      </c>
      <c r="I4239" s="6">
        <f t="shared" si="462"/>
        <v>111.28707354433243</v>
      </c>
      <c r="J4239" s="6">
        <f t="shared" si="463"/>
        <v>111.74</v>
      </c>
      <c r="K4239" s="7">
        <f t="shared" si="464"/>
        <v>1.3912842058422265E-2</v>
      </c>
      <c r="L4239" s="18">
        <v>1.8039358600582922E-2</v>
      </c>
      <c r="M4239" s="18">
        <v>8.7463556851310464E-3</v>
      </c>
      <c r="N4239" s="18">
        <v>1.5686634253738063E-2</v>
      </c>
      <c r="O4239" s="18">
        <v>-5.3005120833707897E-3</v>
      </c>
      <c r="P4239" s="18">
        <v>1.4569779162466823E-2</v>
      </c>
      <c r="R4239" s="12">
        <f t="shared" si="465"/>
        <v>1.7719706461428175E-2</v>
      </c>
      <c r="T4239">
        <f t="shared" si="466"/>
        <v>1.8039358600582922E-2</v>
      </c>
      <c r="U4239">
        <f t="shared" si="467"/>
        <v>3.2025698085538302E-4</v>
      </c>
      <c r="V4239">
        <f t="shared" si="468"/>
        <v>1.3912842058422248E-2</v>
      </c>
      <c r="W4239">
        <f t="shared" si="469"/>
        <v>1.7028138772725689E-5</v>
      </c>
      <c r="Y4239">
        <f t="shared" si="470"/>
        <v>0</v>
      </c>
      <c r="AA4239">
        <f t="shared" si="471"/>
        <v>3.2025698085538302E-4</v>
      </c>
      <c r="AB4239">
        <f t="shared" si="472"/>
        <v>1.7028138772725689E-5</v>
      </c>
    </row>
    <row r="4240" spans="1:28" x14ac:dyDescent="0.25">
      <c r="A4240" s="1">
        <v>40141</v>
      </c>
      <c r="B4240" s="5">
        <v>111</v>
      </c>
      <c r="C4240" s="5">
        <v>111.2</v>
      </c>
      <c r="D4240" s="5">
        <v>110.01</v>
      </c>
      <c r="E4240" s="5">
        <v>110.99</v>
      </c>
      <c r="F4240" s="5">
        <v>138420100</v>
      </c>
      <c r="G4240" s="5">
        <v>99.299239999999998</v>
      </c>
      <c r="H4240" s="9">
        <f t="shared" si="461"/>
        <v>1.6812069753853187E-3</v>
      </c>
      <c r="I4240" s="6">
        <f t="shared" si="462"/>
        <v>111.38695021566285</v>
      </c>
      <c r="J4240" s="6">
        <f t="shared" si="463"/>
        <v>111.2</v>
      </c>
      <c r="K4240" s="7">
        <f t="shared" si="464"/>
        <v>-3.159564921578188E-3</v>
      </c>
      <c r="L4240" s="18">
        <v>-4.8326472167531387E-3</v>
      </c>
      <c r="M4240" s="18">
        <v>-6.6225165562913135E-3</v>
      </c>
      <c r="N4240" s="18">
        <v>3.6166365280290158E-3</v>
      </c>
      <c r="O4240" s="18">
        <v>1.1297376093294398E-2</v>
      </c>
      <c r="P4240" s="18">
        <v>1.825520594440877E-2</v>
      </c>
      <c r="R4240" s="12">
        <f t="shared" si="465"/>
        <v>4.8561151079136167E-3</v>
      </c>
      <c r="T4240">
        <f t="shared" si="466"/>
        <v>-4.8326472167531387E-3</v>
      </c>
      <c r="U4240">
        <f t="shared" si="467"/>
        <v>2.476336866527659E-5</v>
      </c>
      <c r="V4240">
        <f t="shared" si="468"/>
        <v>-3.1595649215782062E-3</v>
      </c>
      <c r="W4240">
        <f t="shared" si="469"/>
        <v>2.79920436642782E-6</v>
      </c>
      <c r="Y4240">
        <f t="shared" si="470"/>
        <v>0</v>
      </c>
      <c r="AA4240">
        <f t="shared" si="471"/>
        <v>2.476336866527659E-5</v>
      </c>
      <c r="AB4240">
        <f t="shared" si="472"/>
        <v>2.79920436642782E-6</v>
      </c>
    </row>
    <row r="4241" spans="1:28" x14ac:dyDescent="0.25">
      <c r="A4241" s="1">
        <v>40142</v>
      </c>
      <c r="B4241" s="5">
        <v>111.17</v>
      </c>
      <c r="C4241" s="5">
        <v>111.5</v>
      </c>
      <c r="D4241" s="5">
        <v>110.82</v>
      </c>
      <c r="E4241" s="5">
        <v>111.38</v>
      </c>
      <c r="F4241" s="5">
        <v>109564800</v>
      </c>
      <c r="G4241" s="5">
        <v>99.648160000000004</v>
      </c>
      <c r="H4241" s="9">
        <f t="shared" si="461"/>
        <v>2.2250846593512286E-3</v>
      </c>
      <c r="I4241" s="6">
        <f t="shared" si="462"/>
        <v>111.74809693951765</v>
      </c>
      <c r="J4241" s="6">
        <f t="shared" si="463"/>
        <v>111.5</v>
      </c>
      <c r="K4241" s="7">
        <f t="shared" si="464"/>
        <v>4.9289293122090289E-3</v>
      </c>
      <c r="L4241" s="18">
        <v>2.6978417266185772E-3</v>
      </c>
      <c r="M4241" s="18">
        <v>-2.6978417266187993E-4</v>
      </c>
      <c r="N4241" s="18">
        <v>1.0544495954913247E-2</v>
      </c>
      <c r="O4241" s="18">
        <v>-5.1011276176838871E-3</v>
      </c>
      <c r="P4241" s="18">
        <v>5.1537070524412254E-3</v>
      </c>
      <c r="R4241" s="12">
        <f t="shared" si="465"/>
        <v>2.6905829596411968E-3</v>
      </c>
      <c r="T4241">
        <f t="shared" si="466"/>
        <v>2.6978417266185772E-3</v>
      </c>
      <c r="U4241">
        <f t="shared" si="467"/>
        <v>6.523980232944839E-6</v>
      </c>
      <c r="V4241">
        <f t="shared" si="468"/>
        <v>4.9289293122090072E-3</v>
      </c>
      <c r="W4241">
        <f t="shared" si="469"/>
        <v>4.9777518145757341E-6</v>
      </c>
      <c r="Y4241">
        <f t="shared" si="470"/>
        <v>0</v>
      </c>
      <c r="AA4241">
        <f t="shared" si="471"/>
        <v>6.523980232944839E-6</v>
      </c>
      <c r="AB4241">
        <f t="shared" si="472"/>
        <v>4.9777518145757341E-6</v>
      </c>
    </row>
    <row r="4242" spans="1:28" x14ac:dyDescent="0.25">
      <c r="A4242" s="1">
        <v>40144</v>
      </c>
      <c r="B4242" s="5">
        <v>108.4</v>
      </c>
      <c r="C4242" s="5">
        <v>110.32</v>
      </c>
      <c r="D4242" s="5">
        <v>108.29</v>
      </c>
      <c r="E4242" s="5">
        <v>109.57</v>
      </c>
      <c r="F4242" s="5">
        <v>126001800</v>
      </c>
      <c r="G4242" s="5">
        <v>98.028809999999993</v>
      </c>
      <c r="H4242" s="9">
        <f t="shared" si="461"/>
        <v>9.5684304120918773E-3</v>
      </c>
      <c r="I4242" s="6">
        <f t="shared" si="462"/>
        <v>109.26441075693802</v>
      </c>
      <c r="J4242" s="6">
        <f t="shared" si="463"/>
        <v>110.32</v>
      </c>
      <c r="K4242" s="7">
        <f t="shared" si="464"/>
        <v>-2.0050127740466266E-2</v>
      </c>
      <c r="L4242" s="18">
        <v>-1.0582959641255663E-2</v>
      </c>
      <c r="M4242" s="18">
        <v>-2.7802690582959588E-2</v>
      </c>
      <c r="N4242" s="18">
        <v>-2.183721349936818E-2</v>
      </c>
      <c r="O4242" s="18">
        <v>-2.5179856115107868E-2</v>
      </c>
      <c r="P4242" s="18">
        <v>-1.4635033178801882E-2</v>
      </c>
      <c r="R4242" s="12">
        <f t="shared" si="465"/>
        <v>1.0696156635243037E-2</v>
      </c>
      <c r="T4242">
        <f t="shared" si="466"/>
        <v>-1.0582959641255663E-2</v>
      </c>
      <c r="U4242">
        <f t="shared" si="467"/>
        <v>1.1505979803259454E-4</v>
      </c>
      <c r="V4242">
        <f t="shared" si="468"/>
        <v>-2.0050127740466217E-2</v>
      </c>
      <c r="W4242">
        <f t="shared" si="469"/>
        <v>8.9627271818709984E-5</v>
      </c>
      <c r="Y4242">
        <f t="shared" si="470"/>
        <v>0</v>
      </c>
      <c r="AA4242">
        <f t="shared" si="471"/>
        <v>1.1505979803259454E-4</v>
      </c>
      <c r="AB4242">
        <f t="shared" si="472"/>
        <v>8.9627271818709984E-5</v>
      </c>
    </row>
    <row r="4243" spans="1:28" x14ac:dyDescent="0.25">
      <c r="A4243" s="1">
        <v>40147</v>
      </c>
      <c r="B4243" s="5">
        <v>109.48</v>
      </c>
      <c r="C4243" s="5">
        <v>110.2</v>
      </c>
      <c r="D4243" s="5">
        <v>108.12</v>
      </c>
      <c r="E4243" s="5">
        <v>109.94</v>
      </c>
      <c r="F4243" s="5">
        <v>160874800</v>
      </c>
      <c r="G4243" s="5">
        <v>98.359840000000005</v>
      </c>
      <c r="H4243" s="9">
        <f t="shared" si="461"/>
        <v>1.2993827999951968E-3</v>
      </c>
      <c r="I4243" s="6">
        <f t="shared" si="462"/>
        <v>110.34319198455947</v>
      </c>
      <c r="J4243" s="6">
        <f t="shared" si="463"/>
        <v>110.2</v>
      </c>
      <c r="K4243" s="7">
        <f t="shared" si="464"/>
        <v>2.1022466061890524E-4</v>
      </c>
      <c r="L4243" s="18">
        <v>-1.0877447425670095E-3</v>
      </c>
      <c r="M4243" s="18">
        <v>-7.6142131979693994E-3</v>
      </c>
      <c r="N4243" s="18">
        <v>1.098901098901095E-2</v>
      </c>
      <c r="O4243" s="18">
        <v>-1.8116591928251102E-2</v>
      </c>
      <c r="P4243" s="18">
        <v>-1.2091680202129473E-2</v>
      </c>
      <c r="R4243" s="12">
        <f t="shared" si="465"/>
        <v>1.0889292196005762E-3</v>
      </c>
      <c r="T4243">
        <f t="shared" si="466"/>
        <v>-1.0877447425670095E-3</v>
      </c>
      <c r="U4243">
        <f t="shared" si="467"/>
        <v>1.5162921024267942E-6</v>
      </c>
      <c r="V4243">
        <f t="shared" si="468"/>
        <v>2.102246606188185E-4</v>
      </c>
      <c r="W4243">
        <f t="shared" si="469"/>
        <v>1.6847245716065745E-6</v>
      </c>
      <c r="Y4243">
        <f t="shared" si="470"/>
        <v>0</v>
      </c>
      <c r="AA4243">
        <f t="shared" si="471"/>
        <v>1.5162921024267942E-6</v>
      </c>
      <c r="AB4243">
        <f t="shared" si="472"/>
        <v>1.6847245716065745E-6</v>
      </c>
    </row>
    <row r="4244" spans="1:28" x14ac:dyDescent="0.25">
      <c r="A4244" s="1">
        <v>40148</v>
      </c>
      <c r="B4244" s="5">
        <v>110.92</v>
      </c>
      <c r="C4244" s="5">
        <v>111.66</v>
      </c>
      <c r="D4244" s="5">
        <v>110.73</v>
      </c>
      <c r="E4244" s="5">
        <v>111.3</v>
      </c>
      <c r="F4244" s="5">
        <v>159613700</v>
      </c>
      <c r="G4244" s="5">
        <v>99.576589999999996</v>
      </c>
      <c r="H4244" s="9">
        <f t="shared" si="461"/>
        <v>1.6083544477996092E-4</v>
      </c>
      <c r="I4244" s="6">
        <f t="shared" si="462"/>
        <v>111.64204111423587</v>
      </c>
      <c r="J4244" s="6">
        <f t="shared" si="463"/>
        <v>111.66</v>
      </c>
      <c r="K4244" s="7">
        <f t="shared" si="464"/>
        <v>1.3085672542975105E-2</v>
      </c>
      <c r="L4244" s="18">
        <v>1.3248638838475379E-2</v>
      </c>
      <c r="M4244" s="18">
        <v>6.5335753176043454E-3</v>
      </c>
      <c r="N4244" s="18">
        <v>2.589715131335546E-2</v>
      </c>
      <c r="O4244" s="18">
        <v>5.4387237128354915E-3</v>
      </c>
      <c r="P4244" s="18">
        <v>2.4286637732015892E-2</v>
      </c>
      <c r="R4244" s="12">
        <f t="shared" si="465"/>
        <v>1.3075407487014079E-2</v>
      </c>
      <c r="T4244">
        <f t="shared" si="466"/>
        <v>1.3248638838475379E-2</v>
      </c>
      <c r="U4244">
        <f t="shared" si="467"/>
        <v>1.7174116783583103E-4</v>
      </c>
      <c r="V4244">
        <f t="shared" si="468"/>
        <v>1.3085672542975102E-2</v>
      </c>
      <c r="W4244">
        <f t="shared" si="469"/>
        <v>2.6558013469083775E-8</v>
      </c>
      <c r="Y4244">
        <f t="shared" si="470"/>
        <v>0</v>
      </c>
      <c r="AA4244">
        <f t="shared" si="471"/>
        <v>1.7174116783583103E-4</v>
      </c>
      <c r="AB4244">
        <f t="shared" si="472"/>
        <v>2.6558013469083775E-8</v>
      </c>
    </row>
    <row r="4245" spans="1:28" x14ac:dyDescent="0.25">
      <c r="A4245" s="1">
        <v>40149</v>
      </c>
      <c r="B4245" s="5">
        <v>111.28</v>
      </c>
      <c r="C4245" s="5">
        <v>112.01</v>
      </c>
      <c r="D4245" s="5">
        <v>110.92</v>
      </c>
      <c r="E4245" s="5">
        <v>111.25</v>
      </c>
      <c r="F4245" s="5">
        <v>132315100</v>
      </c>
      <c r="G4245" s="5">
        <v>99.531850000000006</v>
      </c>
      <c r="H4245" s="9">
        <f t="shared" si="461"/>
        <v>1.8703703621286705E-3</v>
      </c>
      <c r="I4245" s="6">
        <f t="shared" si="462"/>
        <v>111.80049981573798</v>
      </c>
      <c r="J4245" s="6">
        <f t="shared" si="463"/>
        <v>112.01</v>
      </c>
      <c r="K4245" s="7">
        <f t="shared" si="464"/>
        <v>1.2582824264550899E-3</v>
      </c>
      <c r="L4245" s="18">
        <v>3.1345154934623309E-3</v>
      </c>
      <c r="M4245" s="18">
        <v>-3.4031882500447086E-3</v>
      </c>
      <c r="N4245" s="18">
        <v>4.9670369366927591E-3</v>
      </c>
      <c r="O4245" s="18">
        <v>9.8003629764065181E-3</v>
      </c>
      <c r="P4245" s="18">
        <v>2.9226785053644067E-2</v>
      </c>
      <c r="R4245" s="12">
        <f t="shared" si="465"/>
        <v>3.1247210070529663E-3</v>
      </c>
      <c r="T4245">
        <f t="shared" si="466"/>
        <v>3.1345154934623309E-3</v>
      </c>
      <c r="U4245">
        <f t="shared" si="467"/>
        <v>8.945375763945931E-6</v>
      </c>
      <c r="V4245">
        <f t="shared" si="468"/>
        <v>1.2582824264550929E-3</v>
      </c>
      <c r="W4245">
        <f t="shared" si="469"/>
        <v>3.5202505217313871E-6</v>
      </c>
      <c r="Y4245">
        <f t="shared" si="470"/>
        <v>0</v>
      </c>
      <c r="AA4245">
        <f t="shared" si="471"/>
        <v>8.945375763945931E-6</v>
      </c>
      <c r="AB4245">
        <f t="shared" si="472"/>
        <v>3.5202505217313871E-6</v>
      </c>
    </row>
    <row r="4246" spans="1:28" x14ac:dyDescent="0.25">
      <c r="A4246" s="1">
        <v>40150</v>
      </c>
      <c r="B4246" s="5">
        <v>111.55</v>
      </c>
      <c r="C4246" s="5">
        <v>112.18</v>
      </c>
      <c r="D4246" s="5">
        <v>110.29</v>
      </c>
      <c r="E4246" s="5">
        <v>110.38</v>
      </c>
      <c r="F4246" s="5">
        <v>167324900</v>
      </c>
      <c r="G4246" s="5">
        <v>98.753489999999999</v>
      </c>
      <c r="H4246" s="9">
        <f t="shared" si="461"/>
        <v>1.0311930542354908E-3</v>
      </c>
      <c r="I4246" s="6">
        <f t="shared" si="462"/>
        <v>112.06432076317587</v>
      </c>
      <c r="J4246" s="6">
        <f t="shared" si="463"/>
        <v>112.18</v>
      </c>
      <c r="K4246" s="7">
        <f t="shared" si="464"/>
        <v>4.8496351375646254E-4</v>
      </c>
      <c r="L4246" s="18">
        <v>1.5177216319972597E-3</v>
      </c>
      <c r="M4246" s="18">
        <v>-4.1067761806982128E-3</v>
      </c>
      <c r="N4246" s="18">
        <v>5.6797692030292612E-3</v>
      </c>
      <c r="O4246" s="18">
        <v>-9.8513344080242149E-4</v>
      </c>
      <c r="P4246" s="18">
        <v>7.4054005237964571E-3</v>
      </c>
      <c r="R4246" s="12">
        <f t="shared" si="465"/>
        <v>1.5154216437868184E-3</v>
      </c>
      <c r="T4246">
        <f t="shared" si="466"/>
        <v>1.5177216319972597E-3</v>
      </c>
      <c r="U4246">
        <f t="shared" si="467"/>
        <v>1.8881185000729727E-6</v>
      </c>
      <c r="V4246">
        <f t="shared" si="468"/>
        <v>4.8496351375648672E-4</v>
      </c>
      <c r="W4246">
        <f t="shared" si="469"/>
        <v>1.0665893307922224E-6</v>
      </c>
      <c r="Y4246">
        <f t="shared" si="470"/>
        <v>0</v>
      </c>
      <c r="AA4246">
        <f t="shared" si="471"/>
        <v>1.8881185000729727E-6</v>
      </c>
      <c r="AB4246">
        <f t="shared" si="472"/>
        <v>1.0665893307922224E-6</v>
      </c>
    </row>
    <row r="4247" spans="1:28" x14ac:dyDescent="0.25">
      <c r="A4247" s="1">
        <v>40151</v>
      </c>
      <c r="B4247" s="5">
        <v>111.84</v>
      </c>
      <c r="C4247" s="5">
        <v>112.38</v>
      </c>
      <c r="D4247" s="5">
        <v>110.04</v>
      </c>
      <c r="E4247" s="5">
        <v>111.01</v>
      </c>
      <c r="F4247" s="5">
        <v>274907800</v>
      </c>
      <c r="G4247" s="5">
        <v>99.317130000000006</v>
      </c>
      <c r="H4247" s="9">
        <f t="shared" si="461"/>
        <v>1.3626459442233063E-3</v>
      </c>
      <c r="I4247" s="6">
        <f t="shared" si="462"/>
        <v>112.53313415121181</v>
      </c>
      <c r="J4247" s="6">
        <f t="shared" si="463"/>
        <v>112.38</v>
      </c>
      <c r="K4247" s="7">
        <f t="shared" si="464"/>
        <v>3.1479243288625365E-3</v>
      </c>
      <c r="L4247" s="18">
        <v>1.7828489926903224E-3</v>
      </c>
      <c r="M4247" s="18">
        <v>-3.0308432875735258E-3</v>
      </c>
      <c r="N4247" s="18">
        <v>1.4053858010699027E-2</v>
      </c>
      <c r="O4247" s="18">
        <v>-1.5177216319971487E-3</v>
      </c>
      <c r="P4247" s="18">
        <v>8.2942661377569671E-3</v>
      </c>
      <c r="R4247" s="12">
        <f t="shared" si="465"/>
        <v>1.7796760989499116E-3</v>
      </c>
      <c r="T4247">
        <f t="shared" si="466"/>
        <v>1.7828489926903224E-3</v>
      </c>
      <c r="U4247">
        <f t="shared" si="467"/>
        <v>2.687027796013704E-6</v>
      </c>
      <c r="V4247">
        <f t="shared" si="468"/>
        <v>3.1479243288625725E-3</v>
      </c>
      <c r="W4247">
        <f t="shared" si="469"/>
        <v>1.8634306734257814E-6</v>
      </c>
      <c r="Y4247">
        <f t="shared" si="470"/>
        <v>0</v>
      </c>
      <c r="AA4247">
        <f t="shared" si="471"/>
        <v>2.687027796013704E-6</v>
      </c>
      <c r="AB4247">
        <f t="shared" si="472"/>
        <v>1.8634306734257814E-6</v>
      </c>
    </row>
    <row r="4248" spans="1:28" x14ac:dyDescent="0.25">
      <c r="A4248" s="1">
        <v>40154</v>
      </c>
      <c r="B4248" s="5">
        <v>110.91</v>
      </c>
      <c r="C4248" s="5">
        <v>111.53</v>
      </c>
      <c r="D4248" s="5">
        <v>110.49</v>
      </c>
      <c r="E4248" s="5">
        <v>110.84</v>
      </c>
      <c r="F4248" s="5">
        <v>127973800</v>
      </c>
      <c r="G4248" s="5">
        <v>99.165040000000005</v>
      </c>
      <c r="H4248" s="9">
        <f t="shared" ref="H4248:H4311" si="473">ABS(-1+I4248/C4248)</f>
        <v>3.8810793222139317E-3</v>
      </c>
      <c r="I4248" s="6">
        <f t="shared" ref="I4248:I4311" si="474">(1+K4248)*C4247</f>
        <v>111.96285677680652</v>
      </c>
      <c r="J4248" s="6">
        <f t="shared" ref="J4248:J4311" si="475">C4248</f>
        <v>111.53</v>
      </c>
      <c r="K4248" s="7">
        <f t="shared" ref="K4248:K4311" si="476">TREND(L2501:L4247,M2501:P4247,M4248:P4248)</f>
        <v>-3.7118991207819047E-3</v>
      </c>
      <c r="L4248" s="18">
        <v>-7.563623420537402E-3</v>
      </c>
      <c r="M4248" s="18">
        <v>-1.3080619327282439E-2</v>
      </c>
      <c r="N4248" s="18">
        <v>7.9062159214831063E-3</v>
      </c>
      <c r="O4248" s="18">
        <v>-1.1321091103583591E-2</v>
      </c>
      <c r="P4248" s="18">
        <v>5.6215432042794333E-3</v>
      </c>
      <c r="R4248" s="12">
        <f t="shared" ref="R4248:R4311" si="477">ABS(-1+C4247/C4248)</f>
        <v>7.6212678203173567E-3</v>
      </c>
      <c r="T4248">
        <f t="shared" si="466"/>
        <v>-7.563623420537402E-3</v>
      </c>
      <c r="U4248">
        <f t="shared" si="467"/>
        <v>5.9401807525189691E-5</v>
      </c>
      <c r="V4248">
        <f t="shared" si="468"/>
        <v>-3.7118991207819585E-3</v>
      </c>
      <c r="W4248">
        <f t="shared" si="469"/>
        <v>1.4835780081326562E-5</v>
      </c>
      <c r="Y4248">
        <f t="shared" si="470"/>
        <v>0</v>
      </c>
      <c r="AA4248">
        <f t="shared" si="471"/>
        <v>5.9401807525189691E-5</v>
      </c>
      <c r="AB4248">
        <f t="shared" si="472"/>
        <v>1.4835780081326562E-5</v>
      </c>
    </row>
    <row r="4249" spans="1:28" x14ac:dyDescent="0.25">
      <c r="A4249" s="1">
        <v>40155</v>
      </c>
      <c r="B4249" s="5">
        <v>110.04</v>
      </c>
      <c r="C4249" s="5">
        <v>110.77</v>
      </c>
      <c r="D4249" s="5">
        <v>109.27</v>
      </c>
      <c r="E4249" s="5">
        <v>109.61</v>
      </c>
      <c r="F4249" s="5">
        <v>169863700</v>
      </c>
      <c r="G4249" s="5">
        <v>98.064599999999999</v>
      </c>
      <c r="H4249" s="9">
        <f t="shared" si="473"/>
        <v>1.9508946162754004E-3</v>
      </c>
      <c r="I4249" s="6">
        <f t="shared" si="474"/>
        <v>110.98610059664483</v>
      </c>
      <c r="J4249" s="6">
        <f t="shared" si="475"/>
        <v>110.77</v>
      </c>
      <c r="K4249" s="7">
        <f t="shared" si="476"/>
        <v>-4.8767094356242094E-3</v>
      </c>
      <c r="L4249" s="18">
        <v>-6.8143100511073307E-3</v>
      </c>
      <c r="M4249" s="18">
        <v>-1.3359634179144542E-2</v>
      </c>
      <c r="N4249" s="18">
        <v>-4.0727667662230349E-3</v>
      </c>
      <c r="O4249" s="18">
        <v>-2.082221035771481E-2</v>
      </c>
      <c r="P4249" s="18">
        <v>0</v>
      </c>
      <c r="R4249" s="12">
        <f t="shared" si="477"/>
        <v>6.8610634648371693E-3</v>
      </c>
      <c r="T4249">
        <f t="shared" ref="T4249:T4312" si="478">-1+J4249/J4248</f>
        <v>-6.8143100511073307E-3</v>
      </c>
      <c r="U4249">
        <f t="shared" ref="U4249:U4312" si="479">(T4249-$T$1747)^2</f>
        <v>4.8412976913050519E-5</v>
      </c>
      <c r="V4249">
        <f t="shared" ref="V4249:V4312" si="480">-1+I4249/J4248</f>
        <v>-4.876709435624238E-3</v>
      </c>
      <c r="W4249">
        <f t="shared" ref="W4249:W4312" si="481">(T4249-V4249)^2</f>
        <v>3.7542961451204596E-6</v>
      </c>
      <c r="Y4249">
        <f t="shared" ref="Y4249:Y4312" si="482">IF(B4249=C4249,1,0)</f>
        <v>0</v>
      </c>
      <c r="AA4249">
        <f t="shared" ref="AA4249:AA4312" si="483">(1-Y4249)*U4249</f>
        <v>4.8412976913050519E-5</v>
      </c>
      <c r="AB4249">
        <f t="shared" ref="AB4249:AB4312" si="484">(1-Y4249)*W4249</f>
        <v>3.7542961451204596E-6</v>
      </c>
    </row>
    <row r="4250" spans="1:28" x14ac:dyDescent="0.25">
      <c r="A4250" s="1">
        <v>40156</v>
      </c>
      <c r="B4250" s="5">
        <v>109.58</v>
      </c>
      <c r="C4250" s="5">
        <v>110.18</v>
      </c>
      <c r="D4250" s="5">
        <v>109.02</v>
      </c>
      <c r="E4250" s="5">
        <v>110.02</v>
      </c>
      <c r="F4250" s="5">
        <v>155063400</v>
      </c>
      <c r="G4250" s="5">
        <v>98.431399999999996</v>
      </c>
      <c r="H4250" s="9">
        <f t="shared" si="473"/>
        <v>1.9778490486090927E-3</v>
      </c>
      <c r="I4250" s="6">
        <f t="shared" si="474"/>
        <v>110.39791940817577</v>
      </c>
      <c r="J4250" s="6">
        <f t="shared" si="475"/>
        <v>110.18</v>
      </c>
      <c r="K4250" s="7">
        <f t="shared" si="476"/>
        <v>-3.3590375717633672E-3</v>
      </c>
      <c r="L4250" s="18">
        <v>-5.3263519003339255E-3</v>
      </c>
      <c r="M4250" s="18">
        <v>-1.0742980951521153E-2</v>
      </c>
      <c r="N4250" s="18">
        <v>2.8370092431591054E-3</v>
      </c>
      <c r="O4250" s="18">
        <v>-1.7484084999551674E-2</v>
      </c>
      <c r="P4250" s="18">
        <v>-8.2360394605845988E-3</v>
      </c>
      <c r="R4250" s="12">
        <f t="shared" si="477"/>
        <v>5.3548738428026432E-3</v>
      </c>
      <c r="T4250">
        <f t="shared" si="478"/>
        <v>-5.3263519003339255E-3</v>
      </c>
      <c r="U4250">
        <f t="shared" si="479"/>
        <v>2.9920739063421002E-5</v>
      </c>
      <c r="V4250">
        <f t="shared" si="480"/>
        <v>-3.359037571763368E-3</v>
      </c>
      <c r="W4250">
        <f t="shared" si="481"/>
        <v>3.8703256673990229E-6</v>
      </c>
      <c r="Y4250">
        <f t="shared" si="482"/>
        <v>0</v>
      </c>
      <c r="AA4250">
        <f t="shared" si="483"/>
        <v>2.9920739063421002E-5</v>
      </c>
      <c r="AB4250">
        <f t="shared" si="484"/>
        <v>3.8703256673990229E-6</v>
      </c>
    </row>
    <row r="4251" spans="1:28" x14ac:dyDescent="0.25">
      <c r="A4251" s="1">
        <v>40157</v>
      </c>
      <c r="B4251" s="5">
        <v>110.7</v>
      </c>
      <c r="C4251" s="5">
        <v>111.12</v>
      </c>
      <c r="D4251" s="5">
        <v>110.45</v>
      </c>
      <c r="E4251" s="5">
        <v>110.64</v>
      </c>
      <c r="F4251" s="5">
        <v>138014600</v>
      </c>
      <c r="G4251" s="5">
        <v>98.986109999999996</v>
      </c>
      <c r="H4251" s="9">
        <f t="shared" si="473"/>
        <v>1.0292470841897217E-3</v>
      </c>
      <c r="I4251" s="6">
        <f t="shared" si="474"/>
        <v>111.23436993599518</v>
      </c>
      <c r="J4251" s="6">
        <f t="shared" si="475"/>
        <v>111.12</v>
      </c>
      <c r="K4251" s="7">
        <f t="shared" si="476"/>
        <v>9.5695220184712406E-3</v>
      </c>
      <c r="L4251" s="18">
        <v>8.5314939190415107E-3</v>
      </c>
      <c r="M4251" s="18">
        <v>4.7195498275549586E-3</v>
      </c>
      <c r="N4251" s="18">
        <v>1.5410016510732039E-2</v>
      </c>
      <c r="O4251" s="18">
        <v>-6.3194005597178027E-4</v>
      </c>
      <c r="P4251" s="18">
        <v>1.3086849089411601E-2</v>
      </c>
      <c r="R4251" s="12">
        <f t="shared" si="477"/>
        <v>8.4593232541396723E-3</v>
      </c>
      <c r="T4251">
        <f t="shared" si="478"/>
        <v>8.5314939190415107E-3</v>
      </c>
      <c r="U4251">
        <f t="shared" si="479"/>
        <v>7.035620427466156E-5</v>
      </c>
      <c r="V4251">
        <f t="shared" si="480"/>
        <v>9.569522018471277E-3</v>
      </c>
      <c r="W4251">
        <f t="shared" si="481"/>
        <v>1.0775023352057728E-6</v>
      </c>
      <c r="Y4251">
        <f t="shared" si="482"/>
        <v>0</v>
      </c>
      <c r="AA4251">
        <f t="shared" si="483"/>
        <v>7.035620427466156E-5</v>
      </c>
      <c r="AB4251">
        <f t="shared" si="484"/>
        <v>1.0775023352057728E-6</v>
      </c>
    </row>
    <row r="4252" spans="1:28" x14ac:dyDescent="0.25">
      <c r="A4252" s="1">
        <v>40158</v>
      </c>
      <c r="B4252" s="5">
        <v>111.11</v>
      </c>
      <c r="C4252" s="5">
        <v>111.36</v>
      </c>
      <c r="D4252" s="5">
        <v>110.61</v>
      </c>
      <c r="E4252" s="5">
        <v>111.11</v>
      </c>
      <c r="F4252" s="5">
        <v>124854000</v>
      </c>
      <c r="G4252" s="5">
        <v>99.406599999999997</v>
      </c>
      <c r="H4252" s="9">
        <f t="shared" si="473"/>
        <v>7.7530858060836927E-4</v>
      </c>
      <c r="I4252" s="6">
        <f t="shared" si="474"/>
        <v>111.44633836353654</v>
      </c>
      <c r="J4252" s="6">
        <f t="shared" si="475"/>
        <v>111.36</v>
      </c>
      <c r="K4252" s="7">
        <f t="shared" si="476"/>
        <v>2.9368103270027493E-3</v>
      </c>
      <c r="L4252" s="18">
        <v>2.1598272138227959E-3</v>
      </c>
      <c r="M4252" s="18">
        <v>-8.9992800575977583E-5</v>
      </c>
      <c r="N4252" s="18">
        <v>5.9755545495698836E-3</v>
      </c>
      <c r="O4252" s="18">
        <v>8.4407333454346034E-3</v>
      </c>
      <c r="P4252" s="18">
        <v>1.9170794349660625E-2</v>
      </c>
      <c r="R4252" s="12">
        <f t="shared" si="477"/>
        <v>2.1551724137930384E-3</v>
      </c>
      <c r="T4252">
        <f t="shared" si="478"/>
        <v>2.1598272138227959E-3</v>
      </c>
      <c r="U4252">
        <f t="shared" si="479"/>
        <v>4.0650375400307662E-6</v>
      </c>
      <c r="V4252">
        <f t="shared" si="480"/>
        <v>2.9368103270026591E-3</v>
      </c>
      <c r="W4252">
        <f t="shared" si="481"/>
        <v>6.0370275816667214E-7</v>
      </c>
      <c r="Y4252">
        <f t="shared" si="482"/>
        <v>0</v>
      </c>
      <c r="AA4252">
        <f t="shared" si="483"/>
        <v>4.0650375400307662E-6</v>
      </c>
      <c r="AB4252">
        <f t="shared" si="484"/>
        <v>6.0370275816667214E-7</v>
      </c>
    </row>
    <row r="4253" spans="1:28" x14ac:dyDescent="0.25">
      <c r="A4253" s="1">
        <v>40161</v>
      </c>
      <c r="B4253" s="5">
        <v>111.87</v>
      </c>
      <c r="C4253" s="5">
        <v>112</v>
      </c>
      <c r="D4253" s="5">
        <v>111.13</v>
      </c>
      <c r="E4253" s="5">
        <v>111.87</v>
      </c>
      <c r="F4253" s="5">
        <v>107141500</v>
      </c>
      <c r="G4253" s="5">
        <v>100.08655</v>
      </c>
      <c r="H4253" s="9">
        <f t="shared" si="473"/>
        <v>1.2675219925675218E-3</v>
      </c>
      <c r="I4253" s="6">
        <f t="shared" si="474"/>
        <v>112.14196246316756</v>
      </c>
      <c r="J4253" s="6">
        <f t="shared" si="475"/>
        <v>112</v>
      </c>
      <c r="K4253" s="7">
        <f t="shared" si="476"/>
        <v>7.021933038501826E-3</v>
      </c>
      <c r="L4253" s="18">
        <v>5.7471264367816577E-3</v>
      </c>
      <c r="M4253" s="18">
        <v>4.579741379310498E-3</v>
      </c>
      <c r="N4253" s="18">
        <v>1.1391375101708734E-2</v>
      </c>
      <c r="O4253" s="18">
        <v>6.7494600431965424E-3</v>
      </c>
      <c r="P4253" s="18">
        <v>1.2856496152104935E-2</v>
      </c>
      <c r="R4253" s="12">
        <f t="shared" si="477"/>
        <v>5.7142857142856718E-3</v>
      </c>
      <c r="T4253">
        <f t="shared" si="478"/>
        <v>5.7471264367816577E-3</v>
      </c>
      <c r="U4253">
        <f t="shared" si="479"/>
        <v>3.1399134338697381E-5</v>
      </c>
      <c r="V4253">
        <f t="shared" si="480"/>
        <v>7.0219330385017376E-3</v>
      </c>
      <c r="W4253">
        <f t="shared" si="481"/>
        <v>1.6251318717890984E-6</v>
      </c>
      <c r="Y4253">
        <f t="shared" si="482"/>
        <v>0</v>
      </c>
      <c r="AA4253">
        <f t="shared" si="483"/>
        <v>3.1399134338697381E-5</v>
      </c>
      <c r="AB4253">
        <f t="shared" si="484"/>
        <v>1.6251318717890984E-6</v>
      </c>
    </row>
    <row r="4254" spans="1:28" x14ac:dyDescent="0.25">
      <c r="A4254" s="1">
        <v>40162</v>
      </c>
      <c r="B4254" s="5">
        <v>111.46</v>
      </c>
      <c r="C4254" s="5">
        <v>111.92</v>
      </c>
      <c r="D4254" s="5">
        <v>111</v>
      </c>
      <c r="E4254" s="5">
        <v>111.35</v>
      </c>
      <c r="F4254" s="5">
        <v>120408800</v>
      </c>
      <c r="G4254" s="5">
        <v>99.621319999999997</v>
      </c>
      <c r="H4254" s="9">
        <f t="shared" si="473"/>
        <v>2.5691429044749636E-4</v>
      </c>
      <c r="I4254" s="6">
        <f t="shared" si="474"/>
        <v>111.89124615261312</v>
      </c>
      <c r="J4254" s="6">
        <f t="shared" si="475"/>
        <v>111.92</v>
      </c>
      <c r="K4254" s="7">
        <f t="shared" si="476"/>
        <v>-9.7101649452563409E-4</v>
      </c>
      <c r="L4254" s="18">
        <v>-7.1428571428566734E-4</v>
      </c>
      <c r="M4254" s="18">
        <v>-4.8214285714286431E-3</v>
      </c>
      <c r="N4254" s="18">
        <v>2.9694951858183494E-3</v>
      </c>
      <c r="O4254" s="18">
        <v>8.9798850574718259E-4</v>
      </c>
      <c r="P4254" s="18">
        <v>7.6846578067082394E-3</v>
      </c>
      <c r="R4254" s="12">
        <f t="shared" si="477"/>
        <v>7.1479628305937126E-4</v>
      </c>
      <c r="T4254">
        <f t="shared" si="478"/>
        <v>-7.1428571428566734E-4</v>
      </c>
      <c r="U4254">
        <f t="shared" si="479"/>
        <v>7.3602518745177743E-7</v>
      </c>
      <c r="V4254">
        <f t="shared" si="480"/>
        <v>-9.7101649452568939E-4</v>
      </c>
      <c r="W4254">
        <f t="shared" si="481"/>
        <v>6.5910693522650495E-8</v>
      </c>
      <c r="Y4254">
        <f t="shared" si="482"/>
        <v>0</v>
      </c>
      <c r="AA4254">
        <f t="shared" si="483"/>
        <v>7.3602518745177743E-7</v>
      </c>
      <c r="AB4254">
        <f t="shared" si="484"/>
        <v>6.5910693522650495E-8</v>
      </c>
    </row>
    <row r="4255" spans="1:28" x14ac:dyDescent="0.25">
      <c r="A4255" s="1">
        <v>40163</v>
      </c>
      <c r="B4255" s="5">
        <v>111.8</v>
      </c>
      <c r="C4255" s="5">
        <v>112.13</v>
      </c>
      <c r="D4255" s="5">
        <v>111.27</v>
      </c>
      <c r="E4255" s="5">
        <v>111.52</v>
      </c>
      <c r="F4255" s="5">
        <v>155358200</v>
      </c>
      <c r="G4255" s="5">
        <v>99.773409999999998</v>
      </c>
      <c r="H4255" s="9">
        <f t="shared" si="473"/>
        <v>1.1411420966735975E-3</v>
      </c>
      <c r="I4255" s="6">
        <f t="shared" si="474"/>
        <v>112.2579562633</v>
      </c>
      <c r="J4255" s="6">
        <f t="shared" si="475"/>
        <v>112.13</v>
      </c>
      <c r="K4255" s="7">
        <f t="shared" si="476"/>
        <v>3.0196235105432712E-3</v>
      </c>
      <c r="L4255" s="18">
        <v>1.8763402430306275E-3</v>
      </c>
      <c r="M4255" s="18">
        <v>-1.0721944245890569E-3</v>
      </c>
      <c r="N4255" s="18">
        <v>7.2072072072071336E-3</v>
      </c>
      <c r="O4255" s="18">
        <v>-1.7857142857142794E-3</v>
      </c>
      <c r="P4255" s="18">
        <v>6.028975074237497E-3</v>
      </c>
      <c r="R4255" s="12">
        <f t="shared" si="477"/>
        <v>1.8728261838936167E-3</v>
      </c>
      <c r="T4255">
        <f t="shared" si="478"/>
        <v>1.8763402430306275E-3</v>
      </c>
      <c r="U4255">
        <f t="shared" si="479"/>
        <v>3.0022730426726292E-6</v>
      </c>
      <c r="V4255">
        <f t="shared" si="480"/>
        <v>3.0196235105433011E-3</v>
      </c>
      <c r="W4255">
        <f t="shared" si="481"/>
        <v>1.3070966297744557E-6</v>
      </c>
      <c r="Y4255">
        <f t="shared" si="482"/>
        <v>0</v>
      </c>
      <c r="AA4255">
        <f t="shared" si="483"/>
        <v>3.0022730426726292E-6</v>
      </c>
      <c r="AB4255">
        <f t="shared" si="484"/>
        <v>1.3070966297744557E-6</v>
      </c>
    </row>
    <row r="4256" spans="1:28" x14ac:dyDescent="0.25">
      <c r="A4256" s="1">
        <v>40164</v>
      </c>
      <c r="B4256" s="5">
        <v>110.72</v>
      </c>
      <c r="C4256" s="5">
        <v>110.93</v>
      </c>
      <c r="D4256" s="5">
        <v>110.08</v>
      </c>
      <c r="E4256" s="5">
        <v>110.18</v>
      </c>
      <c r="F4256" s="5">
        <v>183390100</v>
      </c>
      <c r="G4256" s="5">
        <v>98.574550000000002</v>
      </c>
      <c r="H4256" s="9">
        <f t="shared" si="473"/>
        <v>3.7302907948002506E-3</v>
      </c>
      <c r="I4256" s="6">
        <f t="shared" si="474"/>
        <v>111.34380115786719</v>
      </c>
      <c r="J4256" s="6">
        <f t="shared" si="475"/>
        <v>110.93</v>
      </c>
      <c r="K4256" s="7">
        <f t="shared" si="476"/>
        <v>-7.0114941775867613E-3</v>
      </c>
      <c r="L4256" s="18">
        <v>-1.0701863907963904E-2</v>
      </c>
      <c r="M4256" s="18">
        <v>-1.2574690091857632E-2</v>
      </c>
      <c r="N4256" s="18">
        <v>-4.9429316078007934E-3</v>
      </c>
      <c r="O4256" s="18">
        <v>-1.0721944245889903E-2</v>
      </c>
      <c r="P4256" s="18">
        <v>-2.5225225225224968E-3</v>
      </c>
      <c r="R4256" s="12">
        <f t="shared" si="477"/>
        <v>1.0817632741368266E-2</v>
      </c>
      <c r="T4256">
        <f t="shared" si="478"/>
        <v>-1.0701863907963904E-2</v>
      </c>
      <c r="U4256">
        <f t="shared" si="479"/>
        <v>1.176248116142707E-4</v>
      </c>
      <c r="V4256">
        <f t="shared" si="480"/>
        <v>-7.0114941775867301E-3</v>
      </c>
      <c r="W4256">
        <f t="shared" si="481"/>
        <v>1.3618828746884099E-5</v>
      </c>
      <c r="Y4256">
        <f t="shared" si="482"/>
        <v>0</v>
      </c>
      <c r="AA4256">
        <f t="shared" si="483"/>
        <v>1.176248116142707E-4</v>
      </c>
      <c r="AB4256">
        <f t="shared" si="484"/>
        <v>1.3618828746884099E-5</v>
      </c>
    </row>
    <row r="4257" spans="1:28" x14ac:dyDescent="0.25">
      <c r="A4257" s="1">
        <v>40165</v>
      </c>
      <c r="B4257" s="5">
        <v>110.2</v>
      </c>
      <c r="C4257" s="5">
        <v>110.3</v>
      </c>
      <c r="D4257" s="5">
        <v>109.28</v>
      </c>
      <c r="E4257" s="5">
        <v>110.21</v>
      </c>
      <c r="F4257" s="5">
        <v>174591200</v>
      </c>
      <c r="G4257" s="5">
        <v>99.132230000000007</v>
      </c>
      <c r="H4257" s="9">
        <f t="shared" si="473"/>
        <v>4.8380729165988789E-3</v>
      </c>
      <c r="I4257" s="6">
        <f t="shared" si="474"/>
        <v>110.83363944270086</v>
      </c>
      <c r="J4257" s="6">
        <f t="shared" si="475"/>
        <v>110.3</v>
      </c>
      <c r="K4257" s="7">
        <f t="shared" si="476"/>
        <v>-8.6866093301324289E-4</v>
      </c>
      <c r="L4257" s="18">
        <v>-5.6792571892184673E-3</v>
      </c>
      <c r="M4257" s="18">
        <v>-6.580726584332508E-3</v>
      </c>
      <c r="N4257" s="18">
        <v>1.0901162790697416E-3</v>
      </c>
      <c r="O4257" s="18">
        <v>-1.7212164451975376E-2</v>
      </c>
      <c r="P4257" s="18">
        <v>-9.6162487642670325E-3</v>
      </c>
      <c r="R4257" s="12">
        <f t="shared" si="477"/>
        <v>5.7116953762466061E-3</v>
      </c>
      <c r="T4257">
        <f t="shared" si="478"/>
        <v>-5.6792571892184673E-3</v>
      </c>
      <c r="U4257">
        <f t="shared" si="479"/>
        <v>3.3906054683660815E-5</v>
      </c>
      <c r="V4257">
        <f t="shared" si="480"/>
        <v>-8.6866093301318781E-4</v>
      </c>
      <c r="W4257">
        <f t="shared" si="481"/>
        <v>2.3141836340216253E-5</v>
      </c>
      <c r="Y4257">
        <f t="shared" si="482"/>
        <v>0</v>
      </c>
      <c r="AA4257">
        <f t="shared" si="483"/>
        <v>3.3906054683660815E-5</v>
      </c>
      <c r="AB4257">
        <f t="shared" si="484"/>
        <v>2.3141836340216253E-5</v>
      </c>
    </row>
    <row r="4258" spans="1:28" x14ac:dyDescent="0.25">
      <c r="A4258" s="1">
        <v>40168</v>
      </c>
      <c r="B4258" s="5">
        <v>110.76</v>
      </c>
      <c r="C4258" s="5">
        <v>111.7</v>
      </c>
      <c r="D4258" s="5">
        <v>110.76</v>
      </c>
      <c r="E4258" s="5">
        <v>111.33</v>
      </c>
      <c r="F4258" s="5">
        <v>118039600</v>
      </c>
      <c r="G4258" s="5">
        <v>100.13966000000001</v>
      </c>
      <c r="H4258" s="9">
        <f t="shared" si="473"/>
        <v>4.5361706607172092E-3</v>
      </c>
      <c r="I4258" s="6">
        <f t="shared" si="474"/>
        <v>111.19330973719789</v>
      </c>
      <c r="J4258" s="6">
        <f t="shared" si="475"/>
        <v>111.7</v>
      </c>
      <c r="K4258" s="7">
        <f t="shared" si="476"/>
        <v>8.0989096754115336E-3</v>
      </c>
      <c r="L4258" s="18">
        <v>1.2692656391659174E-2</v>
      </c>
      <c r="M4258" s="18">
        <v>4.1704442429737476E-3</v>
      </c>
      <c r="N4258" s="18">
        <v>1.3543191800878596E-2</v>
      </c>
      <c r="O4258" s="18">
        <v>-1.532497971693858E-3</v>
      </c>
      <c r="P4258" s="18">
        <v>6.1773255813954986E-3</v>
      </c>
      <c r="R4258" s="12">
        <f t="shared" si="477"/>
        <v>1.25335720680394E-2</v>
      </c>
      <c r="T4258">
        <f t="shared" si="478"/>
        <v>1.2692656391659174E-2</v>
      </c>
      <c r="U4258">
        <f t="shared" si="479"/>
        <v>1.574779783261064E-4</v>
      </c>
      <c r="V4258">
        <f t="shared" si="480"/>
        <v>8.098909675411603E-3</v>
      </c>
      <c r="W4258">
        <f t="shared" si="481"/>
        <v>2.1102508893035342E-5</v>
      </c>
      <c r="Y4258">
        <f t="shared" si="482"/>
        <v>0</v>
      </c>
      <c r="AA4258">
        <f t="shared" si="483"/>
        <v>1.574779783261064E-4</v>
      </c>
      <c r="AB4258">
        <f t="shared" si="484"/>
        <v>2.1102508893035342E-5</v>
      </c>
    </row>
    <row r="4259" spans="1:28" x14ac:dyDescent="0.25">
      <c r="A4259" s="1">
        <v>40169</v>
      </c>
      <c r="B4259" s="5">
        <v>111.57</v>
      </c>
      <c r="C4259" s="5">
        <v>111.97</v>
      </c>
      <c r="D4259" s="5">
        <v>111.43</v>
      </c>
      <c r="E4259" s="5">
        <v>111.73</v>
      </c>
      <c r="F4259" s="5">
        <v>91707500</v>
      </c>
      <c r="G4259" s="5">
        <v>100.49946</v>
      </c>
      <c r="H4259" s="9">
        <f t="shared" si="473"/>
        <v>4.8744409355716556E-4</v>
      </c>
      <c r="I4259" s="6">
        <f t="shared" si="474"/>
        <v>111.91542088484441</v>
      </c>
      <c r="J4259" s="6">
        <f t="shared" si="475"/>
        <v>111.97</v>
      </c>
      <c r="K4259" s="7">
        <f t="shared" si="476"/>
        <v>1.9285665608272432E-3</v>
      </c>
      <c r="L4259" s="18">
        <v>2.4171888988362422E-3</v>
      </c>
      <c r="M4259" s="18">
        <v>-1.1638316920322689E-3</v>
      </c>
      <c r="N4259" s="18">
        <v>7.3131094257854468E-3</v>
      </c>
      <c r="O4259" s="18">
        <v>1.1514052583862178E-2</v>
      </c>
      <c r="P4259" s="18">
        <v>2.0955344070278104E-2</v>
      </c>
      <c r="R4259" s="12">
        <f t="shared" si="477"/>
        <v>2.4113601857640443E-3</v>
      </c>
      <c r="T4259">
        <f t="shared" si="478"/>
        <v>2.4171888988362422E-3</v>
      </c>
      <c r="U4259">
        <f t="shared" si="479"/>
        <v>5.1690546571831331E-6</v>
      </c>
      <c r="V4259">
        <f t="shared" si="480"/>
        <v>1.9285665608272939E-3</v>
      </c>
      <c r="W4259">
        <f t="shared" si="481"/>
        <v>2.3875178920133091E-7</v>
      </c>
      <c r="Y4259">
        <f t="shared" si="482"/>
        <v>0</v>
      </c>
      <c r="AA4259">
        <f t="shared" si="483"/>
        <v>5.1690546571831331E-6</v>
      </c>
      <c r="AB4259">
        <f t="shared" si="484"/>
        <v>2.3875178920133091E-7</v>
      </c>
    </row>
    <row r="4260" spans="1:28" x14ac:dyDescent="0.25">
      <c r="A4260" s="1">
        <v>40170</v>
      </c>
      <c r="B4260" s="5">
        <v>112</v>
      </c>
      <c r="C4260" s="5">
        <v>112.11</v>
      </c>
      <c r="D4260" s="5">
        <v>111.5</v>
      </c>
      <c r="E4260" s="5">
        <v>111.95</v>
      </c>
      <c r="F4260" s="5">
        <v>111783100</v>
      </c>
      <c r="G4260" s="5">
        <v>100.69732999999999</v>
      </c>
      <c r="H4260" s="9">
        <f t="shared" si="473"/>
        <v>2.0144714712522216E-3</v>
      </c>
      <c r="I4260" s="6">
        <f t="shared" si="474"/>
        <v>112.33584239664208</v>
      </c>
      <c r="J4260" s="6">
        <f t="shared" si="475"/>
        <v>112.11</v>
      </c>
      <c r="K4260" s="7">
        <f t="shared" si="476"/>
        <v>3.2673251463971381E-3</v>
      </c>
      <c r="L4260" s="18">
        <v>1.2503349111370188E-3</v>
      </c>
      <c r="M4260" s="18">
        <v>2.6792890952931359E-4</v>
      </c>
      <c r="N4260" s="18">
        <v>5.1153190343713462E-3</v>
      </c>
      <c r="O4260" s="18">
        <v>2.6857654431513556E-3</v>
      </c>
      <c r="P4260" s="18">
        <v>1.1195377392560379E-2</v>
      </c>
      <c r="R4260" s="12">
        <f t="shared" si="477"/>
        <v>1.2487735260012789E-3</v>
      </c>
      <c r="T4260">
        <f t="shared" si="478"/>
        <v>1.2503349111370188E-3</v>
      </c>
      <c r="U4260">
        <f t="shared" si="479"/>
        <v>1.2247882595269997E-6</v>
      </c>
      <c r="V4260">
        <f t="shared" si="480"/>
        <v>3.2673251463970487E-3</v>
      </c>
      <c r="W4260">
        <f t="shared" si="481"/>
        <v>4.0682496091343108E-6</v>
      </c>
      <c r="Y4260">
        <f t="shared" si="482"/>
        <v>0</v>
      </c>
      <c r="AA4260">
        <f t="shared" si="483"/>
        <v>1.2247882595269997E-6</v>
      </c>
      <c r="AB4260">
        <f t="shared" si="484"/>
        <v>4.0682496091343108E-6</v>
      </c>
    </row>
    <row r="4261" spans="1:28" x14ac:dyDescent="0.25">
      <c r="A4261" s="1">
        <v>40171</v>
      </c>
      <c r="B4261" s="5">
        <v>112.19</v>
      </c>
      <c r="C4261" s="5">
        <v>112.6</v>
      </c>
      <c r="D4261" s="5">
        <v>112</v>
      </c>
      <c r="E4261" s="5">
        <v>112.48</v>
      </c>
      <c r="F4261" s="5">
        <v>39677500</v>
      </c>
      <c r="G4261" s="5">
        <v>101.17406</v>
      </c>
      <c r="H4261" s="9">
        <f t="shared" si="473"/>
        <v>9.4760680319061485E-4</v>
      </c>
      <c r="I4261" s="6">
        <f t="shared" si="474"/>
        <v>112.49329947396073</v>
      </c>
      <c r="J4261" s="6">
        <f t="shared" si="475"/>
        <v>112.6</v>
      </c>
      <c r="K4261" s="7">
        <f t="shared" si="476"/>
        <v>3.4189588258027453E-3</v>
      </c>
      <c r="L4261" s="18">
        <v>4.3707073410044206E-3</v>
      </c>
      <c r="M4261" s="18">
        <v>7.1358487200079423E-4</v>
      </c>
      <c r="N4261" s="18">
        <v>6.1883408071747859E-3</v>
      </c>
      <c r="O4261" s="18">
        <v>1.9648120032151883E-3</v>
      </c>
      <c r="P4261" s="18">
        <v>6.8204253791617209E-3</v>
      </c>
      <c r="R4261" s="12">
        <f t="shared" si="477"/>
        <v>4.3516873889875018E-3</v>
      </c>
      <c r="T4261">
        <f t="shared" si="478"/>
        <v>4.3707073410044206E-3</v>
      </c>
      <c r="U4261">
        <f t="shared" si="479"/>
        <v>1.7868154197343705E-5</v>
      </c>
      <c r="V4261">
        <f t="shared" si="480"/>
        <v>3.418958825802676E-3</v>
      </c>
      <c r="W4261">
        <f t="shared" si="481"/>
        <v>9.0582523618872554E-7</v>
      </c>
      <c r="Y4261">
        <f t="shared" si="482"/>
        <v>0</v>
      </c>
      <c r="AA4261">
        <f t="shared" si="483"/>
        <v>1.7868154197343705E-5</v>
      </c>
      <c r="AB4261">
        <f t="shared" si="484"/>
        <v>9.0582523618872554E-7</v>
      </c>
    </row>
    <row r="4262" spans="1:28" x14ac:dyDescent="0.25">
      <c r="A4262" s="1">
        <v>40175</v>
      </c>
      <c r="B4262" s="5">
        <v>112.9</v>
      </c>
      <c r="C4262" s="5">
        <v>112.99</v>
      </c>
      <c r="D4262" s="5">
        <v>112.32</v>
      </c>
      <c r="E4262" s="5">
        <v>112.72</v>
      </c>
      <c r="F4262" s="5">
        <v>87508500</v>
      </c>
      <c r="G4262" s="5">
        <v>101.38995</v>
      </c>
      <c r="H4262" s="9">
        <f t="shared" si="473"/>
        <v>1.3705163693789046E-3</v>
      </c>
      <c r="I4262" s="6">
        <f t="shared" si="474"/>
        <v>113.14485464457611</v>
      </c>
      <c r="J4262" s="6">
        <f t="shared" si="475"/>
        <v>112.99</v>
      </c>
      <c r="K4262" s="7">
        <f t="shared" si="476"/>
        <v>4.838851195169724E-3</v>
      </c>
      <c r="L4262" s="18">
        <v>3.4635879218471999E-3</v>
      </c>
      <c r="M4262" s="18">
        <v>2.6642984014211279E-3</v>
      </c>
      <c r="N4262" s="18">
        <v>8.0357142857143682E-3</v>
      </c>
      <c r="O4262" s="18">
        <v>7.0466506110071769E-3</v>
      </c>
      <c r="P4262" s="18">
        <v>1.255605381165914E-2</v>
      </c>
      <c r="R4262" s="12">
        <f t="shared" si="477"/>
        <v>3.4516328878662073E-3</v>
      </c>
      <c r="T4262">
        <f t="shared" si="478"/>
        <v>3.4635879218471999E-3</v>
      </c>
      <c r="U4262">
        <f t="shared" si="479"/>
        <v>1.1022098101452428E-5</v>
      </c>
      <c r="V4262">
        <f t="shared" si="480"/>
        <v>4.8388511951698021E-3</v>
      </c>
      <c r="W4262">
        <f t="shared" si="481"/>
        <v>1.8913490709499986E-6</v>
      </c>
      <c r="Y4262">
        <f t="shared" si="482"/>
        <v>0</v>
      </c>
      <c r="AA4262">
        <f t="shared" si="483"/>
        <v>1.1022098101452428E-5</v>
      </c>
      <c r="AB4262">
        <f t="shared" si="484"/>
        <v>1.8913490709499986E-6</v>
      </c>
    </row>
    <row r="4263" spans="1:28" x14ac:dyDescent="0.25">
      <c r="A4263" s="1">
        <v>40176</v>
      </c>
      <c r="B4263" s="5">
        <v>113.01</v>
      </c>
      <c r="C4263" s="5">
        <v>113.03</v>
      </c>
      <c r="D4263" s="5">
        <v>112.55</v>
      </c>
      <c r="E4263" s="5">
        <v>112.56</v>
      </c>
      <c r="F4263" s="5">
        <v>80572500</v>
      </c>
      <c r="G4263" s="5">
        <v>101.24603</v>
      </c>
      <c r="H4263" s="9">
        <f t="shared" si="473"/>
        <v>2.5676002118597552E-3</v>
      </c>
      <c r="I4263" s="6">
        <f t="shared" si="474"/>
        <v>113.32021585194651</v>
      </c>
      <c r="J4263" s="6">
        <f t="shared" si="475"/>
        <v>113.03</v>
      </c>
      <c r="K4263" s="7">
        <f t="shared" si="476"/>
        <v>2.922522806854776E-3</v>
      </c>
      <c r="L4263" s="18">
        <v>3.5401362952480753E-4</v>
      </c>
      <c r="M4263" s="18">
        <v>1.7700681476240376E-4</v>
      </c>
      <c r="N4263" s="18">
        <v>6.1431623931624824E-3</v>
      </c>
      <c r="O4263" s="18">
        <v>3.6412078152754379E-3</v>
      </c>
      <c r="P4263" s="18">
        <v>9.0178571428571885E-3</v>
      </c>
      <c r="R4263" s="12">
        <f t="shared" si="477"/>
        <v>3.5388834822613902E-4</v>
      </c>
      <c r="T4263">
        <f t="shared" si="478"/>
        <v>3.5401362952480753E-4</v>
      </c>
      <c r="U4263">
        <f t="shared" si="479"/>
        <v>4.4259845684372142E-8</v>
      </c>
      <c r="V4263">
        <f t="shared" si="480"/>
        <v>2.9225228068547882E-3</v>
      </c>
      <c r="W4263">
        <f t="shared" si="481"/>
        <v>6.5972393940283338E-6</v>
      </c>
      <c r="Y4263">
        <f t="shared" si="482"/>
        <v>0</v>
      </c>
      <c r="AA4263">
        <f t="shared" si="483"/>
        <v>4.4259845684372142E-8</v>
      </c>
      <c r="AB4263">
        <f t="shared" si="484"/>
        <v>6.5972393940283338E-6</v>
      </c>
    </row>
    <row r="4264" spans="1:28" x14ac:dyDescent="0.25">
      <c r="A4264" s="1">
        <v>40177</v>
      </c>
      <c r="B4264" s="5">
        <v>112.23</v>
      </c>
      <c r="C4264" s="5">
        <v>112.65</v>
      </c>
      <c r="D4264" s="5">
        <v>112.17</v>
      </c>
      <c r="E4264" s="5">
        <v>112.52</v>
      </c>
      <c r="F4264" s="5">
        <v>73138400</v>
      </c>
      <c r="G4264" s="5">
        <v>101.21004000000001</v>
      </c>
      <c r="H4264" s="9">
        <f t="shared" si="473"/>
        <v>1.6799101149289619E-4</v>
      </c>
      <c r="I4264" s="6">
        <f t="shared" si="474"/>
        <v>112.66892418744467</v>
      </c>
      <c r="J4264" s="6">
        <f t="shared" si="475"/>
        <v>112.65</v>
      </c>
      <c r="K4264" s="7">
        <f t="shared" si="476"/>
        <v>-3.1945130722403443E-3</v>
      </c>
      <c r="L4264" s="18">
        <v>-3.3619393081482096E-3</v>
      </c>
      <c r="M4264" s="18">
        <v>-7.0777669645226693E-3</v>
      </c>
      <c r="N4264" s="18">
        <v>-2.8431808085295218E-3</v>
      </c>
      <c r="O4264" s="18">
        <v>-6.7262589609698997E-3</v>
      </c>
      <c r="P4264" s="18">
        <v>-8.0128205128193741E-4</v>
      </c>
      <c r="R4264" s="12">
        <f t="shared" si="477"/>
        <v>3.373280071016449E-3</v>
      </c>
      <c r="T4264">
        <f t="shared" si="478"/>
        <v>-3.3619393081482096E-3</v>
      </c>
      <c r="U4264">
        <f t="shared" si="479"/>
        <v>1.2289039933639663E-5</v>
      </c>
      <c r="V4264">
        <f t="shared" si="480"/>
        <v>-3.1945130722403903E-3</v>
      </c>
      <c r="W4264">
        <f t="shared" si="481"/>
        <v>2.803154447026078E-8</v>
      </c>
      <c r="Y4264">
        <f t="shared" si="482"/>
        <v>0</v>
      </c>
      <c r="AA4264">
        <f t="shared" si="483"/>
        <v>1.2289039933639663E-5</v>
      </c>
      <c r="AB4264">
        <f t="shared" si="484"/>
        <v>2.803154447026078E-8</v>
      </c>
    </row>
    <row r="4265" spans="1:28" x14ac:dyDescent="0.25">
      <c r="A4265" s="1">
        <v>40178</v>
      </c>
      <c r="B4265" s="5">
        <v>112.77</v>
      </c>
      <c r="C4265" s="5">
        <v>112.8</v>
      </c>
      <c r="D4265" s="5">
        <v>111.39</v>
      </c>
      <c r="E4265" s="5">
        <v>111.44</v>
      </c>
      <c r="F4265" s="5">
        <v>90637900</v>
      </c>
      <c r="G4265" s="5">
        <v>100.23860000000001</v>
      </c>
      <c r="H4265" s="9">
        <f t="shared" si="473"/>
        <v>2.504907559036651E-3</v>
      </c>
      <c r="I4265" s="6">
        <f t="shared" si="474"/>
        <v>113.08255357265934</v>
      </c>
      <c r="J4265" s="6">
        <f t="shared" si="475"/>
        <v>112.8</v>
      </c>
      <c r="K4265" s="7">
        <f t="shared" si="476"/>
        <v>3.8398009113122344E-3</v>
      </c>
      <c r="L4265" s="18">
        <v>1.3315579227695107E-3</v>
      </c>
      <c r="M4265" s="18">
        <v>1.0652463382156974E-3</v>
      </c>
      <c r="N4265" s="18">
        <v>5.3490238031559389E-3</v>
      </c>
      <c r="O4265" s="18">
        <v>-2.3002742634699036E-3</v>
      </c>
      <c r="P4265" s="18">
        <v>1.9546868058639699E-3</v>
      </c>
      <c r="R4265" s="12">
        <f t="shared" si="477"/>
        <v>1.3297872340424233E-3</v>
      </c>
      <c r="T4265">
        <f t="shared" si="478"/>
        <v>1.3315579227695107E-3</v>
      </c>
      <c r="U4265">
        <f t="shared" si="479"/>
        <v>1.4111646983894242E-6</v>
      </c>
      <c r="V4265">
        <f t="shared" si="480"/>
        <v>3.8398009113123077E-3</v>
      </c>
      <c r="W4265">
        <f t="shared" si="481"/>
        <v>6.2912828895741015E-6</v>
      </c>
      <c r="Y4265">
        <f t="shared" si="482"/>
        <v>0</v>
      </c>
      <c r="AA4265">
        <f t="shared" si="483"/>
        <v>1.4111646983894242E-6</v>
      </c>
      <c r="AB4265">
        <f t="shared" si="484"/>
        <v>6.2912828895741015E-6</v>
      </c>
    </row>
    <row r="4266" spans="1:28" x14ac:dyDescent="0.25">
      <c r="A4266" s="1">
        <v>40182</v>
      </c>
      <c r="B4266" s="5">
        <v>112.37</v>
      </c>
      <c r="C4266" s="5">
        <v>113.39</v>
      </c>
      <c r="D4266" s="5">
        <v>111.51</v>
      </c>
      <c r="E4266" s="5">
        <v>113.33</v>
      </c>
      <c r="F4266" s="5">
        <v>118944600</v>
      </c>
      <c r="G4266" s="5">
        <v>101.93863</v>
      </c>
      <c r="H4266" s="9">
        <f t="shared" si="473"/>
        <v>4.2844478651833384E-3</v>
      </c>
      <c r="I4266" s="6">
        <f t="shared" si="474"/>
        <v>112.90418645656686</v>
      </c>
      <c r="J4266" s="6">
        <f t="shared" si="475"/>
        <v>113.39</v>
      </c>
      <c r="K4266" s="7">
        <f t="shared" si="476"/>
        <v>9.2363879935165199E-4</v>
      </c>
      <c r="L4266" s="18">
        <v>5.2304964539007237E-3</v>
      </c>
      <c r="M4266" s="18">
        <v>-3.8120567375885539E-3</v>
      </c>
      <c r="N4266" s="18">
        <v>8.7979172277583562E-3</v>
      </c>
      <c r="O4266" s="18">
        <v>-2.4855747891699975E-3</v>
      </c>
      <c r="P4266" s="18">
        <v>1.783007934385239E-3</v>
      </c>
      <c r="R4266" s="12">
        <f t="shared" si="477"/>
        <v>5.2032807125849123E-3</v>
      </c>
      <c r="T4266">
        <f t="shared" si="478"/>
        <v>5.2304964539007237E-3</v>
      </c>
      <c r="U4266">
        <f t="shared" si="479"/>
        <v>2.5876175843012048E-5</v>
      </c>
      <c r="V4266">
        <f t="shared" si="480"/>
        <v>9.2363879935164483E-4</v>
      </c>
      <c r="W4266">
        <f t="shared" si="481"/>
        <v>1.8549022856547992E-5</v>
      </c>
      <c r="Y4266">
        <f t="shared" si="482"/>
        <v>0</v>
      </c>
      <c r="AA4266">
        <f t="shared" si="483"/>
        <v>2.5876175843012048E-5</v>
      </c>
      <c r="AB4266">
        <f t="shared" si="484"/>
        <v>1.8549022856547992E-5</v>
      </c>
    </row>
    <row r="4267" spans="1:28" x14ac:dyDescent="0.25">
      <c r="A4267" s="1">
        <v>40183</v>
      </c>
      <c r="B4267" s="5">
        <v>113.26</v>
      </c>
      <c r="C4267" s="5">
        <v>113.68</v>
      </c>
      <c r="D4267" s="5">
        <v>112.85</v>
      </c>
      <c r="E4267" s="5">
        <v>113.63</v>
      </c>
      <c r="F4267" s="5">
        <v>111579900</v>
      </c>
      <c r="G4267" s="5">
        <v>102.20847000000001</v>
      </c>
      <c r="H4267" s="9">
        <f t="shared" si="473"/>
        <v>2.1401010679666932E-3</v>
      </c>
      <c r="I4267" s="6">
        <f t="shared" si="474"/>
        <v>113.92328668940647</v>
      </c>
      <c r="J4267" s="6">
        <f t="shared" si="475"/>
        <v>113.68</v>
      </c>
      <c r="K4267" s="7">
        <f t="shared" si="476"/>
        <v>4.7031192292660041E-3</v>
      </c>
      <c r="L4267" s="18">
        <v>2.5575447570334031E-3</v>
      </c>
      <c r="M4267" s="18">
        <v>-1.1464855807390428E-3</v>
      </c>
      <c r="N4267" s="18">
        <v>1.5693659761456313E-2</v>
      </c>
      <c r="O4267" s="18">
        <v>4.0780141843972384E-3</v>
      </c>
      <c r="P4267" s="18">
        <v>1.6787862465212466E-2</v>
      </c>
      <c r="R4267" s="12">
        <f t="shared" si="477"/>
        <v>2.5510204081633514E-3</v>
      </c>
      <c r="T4267">
        <f t="shared" si="478"/>
        <v>2.5575447570334031E-3</v>
      </c>
      <c r="U4267">
        <f t="shared" si="479"/>
        <v>5.8269680936513976E-6</v>
      </c>
      <c r="V4267">
        <f t="shared" si="480"/>
        <v>4.7031192292659174E-3</v>
      </c>
      <c r="W4267">
        <f t="shared" si="481"/>
        <v>4.6034898158958323E-6</v>
      </c>
      <c r="Y4267">
        <f t="shared" si="482"/>
        <v>0</v>
      </c>
      <c r="AA4267">
        <f t="shared" si="483"/>
        <v>5.8269680936513976E-6</v>
      </c>
      <c r="AB4267">
        <f t="shared" si="484"/>
        <v>4.6034898158958323E-6</v>
      </c>
    </row>
    <row r="4268" spans="1:28" x14ac:dyDescent="0.25">
      <c r="A4268" s="1">
        <v>40184</v>
      </c>
      <c r="B4268" s="5">
        <v>113.52</v>
      </c>
      <c r="C4268" s="5">
        <v>113.99</v>
      </c>
      <c r="D4268" s="5">
        <v>113.43</v>
      </c>
      <c r="E4268" s="5">
        <v>113.71</v>
      </c>
      <c r="F4268" s="5">
        <v>116074400</v>
      </c>
      <c r="G4268" s="5">
        <v>102.28043</v>
      </c>
      <c r="H4268" s="9">
        <f t="shared" si="473"/>
        <v>6.4492083001299605E-4</v>
      </c>
      <c r="I4268" s="6">
        <f t="shared" si="474"/>
        <v>114.06351452541318</v>
      </c>
      <c r="J4268" s="6">
        <f t="shared" si="475"/>
        <v>113.99</v>
      </c>
      <c r="K4268" s="7">
        <f t="shared" si="476"/>
        <v>3.3736323488139492E-3</v>
      </c>
      <c r="L4268" s="18">
        <v>2.7269528501054907E-3</v>
      </c>
      <c r="M4268" s="18">
        <v>-1.4074595355384467E-3</v>
      </c>
      <c r="N4268" s="18">
        <v>5.937084625609268E-3</v>
      </c>
      <c r="O4268" s="18">
        <v>1.1464855807390428E-3</v>
      </c>
      <c r="P4268" s="18">
        <v>1.8025289211729856E-2</v>
      </c>
      <c r="R4268" s="12">
        <f t="shared" si="477"/>
        <v>2.7195368014737431E-3</v>
      </c>
      <c r="T4268">
        <f t="shared" si="478"/>
        <v>2.7269528501054907E-3</v>
      </c>
      <c r="U4268">
        <f t="shared" si="479"/>
        <v>6.6735394391221669E-6</v>
      </c>
      <c r="V4268">
        <f t="shared" si="480"/>
        <v>3.3736323488140485E-3</v>
      </c>
      <c r="W4268">
        <f t="shared" si="481"/>
        <v>4.181943740499516E-7</v>
      </c>
      <c r="Y4268">
        <f t="shared" si="482"/>
        <v>0</v>
      </c>
      <c r="AA4268">
        <f t="shared" si="483"/>
        <v>6.6735394391221669E-6</v>
      </c>
      <c r="AB4268">
        <f t="shared" si="484"/>
        <v>4.181943740499516E-7</v>
      </c>
    </row>
    <row r="4269" spans="1:28" x14ac:dyDescent="0.25">
      <c r="A4269" s="1">
        <v>40185</v>
      </c>
      <c r="B4269" s="5">
        <v>113.5</v>
      </c>
      <c r="C4269" s="5">
        <v>114.33</v>
      </c>
      <c r="D4269" s="5">
        <v>113.18</v>
      </c>
      <c r="E4269" s="5">
        <v>114.19</v>
      </c>
      <c r="F4269" s="5">
        <v>131091100</v>
      </c>
      <c r="G4269" s="5">
        <v>102.71219000000001</v>
      </c>
      <c r="H4269" s="9">
        <f t="shared" si="473"/>
        <v>3.7306239222369975E-3</v>
      </c>
      <c r="I4269" s="6">
        <f t="shared" si="474"/>
        <v>113.90347776697064</v>
      </c>
      <c r="J4269" s="6">
        <f t="shared" si="475"/>
        <v>114.33</v>
      </c>
      <c r="K4269" s="7">
        <f t="shared" si="476"/>
        <v>-7.5903353828724192E-4</v>
      </c>
      <c r="L4269" s="18">
        <v>2.9827177822616679E-3</v>
      </c>
      <c r="M4269" s="18">
        <v>-4.298622686200515E-3</v>
      </c>
      <c r="N4269" s="18">
        <v>6.1712069117514368E-4</v>
      </c>
      <c r="O4269" s="18">
        <v>-1.583391977480697E-3</v>
      </c>
      <c r="P4269" s="18">
        <v>5.7598582188747027E-3</v>
      </c>
      <c r="R4269" s="12">
        <f t="shared" si="477"/>
        <v>2.9738476340418485E-3</v>
      </c>
      <c r="T4269">
        <f t="shared" si="478"/>
        <v>2.9827177822616679E-3</v>
      </c>
      <c r="U4269">
        <f t="shared" si="479"/>
        <v>8.0604001931563683E-6</v>
      </c>
      <c r="V4269">
        <f t="shared" si="480"/>
        <v>-7.5903353828721265E-4</v>
      </c>
      <c r="W4269">
        <f t="shared" si="481"/>
        <v>1.4000702944829291E-5</v>
      </c>
      <c r="Y4269">
        <f t="shared" si="482"/>
        <v>0</v>
      </c>
      <c r="AA4269">
        <f t="shared" si="483"/>
        <v>8.0604001931563683E-6</v>
      </c>
      <c r="AB4269">
        <f t="shared" si="484"/>
        <v>1.4000702944829291E-5</v>
      </c>
    </row>
    <row r="4270" spans="1:28" x14ac:dyDescent="0.25">
      <c r="A4270" s="1">
        <v>40186</v>
      </c>
      <c r="B4270" s="5">
        <v>113.89</v>
      </c>
      <c r="C4270" s="5">
        <v>114.62</v>
      </c>
      <c r="D4270" s="5">
        <v>113.66</v>
      </c>
      <c r="E4270" s="5">
        <v>114.57</v>
      </c>
      <c r="F4270" s="5">
        <v>126402800</v>
      </c>
      <c r="G4270" s="5">
        <v>103.05399</v>
      </c>
      <c r="H4270" s="9">
        <f t="shared" si="473"/>
        <v>2.1860652467136088E-3</v>
      </c>
      <c r="I4270" s="6">
        <f t="shared" si="474"/>
        <v>114.36943320142169</v>
      </c>
      <c r="J4270" s="6">
        <f t="shared" si="475"/>
        <v>114.62</v>
      </c>
      <c r="K4270" s="7">
        <f t="shared" si="476"/>
        <v>3.4490686103097706E-4</v>
      </c>
      <c r="L4270" s="18">
        <v>2.5365170996238806E-3</v>
      </c>
      <c r="M4270" s="18">
        <v>-3.8485087028775622E-3</v>
      </c>
      <c r="N4270" s="18">
        <v>6.2731931436648125E-3</v>
      </c>
      <c r="O4270" s="18">
        <v>-8.7726993595926839E-4</v>
      </c>
      <c r="P4270" s="18">
        <v>4.0553645420082773E-3</v>
      </c>
      <c r="R4270" s="12">
        <f t="shared" si="477"/>
        <v>2.5300994590822246E-3</v>
      </c>
      <c r="T4270">
        <f t="shared" si="478"/>
        <v>2.5365170996238806E-3</v>
      </c>
      <c r="U4270">
        <f t="shared" si="479"/>
        <v>5.725892453491508E-6</v>
      </c>
      <c r="V4270">
        <f t="shared" si="480"/>
        <v>3.4490686103105794E-4</v>
      </c>
      <c r="W4270">
        <f t="shared" si="481"/>
        <v>4.8031554379048887E-6</v>
      </c>
      <c r="Y4270">
        <f t="shared" si="482"/>
        <v>0</v>
      </c>
      <c r="AA4270">
        <f t="shared" si="483"/>
        <v>5.725892453491508E-6</v>
      </c>
      <c r="AB4270">
        <f t="shared" si="484"/>
        <v>4.8031554379048887E-6</v>
      </c>
    </row>
    <row r="4271" spans="1:28" x14ac:dyDescent="0.25">
      <c r="A4271" s="1">
        <v>40189</v>
      </c>
      <c r="B4271" s="5">
        <v>115.08</v>
      </c>
      <c r="C4271" s="5">
        <v>115.13</v>
      </c>
      <c r="D4271" s="5">
        <v>114.24</v>
      </c>
      <c r="E4271" s="5">
        <v>114.73</v>
      </c>
      <c r="F4271" s="5">
        <v>106375700</v>
      </c>
      <c r="G4271" s="5">
        <v>103.19790999999999</v>
      </c>
      <c r="H4271" s="9">
        <f t="shared" si="473"/>
        <v>2.8992503852263152E-3</v>
      </c>
      <c r="I4271" s="6">
        <f t="shared" si="474"/>
        <v>115.46379069685109</v>
      </c>
      <c r="J4271" s="6">
        <f t="shared" si="475"/>
        <v>115.13</v>
      </c>
      <c r="K4271" s="7">
        <f t="shared" si="476"/>
        <v>7.3616358126949331E-3</v>
      </c>
      <c r="L4271" s="18">
        <v>4.4494852556271614E-3</v>
      </c>
      <c r="M4271" s="18">
        <v>4.013261210957797E-3</v>
      </c>
      <c r="N4271" s="18">
        <v>1.2493401372514423E-2</v>
      </c>
      <c r="O4271" s="18">
        <v>6.559958016268741E-3</v>
      </c>
      <c r="P4271" s="18">
        <v>1.678741827177932E-2</v>
      </c>
      <c r="R4271" s="12">
        <f t="shared" si="477"/>
        <v>4.4297750369146627E-3</v>
      </c>
      <c r="T4271">
        <f t="shared" si="478"/>
        <v>4.4494852556271614E-3</v>
      </c>
      <c r="U4271">
        <f t="shared" si="479"/>
        <v>1.854036029899641E-5</v>
      </c>
      <c r="V4271">
        <f t="shared" si="480"/>
        <v>7.3616358126948889E-3</v>
      </c>
      <c r="W4271">
        <f t="shared" si="481"/>
        <v>8.480620867029875E-6</v>
      </c>
      <c r="Y4271">
        <f t="shared" si="482"/>
        <v>0</v>
      </c>
      <c r="AA4271">
        <f t="shared" si="483"/>
        <v>1.854036029899641E-5</v>
      </c>
      <c r="AB4271">
        <f t="shared" si="484"/>
        <v>8.480620867029875E-6</v>
      </c>
    </row>
    <row r="4272" spans="1:28" x14ac:dyDescent="0.25">
      <c r="A4272" s="1">
        <v>40190</v>
      </c>
      <c r="B4272" s="5">
        <v>113.97</v>
      </c>
      <c r="C4272" s="5">
        <v>114.21</v>
      </c>
      <c r="D4272" s="5">
        <v>113.22</v>
      </c>
      <c r="E4272" s="5">
        <v>113.66</v>
      </c>
      <c r="F4272" s="5">
        <v>163333500</v>
      </c>
      <c r="G4272" s="5">
        <v>102.23546</v>
      </c>
      <c r="H4272" s="9">
        <f t="shared" si="473"/>
        <v>2.8954561916814114E-3</v>
      </c>
      <c r="I4272" s="6">
        <f t="shared" si="474"/>
        <v>114.54069005165194</v>
      </c>
      <c r="J4272" s="6">
        <f t="shared" si="475"/>
        <v>114.21</v>
      </c>
      <c r="K4272" s="7">
        <f t="shared" si="476"/>
        <v>-5.1186480356819582E-3</v>
      </c>
      <c r="L4272" s="18">
        <v>-7.9909667332580536E-3</v>
      </c>
      <c r="M4272" s="18">
        <v>-1.0075566750629705E-2</v>
      </c>
      <c r="N4272" s="18">
        <v>-2.3634453781512521E-3</v>
      </c>
      <c r="O4272" s="18">
        <v>-5.6709125807015148E-3</v>
      </c>
      <c r="P4272" s="18">
        <v>2.7274326939996651E-3</v>
      </c>
      <c r="R4272" s="12">
        <f t="shared" si="477"/>
        <v>8.0553366605375931E-3</v>
      </c>
      <c r="T4272">
        <f t="shared" si="478"/>
        <v>-7.9909667332580536E-3</v>
      </c>
      <c r="U4272">
        <f t="shared" si="479"/>
        <v>6.6171719145905071E-5</v>
      </c>
      <c r="V4272">
        <f t="shared" si="480"/>
        <v>-5.1186480356819608E-3</v>
      </c>
      <c r="W4272">
        <f t="shared" si="481"/>
        <v>8.2502147004452215E-6</v>
      </c>
      <c r="Y4272">
        <f t="shared" si="482"/>
        <v>0</v>
      </c>
      <c r="AA4272">
        <f t="shared" si="483"/>
        <v>6.6171719145905071E-5</v>
      </c>
      <c r="AB4272">
        <f t="shared" si="484"/>
        <v>8.2502147004452215E-6</v>
      </c>
    </row>
    <row r="4273" spans="1:28" x14ac:dyDescent="0.25">
      <c r="A4273" s="1">
        <v>40191</v>
      </c>
      <c r="B4273" s="5">
        <v>113.95</v>
      </c>
      <c r="C4273" s="5">
        <v>114.94</v>
      </c>
      <c r="D4273" s="5">
        <v>113.37</v>
      </c>
      <c r="E4273" s="5">
        <v>114.62</v>
      </c>
      <c r="F4273" s="5">
        <v>161822000</v>
      </c>
      <c r="G4273" s="5">
        <v>103.09896999999999</v>
      </c>
      <c r="H4273" s="9">
        <f t="shared" si="473"/>
        <v>3.6004027604232824E-3</v>
      </c>
      <c r="I4273" s="6">
        <f t="shared" si="474"/>
        <v>114.52616970671694</v>
      </c>
      <c r="J4273" s="6">
        <f t="shared" si="475"/>
        <v>114.94</v>
      </c>
      <c r="K4273" s="7">
        <f t="shared" si="476"/>
        <v>2.768318945074468E-3</v>
      </c>
      <c r="L4273" s="18">
        <v>6.3917345241222279E-3</v>
      </c>
      <c r="M4273" s="18">
        <v>-2.2765081866735759E-3</v>
      </c>
      <c r="N4273" s="18">
        <v>6.4476240946829133E-3</v>
      </c>
      <c r="O4273" s="18">
        <v>-1.0249283418743982E-2</v>
      </c>
      <c r="P4273" s="18">
        <v>-2.5385154061623449E-3</v>
      </c>
      <c r="R4273" s="12">
        <f t="shared" si="477"/>
        <v>6.351139725073951E-3</v>
      </c>
      <c r="T4273">
        <f t="shared" si="478"/>
        <v>6.3917345241222279E-3</v>
      </c>
      <c r="U4273">
        <f t="shared" si="479"/>
        <v>3.9038767797124159E-5</v>
      </c>
      <c r="V4273">
        <f t="shared" si="480"/>
        <v>2.768318945074455E-3</v>
      </c>
      <c r="W4273">
        <f t="shared" si="481"/>
        <v>1.3129140458486107E-5</v>
      </c>
      <c r="Y4273">
        <f t="shared" si="482"/>
        <v>0</v>
      </c>
      <c r="AA4273">
        <f t="shared" si="483"/>
        <v>3.9038767797124159E-5</v>
      </c>
      <c r="AB4273">
        <f t="shared" si="484"/>
        <v>1.3129140458486107E-5</v>
      </c>
    </row>
    <row r="4274" spans="1:28" x14ac:dyDescent="0.25">
      <c r="A4274" s="1">
        <v>40192</v>
      </c>
      <c r="B4274" s="5">
        <v>114.49</v>
      </c>
      <c r="C4274" s="5">
        <v>115.14</v>
      </c>
      <c r="D4274" s="5">
        <v>114.42</v>
      </c>
      <c r="E4274" s="5">
        <v>114.93</v>
      </c>
      <c r="F4274" s="5">
        <v>115718800</v>
      </c>
      <c r="G4274" s="5">
        <v>103.37779999999999</v>
      </c>
      <c r="H4274" s="9">
        <f t="shared" si="473"/>
        <v>5.6822070211315356E-4</v>
      </c>
      <c r="I4274" s="6">
        <f t="shared" si="474"/>
        <v>115.0745750683587</v>
      </c>
      <c r="J4274" s="6">
        <f t="shared" si="475"/>
        <v>115.14</v>
      </c>
      <c r="K4274" s="7">
        <f t="shared" si="476"/>
        <v>1.1708288529554704E-3</v>
      </c>
      <c r="L4274" s="18">
        <v>1.7400382808421266E-3</v>
      </c>
      <c r="M4274" s="18">
        <v>-3.9150861318949515E-3</v>
      </c>
      <c r="N4274" s="18">
        <v>9.8791567434064476E-3</v>
      </c>
      <c r="O4274" s="18">
        <v>2.4516242010332867E-3</v>
      </c>
      <c r="P4274" s="18">
        <v>1.1217099452393464E-2</v>
      </c>
      <c r="R4274" s="12">
        <f t="shared" si="477"/>
        <v>1.7370158068438224E-3</v>
      </c>
      <c r="T4274">
        <f t="shared" si="478"/>
        <v>1.7400382808421266E-3</v>
      </c>
      <c r="U4274">
        <f t="shared" si="479"/>
        <v>2.5485085793128458E-6</v>
      </c>
      <c r="V4274">
        <f t="shared" si="480"/>
        <v>1.1708288529554967E-3</v>
      </c>
      <c r="W4274">
        <f t="shared" si="481"/>
        <v>3.2399937279502464E-7</v>
      </c>
      <c r="Y4274">
        <f t="shared" si="482"/>
        <v>0</v>
      </c>
      <c r="AA4274">
        <f t="shared" si="483"/>
        <v>2.5485085793128458E-6</v>
      </c>
      <c r="AB4274">
        <f t="shared" si="484"/>
        <v>3.2399937279502464E-7</v>
      </c>
    </row>
    <row r="4275" spans="1:28" x14ac:dyDescent="0.25">
      <c r="A4275" s="1">
        <v>40193</v>
      </c>
      <c r="B4275" s="5">
        <v>114.73</v>
      </c>
      <c r="C4275" s="5">
        <v>114.84</v>
      </c>
      <c r="D4275" s="5">
        <v>113.2</v>
      </c>
      <c r="E4275" s="5">
        <v>113.64</v>
      </c>
      <c r="F4275" s="5">
        <v>212283100</v>
      </c>
      <c r="G4275" s="5">
        <v>102.21747000000001</v>
      </c>
      <c r="H4275" s="9">
        <f t="shared" si="473"/>
        <v>3.6466645465547121E-3</v>
      </c>
      <c r="I4275" s="6">
        <f t="shared" si="474"/>
        <v>115.25878295652635</v>
      </c>
      <c r="J4275" s="6">
        <f t="shared" si="475"/>
        <v>114.84</v>
      </c>
      <c r="K4275" s="7">
        <f t="shared" si="476"/>
        <v>1.0316393653495249E-3</v>
      </c>
      <c r="L4275" s="18">
        <v>-2.6055237102657891E-3</v>
      </c>
      <c r="M4275" s="18">
        <v>-3.5608824040298526E-3</v>
      </c>
      <c r="N4275" s="18">
        <v>2.7093165530502894E-3</v>
      </c>
      <c r="O4275" s="18">
        <v>-1.8270401948842219E-3</v>
      </c>
      <c r="P4275" s="18">
        <v>1.199611890270802E-2</v>
      </c>
      <c r="R4275" s="12">
        <f t="shared" si="477"/>
        <v>2.6123301985370162E-3</v>
      </c>
      <c r="T4275">
        <f t="shared" si="478"/>
        <v>-2.6055237102657891E-3</v>
      </c>
      <c r="U4275">
        <f t="shared" si="479"/>
        <v>7.557864755383757E-6</v>
      </c>
      <c r="V4275">
        <f t="shared" si="480"/>
        <v>1.031639365349557E-3</v>
      </c>
      <c r="W4275">
        <f t="shared" si="481"/>
        <v>1.3228955238619685E-5</v>
      </c>
      <c r="Y4275">
        <f t="shared" si="482"/>
        <v>0</v>
      </c>
      <c r="AA4275">
        <f t="shared" si="483"/>
        <v>7.557864755383757E-6</v>
      </c>
      <c r="AB4275">
        <f t="shared" si="484"/>
        <v>1.3228955238619685E-5</v>
      </c>
    </row>
    <row r="4276" spans="1:28" x14ac:dyDescent="0.25">
      <c r="A4276" s="1">
        <v>40197</v>
      </c>
      <c r="B4276" s="5">
        <v>113.62</v>
      </c>
      <c r="C4276" s="5">
        <v>115.13</v>
      </c>
      <c r="D4276" s="5">
        <v>113.59</v>
      </c>
      <c r="E4276" s="5">
        <v>115.06</v>
      </c>
      <c r="F4276" s="5">
        <v>139172700</v>
      </c>
      <c r="G4276" s="5">
        <v>103.49473999999999</v>
      </c>
      <c r="H4276" s="9">
        <f t="shared" si="473"/>
        <v>6.3720554675412711E-3</v>
      </c>
      <c r="I4276" s="6">
        <f t="shared" si="474"/>
        <v>114.39638525402196</v>
      </c>
      <c r="J4276" s="6">
        <f t="shared" si="475"/>
        <v>115.13</v>
      </c>
      <c r="K4276" s="7">
        <f t="shared" si="476"/>
        <v>-3.8628939914493884E-3</v>
      </c>
      <c r="L4276" s="18">
        <v>2.525252525252375E-3</v>
      </c>
      <c r="M4276" s="18">
        <v>-1.0623476140717458E-2</v>
      </c>
      <c r="N4276" s="18">
        <v>3.7102473498233923E-3</v>
      </c>
      <c r="O4276" s="18">
        <v>-1.3201320132013139E-2</v>
      </c>
      <c r="P4276" s="18">
        <v>-6.9917846530326289E-3</v>
      </c>
      <c r="R4276" s="12">
        <f t="shared" si="477"/>
        <v>2.5188916876573986E-3</v>
      </c>
      <c r="T4276">
        <f t="shared" si="478"/>
        <v>2.525252525252375E-3</v>
      </c>
      <c r="U4276">
        <f t="shared" si="479"/>
        <v>5.672109711081563E-6</v>
      </c>
      <c r="V4276">
        <f t="shared" si="480"/>
        <v>-3.8628939914493454E-3</v>
      </c>
      <c r="W4276">
        <f t="shared" si="481"/>
        <v>4.0808415918848326E-5</v>
      </c>
      <c r="Y4276">
        <f t="shared" si="482"/>
        <v>0</v>
      </c>
      <c r="AA4276">
        <f t="shared" si="483"/>
        <v>5.672109711081563E-6</v>
      </c>
      <c r="AB4276">
        <f t="shared" si="484"/>
        <v>4.0808415918848326E-5</v>
      </c>
    </row>
    <row r="4277" spans="1:28" x14ac:dyDescent="0.25">
      <c r="A4277" s="1">
        <v>40198</v>
      </c>
      <c r="B4277" s="5">
        <v>114.28</v>
      </c>
      <c r="C4277" s="5">
        <v>114.45</v>
      </c>
      <c r="D4277" s="5">
        <v>112.98</v>
      </c>
      <c r="E4277" s="5">
        <v>113.89</v>
      </c>
      <c r="F4277" s="5">
        <v>216490200</v>
      </c>
      <c r="G4277" s="5">
        <v>102.44234</v>
      </c>
      <c r="H4277" s="9">
        <f t="shared" si="473"/>
        <v>5.1747532175705491E-3</v>
      </c>
      <c r="I4277" s="6">
        <f t="shared" si="474"/>
        <v>115.04225050575096</v>
      </c>
      <c r="J4277" s="6">
        <f t="shared" si="475"/>
        <v>114.45</v>
      </c>
      <c r="K4277" s="7">
        <f t="shared" si="476"/>
        <v>-7.6217748848295412E-4</v>
      </c>
      <c r="L4277" s="18">
        <v>-5.9063667158862909E-3</v>
      </c>
      <c r="M4277" s="18">
        <v>-7.3829583948579192E-3</v>
      </c>
      <c r="N4277" s="18">
        <v>6.0744783871820029E-3</v>
      </c>
      <c r="O4277" s="18">
        <v>-4.8763497039359116E-3</v>
      </c>
      <c r="P4277" s="18">
        <v>9.5406360424028502E-3</v>
      </c>
      <c r="R4277" s="12">
        <f t="shared" si="477"/>
        <v>5.9414591524682425E-3</v>
      </c>
      <c r="T4277">
        <f t="shared" si="478"/>
        <v>-5.9063667158862909E-3</v>
      </c>
      <c r="U4277">
        <f t="shared" si="479"/>
        <v>3.6602501266792004E-5</v>
      </c>
      <c r="V4277">
        <f t="shared" si="480"/>
        <v>-7.621774884829513E-4</v>
      </c>
      <c r="W4277">
        <f t="shared" si="481"/>
        <v>2.6462682807332568E-5</v>
      </c>
      <c r="Y4277">
        <f t="shared" si="482"/>
        <v>0</v>
      </c>
      <c r="AA4277">
        <f t="shared" si="483"/>
        <v>3.6602501266792004E-5</v>
      </c>
      <c r="AB4277">
        <f t="shared" si="484"/>
        <v>2.6462682807332568E-5</v>
      </c>
    </row>
    <row r="4278" spans="1:28" x14ac:dyDescent="0.25">
      <c r="A4278" s="1">
        <v>40199</v>
      </c>
      <c r="B4278" s="5">
        <v>113.92</v>
      </c>
      <c r="C4278" s="5">
        <v>114.27</v>
      </c>
      <c r="D4278" s="5">
        <v>111.56</v>
      </c>
      <c r="E4278" s="5">
        <v>111.7</v>
      </c>
      <c r="F4278" s="5">
        <v>344859600</v>
      </c>
      <c r="G4278" s="5">
        <v>100.47247</v>
      </c>
      <c r="H4278" s="9">
        <f t="shared" si="473"/>
        <v>3.7179814881318496E-3</v>
      </c>
      <c r="I4278" s="6">
        <f t="shared" si="474"/>
        <v>114.69485374464882</v>
      </c>
      <c r="J4278" s="6">
        <f t="shared" si="475"/>
        <v>114.27</v>
      </c>
      <c r="K4278" s="7">
        <f t="shared" si="476"/>
        <v>2.1393948855293618E-3</v>
      </c>
      <c r="L4278" s="18">
        <v>-1.5727391874181817E-3</v>
      </c>
      <c r="M4278" s="18">
        <v>-4.6308431629532576E-3</v>
      </c>
      <c r="N4278" s="18">
        <v>8.3200566471941517E-3</v>
      </c>
      <c r="O4278" s="18">
        <v>-1.0509858420915452E-2</v>
      </c>
      <c r="P4278" s="18">
        <v>2.9051853156087937E-3</v>
      </c>
      <c r="R4278" s="12">
        <f t="shared" si="477"/>
        <v>1.5752165922815475E-3</v>
      </c>
      <c r="T4278">
        <f t="shared" si="478"/>
        <v>-1.5727391874181817E-3</v>
      </c>
      <c r="U4278">
        <f t="shared" si="479"/>
        <v>2.945934820418769E-6</v>
      </c>
      <c r="V4278">
        <f t="shared" si="480"/>
        <v>2.1393948855292777E-3</v>
      </c>
      <c r="W4278">
        <f t="shared" si="481"/>
        <v>1.3779939375537493E-5</v>
      </c>
      <c r="Y4278">
        <f t="shared" si="482"/>
        <v>0</v>
      </c>
      <c r="AA4278">
        <f t="shared" si="483"/>
        <v>2.945934820418769E-6</v>
      </c>
      <c r="AB4278">
        <f t="shared" si="484"/>
        <v>1.3779939375537493E-5</v>
      </c>
    </row>
    <row r="4279" spans="1:28" x14ac:dyDescent="0.25">
      <c r="A4279" s="1">
        <v>40200</v>
      </c>
      <c r="B4279" s="5">
        <v>111.2</v>
      </c>
      <c r="C4279" s="5">
        <v>111.74</v>
      </c>
      <c r="D4279" s="5">
        <v>109.09</v>
      </c>
      <c r="E4279" s="5">
        <v>109.21</v>
      </c>
      <c r="F4279" s="5">
        <v>345942400</v>
      </c>
      <c r="G4279" s="5">
        <v>98.232749999999996</v>
      </c>
      <c r="H4279" s="9">
        <f t="shared" si="473"/>
        <v>7.2626504462152131E-3</v>
      </c>
      <c r="I4279" s="6">
        <f t="shared" si="474"/>
        <v>112.55152856086008</v>
      </c>
      <c r="J4279" s="6">
        <f t="shared" si="475"/>
        <v>111.74</v>
      </c>
      <c r="K4279" s="7">
        <f t="shared" si="476"/>
        <v>-1.503869291274974E-2</v>
      </c>
      <c r="L4279" s="18">
        <v>-2.2140544324844691E-2</v>
      </c>
      <c r="M4279" s="18">
        <v>-2.6866194101688889E-2</v>
      </c>
      <c r="N4279" s="18">
        <v>-3.2269630692004503E-3</v>
      </c>
      <c r="O4279" s="18">
        <v>-2.8396679772826561E-2</v>
      </c>
      <c r="P4279" s="18">
        <v>-1.5755000885112391E-2</v>
      </c>
      <c r="R4279" s="12">
        <f t="shared" si="477"/>
        <v>2.2641847145158378E-2</v>
      </c>
      <c r="T4279">
        <f t="shared" si="478"/>
        <v>-2.2140544324844691E-2</v>
      </c>
      <c r="U4279">
        <f t="shared" si="479"/>
        <v>4.9658457637362233E-4</v>
      </c>
      <c r="V4279">
        <f t="shared" si="480"/>
        <v>-1.503869291274984E-2</v>
      </c>
      <c r="W4279">
        <f t="shared" si="481"/>
        <v>5.0436293479473623E-5</v>
      </c>
      <c r="Y4279">
        <f t="shared" si="482"/>
        <v>0</v>
      </c>
      <c r="AA4279">
        <f t="shared" si="483"/>
        <v>4.9658457637362233E-4</v>
      </c>
      <c r="AB4279">
        <f t="shared" si="484"/>
        <v>5.0436293479473623E-5</v>
      </c>
    </row>
    <row r="4280" spans="1:28" x14ac:dyDescent="0.25">
      <c r="A4280" s="1">
        <v>40203</v>
      </c>
      <c r="B4280" s="5">
        <v>110.21</v>
      </c>
      <c r="C4280" s="5">
        <v>110.41</v>
      </c>
      <c r="D4280" s="5">
        <v>109.41</v>
      </c>
      <c r="E4280" s="5">
        <v>109.77</v>
      </c>
      <c r="F4280" s="5">
        <v>186937500</v>
      </c>
      <c r="G4280" s="5">
        <v>98.736459999999994</v>
      </c>
      <c r="H4280" s="9">
        <f t="shared" si="473"/>
        <v>1.1464667559637931E-2</v>
      </c>
      <c r="I4280" s="6">
        <f t="shared" si="474"/>
        <v>111.67581394525962</v>
      </c>
      <c r="J4280" s="6">
        <f t="shared" si="475"/>
        <v>110.41</v>
      </c>
      <c r="K4280" s="7">
        <f t="shared" si="476"/>
        <v>-5.7442325702860555E-4</v>
      </c>
      <c r="L4280" s="18">
        <v>-1.1902631107929107E-2</v>
      </c>
      <c r="M4280" s="18">
        <v>-1.3692500447467393E-2</v>
      </c>
      <c r="N4280" s="18">
        <v>1.026675222293516E-2</v>
      </c>
      <c r="O4280" s="18">
        <v>-3.5529885359236957E-2</v>
      </c>
      <c r="P4280" s="18">
        <v>-1.2101111509501661E-2</v>
      </c>
      <c r="R4280" s="12">
        <f t="shared" si="477"/>
        <v>1.2046010325151624E-2</v>
      </c>
      <c r="T4280">
        <f t="shared" si="478"/>
        <v>-1.1902631107929107E-2</v>
      </c>
      <c r="U4280">
        <f t="shared" si="479"/>
        <v>1.4511248832533116E-4</v>
      </c>
      <c r="V4280">
        <f t="shared" si="480"/>
        <v>-5.7442325702861119E-4</v>
      </c>
      <c r="W4280">
        <f t="shared" si="481"/>
        <v>1.2832829311320364E-4</v>
      </c>
      <c r="Y4280">
        <f t="shared" si="482"/>
        <v>0</v>
      </c>
      <c r="AA4280">
        <f t="shared" si="483"/>
        <v>1.4511248832533116E-4</v>
      </c>
      <c r="AB4280">
        <f t="shared" si="484"/>
        <v>1.2832829311320364E-4</v>
      </c>
    </row>
    <row r="4281" spans="1:28" x14ac:dyDescent="0.25">
      <c r="A4281" s="1">
        <v>40204</v>
      </c>
      <c r="B4281" s="5">
        <v>109.34</v>
      </c>
      <c r="C4281" s="5">
        <v>110.47</v>
      </c>
      <c r="D4281" s="5">
        <v>109.04</v>
      </c>
      <c r="E4281" s="5">
        <v>109.31</v>
      </c>
      <c r="F4281" s="5">
        <v>211168800</v>
      </c>
      <c r="G4281" s="5">
        <v>98.322689999999994</v>
      </c>
      <c r="H4281" s="9">
        <f t="shared" si="473"/>
        <v>1.6552341227881184E-3</v>
      </c>
      <c r="I4281" s="6">
        <f t="shared" si="474"/>
        <v>110.2871462864556</v>
      </c>
      <c r="J4281" s="6">
        <f t="shared" si="475"/>
        <v>110.47</v>
      </c>
      <c r="K4281" s="7">
        <f t="shared" si="476"/>
        <v>-1.1127045878489051E-3</v>
      </c>
      <c r="L4281" s="18">
        <v>5.434290372248185E-4</v>
      </c>
      <c r="M4281" s="18">
        <v>-9.6911511638437808E-3</v>
      </c>
      <c r="N4281" s="18">
        <v>-6.3979526551494192E-4</v>
      </c>
      <c r="O4281" s="18">
        <v>-2.1478432074458542E-2</v>
      </c>
      <c r="P4281" s="18">
        <v>2.2916857640480348E-3</v>
      </c>
      <c r="R4281" s="12">
        <f t="shared" si="477"/>
        <v>5.4313388250204486E-4</v>
      </c>
      <c r="T4281">
        <f t="shared" si="478"/>
        <v>5.434290372248185E-4</v>
      </c>
      <c r="U4281">
        <f t="shared" si="479"/>
        <v>1.5983656049361393E-7</v>
      </c>
      <c r="V4281">
        <f t="shared" si="480"/>
        <v>-1.1127045878489561E-3</v>
      </c>
      <c r="W4281">
        <f t="shared" si="481"/>
        <v>2.7427785841000016E-6</v>
      </c>
      <c r="Y4281">
        <f t="shared" si="482"/>
        <v>0</v>
      </c>
      <c r="AA4281">
        <f t="shared" si="483"/>
        <v>1.5983656049361393E-7</v>
      </c>
      <c r="AB4281">
        <f t="shared" si="484"/>
        <v>2.7427785841000016E-6</v>
      </c>
    </row>
    <row r="4282" spans="1:28" x14ac:dyDescent="0.25">
      <c r="A4282" s="1">
        <v>40205</v>
      </c>
      <c r="B4282" s="5">
        <v>109.17</v>
      </c>
      <c r="C4282" s="5">
        <v>110.08</v>
      </c>
      <c r="D4282" s="5">
        <v>108.33</v>
      </c>
      <c r="E4282" s="5">
        <v>109.83</v>
      </c>
      <c r="F4282" s="5">
        <v>271863600</v>
      </c>
      <c r="G4282" s="5">
        <v>98.790430000000001</v>
      </c>
      <c r="H4282" s="9">
        <f t="shared" si="473"/>
        <v>1.5349032831617482E-3</v>
      </c>
      <c r="I4282" s="6">
        <f t="shared" si="474"/>
        <v>109.91103784658955</v>
      </c>
      <c r="J4282" s="6">
        <f t="shared" si="475"/>
        <v>110.08</v>
      </c>
      <c r="K4282" s="7">
        <f t="shared" si="476"/>
        <v>-5.0598547425587011E-3</v>
      </c>
      <c r="L4282" s="18">
        <v>-3.5303702362632361E-3</v>
      </c>
      <c r="M4282" s="18">
        <v>-1.1767900787544083E-2</v>
      </c>
      <c r="N4282" s="18">
        <v>1.1922230374175058E-3</v>
      </c>
      <c r="O4282" s="18">
        <v>-1.1230866769314285E-2</v>
      </c>
      <c r="P4282" s="18">
        <v>-2.1935837674800229E-3</v>
      </c>
      <c r="R4282" s="12">
        <f t="shared" si="477"/>
        <v>3.5428779069768268E-3</v>
      </c>
      <c r="T4282">
        <f t="shared" si="478"/>
        <v>-3.5303702362632361E-3</v>
      </c>
      <c r="U4282">
        <f t="shared" si="479"/>
        <v>1.3498302637031165E-5</v>
      </c>
      <c r="V4282">
        <f t="shared" si="480"/>
        <v>-5.0598547425585449E-3</v>
      </c>
      <c r="W4282">
        <f t="shared" si="481"/>
        <v>2.3393228549974045E-6</v>
      </c>
      <c r="Y4282">
        <f t="shared" si="482"/>
        <v>0</v>
      </c>
      <c r="AA4282">
        <f t="shared" si="483"/>
        <v>1.3498302637031165E-5</v>
      </c>
      <c r="AB4282">
        <f t="shared" si="484"/>
        <v>2.3393228549974045E-6</v>
      </c>
    </row>
    <row r="4283" spans="1:28" x14ac:dyDescent="0.25">
      <c r="A4283" s="1">
        <v>40206</v>
      </c>
      <c r="B4283" s="5">
        <v>110.19</v>
      </c>
      <c r="C4283" s="5">
        <v>110.25</v>
      </c>
      <c r="D4283" s="5">
        <v>107.91</v>
      </c>
      <c r="E4283" s="5">
        <v>108.57</v>
      </c>
      <c r="F4283" s="5">
        <v>316104000</v>
      </c>
      <c r="G4283" s="5">
        <v>97.657079999999993</v>
      </c>
      <c r="H4283" s="9">
        <f t="shared" si="473"/>
        <v>5.6884917204793606E-3</v>
      </c>
      <c r="I4283" s="6">
        <f t="shared" si="474"/>
        <v>110.87715621218285</v>
      </c>
      <c r="J4283" s="6">
        <f t="shared" si="475"/>
        <v>110.25</v>
      </c>
      <c r="K4283" s="7">
        <f t="shared" si="476"/>
        <v>7.2416080321844305E-3</v>
      </c>
      <c r="L4283" s="18">
        <v>1.5443313953489302E-3</v>
      </c>
      <c r="M4283" s="18">
        <v>9.9927325581394832E-4</v>
      </c>
      <c r="N4283" s="18">
        <v>1.7169759069509904E-2</v>
      </c>
      <c r="O4283" s="18">
        <v>-2.5346247850095427E-3</v>
      </c>
      <c r="P4283" s="18">
        <v>1.0546588407923663E-2</v>
      </c>
      <c r="R4283" s="12">
        <f t="shared" si="477"/>
        <v>1.541950113378654E-3</v>
      </c>
      <c r="T4283">
        <f t="shared" si="478"/>
        <v>1.5443313953489302E-3</v>
      </c>
      <c r="U4283">
        <f t="shared" si="479"/>
        <v>1.9619549055298011E-6</v>
      </c>
      <c r="V4283">
        <f t="shared" si="480"/>
        <v>7.2416080321844323E-3</v>
      </c>
      <c r="W4283">
        <f t="shared" si="481"/>
        <v>3.2458961076631649E-5</v>
      </c>
      <c r="Y4283">
        <f t="shared" si="482"/>
        <v>0</v>
      </c>
      <c r="AA4283">
        <f t="shared" si="483"/>
        <v>1.9619549055298011E-6</v>
      </c>
      <c r="AB4283">
        <f t="shared" si="484"/>
        <v>3.2458961076631649E-5</v>
      </c>
    </row>
    <row r="4284" spans="1:28" x14ac:dyDescent="0.25">
      <c r="A4284" s="1">
        <v>40207</v>
      </c>
      <c r="B4284" s="5">
        <v>109.04</v>
      </c>
      <c r="C4284" s="5">
        <v>109.8</v>
      </c>
      <c r="D4284" s="5">
        <v>107.22</v>
      </c>
      <c r="E4284" s="5">
        <v>107.39</v>
      </c>
      <c r="F4284" s="5">
        <v>310677600</v>
      </c>
      <c r="G4284" s="5">
        <v>96.595690000000005</v>
      </c>
      <c r="H4284" s="9">
        <f t="shared" si="473"/>
        <v>2.1491067841099554E-3</v>
      </c>
      <c r="I4284" s="6">
        <f t="shared" si="474"/>
        <v>110.03597192489528</v>
      </c>
      <c r="J4284" s="6">
        <f t="shared" si="475"/>
        <v>109.8</v>
      </c>
      <c r="K4284" s="7">
        <f t="shared" si="476"/>
        <v>-1.9412977333761901E-3</v>
      </c>
      <c r="L4284" s="18">
        <v>-4.0816326530612734E-3</v>
      </c>
      <c r="M4284" s="18">
        <v>-1.09750566893424E-2</v>
      </c>
      <c r="N4284" s="18">
        <v>1.0471689370771919E-2</v>
      </c>
      <c r="O4284" s="18">
        <v>-9.4476744186046124E-3</v>
      </c>
      <c r="P4284" s="18">
        <v>6.554047816855979E-3</v>
      </c>
      <c r="R4284" s="12">
        <f t="shared" si="477"/>
        <v>4.098360655737654E-3</v>
      </c>
      <c r="T4284">
        <f t="shared" si="478"/>
        <v>-4.0816326530612734E-3</v>
      </c>
      <c r="U4284">
        <f t="shared" si="479"/>
        <v>1.7852873124567402E-5</v>
      </c>
      <c r="V4284">
        <f t="shared" si="480"/>
        <v>-1.9412977333761461E-3</v>
      </c>
      <c r="W4284">
        <f t="shared" si="481"/>
        <v>4.5810335684235407E-6</v>
      </c>
      <c r="Y4284">
        <f t="shared" si="482"/>
        <v>0</v>
      </c>
      <c r="AA4284">
        <f t="shared" si="483"/>
        <v>1.7852873124567402E-5</v>
      </c>
      <c r="AB4284">
        <f t="shared" si="484"/>
        <v>4.5810335684235407E-6</v>
      </c>
    </row>
    <row r="4285" spans="1:28" x14ac:dyDescent="0.25">
      <c r="A4285" s="1">
        <v>40210</v>
      </c>
      <c r="B4285" s="5">
        <v>108.15</v>
      </c>
      <c r="C4285" s="5">
        <v>109.07</v>
      </c>
      <c r="D4285" s="5">
        <v>107.5</v>
      </c>
      <c r="E4285" s="5">
        <v>109.06</v>
      </c>
      <c r="F4285" s="5">
        <v>187865000</v>
      </c>
      <c r="G4285" s="5">
        <v>98.097819999999999</v>
      </c>
      <c r="H4285" s="9">
        <f t="shared" si="473"/>
        <v>2.9139923243299837E-3</v>
      </c>
      <c r="I4285" s="6">
        <f t="shared" si="474"/>
        <v>109.38782914281467</v>
      </c>
      <c r="J4285" s="6">
        <f t="shared" si="475"/>
        <v>109.07</v>
      </c>
      <c r="K4285" s="7">
        <f t="shared" si="476"/>
        <v>-3.7538329434000932E-3</v>
      </c>
      <c r="L4285" s="18">
        <v>-6.6484517304189472E-3</v>
      </c>
      <c r="M4285" s="18">
        <v>-1.5027322404371546E-2</v>
      </c>
      <c r="N4285" s="18">
        <v>8.6737548964745947E-3</v>
      </c>
      <c r="O4285" s="18">
        <v>-1.904761904761898E-2</v>
      </c>
      <c r="P4285" s="18">
        <v>2.2240756185711863E-3</v>
      </c>
      <c r="R4285" s="12">
        <f t="shared" si="477"/>
        <v>6.6929494819840674E-3</v>
      </c>
      <c r="T4285">
        <f t="shared" si="478"/>
        <v>-6.6484517304189472E-3</v>
      </c>
      <c r="U4285">
        <f t="shared" si="479"/>
        <v>4.6132420266814112E-5</v>
      </c>
      <c r="V4285">
        <f t="shared" si="480"/>
        <v>-3.7538329434001483E-3</v>
      </c>
      <c r="W4285">
        <f t="shared" si="481"/>
        <v>8.3788179221621828E-6</v>
      </c>
      <c r="Y4285">
        <f t="shared" si="482"/>
        <v>0</v>
      </c>
      <c r="AA4285">
        <f t="shared" si="483"/>
        <v>4.6132420266814112E-5</v>
      </c>
      <c r="AB4285">
        <f t="shared" si="484"/>
        <v>8.3788179221621828E-6</v>
      </c>
    </row>
    <row r="4286" spans="1:28" x14ac:dyDescent="0.25">
      <c r="A4286" s="1">
        <v>40211</v>
      </c>
      <c r="B4286" s="5">
        <v>109.26</v>
      </c>
      <c r="C4286" s="5">
        <v>110.59</v>
      </c>
      <c r="D4286" s="5">
        <v>108.88</v>
      </c>
      <c r="E4286" s="5">
        <v>110.38</v>
      </c>
      <c r="F4286" s="5">
        <v>216327900</v>
      </c>
      <c r="G4286" s="5">
        <v>99.285139999999998</v>
      </c>
      <c r="H4286" s="9">
        <f t="shared" si="473"/>
        <v>4.6643693497830929E-3</v>
      </c>
      <c r="I4286" s="6">
        <f t="shared" si="474"/>
        <v>110.0741673936075</v>
      </c>
      <c r="J4286" s="6">
        <f t="shared" si="475"/>
        <v>110.59</v>
      </c>
      <c r="K4286" s="7">
        <f t="shared" si="476"/>
        <v>9.2066323792747116E-3</v>
      </c>
      <c r="L4286" s="18">
        <v>1.3936004400843638E-2</v>
      </c>
      <c r="M4286" s="18">
        <v>1.742000550105649E-3</v>
      </c>
      <c r="N4286" s="18">
        <v>1.6372093023255818E-2</v>
      </c>
      <c r="O4286" s="18">
        <v>-4.9180327868851847E-3</v>
      </c>
      <c r="P4286" s="18">
        <v>1.9026301063234552E-2</v>
      </c>
      <c r="R4286" s="12">
        <f t="shared" si="477"/>
        <v>1.3744461524550222E-2</v>
      </c>
      <c r="T4286">
        <f t="shared" si="478"/>
        <v>1.3936004400843638E-2</v>
      </c>
      <c r="U4286">
        <f t="shared" si="479"/>
        <v>1.9022949813366128E-4</v>
      </c>
      <c r="V4286">
        <f t="shared" si="480"/>
        <v>9.2066323792747706E-3</v>
      </c>
      <c r="W4286">
        <f t="shared" si="481"/>
        <v>2.2366959718398393E-5</v>
      </c>
      <c r="Y4286">
        <f t="shared" si="482"/>
        <v>0</v>
      </c>
      <c r="AA4286">
        <f t="shared" si="483"/>
        <v>1.9022949813366128E-4</v>
      </c>
      <c r="AB4286">
        <f t="shared" si="484"/>
        <v>2.2366959718398393E-5</v>
      </c>
    </row>
    <row r="4287" spans="1:28" x14ac:dyDescent="0.25">
      <c r="A4287" s="1">
        <v>40212</v>
      </c>
      <c r="B4287" s="5">
        <v>109.88</v>
      </c>
      <c r="C4287" s="5">
        <v>110.48</v>
      </c>
      <c r="D4287" s="5">
        <v>109.51</v>
      </c>
      <c r="E4287" s="5">
        <v>109.83</v>
      </c>
      <c r="F4287" s="5">
        <v>172730700</v>
      </c>
      <c r="G4287" s="5">
        <v>98.790430000000001</v>
      </c>
      <c r="H4287" s="9">
        <f t="shared" si="473"/>
        <v>4.4520146403659311E-4</v>
      </c>
      <c r="I4287" s="6">
        <f t="shared" si="474"/>
        <v>110.52918585774677</v>
      </c>
      <c r="J4287" s="6">
        <f t="shared" si="475"/>
        <v>110.48</v>
      </c>
      <c r="K4287" s="7">
        <f t="shared" si="476"/>
        <v>-5.4990634101847124E-4</v>
      </c>
      <c r="L4287" s="18">
        <v>-9.9466497875033699E-4</v>
      </c>
      <c r="M4287" s="18">
        <v>-6.4201103173886498E-3</v>
      </c>
      <c r="N4287" s="18">
        <v>9.1844232182218821E-3</v>
      </c>
      <c r="O4287" s="18">
        <v>7.4264233978178495E-3</v>
      </c>
      <c r="P4287" s="18">
        <v>2.2139534883720779E-2</v>
      </c>
      <c r="R4287" s="12">
        <f t="shared" si="477"/>
        <v>9.956553222303377E-4</v>
      </c>
      <c r="T4287">
        <f t="shared" si="478"/>
        <v>-9.9466497875033699E-4</v>
      </c>
      <c r="U4287">
        <f t="shared" si="479"/>
        <v>1.2957231735842963E-6</v>
      </c>
      <c r="V4287">
        <f t="shared" si="480"/>
        <v>-5.4990634101848013E-4</v>
      </c>
      <c r="W4287">
        <f t="shared" si="481"/>
        <v>1.978102458370971E-7</v>
      </c>
      <c r="Y4287">
        <f t="shared" si="482"/>
        <v>0</v>
      </c>
      <c r="AA4287">
        <f t="shared" si="483"/>
        <v>1.2957231735842963E-6</v>
      </c>
      <c r="AB4287">
        <f t="shared" si="484"/>
        <v>1.978102458370971E-7</v>
      </c>
    </row>
    <row r="4288" spans="1:28" x14ac:dyDescent="0.25">
      <c r="A4288" s="1">
        <v>40213</v>
      </c>
      <c r="B4288" s="5">
        <v>108.98</v>
      </c>
      <c r="C4288" s="5">
        <v>109.03</v>
      </c>
      <c r="D4288" s="5">
        <v>106.42</v>
      </c>
      <c r="E4288" s="5">
        <v>106.44</v>
      </c>
      <c r="F4288" s="5">
        <v>356715700</v>
      </c>
      <c r="G4288" s="5">
        <v>95.74118</v>
      </c>
      <c r="H4288" s="9">
        <f t="shared" si="473"/>
        <v>6.7201415147910559E-3</v>
      </c>
      <c r="I4288" s="6">
        <f t="shared" si="474"/>
        <v>109.76269702935767</v>
      </c>
      <c r="J4288" s="6">
        <f t="shared" si="475"/>
        <v>109.03</v>
      </c>
      <c r="K4288" s="7">
        <f t="shared" si="476"/>
        <v>-6.4926047306511228E-3</v>
      </c>
      <c r="L4288" s="18">
        <v>-1.3124547429399058E-2</v>
      </c>
      <c r="M4288" s="18">
        <v>-1.3577118030412727E-2</v>
      </c>
      <c r="N4288" s="18">
        <v>-4.8397406629531181E-3</v>
      </c>
      <c r="O4288" s="18">
        <v>-1.4558278325345841E-2</v>
      </c>
      <c r="P4288" s="18">
        <v>9.1844232182225483E-4</v>
      </c>
      <c r="R4288" s="12">
        <f t="shared" si="477"/>
        <v>1.3299091993029366E-2</v>
      </c>
      <c r="T4288">
        <f t="shared" si="478"/>
        <v>-1.3124547429399058E-2</v>
      </c>
      <c r="U4288">
        <f t="shared" si="479"/>
        <v>1.7604462222461817E-4</v>
      </c>
      <c r="V4288">
        <f t="shared" si="480"/>
        <v>-6.4926047306511636E-3</v>
      </c>
      <c r="W4288">
        <f t="shared" si="481"/>
        <v>4.3982663959475507E-5</v>
      </c>
      <c r="Y4288">
        <f t="shared" si="482"/>
        <v>0</v>
      </c>
      <c r="AA4288">
        <f t="shared" si="483"/>
        <v>1.7604462222461817E-4</v>
      </c>
      <c r="AB4288">
        <f t="shared" si="484"/>
        <v>4.3982663959475507E-5</v>
      </c>
    </row>
    <row r="4289" spans="1:28" x14ac:dyDescent="0.25">
      <c r="A4289" s="1">
        <v>40214</v>
      </c>
      <c r="B4289" s="5">
        <v>106.56</v>
      </c>
      <c r="C4289" s="5">
        <v>106.88</v>
      </c>
      <c r="D4289" s="5">
        <v>104.58</v>
      </c>
      <c r="E4289" s="5">
        <v>106.66</v>
      </c>
      <c r="F4289" s="5">
        <v>493585800</v>
      </c>
      <c r="G4289" s="5">
        <v>95.939059999999998</v>
      </c>
      <c r="H4289" s="9">
        <f t="shared" si="473"/>
        <v>8.9877798269024645E-3</v>
      </c>
      <c r="I4289" s="6">
        <f t="shared" si="474"/>
        <v>107.84061390789932</v>
      </c>
      <c r="J4289" s="6">
        <f t="shared" si="475"/>
        <v>106.88</v>
      </c>
      <c r="K4289" s="7">
        <f t="shared" si="476"/>
        <v>-1.0908796589018409E-2</v>
      </c>
      <c r="L4289" s="18">
        <v>-1.971934330000924E-2</v>
      </c>
      <c r="M4289" s="18">
        <v>-2.2654315326056995E-2</v>
      </c>
      <c r="N4289" s="18">
        <v>1.3155421913173537E-3</v>
      </c>
      <c r="O4289" s="18">
        <v>-3.5481535119478602E-2</v>
      </c>
      <c r="P4289" s="18">
        <v>-2.6938179161720366E-2</v>
      </c>
      <c r="R4289" s="12">
        <f t="shared" si="477"/>
        <v>2.0116017964071808E-2</v>
      </c>
      <c r="T4289">
        <f t="shared" si="478"/>
        <v>-1.971934330000924E-2</v>
      </c>
      <c r="U4289">
        <f t="shared" si="479"/>
        <v>3.9453784294046773E-4</v>
      </c>
      <c r="V4289">
        <f t="shared" si="480"/>
        <v>-1.0908796589018444E-2</v>
      </c>
      <c r="W4289">
        <f t="shared" si="481"/>
        <v>7.7625733346550738E-5</v>
      </c>
      <c r="Y4289">
        <f t="shared" si="482"/>
        <v>0</v>
      </c>
      <c r="AA4289">
        <f t="shared" si="483"/>
        <v>3.9453784294046773E-4</v>
      </c>
      <c r="AB4289">
        <f t="shared" si="484"/>
        <v>7.7625733346550738E-5</v>
      </c>
    </row>
    <row r="4290" spans="1:28" x14ac:dyDescent="0.25">
      <c r="A4290" s="1">
        <v>40217</v>
      </c>
      <c r="B4290" s="5">
        <v>106.74</v>
      </c>
      <c r="C4290" s="5">
        <v>107.33</v>
      </c>
      <c r="D4290" s="5">
        <v>105.81</v>
      </c>
      <c r="E4290" s="5">
        <v>105.89</v>
      </c>
      <c r="F4290" s="5">
        <v>224166900</v>
      </c>
      <c r="G4290" s="5">
        <v>95.246459999999999</v>
      </c>
      <c r="H4290" s="9">
        <f t="shared" si="473"/>
        <v>5.0637805304944994E-3</v>
      </c>
      <c r="I4290" s="6">
        <f t="shared" si="474"/>
        <v>107.87349556433797</v>
      </c>
      <c r="J4290" s="6">
        <f t="shared" si="475"/>
        <v>107.33</v>
      </c>
      <c r="K4290" s="7">
        <f t="shared" si="476"/>
        <v>9.2954300555575155E-3</v>
      </c>
      <c r="L4290" s="18">
        <v>4.2103293413173759E-3</v>
      </c>
      <c r="M4290" s="18">
        <v>-1.3098802395209441E-3</v>
      </c>
      <c r="N4290" s="18">
        <v>2.06540447504302E-2</v>
      </c>
      <c r="O4290" s="18">
        <v>-2.1003393561405126E-2</v>
      </c>
      <c r="P4290" s="18">
        <v>3.0069535801540148E-3</v>
      </c>
      <c r="R4290" s="12">
        <f t="shared" si="477"/>
        <v>4.1926767912047191E-3</v>
      </c>
      <c r="T4290">
        <f t="shared" si="478"/>
        <v>4.2103293413173759E-3</v>
      </c>
      <c r="U4290">
        <f t="shared" si="479"/>
        <v>1.653801597016214E-5</v>
      </c>
      <c r="V4290">
        <f t="shared" si="480"/>
        <v>9.295430055557441E-3</v>
      </c>
      <c r="W4290">
        <f t="shared" si="481"/>
        <v>2.5858249273964821E-5</v>
      </c>
      <c r="Y4290">
        <f t="shared" si="482"/>
        <v>0</v>
      </c>
      <c r="AA4290">
        <f t="shared" si="483"/>
        <v>1.653801597016214E-5</v>
      </c>
      <c r="AB4290">
        <f t="shared" si="484"/>
        <v>2.5858249273964821E-5</v>
      </c>
    </row>
    <row r="4291" spans="1:28" x14ac:dyDescent="0.25">
      <c r="A4291" s="1">
        <v>40218</v>
      </c>
      <c r="B4291" s="5">
        <v>107.13</v>
      </c>
      <c r="C4291" s="5">
        <v>108.15</v>
      </c>
      <c r="D4291" s="5">
        <v>106.27</v>
      </c>
      <c r="E4291" s="5">
        <v>107.22</v>
      </c>
      <c r="F4291" s="5">
        <v>337820500</v>
      </c>
      <c r="G4291" s="5">
        <v>96.442769999999996</v>
      </c>
      <c r="H4291" s="9">
        <f t="shared" si="473"/>
        <v>2.76328431819306E-3</v>
      </c>
      <c r="I4291" s="6">
        <f t="shared" si="474"/>
        <v>107.85115080098743</v>
      </c>
      <c r="J4291" s="6">
        <f t="shared" si="475"/>
        <v>108.15</v>
      </c>
      <c r="K4291" s="7">
        <f t="shared" si="476"/>
        <v>4.8555930400393183E-3</v>
      </c>
      <c r="L4291" s="18">
        <v>7.6399888195286536E-3</v>
      </c>
      <c r="M4291" s="18">
        <v>-1.8634119072020727E-3</v>
      </c>
      <c r="N4291" s="18">
        <v>1.2475191380776796E-2</v>
      </c>
      <c r="O4291" s="18">
        <v>2.3390718562874557E-3</v>
      </c>
      <c r="P4291" s="18">
        <v>2.4383247274813558E-2</v>
      </c>
      <c r="R4291" s="12">
        <f t="shared" si="477"/>
        <v>7.5820619509940901E-3</v>
      </c>
      <c r="T4291">
        <f t="shared" si="478"/>
        <v>7.6399888195286536E-3</v>
      </c>
      <c r="U4291">
        <f t="shared" si="479"/>
        <v>5.6195344743706096E-5</v>
      </c>
      <c r="V4291">
        <f t="shared" si="480"/>
        <v>4.8555930400393521E-3</v>
      </c>
      <c r="W4291">
        <f t="shared" si="481"/>
        <v>7.7528598568378342E-6</v>
      </c>
      <c r="Y4291">
        <f t="shared" si="482"/>
        <v>0</v>
      </c>
      <c r="AA4291">
        <f t="shared" si="483"/>
        <v>5.6195344743706096E-5</v>
      </c>
      <c r="AB4291">
        <f t="shared" si="484"/>
        <v>7.7528598568378342E-6</v>
      </c>
    </row>
    <row r="4292" spans="1:28" x14ac:dyDescent="0.25">
      <c r="A4292" s="1">
        <v>40219</v>
      </c>
      <c r="B4292" s="5">
        <v>107.05</v>
      </c>
      <c r="C4292" s="5">
        <v>107.6</v>
      </c>
      <c r="D4292" s="5">
        <v>106.11</v>
      </c>
      <c r="E4292" s="5">
        <v>107.01</v>
      </c>
      <c r="F4292" s="5">
        <v>240511500</v>
      </c>
      <c r="G4292" s="5">
        <v>96.253879999999995</v>
      </c>
      <c r="H4292" s="9">
        <f t="shared" si="473"/>
        <v>2.2932816975174131E-3</v>
      </c>
      <c r="I4292" s="6">
        <f t="shared" si="474"/>
        <v>107.84675711065287</v>
      </c>
      <c r="J4292" s="6">
        <f t="shared" si="475"/>
        <v>107.6</v>
      </c>
      <c r="K4292" s="7">
        <f t="shared" si="476"/>
        <v>-2.8039102112541233E-3</v>
      </c>
      <c r="L4292" s="18">
        <v>-5.0855293573741633E-3</v>
      </c>
      <c r="M4292" s="18">
        <v>-1.0171058714748105E-2</v>
      </c>
      <c r="N4292" s="18">
        <v>7.3397948621436448E-3</v>
      </c>
      <c r="O4292" s="18">
        <v>-2.6087766700829684E-3</v>
      </c>
      <c r="P4292" s="18">
        <v>1.1719119175881199E-2</v>
      </c>
      <c r="R4292" s="12">
        <f t="shared" si="477"/>
        <v>5.1115241635688591E-3</v>
      </c>
      <c r="T4292">
        <f t="shared" si="478"/>
        <v>-5.0855293573741633E-3</v>
      </c>
      <c r="U4292">
        <f t="shared" si="479"/>
        <v>2.734414302605167E-5</v>
      </c>
      <c r="V4292">
        <f t="shared" si="480"/>
        <v>-2.8039102112541459E-3</v>
      </c>
      <c r="W4292">
        <f t="shared" si="481"/>
        <v>5.2057859279414378E-6</v>
      </c>
      <c r="Y4292">
        <f t="shared" si="482"/>
        <v>0</v>
      </c>
      <c r="AA4292">
        <f t="shared" si="483"/>
        <v>2.734414302605167E-5</v>
      </c>
      <c r="AB4292">
        <f t="shared" si="484"/>
        <v>5.2057859279414378E-6</v>
      </c>
    </row>
    <row r="4293" spans="1:28" x14ac:dyDescent="0.25">
      <c r="A4293" s="1">
        <v>40220</v>
      </c>
      <c r="B4293" s="5">
        <v>106.87</v>
      </c>
      <c r="C4293" s="5">
        <v>108.25</v>
      </c>
      <c r="D4293" s="5">
        <v>106.25</v>
      </c>
      <c r="E4293" s="5">
        <v>108.13</v>
      </c>
      <c r="F4293" s="5">
        <v>223591600</v>
      </c>
      <c r="G4293" s="5">
        <v>97.261309999999995</v>
      </c>
      <c r="H4293" s="9">
        <f t="shared" si="473"/>
        <v>5.1108858733515117E-3</v>
      </c>
      <c r="I4293" s="6">
        <f t="shared" si="474"/>
        <v>107.69674660420969</v>
      </c>
      <c r="J4293" s="6">
        <f t="shared" si="475"/>
        <v>108.25</v>
      </c>
      <c r="K4293" s="7">
        <f t="shared" si="476"/>
        <v>8.9913200938389055E-4</v>
      </c>
      <c r="L4293" s="18">
        <v>6.0408921933086113E-3</v>
      </c>
      <c r="M4293" s="18">
        <v>-6.7843866171002354E-3</v>
      </c>
      <c r="N4293" s="18">
        <v>7.1623786636509923E-3</v>
      </c>
      <c r="O4293" s="18">
        <v>-1.1835413777161352E-2</v>
      </c>
      <c r="P4293" s="18">
        <v>5.6459960478028037E-3</v>
      </c>
      <c r="R4293" s="12">
        <f t="shared" si="477"/>
        <v>6.0046189376443682E-3</v>
      </c>
      <c r="T4293">
        <f t="shared" si="478"/>
        <v>6.0408921933086113E-3</v>
      </c>
      <c r="U4293">
        <f t="shared" si="479"/>
        <v>3.4777661407268678E-5</v>
      </c>
      <c r="V4293">
        <f t="shared" si="480"/>
        <v>8.9913200938385174E-4</v>
      </c>
      <c r="W4293">
        <f t="shared" si="481"/>
        <v>2.6437697788993976E-5</v>
      </c>
      <c r="Y4293">
        <f t="shared" si="482"/>
        <v>0</v>
      </c>
      <c r="AA4293">
        <f t="shared" si="483"/>
        <v>3.4777661407268678E-5</v>
      </c>
      <c r="AB4293">
        <f t="shared" si="484"/>
        <v>2.6437697788993976E-5</v>
      </c>
    </row>
    <row r="4294" spans="1:28" x14ac:dyDescent="0.25">
      <c r="A4294" s="1">
        <v>40221</v>
      </c>
      <c r="B4294" s="5">
        <v>106.99</v>
      </c>
      <c r="C4294" s="5">
        <v>108.1</v>
      </c>
      <c r="D4294" s="5">
        <v>106.51</v>
      </c>
      <c r="E4294" s="5">
        <v>108.04</v>
      </c>
      <c r="F4294" s="5">
        <v>304622100</v>
      </c>
      <c r="G4294" s="5">
        <v>97.180350000000004</v>
      </c>
      <c r="H4294" s="9">
        <f t="shared" si="473"/>
        <v>2.3471705007533927E-3</v>
      </c>
      <c r="I4294" s="6">
        <f t="shared" si="474"/>
        <v>107.84627086886856</v>
      </c>
      <c r="J4294" s="6">
        <f t="shared" si="475"/>
        <v>108.1</v>
      </c>
      <c r="K4294" s="7">
        <f t="shared" si="476"/>
        <v>-3.729599363800816E-3</v>
      </c>
      <c r="L4294" s="18">
        <v>-1.3856812933026319E-3</v>
      </c>
      <c r="M4294" s="18">
        <v>-1.1639722863741375E-2</v>
      </c>
      <c r="N4294" s="18">
        <v>6.9647058823529839E-3</v>
      </c>
      <c r="O4294" s="18">
        <v>-5.6691449814126882E-3</v>
      </c>
      <c r="P4294" s="18">
        <v>8.2932805579114532E-3</v>
      </c>
      <c r="R4294" s="12">
        <f t="shared" si="477"/>
        <v>1.3876040703053594E-3</v>
      </c>
      <c r="T4294">
        <f t="shared" si="478"/>
        <v>-1.3856812933026319E-3</v>
      </c>
      <c r="U4294">
        <f t="shared" si="479"/>
        <v>2.3388033969168877E-6</v>
      </c>
      <c r="V4294">
        <f t="shared" si="480"/>
        <v>-3.7295993638007952E-3</v>
      </c>
      <c r="W4294">
        <f t="shared" si="481"/>
        <v>5.4939519212078329E-6</v>
      </c>
      <c r="Y4294">
        <f t="shared" si="482"/>
        <v>0</v>
      </c>
      <c r="AA4294">
        <f t="shared" si="483"/>
        <v>2.3388033969168877E-6</v>
      </c>
      <c r="AB4294">
        <f t="shared" si="484"/>
        <v>5.4939519212078329E-6</v>
      </c>
    </row>
    <row r="4295" spans="1:28" x14ac:dyDescent="0.25">
      <c r="A4295" s="1">
        <v>40225</v>
      </c>
      <c r="B4295" s="5">
        <v>108.86</v>
      </c>
      <c r="C4295" s="5">
        <v>109.85</v>
      </c>
      <c r="D4295" s="5">
        <v>107.82</v>
      </c>
      <c r="E4295" s="5">
        <v>109.74</v>
      </c>
      <c r="F4295" s="5">
        <v>159317500</v>
      </c>
      <c r="G4295" s="5">
        <v>98.709469999999996</v>
      </c>
      <c r="H4295" s="9">
        <f t="shared" si="473"/>
        <v>3.4658390234365566E-3</v>
      </c>
      <c r="I4295" s="6">
        <f t="shared" si="474"/>
        <v>109.46927758327548</v>
      </c>
      <c r="J4295" s="6">
        <f t="shared" si="475"/>
        <v>109.85</v>
      </c>
      <c r="K4295" s="7">
        <f t="shared" si="476"/>
        <v>1.2666767652872326E-2</v>
      </c>
      <c r="L4295" s="18">
        <v>1.618871415356149E-2</v>
      </c>
      <c r="M4295" s="18">
        <v>7.0305272895467841E-3</v>
      </c>
      <c r="N4295" s="18">
        <v>2.2063655994742248E-2</v>
      </c>
      <c r="O4295" s="18">
        <v>5.635103926096896E-3</v>
      </c>
      <c r="P4295" s="18">
        <v>2.4564705882353044E-2</v>
      </c>
      <c r="R4295" s="12">
        <f t="shared" si="477"/>
        <v>1.5930814747382782E-2</v>
      </c>
      <c r="T4295">
        <f t="shared" si="478"/>
        <v>1.618871415356149E-2</v>
      </c>
      <c r="U4295">
        <f t="shared" si="479"/>
        <v>2.5744461674748615E-4</v>
      </c>
      <c r="V4295">
        <f t="shared" si="480"/>
        <v>1.2666767652872224E-2</v>
      </c>
      <c r="W4295">
        <f t="shared" si="481"/>
        <v>1.2404107153717365E-5</v>
      </c>
      <c r="Y4295">
        <f t="shared" si="482"/>
        <v>0</v>
      </c>
      <c r="AA4295">
        <f t="shared" si="483"/>
        <v>2.5744461674748615E-4</v>
      </c>
      <c r="AB4295">
        <f t="shared" si="484"/>
        <v>1.2404107153717365E-5</v>
      </c>
    </row>
    <row r="4296" spans="1:28" x14ac:dyDescent="0.25">
      <c r="A4296" s="1">
        <v>40226</v>
      </c>
      <c r="B4296" s="5">
        <v>110.27</v>
      </c>
      <c r="C4296" s="5">
        <v>110.41</v>
      </c>
      <c r="D4296" s="5">
        <v>109.74</v>
      </c>
      <c r="E4296" s="5">
        <v>110.26</v>
      </c>
      <c r="F4296" s="5">
        <v>168845100</v>
      </c>
      <c r="G4296" s="5">
        <v>99.177210000000002</v>
      </c>
      <c r="H4296" s="9">
        <f t="shared" si="473"/>
        <v>3.5333311908023468E-3</v>
      </c>
      <c r="I4296" s="6">
        <f t="shared" si="474"/>
        <v>110.80011509677648</v>
      </c>
      <c r="J4296" s="6">
        <f t="shared" si="475"/>
        <v>110.41</v>
      </c>
      <c r="K4296" s="7">
        <f t="shared" si="476"/>
        <v>8.6492043402501845E-3</v>
      </c>
      <c r="L4296" s="18">
        <v>5.0978607191625169E-3</v>
      </c>
      <c r="M4296" s="18">
        <v>3.8233955393718322E-3</v>
      </c>
      <c r="N4296" s="18">
        <v>2.2723056946763132E-2</v>
      </c>
      <c r="O4296" s="18">
        <v>2.0074005550416274E-2</v>
      </c>
      <c r="P4296" s="18">
        <v>3.5301849591587553E-2</v>
      </c>
      <c r="R4296" s="12">
        <f t="shared" si="477"/>
        <v>5.0720043474322685E-3</v>
      </c>
      <c r="T4296">
        <f t="shared" si="478"/>
        <v>5.0978607191625169E-3</v>
      </c>
      <c r="U4296">
        <f t="shared" si="479"/>
        <v>2.4544368440838956E-5</v>
      </c>
      <c r="V4296">
        <f t="shared" si="480"/>
        <v>8.6492043402501828E-3</v>
      </c>
      <c r="W4296">
        <f t="shared" si="481"/>
        <v>1.2612041515040055E-5</v>
      </c>
      <c r="Y4296">
        <f t="shared" si="482"/>
        <v>0</v>
      </c>
      <c r="AA4296">
        <f t="shared" si="483"/>
        <v>2.4544368440838956E-5</v>
      </c>
      <c r="AB4296">
        <f t="shared" si="484"/>
        <v>1.2612041515040055E-5</v>
      </c>
    </row>
    <row r="4297" spans="1:28" x14ac:dyDescent="0.25">
      <c r="A4297" s="1">
        <v>40227</v>
      </c>
      <c r="B4297" s="5">
        <v>110.08</v>
      </c>
      <c r="C4297" s="5">
        <v>111.14</v>
      </c>
      <c r="D4297" s="5">
        <v>110.04</v>
      </c>
      <c r="E4297" s="5">
        <v>110.91</v>
      </c>
      <c r="F4297" s="5">
        <v>193708600</v>
      </c>
      <c r="G4297" s="5">
        <v>99.761880000000005</v>
      </c>
      <c r="H4297" s="9">
        <f t="shared" si="473"/>
        <v>4.8002703116100109E-3</v>
      </c>
      <c r="I4297" s="6">
        <f t="shared" si="474"/>
        <v>110.60649795756767</v>
      </c>
      <c r="J4297" s="6">
        <f t="shared" si="475"/>
        <v>111.14</v>
      </c>
      <c r="K4297" s="7">
        <f t="shared" si="476"/>
        <v>1.7797115982943017E-3</v>
      </c>
      <c r="L4297" s="18">
        <v>6.6117199529027726E-3</v>
      </c>
      <c r="M4297" s="18">
        <v>-2.9888597047368348E-3</v>
      </c>
      <c r="N4297" s="18">
        <v>3.0982321851649175E-3</v>
      </c>
      <c r="O4297" s="18">
        <v>2.0937642239418075E-3</v>
      </c>
      <c r="P4297" s="18">
        <v>2.0960860693748806E-2</v>
      </c>
      <c r="R4297" s="12">
        <f t="shared" si="477"/>
        <v>6.5682922440165603E-3</v>
      </c>
      <c r="T4297">
        <f t="shared" si="478"/>
        <v>6.6117199529027726E-3</v>
      </c>
      <c r="U4297">
        <f t="shared" si="479"/>
        <v>4.1836143800632864E-5</v>
      </c>
      <c r="V4297">
        <f t="shared" si="480"/>
        <v>1.7797115982942646E-3</v>
      </c>
      <c r="W4297">
        <f t="shared" si="481"/>
        <v>2.334830473900642E-5</v>
      </c>
      <c r="Y4297">
        <f t="shared" si="482"/>
        <v>0</v>
      </c>
      <c r="AA4297">
        <f t="shared" si="483"/>
        <v>4.1836143800632864E-5</v>
      </c>
      <c r="AB4297">
        <f t="shared" si="484"/>
        <v>2.334830473900642E-5</v>
      </c>
    </row>
    <row r="4298" spans="1:28" x14ac:dyDescent="0.25">
      <c r="A4298" s="1">
        <v>40228</v>
      </c>
      <c r="B4298" s="5">
        <v>110.62</v>
      </c>
      <c r="C4298" s="5">
        <v>111.57</v>
      </c>
      <c r="D4298" s="5">
        <v>110.36</v>
      </c>
      <c r="E4298" s="5">
        <v>111.14</v>
      </c>
      <c r="F4298" s="5">
        <v>222684900</v>
      </c>
      <c r="G4298" s="5">
        <v>99.968760000000003</v>
      </c>
      <c r="H4298" s="9">
        <f t="shared" si="473"/>
        <v>4.4437898006136622E-3</v>
      </c>
      <c r="I4298" s="6">
        <f t="shared" si="474"/>
        <v>111.07420637194552</v>
      </c>
      <c r="J4298" s="6">
        <f t="shared" si="475"/>
        <v>111.57</v>
      </c>
      <c r="K4298" s="7">
        <f t="shared" si="476"/>
        <v>-5.9198873541915125E-4</v>
      </c>
      <c r="L4298" s="18">
        <v>3.8689940615439511E-3</v>
      </c>
      <c r="M4298" s="18">
        <v>-4.6787835162857005E-3</v>
      </c>
      <c r="N4298" s="18">
        <v>5.2708106143219968E-3</v>
      </c>
      <c r="O4298" s="18">
        <v>1.9020016302870868E-3</v>
      </c>
      <c r="P4298" s="18">
        <v>8.0189538910151459E-3</v>
      </c>
      <c r="R4298" s="12">
        <f t="shared" si="477"/>
        <v>3.8540826387021276E-3</v>
      </c>
      <c r="T4298">
        <f t="shared" si="478"/>
        <v>3.8689940615439511E-3</v>
      </c>
      <c r="U4298">
        <f t="shared" si="479"/>
        <v>1.3878312141973152E-5</v>
      </c>
      <c r="V4298">
        <f t="shared" si="480"/>
        <v>-5.9198873541910224E-4</v>
      </c>
      <c r="W4298">
        <f t="shared" si="481"/>
        <v>1.9900367514800306E-5</v>
      </c>
      <c r="Y4298">
        <f t="shared" si="482"/>
        <v>0</v>
      </c>
      <c r="AA4298">
        <f t="shared" si="483"/>
        <v>1.3878312141973152E-5</v>
      </c>
      <c r="AB4298">
        <f t="shared" si="484"/>
        <v>1.9900367514800306E-5</v>
      </c>
    </row>
    <row r="4299" spans="1:28" x14ac:dyDescent="0.25">
      <c r="A4299" s="1">
        <v>40231</v>
      </c>
      <c r="B4299" s="5">
        <v>111.55</v>
      </c>
      <c r="C4299" s="5">
        <v>111.58</v>
      </c>
      <c r="D4299" s="5">
        <v>110.83</v>
      </c>
      <c r="E4299" s="5">
        <v>111.16</v>
      </c>
      <c r="F4299" s="5">
        <v>132346900</v>
      </c>
      <c r="G4299" s="5">
        <v>99.986750000000001</v>
      </c>
      <c r="H4299" s="9">
        <f t="shared" si="473"/>
        <v>4.0598362012975731E-3</v>
      </c>
      <c r="I4299" s="6">
        <f t="shared" si="474"/>
        <v>112.03299652334078</v>
      </c>
      <c r="J4299" s="6">
        <f t="shared" si="475"/>
        <v>111.58</v>
      </c>
      <c r="K4299" s="7">
        <f t="shared" si="476"/>
        <v>4.1498299125284788E-3</v>
      </c>
      <c r="L4299" s="18">
        <v>8.9629828807114009E-5</v>
      </c>
      <c r="M4299" s="18">
        <v>-1.7925965761400597E-4</v>
      </c>
      <c r="N4299" s="18">
        <v>1.0782892352301454E-2</v>
      </c>
      <c r="O4299" s="18">
        <v>3.6890408493790439E-3</v>
      </c>
      <c r="P4299" s="18">
        <v>1.3722282806252206E-2</v>
      </c>
      <c r="R4299" s="12">
        <f t="shared" si="477"/>
        <v>8.9621796020789013E-5</v>
      </c>
      <c r="T4299">
        <f t="shared" si="478"/>
        <v>8.9629828807114009E-5</v>
      </c>
      <c r="U4299">
        <f t="shared" si="479"/>
        <v>2.9163844926896507E-9</v>
      </c>
      <c r="V4299">
        <f t="shared" si="480"/>
        <v>4.1498299125284355E-3</v>
      </c>
      <c r="W4299">
        <f t="shared" si="481"/>
        <v>1.6485224719850627E-5</v>
      </c>
      <c r="Y4299">
        <f t="shared" si="482"/>
        <v>0</v>
      </c>
      <c r="AA4299">
        <f t="shared" si="483"/>
        <v>2.9163844926896507E-9</v>
      </c>
      <c r="AB4299">
        <f t="shared" si="484"/>
        <v>1.6485224719850627E-5</v>
      </c>
    </row>
    <row r="4300" spans="1:28" x14ac:dyDescent="0.25">
      <c r="A4300" s="1">
        <v>40232</v>
      </c>
      <c r="B4300" s="5">
        <v>110.86</v>
      </c>
      <c r="C4300" s="5">
        <v>111.2</v>
      </c>
      <c r="D4300" s="5">
        <v>109.52</v>
      </c>
      <c r="E4300" s="5">
        <v>109.81</v>
      </c>
      <c r="F4300" s="5">
        <v>207497000</v>
      </c>
      <c r="G4300" s="5">
        <v>98.772440000000003</v>
      </c>
      <c r="H4300" s="9">
        <f t="shared" si="473"/>
        <v>1.8707164424121014E-3</v>
      </c>
      <c r="I4300" s="6">
        <f t="shared" si="474"/>
        <v>111.40802366839624</v>
      </c>
      <c r="J4300" s="6">
        <f t="shared" si="475"/>
        <v>111.2</v>
      </c>
      <c r="K4300" s="7">
        <f t="shared" si="476"/>
        <v>-1.5412827711396395E-3</v>
      </c>
      <c r="L4300" s="18">
        <v>-3.4056282487900935E-3</v>
      </c>
      <c r="M4300" s="18">
        <v>-6.452769313497031E-3</v>
      </c>
      <c r="N4300" s="18">
        <v>2.7068483262659981E-4</v>
      </c>
      <c r="O4300" s="18">
        <v>-6.3637178452988774E-3</v>
      </c>
      <c r="P4300" s="18">
        <v>4.5306270387821534E-3</v>
      </c>
      <c r="R4300" s="12">
        <f t="shared" si="477"/>
        <v>3.4172661870504051E-3</v>
      </c>
      <c r="T4300">
        <f t="shared" si="478"/>
        <v>-3.4056282487900935E-3</v>
      </c>
      <c r="U4300">
        <f t="shared" si="479"/>
        <v>1.2597258172120267E-5</v>
      </c>
      <c r="V4300">
        <f t="shared" si="480"/>
        <v>-1.5412827711396293E-3</v>
      </c>
      <c r="W4300">
        <f t="shared" si="481"/>
        <v>3.4757840600357376E-6</v>
      </c>
      <c r="Y4300">
        <f t="shared" si="482"/>
        <v>0</v>
      </c>
      <c r="AA4300">
        <f t="shared" si="483"/>
        <v>1.2597258172120267E-5</v>
      </c>
      <c r="AB4300">
        <f t="shared" si="484"/>
        <v>3.4757840600357376E-6</v>
      </c>
    </row>
    <row r="4301" spans="1:28" x14ac:dyDescent="0.25">
      <c r="A4301" s="1">
        <v>40233</v>
      </c>
      <c r="B4301" s="5">
        <v>110.14</v>
      </c>
      <c r="C4301" s="5">
        <v>111</v>
      </c>
      <c r="D4301" s="5">
        <v>109.86</v>
      </c>
      <c r="E4301" s="5">
        <v>110.82</v>
      </c>
      <c r="F4301" s="5">
        <v>176350700</v>
      </c>
      <c r="G4301" s="5">
        <v>99.68092</v>
      </c>
      <c r="H4301" s="9">
        <f t="shared" si="473"/>
        <v>8.6436772940767792E-4</v>
      </c>
      <c r="I4301" s="6">
        <f t="shared" si="474"/>
        <v>110.90405518203575</v>
      </c>
      <c r="J4301" s="6">
        <f t="shared" si="475"/>
        <v>111</v>
      </c>
      <c r="K4301" s="7">
        <f t="shared" si="476"/>
        <v>-2.6613742622685582E-3</v>
      </c>
      <c r="L4301" s="18">
        <v>-1.7985611510791255E-3</v>
      </c>
      <c r="M4301" s="18">
        <v>-9.5323741007194984E-3</v>
      </c>
      <c r="N4301" s="18">
        <v>5.6610664718772519E-3</v>
      </c>
      <c r="O4301" s="18">
        <v>-1.2905538626994062E-2</v>
      </c>
      <c r="P4301" s="18">
        <v>-6.2257511504104635E-3</v>
      </c>
      <c r="R4301" s="12">
        <f t="shared" si="477"/>
        <v>1.8018018018017834E-3</v>
      </c>
      <c r="T4301">
        <f t="shared" si="478"/>
        <v>-1.7985611510791255E-3</v>
      </c>
      <c r="U4301">
        <f t="shared" si="479"/>
        <v>3.772119630764499E-6</v>
      </c>
      <c r="V4301">
        <f t="shared" si="480"/>
        <v>-2.6613742622685344E-3</v>
      </c>
      <c r="W4301">
        <f t="shared" si="481"/>
        <v>7.4444646484034722E-7</v>
      </c>
      <c r="Y4301">
        <f t="shared" si="482"/>
        <v>0</v>
      </c>
      <c r="AA4301">
        <f t="shared" si="483"/>
        <v>3.772119630764499E-6</v>
      </c>
      <c r="AB4301">
        <f t="shared" si="484"/>
        <v>7.4444646484034722E-7</v>
      </c>
    </row>
    <row r="4302" spans="1:28" x14ac:dyDescent="0.25">
      <c r="A4302" s="1">
        <v>40234</v>
      </c>
      <c r="B4302" s="5">
        <v>109.24</v>
      </c>
      <c r="C4302" s="5">
        <v>110.75</v>
      </c>
      <c r="D4302" s="5">
        <v>108.94</v>
      </c>
      <c r="E4302" s="5">
        <v>110.67</v>
      </c>
      <c r="F4302" s="5">
        <v>259634700</v>
      </c>
      <c r="G4302" s="5">
        <v>99.546000000000006</v>
      </c>
      <c r="H4302" s="9">
        <f t="shared" si="473"/>
        <v>5.9338655136496055E-3</v>
      </c>
      <c r="I4302" s="6">
        <f t="shared" si="474"/>
        <v>110.0928243943633</v>
      </c>
      <c r="J4302" s="6">
        <f t="shared" si="475"/>
        <v>110.75</v>
      </c>
      <c r="K4302" s="7">
        <f t="shared" si="476"/>
        <v>-8.1727532039341765E-3</v>
      </c>
      <c r="L4302" s="18">
        <v>-2.2522522522522292E-3</v>
      </c>
      <c r="M4302" s="18">
        <v>-1.5855855855855916E-2</v>
      </c>
      <c r="N4302" s="18">
        <v>-5.6435463316949486E-3</v>
      </c>
      <c r="O4302" s="18">
        <v>-1.7625899280575563E-2</v>
      </c>
      <c r="P4302" s="18">
        <v>-2.5566106647187947E-3</v>
      </c>
      <c r="R4302" s="12">
        <f t="shared" si="477"/>
        <v>2.2573363431150906E-3</v>
      </c>
      <c r="T4302">
        <f t="shared" si="478"/>
        <v>-2.2522522522522292E-3</v>
      </c>
      <c r="U4302">
        <f t="shared" si="479"/>
        <v>5.7402680050350526E-6</v>
      </c>
      <c r="V4302">
        <f t="shared" si="480"/>
        <v>-8.1727532039341799E-3</v>
      </c>
      <c r="W4302">
        <f t="shared" si="481"/>
        <v>3.5052331518866886E-5</v>
      </c>
      <c r="Y4302">
        <f t="shared" si="482"/>
        <v>0</v>
      </c>
      <c r="AA4302">
        <f t="shared" si="483"/>
        <v>5.7402680050350526E-6</v>
      </c>
      <c r="AB4302">
        <f t="shared" si="484"/>
        <v>3.5052331518866886E-5</v>
      </c>
    </row>
    <row r="4303" spans="1:28" x14ac:dyDescent="0.25">
      <c r="A4303" s="1">
        <v>40235</v>
      </c>
      <c r="B4303" s="5">
        <v>110.77</v>
      </c>
      <c r="C4303" s="5">
        <v>111.12</v>
      </c>
      <c r="D4303" s="5">
        <v>110.11</v>
      </c>
      <c r="E4303" s="5">
        <v>110.74</v>
      </c>
      <c r="F4303" s="5">
        <v>173589300</v>
      </c>
      <c r="G4303" s="5">
        <v>99.608959999999996</v>
      </c>
      <c r="H4303" s="9">
        <f t="shared" si="473"/>
        <v>2.8597829306988842E-3</v>
      </c>
      <c r="I4303" s="6">
        <f t="shared" si="474"/>
        <v>111.43777907925926</v>
      </c>
      <c r="J4303" s="6">
        <f t="shared" si="475"/>
        <v>111.12</v>
      </c>
      <c r="K4303" s="7">
        <f t="shared" si="476"/>
        <v>6.2101948465847559E-3</v>
      </c>
      <c r="L4303" s="18">
        <v>3.3408577878104584E-3</v>
      </c>
      <c r="M4303" s="18">
        <v>1.8058690744915395E-4</v>
      </c>
      <c r="N4303" s="18">
        <v>1.6798237561960638E-2</v>
      </c>
      <c r="O4303" s="18">
        <v>-2.0720720720721619E-3</v>
      </c>
      <c r="P4303" s="18">
        <v>8.2832696158747776E-3</v>
      </c>
      <c r="R4303" s="12">
        <f t="shared" si="477"/>
        <v>3.3297336213102824E-3</v>
      </c>
      <c r="T4303">
        <f t="shared" si="478"/>
        <v>3.3408577878104584E-3</v>
      </c>
      <c r="U4303">
        <f t="shared" si="479"/>
        <v>1.0222243857581346E-5</v>
      </c>
      <c r="V4303">
        <f t="shared" si="480"/>
        <v>6.2101948465846935E-3</v>
      </c>
      <c r="W4303">
        <f t="shared" si="481"/>
        <v>8.2330951568551778E-6</v>
      </c>
      <c r="Y4303">
        <f t="shared" si="482"/>
        <v>0</v>
      </c>
      <c r="AA4303">
        <f t="shared" si="483"/>
        <v>1.0222243857581346E-5</v>
      </c>
      <c r="AB4303">
        <f t="shared" si="484"/>
        <v>8.2330951568551778E-6</v>
      </c>
    </row>
    <row r="4304" spans="1:28" x14ac:dyDescent="0.25">
      <c r="A4304" s="1">
        <v>40238</v>
      </c>
      <c r="B4304" s="5">
        <v>111.2</v>
      </c>
      <c r="C4304" s="5">
        <v>112</v>
      </c>
      <c r="D4304" s="5">
        <v>111.17</v>
      </c>
      <c r="E4304" s="5">
        <v>111.89</v>
      </c>
      <c r="F4304" s="5">
        <v>147709700</v>
      </c>
      <c r="G4304" s="5">
        <v>100.64337</v>
      </c>
      <c r="H4304" s="9">
        <f t="shared" si="473"/>
        <v>2.5131899309103201E-3</v>
      </c>
      <c r="I4304" s="6">
        <f t="shared" si="474"/>
        <v>111.71852272773805</v>
      </c>
      <c r="J4304" s="6">
        <f t="shared" si="475"/>
        <v>112</v>
      </c>
      <c r="K4304" s="7">
        <f t="shared" si="476"/>
        <v>5.386273647750516E-3</v>
      </c>
      <c r="L4304" s="18">
        <v>7.9193664506838068E-3</v>
      </c>
      <c r="M4304" s="18">
        <v>7.1994240460759862E-4</v>
      </c>
      <c r="N4304" s="18">
        <v>9.8991917173736343E-3</v>
      </c>
      <c r="O4304" s="18">
        <v>4.0632054176072963E-3</v>
      </c>
      <c r="P4304" s="18">
        <v>2.0745364420782231E-2</v>
      </c>
      <c r="R4304" s="12">
        <f t="shared" si="477"/>
        <v>7.8571428571427848E-3</v>
      </c>
      <c r="T4304">
        <f t="shared" si="478"/>
        <v>7.9193664506838068E-3</v>
      </c>
      <c r="U4304">
        <f t="shared" si="479"/>
        <v>6.0462024649559986E-5</v>
      </c>
      <c r="V4304">
        <f t="shared" si="480"/>
        <v>5.3862736477505724E-3</v>
      </c>
      <c r="W4304">
        <f t="shared" si="481"/>
        <v>6.4165591482721501E-6</v>
      </c>
      <c r="Y4304">
        <f t="shared" si="482"/>
        <v>0</v>
      </c>
      <c r="AA4304">
        <f t="shared" si="483"/>
        <v>6.0462024649559986E-5</v>
      </c>
      <c r="AB4304">
        <f t="shared" si="484"/>
        <v>6.4165591482721501E-6</v>
      </c>
    </row>
    <row r="4305" spans="1:28" x14ac:dyDescent="0.25">
      <c r="A4305" s="1">
        <v>40239</v>
      </c>
      <c r="B4305" s="5">
        <v>112.37</v>
      </c>
      <c r="C4305" s="5">
        <v>112.74</v>
      </c>
      <c r="D4305" s="5">
        <v>112</v>
      </c>
      <c r="E4305" s="5">
        <v>112.2</v>
      </c>
      <c r="F4305" s="5">
        <v>160992400</v>
      </c>
      <c r="G4305" s="5">
        <v>100.9222</v>
      </c>
      <c r="H4305" s="9">
        <f t="shared" si="473"/>
        <v>6.8751423199375772E-4</v>
      </c>
      <c r="I4305" s="6">
        <f t="shared" si="474"/>
        <v>112.66248964548502</v>
      </c>
      <c r="J4305" s="6">
        <f t="shared" si="475"/>
        <v>112.74</v>
      </c>
      <c r="K4305" s="7">
        <f t="shared" si="476"/>
        <v>5.9150861204021275E-3</v>
      </c>
      <c r="L4305" s="18">
        <v>6.6071428571428115E-3</v>
      </c>
      <c r="M4305" s="18">
        <v>3.3035714285714057E-3</v>
      </c>
      <c r="N4305" s="18">
        <v>1.0794279032112941E-2</v>
      </c>
      <c r="O4305" s="18">
        <v>1.1249100071994311E-2</v>
      </c>
      <c r="P4305" s="18">
        <v>2.0524929615838738E-2</v>
      </c>
      <c r="R4305" s="12">
        <f t="shared" si="477"/>
        <v>6.5637750576547083E-3</v>
      </c>
      <c r="T4305">
        <f t="shared" si="478"/>
        <v>6.6071428571428115E-3</v>
      </c>
      <c r="U4305">
        <f t="shared" si="479"/>
        <v>4.1776954647263294E-5</v>
      </c>
      <c r="V4305">
        <f t="shared" si="480"/>
        <v>5.9150861204020355E-3</v>
      </c>
      <c r="W4305">
        <f t="shared" si="481"/>
        <v>4.7894252686829165E-7</v>
      </c>
      <c r="Y4305">
        <f t="shared" si="482"/>
        <v>0</v>
      </c>
      <c r="AA4305">
        <f t="shared" si="483"/>
        <v>4.1776954647263294E-5</v>
      </c>
      <c r="AB4305">
        <f t="shared" si="484"/>
        <v>4.7894252686829165E-7</v>
      </c>
    </row>
    <row r="4306" spans="1:28" x14ac:dyDescent="0.25">
      <c r="A4306" s="1">
        <v>40240</v>
      </c>
      <c r="B4306" s="5">
        <v>112.49</v>
      </c>
      <c r="C4306" s="5">
        <v>112.97</v>
      </c>
      <c r="D4306" s="5">
        <v>112.02</v>
      </c>
      <c r="E4306" s="5">
        <v>112.3</v>
      </c>
      <c r="F4306" s="5">
        <v>150785000</v>
      </c>
      <c r="G4306" s="5">
        <v>101.01215999999999</v>
      </c>
      <c r="H4306" s="9">
        <f t="shared" si="473"/>
        <v>1.0607968647702304E-3</v>
      </c>
      <c r="I4306" s="6">
        <f t="shared" si="474"/>
        <v>112.8501617781869</v>
      </c>
      <c r="J4306" s="6">
        <f t="shared" si="475"/>
        <v>112.97</v>
      </c>
      <c r="K4306" s="7">
        <f t="shared" si="476"/>
        <v>9.7713125941904311E-4</v>
      </c>
      <c r="L4306" s="18">
        <v>2.0400922476495609E-3</v>
      </c>
      <c r="M4306" s="18">
        <v>-2.2174915735320155E-3</v>
      </c>
      <c r="N4306" s="18">
        <v>4.3750000000000178E-3</v>
      </c>
      <c r="O4306" s="18">
        <v>4.3750000000000178E-3</v>
      </c>
      <c r="P4306" s="18">
        <v>1.1873706935324302E-2</v>
      </c>
      <c r="R4306" s="12">
        <f t="shared" si="477"/>
        <v>2.0359387447995703E-3</v>
      </c>
      <c r="T4306">
        <f t="shared" si="478"/>
        <v>2.0400922476495609E-3</v>
      </c>
      <c r="U4306">
        <f t="shared" si="479"/>
        <v>3.5965562032814323E-6</v>
      </c>
      <c r="V4306">
        <f t="shared" si="480"/>
        <v>9.7713125941911727E-4</v>
      </c>
      <c r="W4306">
        <f t="shared" si="481"/>
        <v>1.1298860624998414E-6</v>
      </c>
      <c r="Y4306">
        <f t="shared" si="482"/>
        <v>0</v>
      </c>
      <c r="AA4306">
        <f t="shared" si="483"/>
        <v>3.5965562032814323E-6</v>
      </c>
      <c r="AB4306">
        <f t="shared" si="484"/>
        <v>1.1298860624998414E-6</v>
      </c>
    </row>
    <row r="4307" spans="1:28" x14ac:dyDescent="0.25">
      <c r="A4307" s="1">
        <v>40241</v>
      </c>
      <c r="B4307" s="5">
        <v>112.45</v>
      </c>
      <c r="C4307" s="5">
        <v>112.8</v>
      </c>
      <c r="D4307" s="5">
        <v>112.03</v>
      </c>
      <c r="E4307" s="5">
        <v>112.64</v>
      </c>
      <c r="F4307" s="5">
        <v>135770400</v>
      </c>
      <c r="G4307" s="5">
        <v>101.31798999999999</v>
      </c>
      <c r="H4307" s="9">
        <f t="shared" si="473"/>
        <v>1.1486735052188557E-3</v>
      </c>
      <c r="I4307" s="6">
        <f t="shared" si="474"/>
        <v>112.92957037138869</v>
      </c>
      <c r="J4307" s="6">
        <f t="shared" si="475"/>
        <v>112.8</v>
      </c>
      <c r="K4307" s="7">
        <f t="shared" si="476"/>
        <v>-3.5787933620701554E-4</v>
      </c>
      <c r="L4307" s="18">
        <v>-1.5048242896343877E-3</v>
      </c>
      <c r="M4307" s="18">
        <v>-4.602991944764101E-3</v>
      </c>
      <c r="N4307" s="18">
        <v>3.8386002499555261E-3</v>
      </c>
      <c r="O4307" s="18">
        <v>-2.5722902252970359E-3</v>
      </c>
      <c r="P4307" s="18">
        <v>4.0178571428570731E-3</v>
      </c>
      <c r="R4307" s="12">
        <f t="shared" si="477"/>
        <v>1.5070921985815833E-3</v>
      </c>
      <c r="T4307">
        <f t="shared" si="478"/>
        <v>-1.5048242896343877E-3</v>
      </c>
      <c r="U4307">
        <f t="shared" si="479"/>
        <v>2.7174127176132356E-6</v>
      </c>
      <c r="V4307">
        <f t="shared" si="480"/>
        <v>-3.5787933620701207E-4</v>
      </c>
      <c r="W4307">
        <f t="shared" si="481"/>
        <v>1.315482726192525E-6</v>
      </c>
      <c r="Y4307">
        <f t="shared" si="482"/>
        <v>0</v>
      </c>
      <c r="AA4307">
        <f t="shared" si="483"/>
        <v>2.7174127176132356E-6</v>
      </c>
      <c r="AB4307">
        <f t="shared" si="484"/>
        <v>1.315482726192525E-6</v>
      </c>
    </row>
    <row r="4308" spans="1:28" x14ac:dyDescent="0.25">
      <c r="A4308" s="1">
        <v>40242</v>
      </c>
      <c r="B4308" s="5">
        <v>113.37</v>
      </c>
      <c r="C4308" s="5">
        <v>114.34</v>
      </c>
      <c r="D4308" s="5">
        <v>113.1</v>
      </c>
      <c r="E4308" s="5">
        <v>114.25</v>
      </c>
      <c r="F4308" s="5">
        <v>176118800</v>
      </c>
      <c r="G4308" s="5">
        <v>102.76615</v>
      </c>
      <c r="H4308" s="9">
        <f t="shared" si="473"/>
        <v>5.5110061968547397E-3</v>
      </c>
      <c r="I4308" s="6">
        <f t="shared" si="474"/>
        <v>113.70987155145163</v>
      </c>
      <c r="J4308" s="6">
        <f t="shared" si="475"/>
        <v>114.34</v>
      </c>
      <c r="K4308" s="7">
        <f t="shared" si="476"/>
        <v>8.0662371582590556E-3</v>
      </c>
      <c r="L4308" s="18">
        <v>1.3652482269503663E-2</v>
      </c>
      <c r="M4308" s="18">
        <v>5.0531914893616747E-3</v>
      </c>
      <c r="N4308" s="18">
        <v>1.1961081853075095E-2</v>
      </c>
      <c r="O4308" s="18">
        <v>3.540763034433958E-3</v>
      </c>
      <c r="P4308" s="18">
        <v>1.2051419389394802E-2</v>
      </c>
      <c r="R4308" s="12">
        <f t="shared" si="477"/>
        <v>1.3468602413853503E-2</v>
      </c>
      <c r="T4308">
        <f t="shared" si="478"/>
        <v>1.3652482269503663E-2</v>
      </c>
      <c r="U4308">
        <f t="shared" si="479"/>
        <v>1.8248899808149236E-4</v>
      </c>
      <c r="V4308">
        <f t="shared" si="480"/>
        <v>8.0662371582591597E-3</v>
      </c>
      <c r="W4308">
        <f t="shared" si="481"/>
        <v>3.1206134442903112E-5</v>
      </c>
      <c r="Y4308">
        <f t="shared" si="482"/>
        <v>0</v>
      </c>
      <c r="AA4308">
        <f t="shared" si="483"/>
        <v>1.8248899808149236E-4</v>
      </c>
      <c r="AB4308">
        <f t="shared" si="484"/>
        <v>3.1206134442903112E-5</v>
      </c>
    </row>
    <row r="4309" spans="1:28" x14ac:dyDescent="0.25">
      <c r="A4309" s="1">
        <v>40245</v>
      </c>
      <c r="B4309" s="5">
        <v>114.26</v>
      </c>
      <c r="C4309" s="5">
        <v>114.52</v>
      </c>
      <c r="D4309" s="5">
        <v>114.07</v>
      </c>
      <c r="E4309" s="5">
        <v>114.27</v>
      </c>
      <c r="F4309" s="5">
        <v>114631200</v>
      </c>
      <c r="G4309" s="5">
        <v>102.78413999999999</v>
      </c>
      <c r="H4309" s="9">
        <f t="shared" si="473"/>
        <v>8.6301750190465043E-4</v>
      </c>
      <c r="I4309" s="6">
        <f t="shared" si="474"/>
        <v>114.61883276431811</v>
      </c>
      <c r="J4309" s="6">
        <f t="shared" si="475"/>
        <v>114.52</v>
      </c>
      <c r="K4309" s="7">
        <f t="shared" si="476"/>
        <v>2.4386283393222283E-3</v>
      </c>
      <c r="L4309" s="18">
        <v>1.574252230190698E-3</v>
      </c>
      <c r="M4309" s="18">
        <v>-6.9966765786244611E-4</v>
      </c>
      <c r="N4309" s="18">
        <v>1.0256410256410442E-2</v>
      </c>
      <c r="O4309" s="18">
        <v>1.2943262411347689E-2</v>
      </c>
      <c r="P4309" s="18">
        <v>1.9905382486833822E-2</v>
      </c>
      <c r="R4309" s="12">
        <f t="shared" si="477"/>
        <v>1.5717778553964168E-3</v>
      </c>
      <c r="T4309">
        <f t="shared" si="478"/>
        <v>1.574252230190698E-3</v>
      </c>
      <c r="U4309">
        <f t="shared" si="479"/>
        <v>2.0466702693212833E-6</v>
      </c>
      <c r="V4309">
        <f t="shared" si="480"/>
        <v>2.4386283393222907E-3</v>
      </c>
      <c r="W4309">
        <f t="shared" si="481"/>
        <v>7.4714605803747105E-7</v>
      </c>
      <c r="Y4309">
        <f t="shared" si="482"/>
        <v>0</v>
      </c>
      <c r="AA4309">
        <f t="shared" si="483"/>
        <v>2.0466702693212833E-6</v>
      </c>
      <c r="AB4309">
        <f t="shared" si="484"/>
        <v>7.4714605803747105E-7</v>
      </c>
    </row>
    <row r="4310" spans="1:28" x14ac:dyDescent="0.25">
      <c r="A4310" s="1">
        <v>40246</v>
      </c>
      <c r="B4310" s="5">
        <v>113.93</v>
      </c>
      <c r="C4310" s="5">
        <v>114.99</v>
      </c>
      <c r="D4310" s="5">
        <v>113.87</v>
      </c>
      <c r="E4310" s="5">
        <v>114.46</v>
      </c>
      <c r="F4310" s="5">
        <v>154556700</v>
      </c>
      <c r="G4310" s="5">
        <v>102.95505</v>
      </c>
      <c r="H4310" s="9">
        <f t="shared" si="473"/>
        <v>5.2517361563656495E-3</v>
      </c>
      <c r="I4310" s="6">
        <f t="shared" si="474"/>
        <v>114.38610285937951</v>
      </c>
      <c r="J4310" s="6">
        <f t="shared" si="475"/>
        <v>114.99</v>
      </c>
      <c r="K4310" s="7">
        <f t="shared" si="476"/>
        <v>-1.1692031140455002E-3</v>
      </c>
      <c r="L4310" s="18">
        <v>4.104086622424008E-3</v>
      </c>
      <c r="M4310" s="18">
        <v>-5.1519385260215822E-3</v>
      </c>
      <c r="N4310" s="18">
        <v>-1.2273165600068525E-3</v>
      </c>
      <c r="O4310" s="18">
        <v>-3.5857967465453555E-3</v>
      </c>
      <c r="P4310" s="18">
        <v>7.3386383731213201E-3</v>
      </c>
      <c r="R4310" s="12">
        <f t="shared" si="477"/>
        <v>4.0873119401686475E-3</v>
      </c>
      <c r="T4310">
        <f t="shared" si="478"/>
        <v>4.104086622424008E-3</v>
      </c>
      <c r="U4310">
        <f t="shared" si="479"/>
        <v>1.5685189815665339E-5</v>
      </c>
      <c r="V4310">
        <f t="shared" si="480"/>
        <v>-1.1692031140454473E-3</v>
      </c>
      <c r="W4310">
        <f t="shared" si="481"/>
        <v>2.7807584644754097E-5</v>
      </c>
      <c r="Y4310">
        <f t="shared" si="482"/>
        <v>0</v>
      </c>
      <c r="AA4310">
        <f t="shared" si="483"/>
        <v>1.5685189815665339E-5</v>
      </c>
      <c r="AB4310">
        <f t="shared" si="484"/>
        <v>2.7807584644754097E-5</v>
      </c>
    </row>
    <row r="4311" spans="1:28" x14ac:dyDescent="0.25">
      <c r="A4311" s="1">
        <v>40247</v>
      </c>
      <c r="B4311" s="5">
        <v>114.51</v>
      </c>
      <c r="C4311" s="5">
        <v>115.28</v>
      </c>
      <c r="D4311" s="5">
        <v>114.41</v>
      </c>
      <c r="E4311" s="5">
        <v>114.97</v>
      </c>
      <c r="F4311" s="5">
        <v>186088800</v>
      </c>
      <c r="G4311" s="5">
        <v>103.41378</v>
      </c>
      <c r="H4311" s="9">
        <f t="shared" si="473"/>
        <v>2.7398445634315705E-3</v>
      </c>
      <c r="I4311" s="6">
        <f t="shared" si="474"/>
        <v>114.96415071872761</v>
      </c>
      <c r="J4311" s="6">
        <f t="shared" si="475"/>
        <v>115.28</v>
      </c>
      <c r="K4311" s="7">
        <f t="shared" si="476"/>
        <v>-2.2479590636036791E-4</v>
      </c>
      <c r="L4311" s="18">
        <v>2.521958431167981E-3</v>
      </c>
      <c r="M4311" s="18">
        <v>-4.1742760240019994E-3</v>
      </c>
      <c r="N4311" s="18">
        <v>5.6204443663827597E-3</v>
      </c>
      <c r="O4311" s="18">
        <v>-8.7320991966399752E-5</v>
      </c>
      <c r="P4311" s="18">
        <v>3.8572806171650598E-3</v>
      </c>
      <c r="R4311" s="12">
        <f t="shared" si="477"/>
        <v>2.5156141568355439E-3</v>
      </c>
      <c r="T4311">
        <f t="shared" si="478"/>
        <v>2.521958431167981E-3</v>
      </c>
      <c r="U4311">
        <f t="shared" si="479"/>
        <v>5.6564300071201125E-6</v>
      </c>
      <c r="V4311">
        <f t="shared" si="480"/>
        <v>-2.247959063603755E-4</v>
      </c>
      <c r="W4311">
        <f t="shared" si="481"/>
        <v>7.5446593907308406E-6</v>
      </c>
      <c r="Y4311">
        <f t="shared" si="482"/>
        <v>0</v>
      </c>
      <c r="AA4311">
        <f t="shared" si="483"/>
        <v>5.6564300071201125E-6</v>
      </c>
      <c r="AB4311">
        <f t="shared" si="484"/>
        <v>7.5446593907308406E-6</v>
      </c>
    </row>
    <row r="4312" spans="1:28" x14ac:dyDescent="0.25">
      <c r="A4312" s="1">
        <v>40248</v>
      </c>
      <c r="B4312" s="5">
        <v>114.7</v>
      </c>
      <c r="C4312" s="5">
        <v>115.48</v>
      </c>
      <c r="D4312" s="5">
        <v>114.35</v>
      </c>
      <c r="E4312" s="5">
        <v>115.45</v>
      </c>
      <c r="F4312" s="5">
        <v>160791100</v>
      </c>
      <c r="G4312" s="5">
        <v>103.84554</v>
      </c>
      <c r="H4312" s="9">
        <f t="shared" ref="H4312:H4375" si="485">ABS(-1+I4312/C4312)</f>
        <v>2.2799027804845107E-3</v>
      </c>
      <c r="I4312" s="6">
        <f t="shared" ref="I4312:I4375" si="486">(1+K4312)*C4311</f>
        <v>115.21671682690965</v>
      </c>
      <c r="J4312" s="6">
        <f t="shared" ref="J4312:J4375" si="487">C4312</f>
        <v>115.48</v>
      </c>
      <c r="K4312" s="7">
        <f t="shared" ref="K4312:K4375" si="488">TREND(L2565:L4311,M2565:P4311,M4312:P4312)</f>
        <v>-5.4895188315719407E-4</v>
      </c>
      <c r="L4312" s="18">
        <v>1.7349063150589039E-3</v>
      </c>
      <c r="M4312" s="18">
        <v>-5.0312283136710878E-3</v>
      </c>
      <c r="N4312" s="18">
        <v>2.5347434664801938E-3</v>
      </c>
      <c r="O4312" s="18">
        <v>-2.52195843116787E-3</v>
      </c>
      <c r="P4312" s="18">
        <v>7.2890137876526762E-3</v>
      </c>
      <c r="R4312" s="12">
        <f t="shared" ref="R4312:R4375" si="489">ABS(-1+C4311/C4312)</f>
        <v>1.731901627987531E-3</v>
      </c>
      <c r="T4312">
        <f t="shared" si="478"/>
        <v>1.7349063150589039E-3</v>
      </c>
      <c r="U4312">
        <f t="shared" si="479"/>
        <v>2.5321495258214613E-6</v>
      </c>
      <c r="V4312">
        <f t="shared" si="480"/>
        <v>-5.4895188315717824E-4</v>
      </c>
      <c r="W4312">
        <f t="shared" si="481"/>
        <v>5.2160082695588096E-6</v>
      </c>
      <c r="Y4312">
        <f t="shared" si="482"/>
        <v>0</v>
      </c>
      <c r="AA4312">
        <f t="shared" si="483"/>
        <v>2.5321495258214613E-6</v>
      </c>
      <c r="AB4312">
        <f t="shared" si="484"/>
        <v>5.2160082695588096E-6</v>
      </c>
    </row>
    <row r="4313" spans="1:28" x14ac:dyDescent="0.25">
      <c r="A4313" s="1">
        <v>40249</v>
      </c>
      <c r="B4313" s="5">
        <v>115.95</v>
      </c>
      <c r="C4313" s="5">
        <v>115.97</v>
      </c>
      <c r="D4313" s="5">
        <v>115.14</v>
      </c>
      <c r="E4313" s="5">
        <v>115.46</v>
      </c>
      <c r="F4313" s="5">
        <v>162074800</v>
      </c>
      <c r="G4313" s="5">
        <v>103.85453</v>
      </c>
      <c r="H4313" s="9">
        <f t="shared" si="485"/>
        <v>3.1843135409794776E-3</v>
      </c>
      <c r="I4313" s="6">
        <f t="shared" si="486"/>
        <v>116.33928484134738</v>
      </c>
      <c r="J4313" s="6">
        <f t="shared" si="487"/>
        <v>115.97</v>
      </c>
      <c r="K4313" s="7">
        <f t="shared" si="488"/>
        <v>7.440984078172592E-3</v>
      </c>
      <c r="L4313" s="18">
        <v>4.2431589885694176E-3</v>
      </c>
      <c r="M4313" s="18">
        <v>4.0699688257705979E-3</v>
      </c>
      <c r="N4313" s="18">
        <v>1.3992129427197186E-2</v>
      </c>
      <c r="O4313" s="18">
        <v>5.8119361554476168E-3</v>
      </c>
      <c r="P4313" s="18">
        <v>1.3460361856481029E-2</v>
      </c>
      <c r="R4313" s="12">
        <f t="shared" si="489"/>
        <v>4.2252306631024306E-3</v>
      </c>
      <c r="T4313">
        <f t="shared" ref="T4313:T4376" si="490">-1+J4313/J4312</f>
        <v>4.2431589885694176E-3</v>
      </c>
      <c r="U4313">
        <f t="shared" ref="U4313:U4376" si="491">(T4313-$T$1747)^2</f>
        <v>1.680611014310526E-5</v>
      </c>
      <c r="V4313">
        <f t="shared" ref="V4313:V4376" si="492">-1+I4313/J4312</f>
        <v>7.4409840781726189E-3</v>
      </c>
      <c r="W4313">
        <f t="shared" ref="W4313:W4376" si="493">(T4313-V4313)^2</f>
        <v>1.0226085303695722E-5</v>
      </c>
      <c r="Y4313">
        <f t="shared" ref="Y4313:Y4376" si="494">IF(B4313=C4313,1,0)</f>
        <v>0</v>
      </c>
      <c r="AA4313">
        <f t="shared" ref="AA4313:AA4376" si="495">(1-Y4313)*U4313</f>
        <v>1.680611014310526E-5</v>
      </c>
      <c r="AB4313">
        <f t="shared" ref="AB4313:AB4376" si="496">(1-Y4313)*W4313</f>
        <v>1.0226085303695722E-5</v>
      </c>
    </row>
    <row r="4314" spans="1:28" x14ac:dyDescent="0.25">
      <c r="A4314" s="1">
        <v>40252</v>
      </c>
      <c r="B4314" s="5">
        <v>115.26</v>
      </c>
      <c r="C4314" s="5">
        <v>115.57</v>
      </c>
      <c r="D4314" s="5">
        <v>114.6</v>
      </c>
      <c r="E4314" s="5">
        <v>115.49</v>
      </c>
      <c r="F4314" s="5">
        <v>146816800</v>
      </c>
      <c r="G4314" s="5">
        <v>103.88151999999999</v>
      </c>
      <c r="H4314" s="9">
        <f t="shared" si="485"/>
        <v>1.7527371281698123E-3</v>
      </c>
      <c r="I4314" s="6">
        <f t="shared" si="486"/>
        <v>115.77256382990258</v>
      </c>
      <c r="J4314" s="6">
        <f t="shared" si="487"/>
        <v>115.57</v>
      </c>
      <c r="K4314" s="7">
        <f t="shared" si="488"/>
        <v>-1.7024762446962664E-3</v>
      </c>
      <c r="L4314" s="18">
        <v>-3.4491678882470067E-3</v>
      </c>
      <c r="M4314" s="18">
        <v>-6.1222730016382565E-3</v>
      </c>
      <c r="N4314" s="18">
        <v>1.0422094841062712E-3</v>
      </c>
      <c r="O4314" s="18">
        <v>-1.9050917907862397E-3</v>
      </c>
      <c r="P4314" s="18">
        <v>7.9580236117184899E-3</v>
      </c>
      <c r="R4314" s="12">
        <f t="shared" si="489"/>
        <v>3.4611058233104952E-3</v>
      </c>
      <c r="T4314">
        <f t="shared" si="490"/>
        <v>-3.4491678882470067E-3</v>
      </c>
      <c r="U4314">
        <f t="shared" si="491"/>
        <v>1.2908221016402788E-5</v>
      </c>
      <c r="V4314">
        <f t="shared" si="492"/>
        <v>-1.7024762446962161E-3</v>
      </c>
      <c r="W4314">
        <f t="shared" si="493"/>
        <v>3.0509316976501621E-6</v>
      </c>
      <c r="Y4314">
        <f t="shared" si="494"/>
        <v>0</v>
      </c>
      <c r="AA4314">
        <f t="shared" si="495"/>
        <v>1.2908221016402788E-5</v>
      </c>
      <c r="AB4314">
        <f t="shared" si="496"/>
        <v>3.0509316976501621E-6</v>
      </c>
    </row>
    <row r="4315" spans="1:28" x14ac:dyDescent="0.25">
      <c r="A4315" s="1">
        <v>40253</v>
      </c>
      <c r="B4315" s="5">
        <v>115.81</v>
      </c>
      <c r="C4315" s="5">
        <v>116.52</v>
      </c>
      <c r="D4315" s="5">
        <v>115.49</v>
      </c>
      <c r="E4315" s="5">
        <v>116.41</v>
      </c>
      <c r="F4315" s="5">
        <v>168673000</v>
      </c>
      <c r="G4315" s="5">
        <v>104.70905</v>
      </c>
      <c r="H4315" s="9">
        <f t="shared" si="485"/>
        <v>2.3187982763179793E-3</v>
      </c>
      <c r="I4315" s="6">
        <f t="shared" si="486"/>
        <v>116.24981362484343</v>
      </c>
      <c r="J4315" s="6">
        <f t="shared" si="487"/>
        <v>116.52</v>
      </c>
      <c r="K4315" s="7">
        <f t="shared" si="488"/>
        <v>5.8822672392786993E-3</v>
      </c>
      <c r="L4315" s="18">
        <v>8.2201263303625094E-3</v>
      </c>
      <c r="M4315" s="18">
        <v>2.0766634939863859E-3</v>
      </c>
      <c r="N4315" s="18">
        <v>1.0558464223385799E-2</v>
      </c>
      <c r="O4315" s="18">
        <v>-1.3796671552988027E-3</v>
      </c>
      <c r="P4315" s="18">
        <v>5.8190029529268106E-3</v>
      </c>
      <c r="R4315" s="12">
        <f t="shared" si="489"/>
        <v>8.1531067627875764E-3</v>
      </c>
      <c r="T4315">
        <f t="shared" si="490"/>
        <v>8.2201263303625094E-3</v>
      </c>
      <c r="U4315">
        <f t="shared" si="491"/>
        <v>6.5229738234991714E-5</v>
      </c>
      <c r="V4315">
        <f t="shared" si="492"/>
        <v>5.882267239278649E-3</v>
      </c>
      <c r="W4315">
        <f t="shared" si="493"/>
        <v>5.4655851297634541E-6</v>
      </c>
      <c r="Y4315">
        <f t="shared" si="494"/>
        <v>0</v>
      </c>
      <c r="AA4315">
        <f t="shared" si="495"/>
        <v>6.5229738234991714E-5</v>
      </c>
      <c r="AB4315">
        <f t="shared" si="496"/>
        <v>5.4655851297634541E-6</v>
      </c>
    </row>
    <row r="4316" spans="1:28" x14ac:dyDescent="0.25">
      <c r="A4316" s="1">
        <v>40254</v>
      </c>
      <c r="B4316" s="5">
        <v>116.76</v>
      </c>
      <c r="C4316" s="5">
        <v>117.48</v>
      </c>
      <c r="D4316" s="5">
        <v>116.42</v>
      </c>
      <c r="E4316" s="5">
        <v>117.1</v>
      </c>
      <c r="F4316" s="5">
        <v>177468100</v>
      </c>
      <c r="G4316" s="5">
        <v>105.32968</v>
      </c>
      <c r="H4316" s="9">
        <f t="shared" si="485"/>
        <v>3.1565584425427007E-3</v>
      </c>
      <c r="I4316" s="6">
        <f t="shared" si="486"/>
        <v>117.10916751417008</v>
      </c>
      <c r="J4316" s="6">
        <f t="shared" si="487"/>
        <v>117.48</v>
      </c>
      <c r="K4316" s="7">
        <f t="shared" si="488"/>
        <v>5.0563638359945795E-3</v>
      </c>
      <c r="L4316" s="18">
        <v>8.2389289392379439E-3</v>
      </c>
      <c r="M4316" s="18">
        <v>2.059732234809486E-3</v>
      </c>
      <c r="N4316" s="18">
        <v>1.0996623084249757E-2</v>
      </c>
      <c r="O4316" s="18">
        <v>1.0296789824348895E-2</v>
      </c>
      <c r="P4316" s="18">
        <v>1.8848167539267102E-2</v>
      </c>
      <c r="R4316" s="12">
        <f t="shared" si="489"/>
        <v>8.1716036772216949E-3</v>
      </c>
      <c r="T4316">
        <f t="shared" si="490"/>
        <v>8.2389289392379439E-3</v>
      </c>
      <c r="U4316">
        <f t="shared" si="491"/>
        <v>6.5533810048822776E-5</v>
      </c>
      <c r="V4316">
        <f t="shared" si="492"/>
        <v>5.056363835994615E-3</v>
      </c>
      <c r="W4316">
        <f t="shared" si="493"/>
        <v>1.0128720636382221E-5</v>
      </c>
      <c r="Y4316">
        <f t="shared" si="494"/>
        <v>0</v>
      </c>
      <c r="AA4316">
        <f t="shared" si="495"/>
        <v>6.5533810048822776E-5</v>
      </c>
      <c r="AB4316">
        <f t="shared" si="496"/>
        <v>1.0128720636382221E-5</v>
      </c>
    </row>
    <row r="4317" spans="1:28" x14ac:dyDescent="0.25">
      <c r="A4317" s="1">
        <v>40255</v>
      </c>
      <c r="B4317" s="5">
        <v>117.11</v>
      </c>
      <c r="C4317" s="5">
        <v>117.27</v>
      </c>
      <c r="D4317" s="5">
        <v>116.57</v>
      </c>
      <c r="E4317" s="5">
        <v>117.04</v>
      </c>
      <c r="F4317" s="5">
        <v>196509100</v>
      </c>
      <c r="G4317" s="5">
        <v>105.27572000000001</v>
      </c>
      <c r="H4317" s="9">
        <f t="shared" si="485"/>
        <v>2.5348526856376896E-3</v>
      </c>
      <c r="I4317" s="6">
        <f t="shared" si="486"/>
        <v>117.56726217444472</v>
      </c>
      <c r="J4317" s="6">
        <f t="shared" si="487"/>
        <v>117.27</v>
      </c>
      <c r="K4317" s="7">
        <f t="shared" si="488"/>
        <v>7.4278323497371725E-4</v>
      </c>
      <c r="L4317" s="18">
        <v>-1.7875383043922666E-3</v>
      </c>
      <c r="M4317" s="18">
        <v>-3.1494722505959194E-3</v>
      </c>
      <c r="N4317" s="18">
        <v>5.9268166981618631E-3</v>
      </c>
      <c r="O4317" s="18">
        <v>5.0635084105732364E-3</v>
      </c>
      <c r="P4317" s="18">
        <v>1.4027188501168908E-2</v>
      </c>
      <c r="R4317" s="12">
        <f t="shared" si="489"/>
        <v>1.790739319519119E-3</v>
      </c>
      <c r="T4317">
        <f t="shared" si="490"/>
        <v>-1.7875383043922666E-3</v>
      </c>
      <c r="U4317">
        <f t="shared" si="491"/>
        <v>3.7294241086151365E-6</v>
      </c>
      <c r="V4317">
        <f t="shared" si="492"/>
        <v>7.4278323497378729E-4</v>
      </c>
      <c r="W4317">
        <f t="shared" si="493"/>
        <v>6.4025270925797963E-6</v>
      </c>
      <c r="Y4317">
        <f t="shared" si="494"/>
        <v>0</v>
      </c>
      <c r="AA4317">
        <f t="shared" si="495"/>
        <v>3.7294241086151365E-6</v>
      </c>
      <c r="AB4317">
        <f t="shared" si="496"/>
        <v>6.4025270925797963E-6</v>
      </c>
    </row>
    <row r="4318" spans="1:28" x14ac:dyDescent="0.25">
      <c r="A4318" s="1">
        <v>40256</v>
      </c>
      <c r="B4318" s="5">
        <v>115.97</v>
      </c>
      <c r="C4318" s="5">
        <v>117.29</v>
      </c>
      <c r="D4318" s="5">
        <v>115.52</v>
      </c>
      <c r="E4318" s="5">
        <v>115.97</v>
      </c>
      <c r="F4318" s="5">
        <v>226641100</v>
      </c>
      <c r="G4318" s="5">
        <v>104.74284</v>
      </c>
      <c r="H4318" s="9">
        <f t="shared" si="485"/>
        <v>5.8719148062650328E-3</v>
      </c>
      <c r="I4318" s="6">
        <f t="shared" si="486"/>
        <v>116.60128311237318</v>
      </c>
      <c r="J4318" s="6">
        <f t="shared" si="487"/>
        <v>117.29</v>
      </c>
      <c r="K4318" s="7">
        <f t="shared" si="488"/>
        <v>-5.7023696395226836E-3</v>
      </c>
      <c r="L4318" s="18">
        <v>1.7054660185911175E-4</v>
      </c>
      <c r="M4318" s="18">
        <v>-1.1085529120832271E-2</v>
      </c>
      <c r="N4318" s="18">
        <v>-5.1471219010036373E-3</v>
      </c>
      <c r="O4318" s="18">
        <v>-1.2853251617296557E-2</v>
      </c>
      <c r="P4318" s="18">
        <v>-3.8653152379316547E-3</v>
      </c>
      <c r="R4318" s="12">
        <f t="shared" si="489"/>
        <v>1.7051752067531734E-4</v>
      </c>
      <c r="T4318">
        <f t="shared" si="490"/>
        <v>1.7054660185911175E-4</v>
      </c>
      <c r="U4318">
        <f t="shared" si="491"/>
        <v>7.2432103677422238E-10</v>
      </c>
      <c r="V4318">
        <f t="shared" si="492"/>
        <v>-5.702369639522642E-3</v>
      </c>
      <c r="W4318">
        <f t="shared" si="493"/>
        <v>3.4491145178285584E-5</v>
      </c>
      <c r="Y4318">
        <f t="shared" si="494"/>
        <v>0</v>
      </c>
      <c r="AA4318">
        <f t="shared" si="495"/>
        <v>7.2432103677422238E-10</v>
      </c>
      <c r="AB4318">
        <f t="shared" si="496"/>
        <v>3.4491145178285584E-5</v>
      </c>
    </row>
    <row r="4319" spans="1:28" x14ac:dyDescent="0.25">
      <c r="A4319" s="1">
        <v>40259</v>
      </c>
      <c r="B4319" s="5">
        <v>115.31</v>
      </c>
      <c r="C4319" s="5">
        <v>116.8</v>
      </c>
      <c r="D4319" s="5">
        <v>115.24</v>
      </c>
      <c r="E4319" s="5">
        <v>116.59</v>
      </c>
      <c r="F4319" s="5">
        <v>184477800</v>
      </c>
      <c r="G4319" s="5">
        <v>105.30280999999999</v>
      </c>
      <c r="H4319" s="9">
        <f t="shared" si="485"/>
        <v>5.1277076126829968E-3</v>
      </c>
      <c r="I4319" s="6">
        <f t="shared" si="486"/>
        <v>116.20108375083862</v>
      </c>
      <c r="J4319" s="6">
        <f t="shared" si="487"/>
        <v>116.8</v>
      </c>
      <c r="K4319" s="7">
        <f t="shared" si="488"/>
        <v>-9.283964951499522E-3</v>
      </c>
      <c r="L4319" s="18">
        <v>-4.1776792565436649E-3</v>
      </c>
      <c r="M4319" s="18">
        <v>-1.6881234546849755E-2</v>
      </c>
      <c r="N4319" s="18">
        <v>-1.817867036011056E-3</v>
      </c>
      <c r="O4319" s="18">
        <v>-1.6713566982177852E-2</v>
      </c>
      <c r="P4319" s="18">
        <v>-1.0808955992107627E-2</v>
      </c>
      <c r="R4319" s="12">
        <f t="shared" si="489"/>
        <v>4.1952054794520688E-3</v>
      </c>
      <c r="T4319">
        <f t="shared" si="490"/>
        <v>-4.1776792565436649E-3</v>
      </c>
      <c r="U4319">
        <f t="shared" si="491"/>
        <v>1.8673742978869826E-5</v>
      </c>
      <c r="V4319">
        <f t="shared" si="492"/>
        <v>-9.2839649514996347E-3</v>
      </c>
      <c r="W4319">
        <f t="shared" si="493"/>
        <v>2.6074153598511973E-5</v>
      </c>
      <c r="Y4319">
        <f t="shared" si="494"/>
        <v>0</v>
      </c>
      <c r="AA4319">
        <f t="shared" si="495"/>
        <v>1.8673742978869826E-5</v>
      </c>
      <c r="AB4319">
        <f t="shared" si="496"/>
        <v>2.6074153598511973E-5</v>
      </c>
    </row>
    <row r="4320" spans="1:28" x14ac:dyDescent="0.25">
      <c r="A4320" s="1">
        <v>40260</v>
      </c>
      <c r="B4320" s="5">
        <v>116.76</v>
      </c>
      <c r="C4320" s="5">
        <v>117.51</v>
      </c>
      <c r="D4320" s="5">
        <v>116.38</v>
      </c>
      <c r="E4320" s="5">
        <v>117.41</v>
      </c>
      <c r="F4320" s="5">
        <v>182941600</v>
      </c>
      <c r="G4320" s="5">
        <v>106.04343</v>
      </c>
      <c r="H4320" s="9">
        <f t="shared" si="485"/>
        <v>1.9038014104721945E-4</v>
      </c>
      <c r="I4320" s="6">
        <f t="shared" si="486"/>
        <v>117.48762842962554</v>
      </c>
      <c r="J4320" s="6">
        <f t="shared" si="487"/>
        <v>117.51</v>
      </c>
      <c r="K4320" s="7">
        <f t="shared" si="488"/>
        <v>5.8872297056981335E-3</v>
      </c>
      <c r="L4320" s="18">
        <v>6.0787671232878093E-3</v>
      </c>
      <c r="M4320" s="18">
        <v>-3.4246575342455898E-4</v>
      </c>
      <c r="N4320" s="18">
        <v>1.3189864630336778E-2</v>
      </c>
      <c r="O4320" s="18">
        <v>-4.5187142978940775E-3</v>
      </c>
      <c r="P4320" s="18">
        <v>1.0734072022160701E-2</v>
      </c>
      <c r="R4320" s="12">
        <f t="shared" si="489"/>
        <v>6.0420389754064496E-3</v>
      </c>
      <c r="T4320">
        <f t="shared" si="490"/>
        <v>6.0787671232878093E-3</v>
      </c>
      <c r="U4320">
        <f t="shared" si="491"/>
        <v>3.5225812446169005E-5</v>
      </c>
      <c r="V4320">
        <f t="shared" si="492"/>
        <v>5.8872297056982159E-3</v>
      </c>
      <c r="W4320">
        <f t="shared" si="493"/>
        <v>3.668658233689029E-8</v>
      </c>
      <c r="Y4320">
        <f t="shared" si="494"/>
        <v>0</v>
      </c>
      <c r="AA4320">
        <f t="shared" si="495"/>
        <v>3.5225812446169005E-5</v>
      </c>
      <c r="AB4320">
        <f t="shared" si="496"/>
        <v>3.668658233689029E-8</v>
      </c>
    </row>
    <row r="4321" spans="1:28" x14ac:dyDescent="0.25">
      <c r="A4321" s="1">
        <v>40261</v>
      </c>
      <c r="B4321" s="5">
        <v>116.97</v>
      </c>
      <c r="C4321" s="5">
        <v>117.43</v>
      </c>
      <c r="D4321" s="5">
        <v>115.58</v>
      </c>
      <c r="E4321" s="5">
        <v>116.84</v>
      </c>
      <c r="F4321" s="5">
        <v>196072600</v>
      </c>
      <c r="G4321" s="5">
        <v>105.52861</v>
      </c>
      <c r="H4321" s="9">
        <f t="shared" si="485"/>
        <v>1.0599386635723462E-3</v>
      </c>
      <c r="I4321" s="6">
        <f t="shared" si="486"/>
        <v>117.55446859726329</v>
      </c>
      <c r="J4321" s="6">
        <f t="shared" si="487"/>
        <v>117.43</v>
      </c>
      <c r="K4321" s="7">
        <f t="shared" si="488"/>
        <v>3.7842394062882452E-4</v>
      </c>
      <c r="L4321" s="18">
        <v>-6.8079312398938718E-4</v>
      </c>
      <c r="M4321" s="18">
        <v>-4.5953535869288631E-3</v>
      </c>
      <c r="N4321" s="18">
        <v>5.069599587558038E-3</v>
      </c>
      <c r="O4321" s="18">
        <v>1.4554794520547087E-3</v>
      </c>
      <c r="P4321" s="18">
        <v>1.5012148559528038E-2</v>
      </c>
      <c r="R4321" s="12">
        <f t="shared" si="489"/>
        <v>6.812569190155493E-4</v>
      </c>
      <c r="T4321">
        <f t="shared" si="490"/>
        <v>-6.8079312398938718E-4</v>
      </c>
      <c r="U4321">
        <f t="shared" si="491"/>
        <v>6.7967907500204457E-7</v>
      </c>
      <c r="V4321">
        <f t="shared" si="492"/>
        <v>3.7842394062881368E-4</v>
      </c>
      <c r="W4321">
        <f t="shared" si="493"/>
        <v>1.1219407899783979E-6</v>
      </c>
      <c r="Y4321">
        <f t="shared" si="494"/>
        <v>0</v>
      </c>
      <c r="AA4321">
        <f t="shared" si="495"/>
        <v>6.7967907500204457E-7</v>
      </c>
      <c r="AB4321">
        <f t="shared" si="496"/>
        <v>1.1219407899783979E-6</v>
      </c>
    </row>
    <row r="4322" spans="1:28" x14ac:dyDescent="0.25">
      <c r="A4322" s="1">
        <v>40262</v>
      </c>
      <c r="B4322" s="5">
        <v>117.63</v>
      </c>
      <c r="C4322" s="5">
        <v>118.17</v>
      </c>
      <c r="D4322" s="5">
        <v>116.51</v>
      </c>
      <c r="E4322" s="5">
        <v>116.65</v>
      </c>
      <c r="F4322" s="5">
        <v>223396300</v>
      </c>
      <c r="G4322" s="5">
        <v>105.357</v>
      </c>
      <c r="H4322" s="9">
        <f t="shared" si="485"/>
        <v>8.4075524837889937E-4</v>
      </c>
      <c r="I4322" s="6">
        <f t="shared" si="486"/>
        <v>118.26935204770095</v>
      </c>
      <c r="J4322" s="6">
        <f t="shared" si="487"/>
        <v>118.17</v>
      </c>
      <c r="K4322" s="7">
        <f t="shared" si="488"/>
        <v>7.1476798748270499E-3</v>
      </c>
      <c r="L4322" s="18">
        <v>6.3016265008941641E-3</v>
      </c>
      <c r="M4322" s="18">
        <v>1.7031422975388733E-3</v>
      </c>
      <c r="N4322" s="18">
        <v>1.7736632635404037E-2</v>
      </c>
      <c r="O4322" s="18">
        <v>1.0211896859841918E-3</v>
      </c>
      <c r="P4322" s="18">
        <v>1.074067709228399E-2</v>
      </c>
      <c r="R4322" s="12">
        <f t="shared" si="489"/>
        <v>6.2621646780062212E-3</v>
      </c>
      <c r="T4322">
        <f t="shared" si="490"/>
        <v>6.3016265008941641E-3</v>
      </c>
      <c r="U4322">
        <f t="shared" si="491"/>
        <v>3.7920879168509725E-5</v>
      </c>
      <c r="V4322">
        <f t="shared" si="492"/>
        <v>7.1476798748271175E-3</v>
      </c>
      <c r="W4322">
        <f t="shared" si="493"/>
        <v>7.1580631154333396E-7</v>
      </c>
      <c r="Y4322">
        <f t="shared" si="494"/>
        <v>0</v>
      </c>
      <c r="AA4322">
        <f t="shared" si="495"/>
        <v>3.7920879168509725E-5</v>
      </c>
      <c r="AB4322">
        <f t="shared" si="496"/>
        <v>7.1580631154333396E-7</v>
      </c>
    </row>
    <row r="4323" spans="1:28" x14ac:dyDescent="0.25">
      <c r="A4323" s="1">
        <v>40263</v>
      </c>
      <c r="B4323" s="5">
        <v>116.87</v>
      </c>
      <c r="C4323" s="5">
        <v>117.42</v>
      </c>
      <c r="D4323" s="5">
        <v>116.12</v>
      </c>
      <c r="E4323" s="5">
        <v>116.58</v>
      </c>
      <c r="F4323" s="5">
        <v>205808500</v>
      </c>
      <c r="G4323" s="5">
        <v>105.29379</v>
      </c>
      <c r="H4323" s="9">
        <f t="shared" si="485"/>
        <v>2.4905241093240438E-3</v>
      </c>
      <c r="I4323" s="6">
        <f t="shared" si="486"/>
        <v>117.71243734091682</v>
      </c>
      <c r="J4323" s="6">
        <f t="shared" si="487"/>
        <v>117.42</v>
      </c>
      <c r="K4323" s="7">
        <f t="shared" si="488"/>
        <v>-3.872071245520671E-3</v>
      </c>
      <c r="L4323" s="18">
        <v>-6.3467885250063638E-3</v>
      </c>
      <c r="M4323" s="18">
        <v>-1.1001100110010986E-2</v>
      </c>
      <c r="N4323" s="18">
        <v>3.0898635310274702E-3</v>
      </c>
      <c r="O4323" s="18">
        <v>-4.7687984331090671E-3</v>
      </c>
      <c r="P4323" s="18">
        <v>1.1161100536424939E-2</v>
      </c>
      <c r="R4323" s="12">
        <f t="shared" si="489"/>
        <v>6.3873275421564291E-3</v>
      </c>
      <c r="T4323">
        <f t="shared" si="490"/>
        <v>-6.3467885250063638E-3</v>
      </c>
      <c r="U4323">
        <f t="shared" si="491"/>
        <v>4.2125576619312134E-5</v>
      </c>
      <c r="V4323">
        <f t="shared" si="492"/>
        <v>-3.8720712455206918E-3</v>
      </c>
      <c r="W4323">
        <f t="shared" si="493"/>
        <v>6.1242256133849657E-6</v>
      </c>
      <c r="Y4323">
        <f t="shared" si="494"/>
        <v>0</v>
      </c>
      <c r="AA4323">
        <f t="shared" si="495"/>
        <v>4.2125576619312134E-5</v>
      </c>
      <c r="AB4323">
        <f t="shared" si="496"/>
        <v>6.1242256133849657E-6</v>
      </c>
    </row>
    <row r="4324" spans="1:28" x14ac:dyDescent="0.25">
      <c r="A4324" s="1">
        <v>40266</v>
      </c>
      <c r="B4324" s="5">
        <v>117.17</v>
      </c>
      <c r="C4324" s="5">
        <v>117.53</v>
      </c>
      <c r="D4324" s="5">
        <v>116.69</v>
      </c>
      <c r="E4324" s="5">
        <v>117.32</v>
      </c>
      <c r="F4324" s="5">
        <v>134513500</v>
      </c>
      <c r="G4324" s="5">
        <v>105.96214000000001</v>
      </c>
      <c r="H4324" s="9">
        <f t="shared" si="485"/>
        <v>3.0210557821015449E-3</v>
      </c>
      <c r="I4324" s="6">
        <f t="shared" si="486"/>
        <v>117.88506468607041</v>
      </c>
      <c r="J4324" s="6">
        <f t="shared" si="487"/>
        <v>117.53</v>
      </c>
      <c r="K4324" s="7">
        <f t="shared" si="488"/>
        <v>3.9606939709623699E-3</v>
      </c>
      <c r="L4324" s="18">
        <v>9.3680803951623481E-4</v>
      </c>
      <c r="M4324" s="18">
        <v>-2.1291091807187357E-3</v>
      </c>
      <c r="N4324" s="18">
        <v>9.0423699621080544E-3</v>
      </c>
      <c r="O4324" s="18">
        <v>-8.4623847000084851E-3</v>
      </c>
      <c r="P4324" s="18">
        <v>5.6647498068835844E-3</v>
      </c>
      <c r="R4324" s="12">
        <f t="shared" si="489"/>
        <v>9.3593125159530111E-4</v>
      </c>
      <c r="T4324">
        <f t="shared" si="490"/>
        <v>9.3680803951623481E-4</v>
      </c>
      <c r="U4324">
        <f t="shared" si="491"/>
        <v>6.2912602652730004E-7</v>
      </c>
      <c r="V4324">
        <f t="shared" si="492"/>
        <v>3.9606939709624367E-3</v>
      </c>
      <c r="W4324">
        <f t="shared" si="493"/>
        <v>9.1438861263982636E-6</v>
      </c>
      <c r="Y4324">
        <f t="shared" si="494"/>
        <v>0</v>
      </c>
      <c r="AA4324">
        <f t="shared" si="495"/>
        <v>6.2912602652730004E-7</v>
      </c>
      <c r="AB4324">
        <f t="shared" si="496"/>
        <v>9.1438861263982636E-6</v>
      </c>
    </row>
    <row r="4325" spans="1:28" x14ac:dyDescent="0.25">
      <c r="A4325" s="1">
        <v>40267</v>
      </c>
      <c r="B4325" s="5">
        <v>117.46</v>
      </c>
      <c r="C4325" s="5">
        <v>117.83</v>
      </c>
      <c r="D4325" s="5">
        <v>116.91</v>
      </c>
      <c r="E4325" s="5">
        <v>117.4</v>
      </c>
      <c r="F4325" s="5">
        <v>145772500</v>
      </c>
      <c r="G4325" s="5">
        <v>106.03440000000001</v>
      </c>
      <c r="H4325" s="9">
        <f t="shared" si="485"/>
        <v>8.8931385645829586E-4</v>
      </c>
      <c r="I4325" s="6">
        <f t="shared" si="486"/>
        <v>117.93478785170647</v>
      </c>
      <c r="J4325" s="6">
        <f t="shared" si="487"/>
        <v>117.83</v>
      </c>
      <c r="K4325" s="7">
        <f t="shared" si="488"/>
        <v>3.4441236425292402E-3</v>
      </c>
      <c r="L4325" s="18">
        <v>2.5525397770782554E-3</v>
      </c>
      <c r="M4325" s="18">
        <v>-5.9559261465169655E-4</v>
      </c>
      <c r="N4325" s="18">
        <v>6.5986802639472764E-3</v>
      </c>
      <c r="O4325" s="18">
        <v>3.4065746891487336E-4</v>
      </c>
      <c r="P4325" s="18">
        <v>1.1539786427833265E-2</v>
      </c>
      <c r="R4325" s="12">
        <f t="shared" si="489"/>
        <v>2.5460409063905454E-3</v>
      </c>
      <c r="T4325">
        <f t="shared" si="490"/>
        <v>2.5525397770782554E-3</v>
      </c>
      <c r="U4325">
        <f t="shared" si="491"/>
        <v>5.8028299874527986E-6</v>
      </c>
      <c r="V4325">
        <f t="shared" si="492"/>
        <v>3.4441236425293287E-3</v>
      </c>
      <c r="W4325">
        <f t="shared" si="493"/>
        <v>7.949217891326775E-7</v>
      </c>
      <c r="Y4325">
        <f t="shared" si="494"/>
        <v>0</v>
      </c>
      <c r="AA4325">
        <f t="shared" si="495"/>
        <v>5.8028299874527986E-6</v>
      </c>
      <c r="AB4325">
        <f t="shared" si="496"/>
        <v>7.949217891326775E-7</v>
      </c>
    </row>
    <row r="4326" spans="1:28" x14ac:dyDescent="0.25">
      <c r="A4326" s="1">
        <v>40268</v>
      </c>
      <c r="B4326" s="5">
        <v>116.95</v>
      </c>
      <c r="C4326" s="5">
        <v>117.52</v>
      </c>
      <c r="D4326" s="5">
        <v>116.61</v>
      </c>
      <c r="E4326" s="5">
        <v>117</v>
      </c>
      <c r="F4326" s="5">
        <v>161078700</v>
      </c>
      <c r="G4326" s="5">
        <v>105.67312</v>
      </c>
      <c r="H4326" s="9">
        <f t="shared" si="485"/>
        <v>2.5692346528571886E-4</v>
      </c>
      <c r="I4326" s="6">
        <f t="shared" si="486"/>
        <v>117.48980635435962</v>
      </c>
      <c r="J4326" s="6">
        <f t="shared" si="487"/>
        <v>117.52</v>
      </c>
      <c r="K4326" s="7">
        <f t="shared" si="488"/>
        <v>-2.8871564596485173E-3</v>
      </c>
      <c r="L4326" s="18">
        <v>-2.6309089366035598E-3</v>
      </c>
      <c r="M4326" s="18">
        <v>-7.4683866587456071E-3</v>
      </c>
      <c r="N4326" s="18">
        <v>3.4214352921058122E-4</v>
      </c>
      <c r="O4326" s="18">
        <v>-4.9349102356844865E-3</v>
      </c>
      <c r="P4326" s="18">
        <v>2.2281258034106965E-3</v>
      </c>
      <c r="R4326" s="12">
        <f t="shared" si="489"/>
        <v>2.6378488767868635E-3</v>
      </c>
      <c r="T4326">
        <f t="shared" si="490"/>
        <v>-2.6309089366035598E-3</v>
      </c>
      <c r="U4326">
        <f t="shared" si="491"/>
        <v>7.698085115496094E-6</v>
      </c>
      <c r="V4326">
        <f t="shared" si="492"/>
        <v>-2.8871564596485433E-3</v>
      </c>
      <c r="W4326">
        <f t="shared" si="493"/>
        <v>6.5662793066689313E-8</v>
      </c>
      <c r="Y4326">
        <f t="shared" si="494"/>
        <v>0</v>
      </c>
      <c r="AA4326">
        <f t="shared" si="495"/>
        <v>7.698085115496094E-6</v>
      </c>
      <c r="AB4326">
        <f t="shared" si="496"/>
        <v>6.5662793066689313E-8</v>
      </c>
    </row>
    <row r="4327" spans="1:28" x14ac:dyDescent="0.25">
      <c r="A4327" s="1">
        <v>40269</v>
      </c>
      <c r="B4327" s="5">
        <v>117.8</v>
      </c>
      <c r="C4327" s="5">
        <v>118.25</v>
      </c>
      <c r="D4327" s="5">
        <v>117.1</v>
      </c>
      <c r="E4327" s="5">
        <v>117.8</v>
      </c>
      <c r="F4327" s="5">
        <v>161215200</v>
      </c>
      <c r="G4327" s="5">
        <v>106.39568</v>
      </c>
      <c r="H4327" s="9">
        <f t="shared" si="485"/>
        <v>1.961322324210979E-4</v>
      </c>
      <c r="I4327" s="6">
        <f t="shared" si="486"/>
        <v>118.2268073635162</v>
      </c>
      <c r="J4327" s="6">
        <f t="shared" si="487"/>
        <v>118.25</v>
      </c>
      <c r="K4327" s="7">
        <f t="shared" si="488"/>
        <v>6.0143580966320349E-3</v>
      </c>
      <c r="L4327" s="18">
        <v>6.211708645337044E-3</v>
      </c>
      <c r="M4327" s="18">
        <v>2.3825731790334537E-3</v>
      </c>
      <c r="N4327" s="18">
        <v>1.0204956693250944E-2</v>
      </c>
      <c r="O4327" s="18">
        <v>-2.5460409063904343E-4</v>
      </c>
      <c r="P4327" s="18">
        <v>7.6126935249336558E-3</v>
      </c>
      <c r="R4327" s="12">
        <f t="shared" si="489"/>
        <v>6.173361522198717E-3</v>
      </c>
      <c r="T4327">
        <f t="shared" si="490"/>
        <v>6.211708645337044E-3</v>
      </c>
      <c r="U4327">
        <f t="shared" si="491"/>
        <v>3.6821537318908976E-5</v>
      </c>
      <c r="V4327">
        <f t="shared" si="492"/>
        <v>6.0143580966320886E-3</v>
      </c>
      <c r="W4327">
        <f t="shared" si="493"/>
        <v>3.8947239074146966E-8</v>
      </c>
      <c r="Y4327">
        <f t="shared" si="494"/>
        <v>0</v>
      </c>
      <c r="AA4327">
        <f t="shared" si="495"/>
        <v>3.6821537318908976E-5</v>
      </c>
      <c r="AB4327">
        <f t="shared" si="496"/>
        <v>3.8947239074146966E-8</v>
      </c>
    </row>
    <row r="4328" spans="1:28" x14ac:dyDescent="0.25">
      <c r="A4328" s="1">
        <v>40273</v>
      </c>
      <c r="B4328" s="5">
        <v>118.25</v>
      </c>
      <c r="C4328" s="5">
        <v>118.84</v>
      </c>
      <c r="D4328" s="5">
        <v>117.92</v>
      </c>
      <c r="E4328" s="5">
        <v>118.76</v>
      </c>
      <c r="F4328" s="5">
        <v>105847600</v>
      </c>
      <c r="G4328" s="5">
        <v>107.26273</v>
      </c>
      <c r="H4328" s="9">
        <f t="shared" si="485"/>
        <v>1.3919135037714359E-3</v>
      </c>
      <c r="I4328" s="6">
        <f t="shared" si="486"/>
        <v>118.6745849992118</v>
      </c>
      <c r="J4328" s="6">
        <f t="shared" si="487"/>
        <v>118.84</v>
      </c>
      <c r="K4328" s="7">
        <f t="shared" si="488"/>
        <v>3.5905708178587794E-3</v>
      </c>
      <c r="L4328" s="18">
        <v>4.9894291754757347E-3</v>
      </c>
      <c r="M4328" s="18">
        <v>0</v>
      </c>
      <c r="N4328" s="18">
        <v>9.8206660973527704E-3</v>
      </c>
      <c r="O4328" s="18">
        <v>6.211708645337044E-3</v>
      </c>
      <c r="P4328" s="18">
        <v>1.4063973930194651E-2</v>
      </c>
      <c r="R4328" s="12">
        <f t="shared" si="489"/>
        <v>4.9646583641871356E-3</v>
      </c>
      <c r="T4328">
        <f t="shared" si="490"/>
        <v>4.9894291754757347E-3</v>
      </c>
      <c r="U4328">
        <f t="shared" si="491"/>
        <v>2.3481736806093921E-5</v>
      </c>
      <c r="V4328">
        <f t="shared" si="492"/>
        <v>3.5905708178587403E-3</v>
      </c>
      <c r="W4328">
        <f t="shared" si="493"/>
        <v>1.9568047046749152E-6</v>
      </c>
      <c r="Y4328">
        <f t="shared" si="494"/>
        <v>0</v>
      </c>
      <c r="AA4328">
        <f t="shared" si="495"/>
        <v>2.3481736806093921E-5</v>
      </c>
      <c r="AB4328">
        <f t="shared" si="496"/>
        <v>1.9568047046749152E-6</v>
      </c>
    </row>
    <row r="4329" spans="1:28" x14ac:dyDescent="0.25">
      <c r="A4329" s="1">
        <v>40274</v>
      </c>
      <c r="B4329" s="5">
        <v>118.42</v>
      </c>
      <c r="C4329" s="5">
        <v>119.25</v>
      </c>
      <c r="D4329" s="5">
        <v>118.29</v>
      </c>
      <c r="E4329" s="5">
        <v>119.04</v>
      </c>
      <c r="F4329" s="5">
        <v>110384200</v>
      </c>
      <c r="G4329" s="5">
        <v>107.51562</v>
      </c>
      <c r="H4329" s="9">
        <f t="shared" si="485"/>
        <v>2.9051895370307834E-3</v>
      </c>
      <c r="I4329" s="6">
        <f t="shared" si="486"/>
        <v>118.90355614770908</v>
      </c>
      <c r="J4329" s="6">
        <f t="shared" si="487"/>
        <v>119.25</v>
      </c>
      <c r="K4329" s="7">
        <f t="shared" si="488"/>
        <v>5.3480433952432364E-4</v>
      </c>
      <c r="L4329" s="18">
        <v>3.4500168293503108E-3</v>
      </c>
      <c r="M4329" s="18">
        <v>-3.5341635812857763E-3</v>
      </c>
      <c r="N4329" s="18">
        <v>4.2401628222523691E-3</v>
      </c>
      <c r="O4329" s="18">
        <v>1.4376321353066768E-3</v>
      </c>
      <c r="P4329" s="18">
        <v>1.1272416737831081E-2</v>
      </c>
      <c r="R4329" s="12">
        <f t="shared" si="489"/>
        <v>3.4381551362683282E-3</v>
      </c>
      <c r="T4329">
        <f t="shared" si="490"/>
        <v>3.4500168293503108E-3</v>
      </c>
      <c r="U4329">
        <f t="shared" si="491"/>
        <v>1.0932171455897285E-5</v>
      </c>
      <c r="V4329">
        <f t="shared" si="492"/>
        <v>5.3480433952435291E-4</v>
      </c>
      <c r="W4329">
        <f t="shared" si="493"/>
        <v>8.4984638608372605E-6</v>
      </c>
      <c r="Y4329">
        <f t="shared" si="494"/>
        <v>0</v>
      </c>
      <c r="AA4329">
        <f t="shared" si="495"/>
        <v>1.0932171455897285E-5</v>
      </c>
      <c r="AB4329">
        <f t="shared" si="496"/>
        <v>8.4984638608372605E-6</v>
      </c>
    </row>
    <row r="4330" spans="1:28" x14ac:dyDescent="0.25">
      <c r="A4330" s="1">
        <v>40275</v>
      </c>
      <c r="B4330" s="5">
        <v>118.8</v>
      </c>
      <c r="C4330" s="5">
        <v>119.36</v>
      </c>
      <c r="D4330" s="5">
        <v>117.81</v>
      </c>
      <c r="E4330" s="5">
        <v>118.36</v>
      </c>
      <c r="F4330" s="5">
        <v>184576300</v>
      </c>
      <c r="G4330" s="5">
        <v>106.90146</v>
      </c>
      <c r="H4330" s="9">
        <f t="shared" si="485"/>
        <v>6.2992687698215644E-4</v>
      </c>
      <c r="I4330" s="6">
        <f t="shared" si="486"/>
        <v>119.2848119279634</v>
      </c>
      <c r="J4330" s="6">
        <f t="shared" si="487"/>
        <v>119.36</v>
      </c>
      <c r="K4330" s="7">
        <f t="shared" si="488"/>
        <v>2.9192392422135735E-4</v>
      </c>
      <c r="L4330" s="18">
        <v>9.2243186582807724E-4</v>
      </c>
      <c r="M4330" s="18">
        <v>-3.7735849056603765E-3</v>
      </c>
      <c r="N4330" s="18">
        <v>4.3114379913771206E-3</v>
      </c>
      <c r="O4330" s="18">
        <v>-3.3658700774152894E-4</v>
      </c>
      <c r="P4330" s="18">
        <v>7.4626865671640896E-3</v>
      </c>
      <c r="R4330" s="12">
        <f t="shared" si="489"/>
        <v>9.2158176943701875E-4</v>
      </c>
      <c r="T4330">
        <f t="shared" si="490"/>
        <v>9.2243186582807724E-4</v>
      </c>
      <c r="U4330">
        <f t="shared" si="491"/>
        <v>6.0652706780994028E-7</v>
      </c>
      <c r="V4330">
        <f t="shared" si="492"/>
        <v>2.9192392422139335E-4</v>
      </c>
      <c r="W4330">
        <f t="shared" si="493"/>
        <v>3.9754026442909747E-7</v>
      </c>
      <c r="Y4330">
        <f t="shared" si="494"/>
        <v>0</v>
      </c>
      <c r="AA4330">
        <f t="shared" si="495"/>
        <v>6.0652706780994028E-7</v>
      </c>
      <c r="AB4330">
        <f t="shared" si="496"/>
        <v>3.9754026442909747E-7</v>
      </c>
    </row>
    <row r="4331" spans="1:28" x14ac:dyDescent="0.25">
      <c r="A4331" s="1">
        <v>40276</v>
      </c>
      <c r="B4331" s="5">
        <v>117.95</v>
      </c>
      <c r="C4331" s="5">
        <v>118.97</v>
      </c>
      <c r="D4331" s="5">
        <v>117.6</v>
      </c>
      <c r="E4331" s="5">
        <v>118.77</v>
      </c>
      <c r="F4331" s="5">
        <v>158704000</v>
      </c>
      <c r="G4331" s="5">
        <v>107.27176</v>
      </c>
      <c r="H4331" s="9">
        <f t="shared" si="485"/>
        <v>1.9994315674525254E-3</v>
      </c>
      <c r="I4331" s="6">
        <f t="shared" si="486"/>
        <v>118.73212762642017</v>
      </c>
      <c r="J4331" s="6">
        <f t="shared" si="487"/>
        <v>118.97</v>
      </c>
      <c r="K4331" s="7">
        <f t="shared" si="488"/>
        <v>-5.2603248456754943E-3</v>
      </c>
      <c r="L4331" s="18">
        <v>-3.2674262734584403E-3</v>
      </c>
      <c r="M4331" s="18">
        <v>-1.1813002680965079E-2</v>
      </c>
      <c r="N4331" s="18">
        <v>1.1883541295305555E-3</v>
      </c>
      <c r="O4331" s="18">
        <v>-1.0901467505241014E-2</v>
      </c>
      <c r="P4331" s="18">
        <v>-2.8742919942514877E-3</v>
      </c>
      <c r="R4331" s="12">
        <f t="shared" si="489"/>
        <v>3.2781373455492702E-3</v>
      </c>
      <c r="T4331">
        <f t="shared" si="490"/>
        <v>-3.2674262734584403E-3</v>
      </c>
      <c r="U4331">
        <f t="shared" si="491"/>
        <v>1.1635328019536212E-5</v>
      </c>
      <c r="V4331">
        <f t="shared" si="492"/>
        <v>-5.2603248456755125E-3</v>
      </c>
      <c r="W4331">
        <f t="shared" si="493"/>
        <v>3.9716447191448447E-6</v>
      </c>
      <c r="Y4331">
        <f t="shared" si="494"/>
        <v>0</v>
      </c>
      <c r="AA4331">
        <f t="shared" si="495"/>
        <v>1.1635328019536212E-5</v>
      </c>
      <c r="AB4331">
        <f t="shared" si="496"/>
        <v>3.9716447191448447E-6</v>
      </c>
    </row>
    <row r="4332" spans="1:28" x14ac:dyDescent="0.25">
      <c r="A4332" s="1">
        <v>40277</v>
      </c>
      <c r="B4332" s="5">
        <v>119.02</v>
      </c>
      <c r="C4332" s="5">
        <v>119.6</v>
      </c>
      <c r="D4332" s="5">
        <v>118.8</v>
      </c>
      <c r="E4332" s="5">
        <v>119.55</v>
      </c>
      <c r="F4332" s="5">
        <v>133006500</v>
      </c>
      <c r="G4332" s="5">
        <v>107.97626</v>
      </c>
      <c r="H4332" s="9">
        <f t="shared" si="485"/>
        <v>5.1446638096996899E-4</v>
      </c>
      <c r="I4332" s="6">
        <f t="shared" si="486"/>
        <v>119.66153017916399</v>
      </c>
      <c r="J4332" s="6">
        <f t="shared" si="487"/>
        <v>119.6</v>
      </c>
      <c r="K4332" s="7">
        <f t="shared" si="488"/>
        <v>5.812643348440753E-3</v>
      </c>
      <c r="L4332" s="18">
        <v>5.295452635118103E-3</v>
      </c>
      <c r="M4332" s="18">
        <v>4.2027401866007175E-4</v>
      </c>
      <c r="N4332" s="18">
        <v>1.2074829931972841E-2</v>
      </c>
      <c r="O4332" s="18">
        <v>-2.8485254691689166E-3</v>
      </c>
      <c r="P4332" s="18">
        <v>1.0270774976657293E-2</v>
      </c>
      <c r="R4332" s="12">
        <f t="shared" si="489"/>
        <v>5.2675585284280846E-3</v>
      </c>
      <c r="T4332">
        <f t="shared" si="490"/>
        <v>5.295452635118103E-3</v>
      </c>
      <c r="U4332">
        <f t="shared" si="491"/>
        <v>2.6541241546658799E-5</v>
      </c>
      <c r="V4332">
        <f t="shared" si="492"/>
        <v>5.8126433484406714E-3</v>
      </c>
      <c r="W4332">
        <f t="shared" si="493"/>
        <v>2.674862339471071E-7</v>
      </c>
      <c r="Y4332">
        <f t="shared" si="494"/>
        <v>0</v>
      </c>
      <c r="AA4332">
        <f t="shared" si="495"/>
        <v>2.6541241546658799E-5</v>
      </c>
      <c r="AB4332">
        <f t="shared" si="496"/>
        <v>2.674862339471071E-7</v>
      </c>
    </row>
    <row r="4333" spans="1:28" x14ac:dyDescent="0.25">
      <c r="A4333" s="1">
        <v>40280</v>
      </c>
      <c r="B4333" s="5">
        <v>119.7</v>
      </c>
      <c r="C4333" s="5">
        <v>120.05</v>
      </c>
      <c r="D4333" s="5">
        <v>119.56</v>
      </c>
      <c r="E4333" s="5">
        <v>119.74</v>
      </c>
      <c r="F4333" s="5">
        <v>110279000</v>
      </c>
      <c r="G4333" s="5">
        <v>108.14785999999999</v>
      </c>
      <c r="H4333" s="9">
        <f t="shared" si="485"/>
        <v>4.5448139618042838E-4</v>
      </c>
      <c r="I4333" s="6">
        <f t="shared" si="486"/>
        <v>120.10456049161145</v>
      </c>
      <c r="J4333" s="6">
        <f t="shared" si="487"/>
        <v>120.05</v>
      </c>
      <c r="K4333" s="7">
        <f t="shared" si="488"/>
        <v>4.2187332074537266E-3</v>
      </c>
      <c r="L4333" s="18">
        <v>3.7625418060200921E-3</v>
      </c>
      <c r="M4333" s="18">
        <v>8.361204013378476E-4</v>
      </c>
      <c r="N4333" s="18">
        <v>7.575757575757569E-3</v>
      </c>
      <c r="O4333" s="18">
        <v>6.1360006724384686E-3</v>
      </c>
      <c r="P4333" s="18">
        <v>1.7857142857143016E-2</v>
      </c>
      <c r="R4333" s="12">
        <f t="shared" si="489"/>
        <v>3.7484381507705278E-3</v>
      </c>
      <c r="T4333">
        <f t="shared" si="490"/>
        <v>3.7625418060200921E-3</v>
      </c>
      <c r="U4333">
        <f t="shared" si="491"/>
        <v>1.3096498132173867E-5</v>
      </c>
      <c r="V4333">
        <f t="shared" si="492"/>
        <v>4.2187332074536954E-3</v>
      </c>
      <c r="W4333">
        <f t="shared" si="493"/>
        <v>2.0811059474195495E-7</v>
      </c>
      <c r="Y4333">
        <f t="shared" si="494"/>
        <v>0</v>
      </c>
      <c r="AA4333">
        <f t="shared" si="495"/>
        <v>1.3096498132173867E-5</v>
      </c>
      <c r="AB4333">
        <f t="shared" si="496"/>
        <v>2.0811059474195495E-7</v>
      </c>
    </row>
    <row r="4334" spans="1:28" x14ac:dyDescent="0.25">
      <c r="A4334" s="1">
        <v>40281</v>
      </c>
      <c r="B4334" s="5">
        <v>119.62</v>
      </c>
      <c r="C4334" s="5">
        <v>120.04</v>
      </c>
      <c r="D4334" s="5">
        <v>119</v>
      </c>
      <c r="E4334" s="5">
        <v>119.83</v>
      </c>
      <c r="F4334" s="5">
        <v>125043600</v>
      </c>
      <c r="G4334" s="5">
        <v>108.22915</v>
      </c>
      <c r="H4334" s="9">
        <f t="shared" si="485"/>
        <v>4.3148280326299471E-4</v>
      </c>
      <c r="I4334" s="6">
        <f t="shared" si="486"/>
        <v>119.98820480429632</v>
      </c>
      <c r="J4334" s="6">
        <f t="shared" si="487"/>
        <v>120.04</v>
      </c>
      <c r="K4334" s="7">
        <f t="shared" si="488"/>
        <v>-5.1474548691107596E-4</v>
      </c>
      <c r="L4334" s="18">
        <v>-8.3298625572547635E-5</v>
      </c>
      <c r="M4334" s="18">
        <v>-3.5818408996250994E-3</v>
      </c>
      <c r="N4334" s="18">
        <v>5.0184008029452443E-4</v>
      </c>
      <c r="O4334" s="18">
        <v>1.6722408026770275E-4</v>
      </c>
      <c r="P4334" s="18">
        <v>6.9023569023569653E-3</v>
      </c>
      <c r="R4334" s="12">
        <f t="shared" si="489"/>
        <v>8.3305564811730903E-5</v>
      </c>
      <c r="T4334">
        <f t="shared" si="490"/>
        <v>-8.3298625572547635E-5</v>
      </c>
      <c r="U4334">
        <f t="shared" si="491"/>
        <v>5.1498139150478404E-8</v>
      </c>
      <c r="V4334">
        <f t="shared" si="492"/>
        <v>-5.1474548691110567E-4</v>
      </c>
      <c r="W4334">
        <f t="shared" si="493"/>
        <v>1.8614639415889293E-7</v>
      </c>
      <c r="Y4334">
        <f t="shared" si="494"/>
        <v>0</v>
      </c>
      <c r="AA4334">
        <f t="shared" si="495"/>
        <v>5.1498139150478404E-8</v>
      </c>
      <c r="AB4334">
        <f t="shared" si="496"/>
        <v>1.8614639415889293E-7</v>
      </c>
    </row>
    <row r="4335" spans="1:28" x14ac:dyDescent="0.25">
      <c r="A4335" s="1">
        <v>40282</v>
      </c>
      <c r="B4335" s="5">
        <v>120.27</v>
      </c>
      <c r="C4335" s="5">
        <v>121.19</v>
      </c>
      <c r="D4335" s="5">
        <v>120.08</v>
      </c>
      <c r="E4335" s="5">
        <v>121.19</v>
      </c>
      <c r="F4335" s="5">
        <v>161609000</v>
      </c>
      <c r="G4335" s="5">
        <v>109.45748</v>
      </c>
      <c r="H4335" s="9">
        <f t="shared" si="485"/>
        <v>4.4164427605142276E-3</v>
      </c>
      <c r="I4335" s="6">
        <f t="shared" si="486"/>
        <v>120.65477130185327</v>
      </c>
      <c r="J4335" s="6">
        <f t="shared" si="487"/>
        <v>121.19</v>
      </c>
      <c r="K4335" s="7">
        <f t="shared" si="488"/>
        <v>5.1213870530927956E-3</v>
      </c>
      <c r="L4335" s="18">
        <v>9.5801399533488318E-3</v>
      </c>
      <c r="M4335" s="18">
        <v>1.9160279906695887E-3</v>
      </c>
      <c r="N4335" s="18">
        <v>1.0672268907562898E-2</v>
      </c>
      <c r="O4335" s="18">
        <v>1.8325697625989346E-3</v>
      </c>
      <c r="P4335" s="18">
        <v>5.9384409501503921E-3</v>
      </c>
      <c r="R4335" s="12">
        <f t="shared" si="489"/>
        <v>9.4892317848006558E-3</v>
      </c>
      <c r="T4335">
        <f t="shared" si="490"/>
        <v>9.5801399533488318E-3</v>
      </c>
      <c r="U4335">
        <f t="shared" si="491"/>
        <v>8.9047656142636117E-5</v>
      </c>
      <c r="V4335">
        <f t="shared" si="492"/>
        <v>5.1213870530928407E-3</v>
      </c>
      <c r="W4335">
        <f t="shared" si="493"/>
        <v>1.9880477425541212E-5</v>
      </c>
      <c r="Y4335">
        <f t="shared" si="494"/>
        <v>0</v>
      </c>
      <c r="AA4335">
        <f t="shared" si="495"/>
        <v>8.9047656142636117E-5</v>
      </c>
      <c r="AB4335">
        <f t="shared" si="496"/>
        <v>1.9880477425541212E-5</v>
      </c>
    </row>
    <row r="4336" spans="1:28" x14ac:dyDescent="0.25">
      <c r="A4336" s="1">
        <v>40283</v>
      </c>
      <c r="B4336" s="5">
        <v>120.99</v>
      </c>
      <c r="C4336" s="5">
        <v>121.57</v>
      </c>
      <c r="D4336" s="5">
        <v>120.95</v>
      </c>
      <c r="E4336" s="5">
        <v>121.29</v>
      </c>
      <c r="F4336" s="5">
        <v>144615300</v>
      </c>
      <c r="G4336" s="5">
        <v>109.54781</v>
      </c>
      <c r="H4336" s="9">
        <f t="shared" si="485"/>
        <v>1.2508729873054181E-3</v>
      </c>
      <c r="I4336" s="6">
        <f t="shared" si="486"/>
        <v>121.41793137093327</v>
      </c>
      <c r="J4336" s="6">
        <f t="shared" si="487"/>
        <v>121.57</v>
      </c>
      <c r="K4336" s="7">
        <f t="shared" si="488"/>
        <v>1.8807770520115064E-3</v>
      </c>
      <c r="L4336" s="18">
        <v>3.1355722419341703E-3</v>
      </c>
      <c r="M4336" s="18">
        <v>-1.6503011799653411E-3</v>
      </c>
      <c r="N4336" s="18">
        <v>7.5782811459026433E-3</v>
      </c>
      <c r="O4336" s="18">
        <v>7.9140286571142138E-3</v>
      </c>
      <c r="P4336" s="18">
        <v>1.6722689075630237E-2</v>
      </c>
      <c r="R4336" s="12">
        <f t="shared" si="489"/>
        <v>3.1257711606481609E-3</v>
      </c>
      <c r="T4336">
        <f t="shared" si="490"/>
        <v>3.1355722419341703E-3</v>
      </c>
      <c r="U4336">
        <f t="shared" si="491"/>
        <v>8.9516981008503555E-6</v>
      </c>
      <c r="V4336">
        <f t="shared" si="492"/>
        <v>1.8807770520115064E-3</v>
      </c>
      <c r="W4336">
        <f t="shared" si="493"/>
        <v>1.5745109686530542E-6</v>
      </c>
      <c r="Y4336">
        <f t="shared" si="494"/>
        <v>0</v>
      </c>
      <c r="AA4336">
        <f t="shared" si="495"/>
        <v>8.9516981008503555E-6</v>
      </c>
      <c r="AB4336">
        <f t="shared" si="496"/>
        <v>1.5745109686530542E-6</v>
      </c>
    </row>
    <row r="4337" spans="1:28" x14ac:dyDescent="0.25">
      <c r="A4337" s="1">
        <v>40284</v>
      </c>
      <c r="B4337" s="5">
        <v>120.86</v>
      </c>
      <c r="C4337" s="5">
        <v>121.29</v>
      </c>
      <c r="D4337" s="5">
        <v>118.75</v>
      </c>
      <c r="E4337" s="5">
        <v>119.36</v>
      </c>
      <c r="F4337" s="5">
        <v>366786700</v>
      </c>
      <c r="G4337" s="5">
        <v>107.80465</v>
      </c>
      <c r="H4337" s="9">
        <f t="shared" si="485"/>
        <v>4.3521718041739099E-4</v>
      </c>
      <c r="I4337" s="6">
        <f t="shared" si="486"/>
        <v>121.34278749181283</v>
      </c>
      <c r="J4337" s="6">
        <f t="shared" si="487"/>
        <v>121.29</v>
      </c>
      <c r="K4337" s="7">
        <f t="shared" si="488"/>
        <v>-1.8689850142894044E-3</v>
      </c>
      <c r="L4337" s="18">
        <v>-2.303199802582756E-3</v>
      </c>
      <c r="M4337" s="18">
        <v>-5.8402566422636193E-3</v>
      </c>
      <c r="N4337" s="18">
        <v>-7.4410913600664319E-4</v>
      </c>
      <c r="O4337" s="18">
        <v>-2.7229969469427795E-3</v>
      </c>
      <c r="P4337" s="18">
        <v>6.4956695536309006E-3</v>
      </c>
      <c r="R4337" s="12">
        <f t="shared" si="489"/>
        <v>2.3085167779699489E-3</v>
      </c>
      <c r="T4337">
        <f t="shared" si="490"/>
        <v>-2.303199802582756E-3</v>
      </c>
      <c r="U4337">
        <f t="shared" si="491"/>
        <v>5.9869926664878638E-6</v>
      </c>
      <c r="V4337">
        <f t="shared" si="492"/>
        <v>-1.8689850142894482E-3</v>
      </c>
      <c r="W4337">
        <f t="shared" si="493"/>
        <v>1.8854248237260214E-7</v>
      </c>
      <c r="Y4337">
        <f t="shared" si="494"/>
        <v>0</v>
      </c>
      <c r="AA4337">
        <f t="shared" si="495"/>
        <v>5.9869926664878638E-6</v>
      </c>
      <c r="AB4337">
        <f t="shared" si="496"/>
        <v>1.8854248237260214E-7</v>
      </c>
    </row>
    <row r="4338" spans="1:28" x14ac:dyDescent="0.25">
      <c r="A4338" s="1">
        <v>40287</v>
      </c>
      <c r="B4338" s="5">
        <v>119.01</v>
      </c>
      <c r="C4338" s="5">
        <v>119.93</v>
      </c>
      <c r="D4338" s="5">
        <v>118.47</v>
      </c>
      <c r="E4338" s="5">
        <v>119.81</v>
      </c>
      <c r="F4338" s="5">
        <v>217947800</v>
      </c>
      <c r="G4338" s="5">
        <v>108.21108</v>
      </c>
      <c r="H4338" s="9">
        <f t="shared" si="485"/>
        <v>1.5912757583047554E-3</v>
      </c>
      <c r="I4338" s="6">
        <f t="shared" si="486"/>
        <v>120.12084170169351</v>
      </c>
      <c r="J4338" s="6">
        <f t="shared" si="487"/>
        <v>119.93</v>
      </c>
      <c r="K4338" s="7">
        <f t="shared" si="488"/>
        <v>-9.6393626705127914E-3</v>
      </c>
      <c r="L4338" s="18">
        <v>-1.1212795778712148E-2</v>
      </c>
      <c r="M4338" s="18">
        <v>-1.8797922334899853E-2</v>
      </c>
      <c r="N4338" s="18">
        <v>2.1894736842105189E-3</v>
      </c>
      <c r="O4338" s="18">
        <v>-2.1057826766471943E-2</v>
      </c>
      <c r="P4338" s="18">
        <v>-1.6039685820587013E-2</v>
      </c>
      <c r="R4338" s="12">
        <f t="shared" si="489"/>
        <v>1.1339948303176861E-2</v>
      </c>
      <c r="T4338">
        <f t="shared" si="490"/>
        <v>-1.1212795778712148E-2</v>
      </c>
      <c r="U4338">
        <f t="shared" si="491"/>
        <v>1.2896848343688563E-4</v>
      </c>
      <c r="V4338">
        <f t="shared" si="492"/>
        <v>-9.6393626705127966E-3</v>
      </c>
      <c r="W4338">
        <f t="shared" si="493"/>
        <v>2.4756917459778715E-6</v>
      </c>
      <c r="Y4338">
        <f t="shared" si="494"/>
        <v>0</v>
      </c>
      <c r="AA4338">
        <f t="shared" si="495"/>
        <v>1.2896848343688563E-4</v>
      </c>
      <c r="AB4338">
        <f t="shared" si="496"/>
        <v>2.4756917459778715E-6</v>
      </c>
    </row>
    <row r="4339" spans="1:28" x14ac:dyDescent="0.25">
      <c r="A4339" s="1">
        <v>40288</v>
      </c>
      <c r="B4339" s="5">
        <v>120.56</v>
      </c>
      <c r="C4339" s="5">
        <v>120.98</v>
      </c>
      <c r="D4339" s="5">
        <v>119.87</v>
      </c>
      <c r="E4339" s="5">
        <v>120.88</v>
      </c>
      <c r="F4339" s="5">
        <v>157708000</v>
      </c>
      <c r="G4339" s="5">
        <v>109.17749000000001</v>
      </c>
      <c r="H4339" s="9">
        <f t="shared" si="485"/>
        <v>2.9704601545894604E-3</v>
      </c>
      <c r="I4339" s="6">
        <f t="shared" si="486"/>
        <v>121.33936626950224</v>
      </c>
      <c r="J4339" s="6">
        <f t="shared" si="487"/>
        <v>120.98</v>
      </c>
      <c r="K4339" s="7">
        <f t="shared" si="488"/>
        <v>1.1751573997350342E-2</v>
      </c>
      <c r="L4339" s="18">
        <v>8.7551071458349394E-3</v>
      </c>
      <c r="M4339" s="18">
        <v>5.2530642875010525E-3</v>
      </c>
      <c r="N4339" s="18">
        <v>1.7641597028783762E-2</v>
      </c>
      <c r="O4339" s="18">
        <v>-6.0186330282793188E-3</v>
      </c>
      <c r="P4339" s="18">
        <v>1.5242105263157946E-2</v>
      </c>
      <c r="R4339" s="12">
        <f t="shared" si="489"/>
        <v>8.679120515787675E-3</v>
      </c>
      <c r="T4339">
        <f t="shared" si="490"/>
        <v>8.7551071458349394E-3</v>
      </c>
      <c r="U4339">
        <f t="shared" si="491"/>
        <v>7.4157480267976364E-5</v>
      </c>
      <c r="V4339">
        <f t="shared" si="492"/>
        <v>1.1751573997350384E-2</v>
      </c>
      <c r="W4339">
        <f t="shared" si="493"/>
        <v>8.9788135922308814E-6</v>
      </c>
      <c r="Y4339">
        <f t="shared" si="494"/>
        <v>0</v>
      </c>
      <c r="AA4339">
        <f t="shared" si="495"/>
        <v>7.4157480267976364E-5</v>
      </c>
      <c r="AB4339">
        <f t="shared" si="496"/>
        <v>8.9788135922308814E-6</v>
      </c>
    </row>
    <row r="4340" spans="1:28" x14ac:dyDescent="0.25">
      <c r="A4340" s="1">
        <v>40289</v>
      </c>
      <c r="B4340" s="5">
        <v>120.95</v>
      </c>
      <c r="C4340" s="5">
        <v>121.23</v>
      </c>
      <c r="D4340" s="5">
        <v>119.99</v>
      </c>
      <c r="E4340" s="5">
        <v>120.66</v>
      </c>
      <c r="F4340" s="5">
        <v>192910100</v>
      </c>
      <c r="G4340" s="5">
        <v>108.97880000000001</v>
      </c>
      <c r="H4340" s="9">
        <f t="shared" si="485"/>
        <v>1.499025800789644E-3</v>
      </c>
      <c r="I4340" s="6">
        <f t="shared" si="486"/>
        <v>121.41172689782972</v>
      </c>
      <c r="J4340" s="6">
        <f t="shared" si="487"/>
        <v>121.23</v>
      </c>
      <c r="K4340" s="7">
        <f t="shared" si="488"/>
        <v>3.5685807392106289E-3</v>
      </c>
      <c r="L4340" s="18">
        <v>2.0664572656636793E-3</v>
      </c>
      <c r="M4340" s="18">
        <v>-2.4797487187966372E-4</v>
      </c>
      <c r="N4340" s="18">
        <v>9.0097605739551945E-3</v>
      </c>
      <c r="O4340" s="18">
        <v>8.5049612273826458E-3</v>
      </c>
      <c r="P4340" s="18">
        <v>2.093356968008786E-2</v>
      </c>
      <c r="R4340" s="12">
        <f t="shared" si="489"/>
        <v>2.0621958261156648E-3</v>
      </c>
      <c r="T4340">
        <f t="shared" si="490"/>
        <v>2.0664572656636793E-3</v>
      </c>
      <c r="U4340">
        <f t="shared" si="491"/>
        <v>3.6972516614091402E-6</v>
      </c>
      <c r="V4340">
        <f t="shared" si="492"/>
        <v>3.568580739210736E-3</v>
      </c>
      <c r="W4340">
        <f t="shared" si="493"/>
        <v>2.2563749297810755E-6</v>
      </c>
      <c r="Y4340">
        <f t="shared" si="494"/>
        <v>0</v>
      </c>
      <c r="AA4340">
        <f t="shared" si="495"/>
        <v>3.6972516614091402E-6</v>
      </c>
      <c r="AB4340">
        <f t="shared" si="496"/>
        <v>2.2563749297810755E-6</v>
      </c>
    </row>
    <row r="4341" spans="1:28" x14ac:dyDescent="0.25">
      <c r="A4341" s="1">
        <v>40290</v>
      </c>
      <c r="B4341" s="5">
        <v>119.81</v>
      </c>
      <c r="C4341" s="5">
        <v>121.17</v>
      </c>
      <c r="D4341" s="5">
        <v>119.12</v>
      </c>
      <c r="E4341" s="5">
        <v>121.02</v>
      </c>
      <c r="F4341" s="5">
        <v>115360300</v>
      </c>
      <c r="G4341" s="5">
        <v>109.30394</v>
      </c>
      <c r="H4341" s="9">
        <f t="shared" si="485"/>
        <v>5.2355945507129853E-3</v>
      </c>
      <c r="I4341" s="6">
        <f t="shared" si="486"/>
        <v>120.53560300829011</v>
      </c>
      <c r="J4341" s="6">
        <f t="shared" si="487"/>
        <v>121.17</v>
      </c>
      <c r="K4341" s="7">
        <f t="shared" si="488"/>
        <v>-5.7279303118855391E-3</v>
      </c>
      <c r="L4341" s="18">
        <v>-4.9492699826780839E-4</v>
      </c>
      <c r="M4341" s="18">
        <v>-1.1713272292336874E-2</v>
      </c>
      <c r="N4341" s="18">
        <v>-1.500125010417519E-3</v>
      </c>
      <c r="O4341" s="18">
        <v>-9.6710200033063298E-3</v>
      </c>
      <c r="P4341" s="18">
        <v>-5.0054225410867126E-4</v>
      </c>
      <c r="R4341" s="12">
        <f t="shared" si="489"/>
        <v>4.9517207229521354E-4</v>
      </c>
      <c r="T4341">
        <f t="shared" si="490"/>
        <v>-4.9492699826780839E-4</v>
      </c>
      <c r="U4341">
        <f t="shared" si="491"/>
        <v>4.0775936794146455E-7</v>
      </c>
      <c r="V4341">
        <f t="shared" si="492"/>
        <v>-5.7279303118856761E-3</v>
      </c>
      <c r="W4341">
        <f t="shared" si="493"/>
        <v>2.7384323680335583E-5</v>
      </c>
      <c r="Y4341">
        <f t="shared" si="494"/>
        <v>0</v>
      </c>
      <c r="AA4341">
        <f t="shared" si="495"/>
        <v>4.0775936794146455E-7</v>
      </c>
      <c r="AB4341">
        <f t="shared" si="496"/>
        <v>2.7384323680335583E-5</v>
      </c>
    </row>
    <row r="4342" spans="1:28" x14ac:dyDescent="0.25">
      <c r="A4342" s="1">
        <v>40291</v>
      </c>
      <c r="B4342" s="5">
        <v>120.94</v>
      </c>
      <c r="C4342" s="5">
        <v>121.86</v>
      </c>
      <c r="D4342" s="5">
        <v>120.63</v>
      </c>
      <c r="E4342" s="5">
        <v>121.81</v>
      </c>
      <c r="F4342" s="5">
        <v>177335500</v>
      </c>
      <c r="G4342" s="5">
        <v>110.01746</v>
      </c>
      <c r="H4342" s="9">
        <f t="shared" si="485"/>
        <v>1.3225154998147692E-3</v>
      </c>
      <c r="I4342" s="6">
        <f t="shared" si="486"/>
        <v>121.69883826119258</v>
      </c>
      <c r="J4342" s="6">
        <f t="shared" si="487"/>
        <v>121.86</v>
      </c>
      <c r="K4342" s="7">
        <f t="shared" si="488"/>
        <v>4.3644322950614082E-3</v>
      </c>
      <c r="L4342" s="18">
        <v>5.6944788313939565E-3</v>
      </c>
      <c r="M4342" s="18">
        <v>-1.8981596104646892E-3</v>
      </c>
      <c r="N4342" s="18">
        <v>1.5278710543989105E-2</v>
      </c>
      <c r="O4342" s="18">
        <v>-2.3921471582941667E-3</v>
      </c>
      <c r="P4342" s="18">
        <v>7.9173264438703317E-3</v>
      </c>
      <c r="R4342" s="12">
        <f t="shared" si="489"/>
        <v>5.6622353520433544E-3</v>
      </c>
      <c r="T4342">
        <f t="shared" si="490"/>
        <v>5.6944788313939565E-3</v>
      </c>
      <c r="U4342">
        <f t="shared" si="491"/>
        <v>3.0811885127485473E-5</v>
      </c>
      <c r="V4342">
        <f t="shared" si="492"/>
        <v>4.3644322950613379E-3</v>
      </c>
      <c r="W4342">
        <f t="shared" si="493"/>
        <v>1.7690237888103958E-6</v>
      </c>
      <c r="Y4342">
        <f t="shared" si="494"/>
        <v>0</v>
      </c>
      <c r="AA4342">
        <f t="shared" si="495"/>
        <v>3.0811885127485473E-5</v>
      </c>
      <c r="AB4342">
        <f t="shared" si="496"/>
        <v>1.7690237888103958E-6</v>
      </c>
    </row>
    <row r="4343" spans="1:28" x14ac:dyDescent="0.25">
      <c r="A4343" s="1">
        <v>40294</v>
      </c>
      <c r="B4343" s="5">
        <v>121.85</v>
      </c>
      <c r="C4343" s="5">
        <v>122.12</v>
      </c>
      <c r="D4343" s="5">
        <v>121.23</v>
      </c>
      <c r="E4343" s="5">
        <v>121.35</v>
      </c>
      <c r="F4343" s="5">
        <v>143457300</v>
      </c>
      <c r="G4343" s="5">
        <v>109.60199</v>
      </c>
      <c r="H4343" s="9">
        <f t="shared" si="485"/>
        <v>2.6263871575609166E-3</v>
      </c>
      <c r="I4343" s="6">
        <f t="shared" si="486"/>
        <v>122.44073439968133</v>
      </c>
      <c r="J4343" s="6">
        <f t="shared" si="487"/>
        <v>122.12</v>
      </c>
      <c r="K4343" s="7">
        <f t="shared" si="488"/>
        <v>4.7655867362657971E-3</v>
      </c>
      <c r="L4343" s="18">
        <v>2.133595929755483E-3</v>
      </c>
      <c r="M4343" s="18">
        <v>-8.2061381913689502E-5</v>
      </c>
      <c r="N4343" s="18">
        <v>1.011357042195149E-2</v>
      </c>
      <c r="O4343" s="18">
        <v>5.6119501526779025E-3</v>
      </c>
      <c r="P4343" s="18">
        <v>2.2918065815983768E-2</v>
      </c>
      <c r="R4343" s="12">
        <f t="shared" si="489"/>
        <v>2.1290533901081599E-3</v>
      </c>
      <c r="T4343">
        <f t="shared" si="490"/>
        <v>2.133595929755483E-3</v>
      </c>
      <c r="U4343">
        <f t="shared" si="491"/>
        <v>3.9599509143770972E-6</v>
      </c>
      <c r="V4343">
        <f t="shared" si="492"/>
        <v>4.7655867362657034E-3</v>
      </c>
      <c r="W4343">
        <f t="shared" si="493"/>
        <v>6.9273756055543207E-6</v>
      </c>
      <c r="Y4343">
        <f t="shared" si="494"/>
        <v>0</v>
      </c>
      <c r="AA4343">
        <f t="shared" si="495"/>
        <v>3.9599509143770972E-6</v>
      </c>
      <c r="AB4343">
        <f t="shared" si="496"/>
        <v>6.9273756055543207E-6</v>
      </c>
    </row>
    <row r="4344" spans="1:28" x14ac:dyDescent="0.25">
      <c r="A4344" s="1">
        <v>40295</v>
      </c>
      <c r="B4344" s="5">
        <v>120.65</v>
      </c>
      <c r="C4344" s="5">
        <v>121.34</v>
      </c>
      <c r="D4344" s="5">
        <v>118.25</v>
      </c>
      <c r="E4344" s="5">
        <v>118.48</v>
      </c>
      <c r="F4344" s="5">
        <v>355853300</v>
      </c>
      <c r="G4344" s="5">
        <v>107.00984</v>
      </c>
      <c r="H4344" s="9">
        <f t="shared" si="485"/>
        <v>1.037647346491255E-4</v>
      </c>
      <c r="I4344" s="6">
        <f t="shared" si="486"/>
        <v>121.32740918709767</v>
      </c>
      <c r="J4344" s="6">
        <f t="shared" si="487"/>
        <v>121.34</v>
      </c>
      <c r="K4344" s="7">
        <f t="shared" si="488"/>
        <v>-6.4902621429931548E-3</v>
      </c>
      <c r="L4344" s="18">
        <v>-6.3871601703242575E-3</v>
      </c>
      <c r="M4344" s="18">
        <v>-1.2037340320995682E-2</v>
      </c>
      <c r="N4344" s="18">
        <v>-4.7842943165883334E-3</v>
      </c>
      <c r="O4344" s="18">
        <v>-9.9294272115542093E-3</v>
      </c>
      <c r="P4344" s="18">
        <v>1.6579623642543062E-4</v>
      </c>
      <c r="R4344" s="12">
        <f t="shared" si="489"/>
        <v>6.4282182297676904E-3</v>
      </c>
      <c r="T4344">
        <f t="shared" si="490"/>
        <v>-6.3871601703242575E-3</v>
      </c>
      <c r="U4344">
        <f t="shared" si="491"/>
        <v>4.2651264511993745E-5</v>
      </c>
      <c r="V4344">
        <f t="shared" si="492"/>
        <v>-6.4902621429931973E-3</v>
      </c>
      <c r="W4344">
        <f t="shared" si="493"/>
        <v>1.0630016768226794E-8</v>
      </c>
      <c r="Y4344">
        <f t="shared" si="494"/>
        <v>0</v>
      </c>
      <c r="AA4344">
        <f t="shared" si="495"/>
        <v>4.2651264511993745E-5</v>
      </c>
      <c r="AB4344">
        <f t="shared" si="496"/>
        <v>1.0630016768226794E-8</v>
      </c>
    </row>
    <row r="4345" spans="1:28" x14ac:dyDescent="0.25">
      <c r="A4345" s="1">
        <v>40296</v>
      </c>
      <c r="B4345" s="5">
        <v>119.05</v>
      </c>
      <c r="C4345" s="5">
        <v>119.68</v>
      </c>
      <c r="D4345" s="5">
        <v>118.27</v>
      </c>
      <c r="E4345" s="5">
        <v>119.38</v>
      </c>
      <c r="F4345" s="5">
        <v>300674100</v>
      </c>
      <c r="G4345" s="5">
        <v>107.82271</v>
      </c>
      <c r="H4345" s="9">
        <f t="shared" si="485"/>
        <v>5.615142909513704E-3</v>
      </c>
      <c r="I4345" s="6">
        <f t="shared" si="486"/>
        <v>120.35202030341061</v>
      </c>
      <c r="J4345" s="6">
        <f t="shared" si="487"/>
        <v>119.68</v>
      </c>
      <c r="K4345" s="7">
        <f t="shared" si="488"/>
        <v>-8.1422424310976672E-3</v>
      </c>
      <c r="L4345" s="18">
        <v>-1.3680567001813082E-2</v>
      </c>
      <c r="M4345" s="18">
        <v>-1.8872589418163943E-2</v>
      </c>
      <c r="N4345" s="18">
        <v>6.7653276955601527E-3</v>
      </c>
      <c r="O4345" s="18">
        <v>-2.5139207337045555E-2</v>
      </c>
      <c r="P4345" s="18">
        <v>-1.7982347603728521E-2</v>
      </c>
      <c r="R4345" s="12">
        <f t="shared" si="489"/>
        <v>1.3870320855615015E-2</v>
      </c>
      <c r="T4345">
        <f t="shared" si="490"/>
        <v>-1.3680567001813082E-2</v>
      </c>
      <c r="U4345">
        <f t="shared" si="491"/>
        <v>1.9110851644002771E-4</v>
      </c>
      <c r="V4345">
        <f t="shared" si="492"/>
        <v>-8.1422424310976238E-3</v>
      </c>
      <c r="W4345">
        <f t="shared" si="493"/>
        <v>3.0673039050590563E-5</v>
      </c>
      <c r="Y4345">
        <f t="shared" si="494"/>
        <v>0</v>
      </c>
      <c r="AA4345">
        <f t="shared" si="495"/>
        <v>1.9110851644002771E-4</v>
      </c>
      <c r="AB4345">
        <f t="shared" si="496"/>
        <v>3.0673039050590563E-5</v>
      </c>
    </row>
    <row r="4346" spans="1:28" x14ac:dyDescent="0.25">
      <c r="A4346" s="1">
        <v>40297</v>
      </c>
      <c r="B4346" s="5">
        <v>120.1</v>
      </c>
      <c r="C4346" s="5">
        <v>121.11</v>
      </c>
      <c r="D4346" s="5">
        <v>120.07</v>
      </c>
      <c r="E4346" s="5">
        <v>120.86</v>
      </c>
      <c r="F4346" s="5">
        <v>193775000</v>
      </c>
      <c r="G4346" s="5">
        <v>109.15943</v>
      </c>
      <c r="H4346" s="9">
        <f t="shared" si="485"/>
        <v>9.783640417958539E-4</v>
      </c>
      <c r="I4346" s="6">
        <f t="shared" si="486"/>
        <v>120.99151033089811</v>
      </c>
      <c r="J4346" s="6">
        <f t="shared" si="487"/>
        <v>121.11</v>
      </c>
      <c r="K4346" s="7">
        <f t="shared" si="488"/>
        <v>1.0958475358439985E-2</v>
      </c>
      <c r="L4346" s="18">
        <v>1.1948529411764719E-2</v>
      </c>
      <c r="M4346" s="18">
        <v>3.5093582887699704E-3</v>
      </c>
      <c r="N4346" s="18">
        <v>1.5473070093853014E-2</v>
      </c>
      <c r="O4346" s="18">
        <v>-1.0219218724246026E-2</v>
      </c>
      <c r="P4346" s="18">
        <v>1.5644820295983131E-2</v>
      </c>
      <c r="R4346" s="12">
        <f t="shared" si="489"/>
        <v>1.1807447774750179E-2</v>
      </c>
      <c r="T4346">
        <f t="shared" si="490"/>
        <v>1.1948529411764719E-2</v>
      </c>
      <c r="U4346">
        <f t="shared" si="491"/>
        <v>1.3935557011283676E-4</v>
      </c>
      <c r="V4346">
        <f t="shared" si="492"/>
        <v>1.0958475358439967E-2</v>
      </c>
      <c r="W4346">
        <f t="shared" si="493"/>
        <v>9.8020702850476984E-7</v>
      </c>
      <c r="Y4346">
        <f t="shared" si="494"/>
        <v>0</v>
      </c>
      <c r="AA4346">
        <f t="shared" si="495"/>
        <v>1.3935557011283676E-4</v>
      </c>
      <c r="AB4346">
        <f t="shared" si="496"/>
        <v>9.8020702850476984E-7</v>
      </c>
    </row>
    <row r="4347" spans="1:28" x14ac:dyDescent="0.25">
      <c r="A4347" s="1">
        <v>40298</v>
      </c>
      <c r="B4347" s="5">
        <v>120.88</v>
      </c>
      <c r="C4347" s="5">
        <v>121.01</v>
      </c>
      <c r="D4347" s="5">
        <v>118.78</v>
      </c>
      <c r="E4347" s="5">
        <v>118.81</v>
      </c>
      <c r="F4347" s="5">
        <v>270000900</v>
      </c>
      <c r="G4347" s="5">
        <v>107.30789</v>
      </c>
      <c r="H4347" s="9">
        <f t="shared" si="485"/>
        <v>2.5423022999002676E-3</v>
      </c>
      <c r="I4347" s="6">
        <f t="shared" si="486"/>
        <v>121.31764400131094</v>
      </c>
      <c r="J4347" s="6">
        <f t="shared" si="487"/>
        <v>121.01</v>
      </c>
      <c r="K4347" s="7">
        <f t="shared" si="488"/>
        <v>1.7145074833699375E-3</v>
      </c>
      <c r="L4347" s="18">
        <v>-8.2569564858392397E-4</v>
      </c>
      <c r="M4347" s="18">
        <v>-1.8990999917430917E-3</v>
      </c>
      <c r="N4347" s="18">
        <v>6.7460647955359665E-3</v>
      </c>
      <c r="O4347" s="18">
        <v>1.0026737967914423E-2</v>
      </c>
      <c r="P4347" s="18">
        <v>2.2068149150249461E-2</v>
      </c>
      <c r="R4347" s="12">
        <f t="shared" si="489"/>
        <v>8.2637798529039408E-4</v>
      </c>
      <c r="T4347">
        <f t="shared" si="490"/>
        <v>-8.2569564858392397E-4</v>
      </c>
      <c r="U4347">
        <f t="shared" si="491"/>
        <v>9.3959878272972449E-7</v>
      </c>
      <c r="V4347">
        <f t="shared" si="492"/>
        <v>1.7145074833699869E-3</v>
      </c>
      <c r="W4347">
        <f t="shared" si="493"/>
        <v>6.4526319515884577E-6</v>
      </c>
      <c r="Y4347">
        <f t="shared" si="494"/>
        <v>0</v>
      </c>
      <c r="AA4347">
        <f t="shared" si="495"/>
        <v>9.3959878272972449E-7</v>
      </c>
      <c r="AB4347">
        <f t="shared" si="496"/>
        <v>6.4526319515884577E-6</v>
      </c>
    </row>
    <row r="4348" spans="1:28" x14ac:dyDescent="0.25">
      <c r="A4348" s="1">
        <v>40301</v>
      </c>
      <c r="B4348" s="5">
        <v>119.38</v>
      </c>
      <c r="C4348" s="5">
        <v>120.68</v>
      </c>
      <c r="D4348" s="5">
        <v>119.2</v>
      </c>
      <c r="E4348" s="5">
        <v>120.35</v>
      </c>
      <c r="F4348" s="5">
        <v>182747900</v>
      </c>
      <c r="G4348" s="5">
        <v>108.69880000000001</v>
      </c>
      <c r="H4348" s="9">
        <f t="shared" si="485"/>
        <v>2.6191551531820068E-3</v>
      </c>
      <c r="I4348" s="6">
        <f t="shared" si="486"/>
        <v>120.36392035611401</v>
      </c>
      <c r="J4348" s="6">
        <f t="shared" si="487"/>
        <v>120.68</v>
      </c>
      <c r="K4348" s="7">
        <f t="shared" si="488"/>
        <v>-5.3390599445170437E-3</v>
      </c>
      <c r="L4348" s="18">
        <v>-2.7270473514585669E-3</v>
      </c>
      <c r="M4348" s="18">
        <v>-1.34699611602348E-2</v>
      </c>
      <c r="N4348" s="18">
        <v>5.0513554470448252E-3</v>
      </c>
      <c r="O4348" s="18">
        <v>-1.4284534720502062E-2</v>
      </c>
      <c r="P4348" s="18">
        <v>-5.7466477887898604E-3</v>
      </c>
      <c r="R4348" s="12">
        <f t="shared" si="489"/>
        <v>2.7345044746436287E-3</v>
      </c>
      <c r="T4348">
        <f t="shared" si="490"/>
        <v>-2.7270473514585669E-3</v>
      </c>
      <c r="U4348">
        <f t="shared" si="491"/>
        <v>8.2408079125331715E-6</v>
      </c>
      <c r="V4348">
        <f t="shared" si="492"/>
        <v>-5.3390599445169995E-3</v>
      </c>
      <c r="W4348">
        <f t="shared" si="493"/>
        <v>6.8226097862958367E-6</v>
      </c>
      <c r="Y4348">
        <f t="shared" si="494"/>
        <v>0</v>
      </c>
      <c r="AA4348">
        <f t="shared" si="495"/>
        <v>8.2408079125331715E-6</v>
      </c>
      <c r="AB4348">
        <f t="shared" si="496"/>
        <v>6.8226097862958367E-6</v>
      </c>
    </row>
    <row r="4349" spans="1:28" x14ac:dyDescent="0.25">
      <c r="A4349" s="1">
        <v>40302</v>
      </c>
      <c r="B4349" s="5">
        <v>119.01</v>
      </c>
      <c r="C4349" s="5">
        <v>119.03</v>
      </c>
      <c r="D4349" s="5">
        <v>116.92</v>
      </c>
      <c r="E4349" s="5">
        <v>117.52</v>
      </c>
      <c r="F4349" s="5">
        <v>360353400</v>
      </c>
      <c r="G4349" s="5">
        <v>106.14278</v>
      </c>
      <c r="H4349" s="9">
        <f t="shared" si="485"/>
        <v>8.2212332276205835E-3</v>
      </c>
      <c r="I4349" s="6">
        <f t="shared" si="486"/>
        <v>120.00857339108367</v>
      </c>
      <c r="J4349" s="6">
        <f t="shared" si="487"/>
        <v>119.03</v>
      </c>
      <c r="K4349" s="7">
        <f t="shared" si="488"/>
        <v>-5.5636941408380314E-3</v>
      </c>
      <c r="L4349" s="18">
        <v>-1.3672522373218476E-2</v>
      </c>
      <c r="M4349" s="18">
        <v>-1.3838249917136225E-2</v>
      </c>
      <c r="N4349" s="18">
        <v>-1.5939597315436371E-3</v>
      </c>
      <c r="O4349" s="18">
        <v>-1.6527559705809436E-2</v>
      </c>
      <c r="P4349" s="18">
        <v>1.9363529213671793E-3</v>
      </c>
      <c r="R4349" s="12">
        <f t="shared" si="489"/>
        <v>1.3862051583634516E-2</v>
      </c>
      <c r="T4349">
        <f t="shared" si="490"/>
        <v>-1.3672522373218476E-2</v>
      </c>
      <c r="U4349">
        <f t="shared" si="491"/>
        <v>1.9088616004055703E-4</v>
      </c>
      <c r="V4349">
        <f t="shared" si="492"/>
        <v>-5.5636941408380158E-3</v>
      </c>
      <c r="W4349">
        <f t="shared" si="493"/>
        <v>6.5753095302250431E-5</v>
      </c>
      <c r="Y4349">
        <f t="shared" si="494"/>
        <v>0</v>
      </c>
      <c r="AA4349">
        <f t="shared" si="495"/>
        <v>1.9088616004055703E-4</v>
      </c>
      <c r="AB4349">
        <f t="shared" si="496"/>
        <v>6.5753095302250431E-5</v>
      </c>
    </row>
    <row r="4350" spans="1:28" x14ac:dyDescent="0.25">
      <c r="A4350" s="1">
        <v>40303</v>
      </c>
      <c r="B4350" s="5">
        <v>116.56</v>
      </c>
      <c r="C4350" s="5">
        <v>117.8</v>
      </c>
      <c r="D4350" s="5">
        <v>115.97</v>
      </c>
      <c r="E4350" s="5">
        <v>116.82</v>
      </c>
      <c r="F4350" s="5">
        <v>328973200</v>
      </c>
      <c r="G4350" s="5">
        <v>105.51054000000001</v>
      </c>
      <c r="H4350" s="9">
        <f t="shared" si="485"/>
        <v>2.1080260580297328E-4</v>
      </c>
      <c r="I4350" s="6">
        <f t="shared" si="486"/>
        <v>117.82483254696358</v>
      </c>
      <c r="J4350" s="6">
        <f t="shared" si="487"/>
        <v>117.8</v>
      </c>
      <c r="K4350" s="7">
        <f t="shared" si="488"/>
        <v>-1.0124905091459423E-2</v>
      </c>
      <c r="L4350" s="18">
        <v>-1.0333529362345661E-2</v>
      </c>
      <c r="M4350" s="18">
        <v>-2.0751071158531476E-2</v>
      </c>
      <c r="N4350" s="18">
        <v>-3.0790283954841291E-3</v>
      </c>
      <c r="O4350" s="18">
        <v>-3.4139874047066643E-2</v>
      </c>
      <c r="P4350" s="18">
        <v>-2.2147651006711455E-2</v>
      </c>
      <c r="R4350" s="12">
        <f t="shared" si="489"/>
        <v>1.044142614601018E-2</v>
      </c>
      <c r="T4350">
        <f t="shared" si="490"/>
        <v>-1.0333529362345661E-2</v>
      </c>
      <c r="U4350">
        <f t="shared" si="491"/>
        <v>1.0977093931414632E-4</v>
      </c>
      <c r="V4350">
        <f t="shared" si="492"/>
        <v>-1.0124905091459468E-2</v>
      </c>
      <c r="W4350">
        <f t="shared" si="493"/>
        <v>4.3524086402795613E-8</v>
      </c>
      <c r="Y4350">
        <f t="shared" si="494"/>
        <v>0</v>
      </c>
      <c r="AA4350">
        <f t="shared" si="495"/>
        <v>1.0977093931414632E-4</v>
      </c>
      <c r="AB4350">
        <f t="shared" si="496"/>
        <v>4.3524086402795613E-8</v>
      </c>
    </row>
    <row r="4351" spans="1:28" x14ac:dyDescent="0.25">
      <c r="A4351" s="1">
        <v>40304</v>
      </c>
      <c r="B4351" s="5">
        <v>116.26</v>
      </c>
      <c r="C4351" s="5">
        <v>117</v>
      </c>
      <c r="D4351" s="5">
        <v>105</v>
      </c>
      <c r="E4351" s="5">
        <v>112.94</v>
      </c>
      <c r="F4351" s="5">
        <v>647356600</v>
      </c>
      <c r="G4351" s="5">
        <v>102.00617</v>
      </c>
      <c r="H4351" s="9">
        <f t="shared" si="485"/>
        <v>3.1348932826493758E-3</v>
      </c>
      <c r="I4351" s="6">
        <f t="shared" si="486"/>
        <v>117.36678251406997</v>
      </c>
      <c r="J4351" s="6">
        <f t="shared" si="487"/>
        <v>117</v>
      </c>
      <c r="K4351" s="7">
        <f t="shared" si="488"/>
        <v>-3.6775677922753097E-3</v>
      </c>
      <c r="L4351" s="18">
        <v>-6.7911714770797493E-3</v>
      </c>
      <c r="M4351" s="18">
        <v>-1.3073005093378498E-2</v>
      </c>
      <c r="N4351" s="18">
        <v>2.5006467189792048E-3</v>
      </c>
      <c r="O4351" s="18">
        <v>-2.3271444173737721E-2</v>
      </c>
      <c r="P4351" s="18">
        <v>-5.6448853917208108E-3</v>
      </c>
      <c r="R4351" s="12">
        <f t="shared" si="489"/>
        <v>6.8376068376068133E-3</v>
      </c>
      <c r="T4351">
        <f t="shared" si="490"/>
        <v>-6.7911714770797493E-3</v>
      </c>
      <c r="U4351">
        <f t="shared" si="491"/>
        <v>4.8091518527930172E-5</v>
      </c>
      <c r="V4351">
        <f t="shared" si="492"/>
        <v>-3.6775677922752381E-3</v>
      </c>
      <c r="W4351">
        <f t="shared" si="493"/>
        <v>9.6945279060282302E-6</v>
      </c>
      <c r="Y4351">
        <f t="shared" si="494"/>
        <v>0</v>
      </c>
      <c r="AA4351">
        <f t="shared" si="495"/>
        <v>4.8091518527930172E-5</v>
      </c>
      <c r="AB4351">
        <f t="shared" si="496"/>
        <v>9.6945279060282302E-6</v>
      </c>
    </row>
    <row r="4352" spans="1:28" x14ac:dyDescent="0.25">
      <c r="A4352" s="1">
        <v>40305</v>
      </c>
      <c r="B4352" s="5">
        <v>112.64</v>
      </c>
      <c r="C4352" s="5">
        <v>113.77</v>
      </c>
      <c r="D4352" s="5">
        <v>109.41</v>
      </c>
      <c r="E4352" s="5">
        <v>111.26</v>
      </c>
      <c r="F4352" s="5">
        <v>637558800</v>
      </c>
      <c r="G4352" s="5">
        <v>100.48882</v>
      </c>
      <c r="H4352" s="9">
        <f t="shared" si="485"/>
        <v>2.274231894901857E-2</v>
      </c>
      <c r="I4352" s="6">
        <f t="shared" si="486"/>
        <v>116.35739362682985</v>
      </c>
      <c r="J4352" s="6">
        <f t="shared" si="487"/>
        <v>113.77</v>
      </c>
      <c r="K4352" s="7">
        <f t="shared" si="488"/>
        <v>-5.4923621638475395E-3</v>
      </c>
      <c r="L4352" s="18">
        <v>-2.7606837606837686E-2</v>
      </c>
      <c r="M4352" s="18">
        <v>-3.7264957264957266E-2</v>
      </c>
      <c r="N4352" s="18">
        <v>7.2761904761904805E-2</v>
      </c>
      <c r="O4352" s="18">
        <v>-4.3803056027164611E-2</v>
      </c>
      <c r="P4352" s="18">
        <v>-2.8714322669655901E-2</v>
      </c>
      <c r="R4352" s="12">
        <f t="shared" si="489"/>
        <v>2.8390612639535906E-2</v>
      </c>
      <c r="T4352">
        <f t="shared" si="490"/>
        <v>-2.7606837606837686E-2</v>
      </c>
      <c r="U4352">
        <f t="shared" si="491"/>
        <v>7.7008864048013154E-4</v>
      </c>
      <c r="V4352">
        <f t="shared" si="492"/>
        <v>-5.4923621638474085E-3</v>
      </c>
      <c r="W4352">
        <f t="shared" si="493"/>
        <v>4.8905002411862007E-4</v>
      </c>
      <c r="Y4352">
        <f t="shared" si="494"/>
        <v>0</v>
      </c>
      <c r="AA4352">
        <f t="shared" si="495"/>
        <v>7.7008864048013154E-4</v>
      </c>
      <c r="AB4352">
        <f t="shared" si="496"/>
        <v>4.8905002411862007E-4</v>
      </c>
    </row>
    <row r="4353" spans="1:28" x14ac:dyDescent="0.25">
      <c r="A4353" s="1">
        <v>40308</v>
      </c>
      <c r="B4353" s="5">
        <v>115.81</v>
      </c>
      <c r="C4353" s="5">
        <v>116.65</v>
      </c>
      <c r="D4353" s="5">
        <v>114.91</v>
      </c>
      <c r="E4353" s="5">
        <v>116.16</v>
      </c>
      <c r="F4353" s="5">
        <v>396159600</v>
      </c>
      <c r="G4353" s="5">
        <v>104.91444</v>
      </c>
      <c r="H4353" s="9">
        <f t="shared" si="485"/>
        <v>1.5502058692888454E-2</v>
      </c>
      <c r="I4353" s="6">
        <f t="shared" si="486"/>
        <v>118.45831514652544</v>
      </c>
      <c r="J4353" s="6">
        <f t="shared" si="487"/>
        <v>116.65</v>
      </c>
      <c r="K4353" s="7">
        <f t="shared" si="488"/>
        <v>4.1208711844295032E-2</v>
      </c>
      <c r="L4353" s="18">
        <v>2.5314230464973386E-2</v>
      </c>
      <c r="M4353" s="18">
        <v>1.7930913246022806E-2</v>
      </c>
      <c r="N4353" s="18">
        <v>5.849556713280335E-2</v>
      </c>
      <c r="O4353" s="18">
        <v>-1.0170940170940113E-2</v>
      </c>
      <c r="P4353" s="18">
        <v>0.10295238095238091</v>
      </c>
      <c r="R4353" s="12">
        <f t="shared" si="489"/>
        <v>2.4689241320188682E-2</v>
      </c>
      <c r="T4353">
        <f t="shared" si="490"/>
        <v>2.5314230464973386E-2</v>
      </c>
      <c r="U4353">
        <f t="shared" si="491"/>
        <v>6.3355895717070272E-4</v>
      </c>
      <c r="V4353">
        <f t="shared" si="492"/>
        <v>4.1208711844294976E-2</v>
      </c>
      <c r="W4353">
        <f t="shared" si="493"/>
        <v>2.5263453831760074E-4</v>
      </c>
      <c r="Y4353">
        <f t="shared" si="494"/>
        <v>0</v>
      </c>
      <c r="AA4353">
        <f t="shared" si="495"/>
        <v>6.3355895717070272E-4</v>
      </c>
      <c r="AB4353">
        <f t="shared" si="496"/>
        <v>2.5263453831760074E-4</v>
      </c>
    </row>
    <row r="4354" spans="1:28" x14ac:dyDescent="0.25">
      <c r="A4354" s="1">
        <v>40309</v>
      </c>
      <c r="B4354" s="5">
        <v>115.07</v>
      </c>
      <c r="C4354" s="5">
        <v>117.36</v>
      </c>
      <c r="D4354" s="5">
        <v>114.91</v>
      </c>
      <c r="E4354" s="5">
        <v>115.83</v>
      </c>
      <c r="F4354" s="5">
        <v>317849800</v>
      </c>
      <c r="G4354" s="5">
        <v>104.61639</v>
      </c>
      <c r="H4354" s="9">
        <f t="shared" si="485"/>
        <v>1.0577947546304922E-2</v>
      </c>
      <c r="I4354" s="6">
        <f t="shared" si="486"/>
        <v>116.11857207596566</v>
      </c>
      <c r="J4354" s="6">
        <f t="shared" si="487"/>
        <v>117.36</v>
      </c>
      <c r="K4354" s="7">
        <f t="shared" si="488"/>
        <v>-4.5557473127676926E-3</v>
      </c>
      <c r="L4354" s="18">
        <v>6.086583797685341E-3</v>
      </c>
      <c r="M4354" s="18">
        <v>-1.3544792113159176E-2</v>
      </c>
      <c r="N4354" s="18">
        <v>1.392394047515344E-3</v>
      </c>
      <c r="O4354" s="18">
        <v>1.1426562362661485E-2</v>
      </c>
      <c r="P4354" s="18">
        <v>5.1732017183072854E-2</v>
      </c>
      <c r="R4354" s="12">
        <f t="shared" si="489"/>
        <v>6.0497614178595116E-3</v>
      </c>
      <c r="T4354">
        <f t="shared" si="490"/>
        <v>6.086583797685341E-3</v>
      </c>
      <c r="U4354">
        <f t="shared" si="491"/>
        <v>3.5318659562384123E-5</v>
      </c>
      <c r="V4354">
        <f t="shared" si="492"/>
        <v>-4.555747312767644E-3</v>
      </c>
      <c r="W4354">
        <f t="shared" si="493"/>
        <v>1.1325921146451546E-4</v>
      </c>
      <c r="Y4354">
        <f t="shared" si="494"/>
        <v>0</v>
      </c>
      <c r="AA4354">
        <f t="shared" si="495"/>
        <v>3.5318659562384123E-5</v>
      </c>
      <c r="AB4354">
        <f t="shared" si="496"/>
        <v>1.1325921146451546E-4</v>
      </c>
    </row>
    <row r="4355" spans="1:28" x14ac:dyDescent="0.25">
      <c r="A4355" s="1">
        <v>40310</v>
      </c>
      <c r="B4355" s="5">
        <v>116.29</v>
      </c>
      <c r="C4355" s="5">
        <v>117.62</v>
      </c>
      <c r="D4355" s="5">
        <v>116.09</v>
      </c>
      <c r="E4355" s="5">
        <v>117.45</v>
      </c>
      <c r="F4355" s="5">
        <v>235607100</v>
      </c>
      <c r="G4355" s="5">
        <v>106.07955</v>
      </c>
      <c r="H4355" s="9">
        <f t="shared" si="485"/>
        <v>3.2574107993036394E-3</v>
      </c>
      <c r="I4355" s="6">
        <f t="shared" si="486"/>
        <v>117.23686334178591</v>
      </c>
      <c r="J4355" s="6">
        <f t="shared" si="487"/>
        <v>117.62</v>
      </c>
      <c r="K4355" s="7">
        <f t="shared" si="488"/>
        <v>-1.0492216957574266E-3</v>
      </c>
      <c r="L4355" s="18">
        <v>2.2154055896388414E-3</v>
      </c>
      <c r="M4355" s="18">
        <v>-9.117246080436181E-3</v>
      </c>
      <c r="N4355" s="18">
        <v>1.2009398659820869E-2</v>
      </c>
      <c r="O4355" s="18">
        <v>-3.0861551650235297E-3</v>
      </c>
      <c r="P4355" s="18">
        <v>1.2009398659820869E-2</v>
      </c>
      <c r="R4355" s="12">
        <f t="shared" si="489"/>
        <v>2.2105084169359301E-3</v>
      </c>
      <c r="T4355">
        <f t="shared" si="490"/>
        <v>2.2154055896388414E-3</v>
      </c>
      <c r="U4355">
        <f t="shared" si="491"/>
        <v>4.2922400521385231E-6</v>
      </c>
      <c r="V4355">
        <f t="shared" si="492"/>
        <v>-1.0492216957574962E-3</v>
      </c>
      <c r="W4355">
        <f t="shared" si="493"/>
        <v>1.065779131255426E-5</v>
      </c>
      <c r="Y4355">
        <f t="shared" si="494"/>
        <v>0</v>
      </c>
      <c r="AA4355">
        <f t="shared" si="495"/>
        <v>4.2922400521385231E-6</v>
      </c>
      <c r="AB4355">
        <f t="shared" si="496"/>
        <v>1.065779131255426E-5</v>
      </c>
    </row>
    <row r="4356" spans="1:28" x14ac:dyDescent="0.25">
      <c r="A4356" s="1">
        <v>40311</v>
      </c>
      <c r="B4356" s="5">
        <v>117.13</v>
      </c>
      <c r="C4356" s="5">
        <v>117.68</v>
      </c>
      <c r="D4356" s="5">
        <v>115.89</v>
      </c>
      <c r="E4356" s="5">
        <v>115.99</v>
      </c>
      <c r="F4356" s="5">
        <v>234452500</v>
      </c>
      <c r="G4356" s="5">
        <v>104.76089</v>
      </c>
      <c r="H4356" s="9">
        <f t="shared" si="485"/>
        <v>2.1736925027930898E-3</v>
      </c>
      <c r="I4356" s="6">
        <f t="shared" si="486"/>
        <v>117.9358001337287</v>
      </c>
      <c r="J4356" s="6">
        <f t="shared" si="487"/>
        <v>117.68</v>
      </c>
      <c r="K4356" s="7">
        <f t="shared" si="488"/>
        <v>2.6849186679875252E-3</v>
      </c>
      <c r="L4356" s="18">
        <v>5.1011732698524881E-4</v>
      </c>
      <c r="M4356" s="18">
        <v>-4.1659581703792359E-3</v>
      </c>
      <c r="N4356" s="18">
        <v>8.9585666293392485E-3</v>
      </c>
      <c r="O4356" s="18">
        <v>-1.9597818677573597E-3</v>
      </c>
      <c r="P4356" s="18">
        <v>1.9319467409276925E-2</v>
      </c>
      <c r="R4356" s="12">
        <f t="shared" si="489"/>
        <v>5.0985723997287735E-4</v>
      </c>
      <c r="T4356">
        <f t="shared" si="490"/>
        <v>5.1011732698524881E-4</v>
      </c>
      <c r="U4356">
        <f t="shared" si="491"/>
        <v>1.3431047694244599E-7</v>
      </c>
      <c r="V4356">
        <f t="shared" si="492"/>
        <v>2.6849186679875903E-3</v>
      </c>
      <c r="W4356">
        <f t="shared" si="493"/>
        <v>4.7297608728255831E-6</v>
      </c>
      <c r="Y4356">
        <f t="shared" si="494"/>
        <v>0</v>
      </c>
      <c r="AA4356">
        <f t="shared" si="495"/>
        <v>1.3431047694244599E-7</v>
      </c>
      <c r="AB4356">
        <f t="shared" si="496"/>
        <v>4.7297608728255831E-6</v>
      </c>
    </row>
    <row r="4357" spans="1:28" x14ac:dyDescent="0.25">
      <c r="A4357" s="1">
        <v>40312</v>
      </c>
      <c r="B4357" s="5">
        <v>115.12</v>
      </c>
      <c r="C4357" s="5">
        <v>115.33</v>
      </c>
      <c r="D4357" s="5">
        <v>112.87</v>
      </c>
      <c r="E4357" s="5">
        <v>113.89</v>
      </c>
      <c r="F4357" s="5">
        <v>345601400</v>
      </c>
      <c r="G4357" s="5">
        <v>102.8642</v>
      </c>
      <c r="H4357" s="9">
        <f t="shared" si="485"/>
        <v>7.5176094801479021E-3</v>
      </c>
      <c r="I4357" s="6">
        <f t="shared" si="486"/>
        <v>116.19700590134546</v>
      </c>
      <c r="J4357" s="6">
        <f t="shared" si="487"/>
        <v>115.33</v>
      </c>
      <c r="K4357" s="7">
        <f t="shared" si="488"/>
        <v>-1.2601921300599438E-2</v>
      </c>
      <c r="L4357" s="18">
        <v>-1.9969408565601698E-2</v>
      </c>
      <c r="M4357" s="18">
        <v>-2.1753908905506436E-2</v>
      </c>
      <c r="N4357" s="18">
        <v>-6.6442315989300171E-3</v>
      </c>
      <c r="O4357" s="18">
        <v>-2.1254888624383628E-2</v>
      </c>
      <c r="P4357" s="18">
        <v>-8.3555861831338119E-3</v>
      </c>
      <c r="R4357" s="12">
        <f t="shared" si="489"/>
        <v>2.0376311454088247E-2</v>
      </c>
      <c r="T4357">
        <f t="shared" si="490"/>
        <v>-1.9969408565601698E-2</v>
      </c>
      <c r="U4357">
        <f t="shared" si="491"/>
        <v>4.0453445665981501E-4</v>
      </c>
      <c r="V4357">
        <f t="shared" si="492"/>
        <v>-1.260192130059945E-2</v>
      </c>
      <c r="W4357">
        <f t="shared" si="493"/>
        <v>5.427986859997031E-5</v>
      </c>
      <c r="Y4357">
        <f t="shared" si="494"/>
        <v>0</v>
      </c>
      <c r="AA4357">
        <f t="shared" si="495"/>
        <v>4.0453445665981501E-4</v>
      </c>
      <c r="AB4357">
        <f t="shared" si="496"/>
        <v>5.427986859997031E-5</v>
      </c>
    </row>
    <row r="4358" spans="1:28" x14ac:dyDescent="0.25">
      <c r="A4358" s="1">
        <v>40315</v>
      </c>
      <c r="B4358" s="5">
        <v>114.2</v>
      </c>
      <c r="C4358" s="5">
        <v>114.52</v>
      </c>
      <c r="D4358" s="5">
        <v>111.77</v>
      </c>
      <c r="E4358" s="5">
        <v>113.95</v>
      </c>
      <c r="F4358" s="5">
        <v>325739800</v>
      </c>
      <c r="G4358" s="5">
        <v>102.91839</v>
      </c>
      <c r="H4358" s="9">
        <f t="shared" si="485"/>
        <v>7.7192736806743767E-3</v>
      </c>
      <c r="I4358" s="6">
        <f t="shared" si="486"/>
        <v>115.40401122191082</v>
      </c>
      <c r="J4358" s="6">
        <f t="shared" si="487"/>
        <v>114.52</v>
      </c>
      <c r="K4358" s="7">
        <f t="shared" si="488"/>
        <v>6.4173434415003717E-4</v>
      </c>
      <c r="L4358" s="18">
        <v>-7.0233243735368101E-3</v>
      </c>
      <c r="M4358" s="18">
        <v>-9.7979710396254305E-3</v>
      </c>
      <c r="N4358" s="18">
        <v>1.1783467706210748E-2</v>
      </c>
      <c r="O4358" s="18">
        <v>-2.957171991842289E-2</v>
      </c>
      <c r="P4358" s="18">
        <v>-1.4582794028820456E-2</v>
      </c>
      <c r="R4358" s="12">
        <f t="shared" si="489"/>
        <v>7.0730003492840421E-3</v>
      </c>
      <c r="T4358">
        <f t="shared" si="490"/>
        <v>-7.0233243735368101E-3</v>
      </c>
      <c r="U4358">
        <f t="shared" si="491"/>
        <v>5.1365283567223949E-5</v>
      </c>
      <c r="V4358">
        <f t="shared" si="492"/>
        <v>6.4173434415004671E-4</v>
      </c>
      <c r="W4358">
        <f t="shared" si="493"/>
        <v>5.8753125145587278E-5</v>
      </c>
      <c r="Y4358">
        <f t="shared" si="494"/>
        <v>0</v>
      </c>
      <c r="AA4358">
        <f t="shared" si="495"/>
        <v>5.1365283567223949E-5</v>
      </c>
      <c r="AB4358">
        <f t="shared" si="496"/>
        <v>5.8753125145587278E-5</v>
      </c>
    </row>
    <row r="4359" spans="1:28" x14ac:dyDescent="0.25">
      <c r="A4359" s="1">
        <v>40316</v>
      </c>
      <c r="B4359" s="5">
        <v>114.88</v>
      </c>
      <c r="C4359" s="5">
        <v>115.22</v>
      </c>
      <c r="D4359" s="5">
        <v>112.03</v>
      </c>
      <c r="E4359" s="5">
        <v>112.4</v>
      </c>
      <c r="F4359" s="5">
        <v>360556800</v>
      </c>
      <c r="G4359" s="5">
        <v>101.51846</v>
      </c>
      <c r="H4359" s="9">
        <f t="shared" si="485"/>
        <v>5.6655427129543856E-3</v>
      </c>
      <c r="I4359" s="6">
        <f t="shared" si="486"/>
        <v>115.87278383138661</v>
      </c>
      <c r="J4359" s="6">
        <f t="shared" si="487"/>
        <v>115.22</v>
      </c>
      <c r="K4359" s="7">
        <f t="shared" si="488"/>
        <v>1.181264260728802E-2</v>
      </c>
      <c r="L4359" s="18">
        <v>6.1124694376528677E-3</v>
      </c>
      <c r="M4359" s="18">
        <v>3.1435557107928336E-3</v>
      </c>
      <c r="N4359" s="18">
        <v>2.7824997763263859E-2</v>
      </c>
      <c r="O4359" s="18">
        <v>-3.9018468741871537E-3</v>
      </c>
      <c r="P4359" s="18">
        <v>1.7808097811641721E-2</v>
      </c>
      <c r="R4359" s="12">
        <f t="shared" si="489"/>
        <v>6.0753341433779084E-3</v>
      </c>
      <c r="T4359">
        <f t="shared" si="490"/>
        <v>6.1124694376528677E-3</v>
      </c>
      <c r="U4359">
        <f t="shared" si="491"/>
        <v>3.5627003777998818E-5</v>
      </c>
      <c r="V4359">
        <f t="shared" si="492"/>
        <v>1.1812642607287982E-2</v>
      </c>
      <c r="W4359">
        <f t="shared" si="493"/>
        <v>3.2491974163828026E-5</v>
      </c>
      <c r="Y4359">
        <f t="shared" si="494"/>
        <v>0</v>
      </c>
      <c r="AA4359">
        <f t="shared" si="495"/>
        <v>3.5627003777998818E-5</v>
      </c>
      <c r="AB4359">
        <f t="shared" si="496"/>
        <v>3.2491974163828026E-5</v>
      </c>
    </row>
    <row r="4360" spans="1:28" x14ac:dyDescent="0.25">
      <c r="A4360" s="1">
        <v>40317</v>
      </c>
      <c r="B4360" s="5">
        <v>111.77</v>
      </c>
      <c r="C4360" s="5">
        <v>112.77</v>
      </c>
      <c r="D4360" s="5">
        <v>110.36</v>
      </c>
      <c r="E4360" s="5">
        <v>111.76</v>
      </c>
      <c r="F4360" s="5">
        <v>394742700</v>
      </c>
      <c r="G4360" s="5">
        <v>100.94041</v>
      </c>
      <c r="H4360" s="9">
        <f t="shared" si="485"/>
        <v>5.1792001126895748E-3</v>
      </c>
      <c r="I4360" s="6">
        <f t="shared" si="486"/>
        <v>113.354058396708</v>
      </c>
      <c r="J4360" s="6">
        <f t="shared" si="487"/>
        <v>112.77</v>
      </c>
      <c r="K4360" s="7">
        <f t="shared" si="488"/>
        <v>-1.6194598188613178E-2</v>
      </c>
      <c r="L4360" s="18">
        <v>-2.126366950182268E-2</v>
      </c>
      <c r="M4360" s="18">
        <v>-2.9942718278076708E-2</v>
      </c>
      <c r="N4360" s="18">
        <v>-2.3208069267161013E-3</v>
      </c>
      <c r="O4360" s="18">
        <v>-2.4013272790778917E-2</v>
      </c>
      <c r="P4360" s="18">
        <v>0</v>
      </c>
      <c r="R4360" s="12">
        <f t="shared" si="489"/>
        <v>2.1725636250775837E-2</v>
      </c>
      <c r="T4360">
        <f t="shared" si="490"/>
        <v>-2.126366950182268E-2</v>
      </c>
      <c r="U4360">
        <f t="shared" si="491"/>
        <v>4.5827261705117304E-4</v>
      </c>
      <c r="V4360">
        <f t="shared" si="492"/>
        <v>-1.619459818861313E-2</v>
      </c>
      <c r="W4360">
        <f t="shared" si="493"/>
        <v>2.5695483978403992E-5</v>
      </c>
      <c r="Y4360">
        <f t="shared" si="494"/>
        <v>0</v>
      </c>
      <c r="AA4360">
        <f t="shared" si="495"/>
        <v>4.5827261705117304E-4</v>
      </c>
      <c r="AB4360">
        <f t="shared" si="496"/>
        <v>2.5695483978403992E-5</v>
      </c>
    </row>
    <row r="4361" spans="1:28" x14ac:dyDescent="0.25">
      <c r="A4361" s="1">
        <v>40318</v>
      </c>
      <c r="B4361" s="5">
        <v>109.38</v>
      </c>
      <c r="C4361" s="5">
        <v>109.89</v>
      </c>
      <c r="D4361" s="5">
        <v>107.47</v>
      </c>
      <c r="E4361" s="5">
        <v>107.54</v>
      </c>
      <c r="F4361" s="5">
        <v>530418300</v>
      </c>
      <c r="G4361" s="5">
        <v>97.128950000000003</v>
      </c>
      <c r="H4361" s="9">
        <f t="shared" si="485"/>
        <v>1.0891403516383624E-2</v>
      </c>
      <c r="I4361" s="6">
        <f t="shared" si="486"/>
        <v>111.08685633241539</v>
      </c>
      <c r="J4361" s="6">
        <f t="shared" si="487"/>
        <v>109.89</v>
      </c>
      <c r="K4361" s="7">
        <f t="shared" si="488"/>
        <v>-1.4925455950914249E-2</v>
      </c>
      <c r="L4361" s="18">
        <v>-2.5538707102952918E-2</v>
      </c>
      <c r="M4361" s="18">
        <v>-3.0061186485767499E-2</v>
      </c>
      <c r="N4361" s="18">
        <v>-8.8800289960130341E-3</v>
      </c>
      <c r="O4361" s="18">
        <v>-5.0685644853324052E-2</v>
      </c>
      <c r="P4361" s="18">
        <v>-2.3654378291529055E-2</v>
      </c>
      <c r="R4361" s="12">
        <f t="shared" si="489"/>
        <v>2.6208026208026203E-2</v>
      </c>
      <c r="T4361">
        <f t="shared" si="490"/>
        <v>-2.5538707102952918E-2</v>
      </c>
      <c r="U4361">
        <f t="shared" si="491"/>
        <v>6.5958261313470449E-4</v>
      </c>
      <c r="V4361">
        <f t="shared" si="492"/>
        <v>-1.4925455950914324E-2</v>
      </c>
      <c r="W4361">
        <f t="shared" si="493"/>
        <v>1.1264110001624855E-4</v>
      </c>
      <c r="Y4361">
        <f t="shared" si="494"/>
        <v>0</v>
      </c>
      <c r="AA4361">
        <f t="shared" si="495"/>
        <v>6.5958261313470449E-4</v>
      </c>
      <c r="AB4361">
        <f t="shared" si="496"/>
        <v>1.1264110001624855E-4</v>
      </c>
    </row>
    <row r="4362" spans="1:28" x14ac:dyDescent="0.25">
      <c r="A4362" s="1">
        <v>40319</v>
      </c>
      <c r="B4362" s="5">
        <v>105.91</v>
      </c>
      <c r="C4362" s="5">
        <v>109.38</v>
      </c>
      <c r="D4362" s="5">
        <v>105.36</v>
      </c>
      <c r="E4362" s="5">
        <v>109.11</v>
      </c>
      <c r="F4362" s="5">
        <v>500909400</v>
      </c>
      <c r="G4362" s="5">
        <v>98.546959999999999</v>
      </c>
      <c r="H4362" s="9">
        <f t="shared" si="485"/>
        <v>1.5964379375526083E-2</v>
      </c>
      <c r="I4362" s="6">
        <f t="shared" si="486"/>
        <v>107.63381618390495</v>
      </c>
      <c r="J4362" s="6">
        <f t="shared" si="487"/>
        <v>109.38</v>
      </c>
      <c r="K4362" s="7">
        <f t="shared" si="488"/>
        <v>-2.0531293257758137E-2</v>
      </c>
      <c r="L4362" s="18">
        <v>-4.6410046410046979E-3</v>
      </c>
      <c r="M4362" s="18">
        <v>-3.6218036218036209E-2</v>
      </c>
      <c r="N4362" s="18">
        <v>-1.451567879408211E-2</v>
      </c>
      <c r="O4362" s="18">
        <v>-6.083178150217261E-2</v>
      </c>
      <c r="P4362" s="18">
        <v>-4.0322580645161366E-2</v>
      </c>
      <c r="R4362" s="12">
        <f t="shared" si="489"/>
        <v>4.6626439934174257E-3</v>
      </c>
      <c r="T4362">
        <f t="shared" si="490"/>
        <v>-4.6410046410046979E-3</v>
      </c>
      <c r="U4362">
        <f t="shared" si="491"/>
        <v>2.2892761076322875E-5</v>
      </c>
      <c r="V4362">
        <f t="shared" si="492"/>
        <v>-2.0531293257758154E-2</v>
      </c>
      <c r="W4362">
        <f t="shared" si="493"/>
        <v>2.5250127232372447E-4</v>
      </c>
      <c r="Y4362">
        <f t="shared" si="494"/>
        <v>0</v>
      </c>
      <c r="AA4362">
        <f t="shared" si="495"/>
        <v>2.2892761076322875E-5</v>
      </c>
      <c r="AB4362">
        <f t="shared" si="496"/>
        <v>2.5250127232372447E-4</v>
      </c>
    </row>
    <row r="4363" spans="1:28" x14ac:dyDescent="0.25">
      <c r="A4363" s="1">
        <v>40322</v>
      </c>
      <c r="B4363" s="5">
        <v>108.52</v>
      </c>
      <c r="C4363" s="5">
        <v>109.39</v>
      </c>
      <c r="D4363" s="5">
        <v>107.61</v>
      </c>
      <c r="E4363" s="5">
        <v>107.71</v>
      </c>
      <c r="F4363" s="5">
        <v>269823000</v>
      </c>
      <c r="G4363" s="5">
        <v>97.282489999999996</v>
      </c>
      <c r="H4363" s="9">
        <f t="shared" si="485"/>
        <v>4.8192315459252288E-3</v>
      </c>
      <c r="I4363" s="6">
        <f t="shared" si="486"/>
        <v>109.91717573880875</v>
      </c>
      <c r="J4363" s="6">
        <f t="shared" si="487"/>
        <v>109.39</v>
      </c>
      <c r="K4363" s="7">
        <f t="shared" si="488"/>
        <v>4.9110965332671407E-3</v>
      </c>
      <c r="L4363" s="18">
        <v>9.1424392027805723E-5</v>
      </c>
      <c r="M4363" s="18">
        <v>-7.862497714390182E-3</v>
      </c>
      <c r="N4363" s="18">
        <v>2.9992406985573261E-2</v>
      </c>
      <c r="O4363" s="18">
        <v>-1.2467012467012539E-2</v>
      </c>
      <c r="P4363" s="18">
        <v>9.7701684190936167E-3</v>
      </c>
      <c r="R4363" s="12">
        <f t="shared" si="489"/>
        <v>9.1416034372460153E-5</v>
      </c>
      <c r="T4363">
        <f t="shared" si="490"/>
        <v>9.1424392027805723E-5</v>
      </c>
      <c r="U4363">
        <f t="shared" si="491"/>
        <v>2.7257793447173403E-9</v>
      </c>
      <c r="V4363">
        <f t="shared" si="492"/>
        <v>4.9110965332670453E-3</v>
      </c>
      <c r="W4363">
        <f t="shared" si="493"/>
        <v>2.3229239549037637E-5</v>
      </c>
      <c r="Y4363">
        <f t="shared" si="494"/>
        <v>0</v>
      </c>
      <c r="AA4363">
        <f t="shared" si="495"/>
        <v>2.7257793447173403E-9</v>
      </c>
      <c r="AB4363">
        <f t="shared" si="496"/>
        <v>2.3229239549037637E-5</v>
      </c>
    </row>
    <row r="4364" spans="1:28" x14ac:dyDescent="0.25">
      <c r="A4364" s="1">
        <v>40323</v>
      </c>
      <c r="B4364" s="5">
        <v>105.11</v>
      </c>
      <c r="C4364" s="5">
        <v>107.87</v>
      </c>
      <c r="D4364" s="5">
        <v>104.38</v>
      </c>
      <c r="E4364" s="5">
        <v>107.82</v>
      </c>
      <c r="F4364" s="5">
        <v>396505200</v>
      </c>
      <c r="G4364" s="5">
        <v>97.381839999999997</v>
      </c>
      <c r="H4364" s="9">
        <f t="shared" si="485"/>
        <v>1.0281440389583785E-2</v>
      </c>
      <c r="I4364" s="6">
        <f t="shared" si="486"/>
        <v>106.7609410251756</v>
      </c>
      <c r="J4364" s="6">
        <f t="shared" si="487"/>
        <v>107.87</v>
      </c>
      <c r="K4364" s="7">
        <f t="shared" si="488"/>
        <v>-2.4033814560969105E-2</v>
      </c>
      <c r="L4364" s="18">
        <v>-1.3895237224609169E-2</v>
      </c>
      <c r="M4364" s="18">
        <v>-3.9126062711399623E-2</v>
      </c>
      <c r="N4364" s="18">
        <v>-2.3232041631818579E-2</v>
      </c>
      <c r="O4364" s="18">
        <v>-3.9038215395867604E-2</v>
      </c>
      <c r="P4364" s="18">
        <v>-2.3728170083523459E-3</v>
      </c>
      <c r="R4364" s="12">
        <f t="shared" si="489"/>
        <v>1.4091035505701344E-2</v>
      </c>
      <c r="T4364">
        <f t="shared" si="490"/>
        <v>-1.3895237224609169E-2</v>
      </c>
      <c r="U4364">
        <f t="shared" si="491"/>
        <v>1.9708988810024749E-4</v>
      </c>
      <c r="V4364">
        <f t="shared" si="492"/>
        <v>-2.4033814560969091E-2</v>
      </c>
      <c r="W4364">
        <f t="shared" si="493"/>
        <v>1.0279075040535105E-4</v>
      </c>
      <c r="Y4364">
        <f t="shared" si="494"/>
        <v>0</v>
      </c>
      <c r="AA4364">
        <f t="shared" si="495"/>
        <v>1.9708988810024749E-4</v>
      </c>
      <c r="AB4364">
        <f t="shared" si="496"/>
        <v>1.0279075040535105E-4</v>
      </c>
    </row>
    <row r="4365" spans="1:28" x14ac:dyDescent="0.25">
      <c r="A4365" s="1">
        <v>40324</v>
      </c>
      <c r="B4365" s="5">
        <v>108.48</v>
      </c>
      <c r="C4365" s="5">
        <v>109.47</v>
      </c>
      <c r="D4365" s="5">
        <v>106.85</v>
      </c>
      <c r="E4365" s="5">
        <v>107.17</v>
      </c>
      <c r="F4365" s="5">
        <v>349719300</v>
      </c>
      <c r="G4365" s="5">
        <v>96.79477</v>
      </c>
      <c r="H4365" s="9">
        <f t="shared" si="485"/>
        <v>5.8022215028263879E-4</v>
      </c>
      <c r="I4365" s="6">
        <f t="shared" si="486"/>
        <v>109.53351691879145</v>
      </c>
      <c r="J4365" s="6">
        <f t="shared" si="487"/>
        <v>109.47</v>
      </c>
      <c r="K4365" s="7">
        <f t="shared" si="488"/>
        <v>1.5421497346727113E-2</v>
      </c>
      <c r="L4365" s="18">
        <v>1.4832668953369765E-2</v>
      </c>
      <c r="M4365" s="18">
        <v>5.6549550384721314E-3</v>
      </c>
      <c r="N4365" s="18">
        <v>3.9279555470396632E-2</v>
      </c>
      <c r="O4365" s="18">
        <v>-8.3188591278909874E-3</v>
      </c>
      <c r="P4365" s="18">
        <v>8.0847504878729382E-3</v>
      </c>
      <c r="R4365" s="12">
        <f t="shared" si="489"/>
        <v>1.4615876495843505E-2</v>
      </c>
      <c r="T4365">
        <f t="shared" si="490"/>
        <v>1.4832668953369765E-2</v>
      </c>
      <c r="U4365">
        <f t="shared" si="491"/>
        <v>2.1576776581698202E-4</v>
      </c>
      <c r="V4365">
        <f t="shared" si="492"/>
        <v>1.5421497346727042E-2</v>
      </c>
      <c r="W4365">
        <f t="shared" si="493"/>
        <v>3.4671887682371198E-7</v>
      </c>
      <c r="Y4365">
        <f t="shared" si="494"/>
        <v>0</v>
      </c>
      <c r="AA4365">
        <f t="shared" si="495"/>
        <v>2.1576776581698202E-4</v>
      </c>
      <c r="AB4365">
        <f t="shared" si="496"/>
        <v>3.4671887682371198E-7</v>
      </c>
    </row>
    <row r="4366" spans="1:28" x14ac:dyDescent="0.25">
      <c r="A4366" s="1">
        <v>40325</v>
      </c>
      <c r="B4366" s="5">
        <v>109.19</v>
      </c>
      <c r="C4366" s="5">
        <v>110.8</v>
      </c>
      <c r="D4366" s="5">
        <v>108.78</v>
      </c>
      <c r="E4366" s="5">
        <v>110.76</v>
      </c>
      <c r="F4366" s="5">
        <v>300870500</v>
      </c>
      <c r="G4366" s="5">
        <v>100.03722</v>
      </c>
      <c r="H4366" s="9">
        <f t="shared" si="485"/>
        <v>5.4382608690402012E-3</v>
      </c>
      <c r="I4366" s="6">
        <f t="shared" si="486"/>
        <v>110.19744069571034</v>
      </c>
      <c r="J4366" s="6">
        <f t="shared" si="487"/>
        <v>110.8</v>
      </c>
      <c r="K4366" s="7">
        <f t="shared" si="488"/>
        <v>6.6451146040956664E-3</v>
      </c>
      <c r="L4366" s="18">
        <v>1.2149447337169939E-2</v>
      </c>
      <c r="M4366" s="18">
        <v>-2.5577783867726245E-3</v>
      </c>
      <c r="N4366" s="18">
        <v>2.1899859616284489E-2</v>
      </c>
      <c r="O4366" s="18">
        <v>1.2236951886529956E-2</v>
      </c>
      <c r="P4366" s="18">
        <v>4.608162483234346E-2</v>
      </c>
      <c r="R4366" s="12">
        <f t="shared" si="489"/>
        <v>1.2003610108303198E-2</v>
      </c>
      <c r="T4366">
        <f t="shared" si="490"/>
        <v>1.2149447337169939E-2</v>
      </c>
      <c r="U4366">
        <f t="shared" si="491"/>
        <v>1.4413956856269977E-4</v>
      </c>
      <c r="V4366">
        <f t="shared" si="492"/>
        <v>6.6451146040955589E-3</v>
      </c>
      <c r="W4366">
        <f t="shared" si="493"/>
        <v>3.0297678836394071E-5</v>
      </c>
      <c r="Y4366">
        <f t="shared" si="494"/>
        <v>0</v>
      </c>
      <c r="AA4366">
        <f t="shared" si="495"/>
        <v>1.4413956856269977E-4</v>
      </c>
      <c r="AB4366">
        <f t="shared" si="496"/>
        <v>3.0297678836394071E-5</v>
      </c>
    </row>
    <row r="4367" spans="1:28" x14ac:dyDescent="0.25">
      <c r="A4367" s="1">
        <v>40326</v>
      </c>
      <c r="B4367" s="5">
        <v>110.64</v>
      </c>
      <c r="C4367" s="5">
        <v>110.72</v>
      </c>
      <c r="D4367" s="5">
        <v>108.85</v>
      </c>
      <c r="E4367" s="5">
        <v>109.37</v>
      </c>
      <c r="F4367" s="5">
        <v>297933500</v>
      </c>
      <c r="G4367" s="5">
        <v>98.781790000000001</v>
      </c>
      <c r="H4367" s="9">
        <f t="shared" si="485"/>
        <v>6.3139070952880072E-3</v>
      </c>
      <c r="I4367" s="6">
        <f t="shared" si="486"/>
        <v>111.4190757935903</v>
      </c>
      <c r="J4367" s="6">
        <f t="shared" si="487"/>
        <v>110.72</v>
      </c>
      <c r="K4367" s="7">
        <f t="shared" si="488"/>
        <v>5.5873266569521612E-3</v>
      </c>
      <c r="L4367" s="18">
        <v>-7.2202166064982976E-4</v>
      </c>
      <c r="M4367" s="18">
        <v>-1.4440433212996595E-3</v>
      </c>
      <c r="N4367" s="18">
        <v>1.7098731384445731E-2</v>
      </c>
      <c r="O4367" s="18">
        <v>1.0687859687585677E-2</v>
      </c>
      <c r="P4367" s="18">
        <v>3.5470285446888239E-2</v>
      </c>
      <c r="R4367" s="12">
        <f t="shared" si="489"/>
        <v>7.2254335260124591E-4</v>
      </c>
      <c r="T4367">
        <f t="shared" si="490"/>
        <v>-7.2202166064982976E-4</v>
      </c>
      <c r="U4367">
        <f t="shared" si="491"/>
        <v>7.4935866465056107E-7</v>
      </c>
      <c r="V4367">
        <f t="shared" si="492"/>
        <v>5.5873266569521629E-3</v>
      </c>
      <c r="W4367">
        <f t="shared" si="493"/>
        <v>3.9807876192827094E-5</v>
      </c>
      <c r="Y4367">
        <f t="shared" si="494"/>
        <v>0</v>
      </c>
      <c r="AA4367">
        <f t="shared" si="495"/>
        <v>7.4935866465056107E-7</v>
      </c>
      <c r="AB4367">
        <f t="shared" si="496"/>
        <v>3.9807876192827094E-5</v>
      </c>
    </row>
    <row r="4368" spans="1:28" x14ac:dyDescent="0.25">
      <c r="A4368" s="1">
        <v>40330</v>
      </c>
      <c r="B4368" s="5">
        <v>108.35</v>
      </c>
      <c r="C4368" s="5">
        <v>109.95</v>
      </c>
      <c r="D4368" s="5">
        <v>107.37</v>
      </c>
      <c r="E4368" s="5">
        <v>107.53</v>
      </c>
      <c r="F4368" s="5">
        <v>277909400</v>
      </c>
      <c r="G4368" s="5">
        <v>97.119919999999993</v>
      </c>
      <c r="H4368" s="9">
        <f t="shared" si="485"/>
        <v>4.2620727356827981E-3</v>
      </c>
      <c r="I4368" s="6">
        <f t="shared" si="486"/>
        <v>109.48138510271168</v>
      </c>
      <c r="J4368" s="6">
        <f t="shared" si="487"/>
        <v>109.95</v>
      </c>
      <c r="K4368" s="7">
        <f t="shared" si="488"/>
        <v>-1.1186912005855417E-2</v>
      </c>
      <c r="L4368" s="18">
        <v>-6.9544797687860482E-3</v>
      </c>
      <c r="M4368" s="18">
        <v>-2.1405346820809301E-2</v>
      </c>
      <c r="N4368" s="18">
        <v>-4.5934772622875375E-3</v>
      </c>
      <c r="O4368" s="18">
        <v>-2.2111913357400703E-2</v>
      </c>
      <c r="P4368" s="18">
        <v>-3.9529325243611302E-3</v>
      </c>
      <c r="R4368" s="12">
        <f t="shared" si="489"/>
        <v>7.003183265120505E-3</v>
      </c>
      <c r="T4368">
        <f t="shared" si="490"/>
        <v>-6.9544797687860482E-3</v>
      </c>
      <c r="U4368">
        <f t="shared" si="491"/>
        <v>5.0383210397999277E-5</v>
      </c>
      <c r="V4368">
        <f t="shared" si="492"/>
        <v>-1.1186912005855421E-2</v>
      </c>
      <c r="W4368">
        <f t="shared" si="493"/>
        <v>1.7913482641384052E-5</v>
      </c>
      <c r="Y4368">
        <f t="shared" si="494"/>
        <v>0</v>
      </c>
      <c r="AA4368">
        <f t="shared" si="495"/>
        <v>5.0383210397999277E-5</v>
      </c>
      <c r="AB4368">
        <f t="shared" si="496"/>
        <v>1.7913482641384052E-5</v>
      </c>
    </row>
    <row r="4369" spans="1:28" x14ac:dyDescent="0.25">
      <c r="A4369" s="1">
        <v>40331</v>
      </c>
      <c r="B4369" s="5">
        <v>108.08</v>
      </c>
      <c r="C4369" s="5">
        <v>110.34</v>
      </c>
      <c r="D4369" s="5">
        <v>107.51</v>
      </c>
      <c r="E4369" s="5">
        <v>110.33</v>
      </c>
      <c r="F4369" s="5">
        <v>240243700</v>
      </c>
      <c r="G4369" s="5">
        <v>99.648849999999996</v>
      </c>
      <c r="H4369" s="9">
        <f t="shared" si="485"/>
        <v>9.4163646339120444E-3</v>
      </c>
      <c r="I4369" s="6">
        <f t="shared" si="486"/>
        <v>109.30099832629415</v>
      </c>
      <c r="J4369" s="6">
        <f t="shared" si="487"/>
        <v>110.34</v>
      </c>
      <c r="K4369" s="7">
        <f t="shared" si="488"/>
        <v>-5.9026982601713884E-3</v>
      </c>
      <c r="L4369" s="18">
        <v>3.5470668485675372E-3</v>
      </c>
      <c r="M4369" s="18">
        <v>-1.7007730786721242E-2</v>
      </c>
      <c r="N4369" s="18">
        <v>6.6126478532178012E-3</v>
      </c>
      <c r="O4369" s="18">
        <v>-2.3843930635838118E-2</v>
      </c>
      <c r="P4369" s="18">
        <v>-7.0739549839228255E-3</v>
      </c>
      <c r="R4369" s="12">
        <f t="shared" si="489"/>
        <v>3.5345296356715794E-3</v>
      </c>
      <c r="T4369">
        <f t="shared" si="490"/>
        <v>3.5470668485675372E-3</v>
      </c>
      <c r="U4369">
        <f t="shared" si="491"/>
        <v>1.1583359315015793E-5</v>
      </c>
      <c r="V4369">
        <f t="shared" si="492"/>
        <v>-5.902698260171424E-3</v>
      </c>
      <c r="W4369">
        <f t="shared" si="493"/>
        <v>8.9298060610340272E-5</v>
      </c>
      <c r="Y4369">
        <f t="shared" si="494"/>
        <v>0</v>
      </c>
      <c r="AA4369">
        <f t="shared" si="495"/>
        <v>1.1583359315015793E-5</v>
      </c>
      <c r="AB4369">
        <f t="shared" si="496"/>
        <v>8.9298060610340272E-5</v>
      </c>
    </row>
    <row r="4370" spans="1:28" x14ac:dyDescent="0.25">
      <c r="A4370" s="1">
        <v>40332</v>
      </c>
      <c r="B4370" s="5">
        <v>110.65</v>
      </c>
      <c r="C4370" s="5">
        <v>111.06</v>
      </c>
      <c r="D4370" s="5">
        <v>109.58</v>
      </c>
      <c r="E4370" s="5">
        <v>110.71</v>
      </c>
      <c r="F4370" s="5">
        <v>226618300</v>
      </c>
      <c r="G4370" s="5">
        <v>99.992059999999995</v>
      </c>
      <c r="H4370" s="9">
        <f t="shared" si="485"/>
        <v>4.6680460519012978E-3</v>
      </c>
      <c r="I4370" s="6">
        <f t="shared" si="486"/>
        <v>111.57843319452415</v>
      </c>
      <c r="J4370" s="6">
        <f t="shared" si="487"/>
        <v>111.06</v>
      </c>
      <c r="K4370" s="7">
        <f t="shared" si="488"/>
        <v>1.122379186626922E-2</v>
      </c>
      <c r="L4370" s="18">
        <v>6.5252854812398731E-3</v>
      </c>
      <c r="M4370" s="18">
        <v>2.8094979155337541E-3</v>
      </c>
      <c r="N4370" s="18">
        <v>2.920658543391319E-2</v>
      </c>
      <c r="O4370" s="18">
        <v>6.3665302410187419E-3</v>
      </c>
      <c r="P4370" s="18">
        <v>3.0548570364161254E-2</v>
      </c>
      <c r="R4370" s="12">
        <f t="shared" si="489"/>
        <v>6.4829821717989899E-3</v>
      </c>
      <c r="T4370">
        <f t="shared" si="490"/>
        <v>6.5252854812398731E-3</v>
      </c>
      <c r="U4370">
        <f t="shared" si="491"/>
        <v>4.0725483428849524E-5</v>
      </c>
      <c r="V4370">
        <f t="shared" si="492"/>
        <v>1.1223791866269206E-2</v>
      </c>
      <c r="W4370">
        <f t="shared" si="493"/>
        <v>2.2075962250161409E-5</v>
      </c>
      <c r="Y4370">
        <f t="shared" si="494"/>
        <v>0</v>
      </c>
      <c r="AA4370">
        <f t="shared" si="495"/>
        <v>4.0725483428849524E-5</v>
      </c>
      <c r="AB4370">
        <f t="shared" si="496"/>
        <v>2.2075962250161409E-5</v>
      </c>
    </row>
    <row r="4371" spans="1:28" x14ac:dyDescent="0.25">
      <c r="A4371" s="1">
        <v>40333</v>
      </c>
      <c r="B4371" s="5">
        <v>108.61</v>
      </c>
      <c r="C4371" s="5">
        <v>109.33</v>
      </c>
      <c r="D4371" s="5">
        <v>106.46</v>
      </c>
      <c r="E4371" s="5">
        <v>106.82</v>
      </c>
      <c r="F4371" s="5">
        <v>398475600</v>
      </c>
      <c r="G4371" s="5">
        <v>96.478650000000002</v>
      </c>
      <c r="H4371" s="9">
        <f t="shared" si="485"/>
        <v>3.6288610785473185E-3</v>
      </c>
      <c r="I4371" s="6">
        <f t="shared" si="486"/>
        <v>109.72674338171758</v>
      </c>
      <c r="J4371" s="6">
        <f t="shared" si="487"/>
        <v>109.33</v>
      </c>
      <c r="K4371" s="7">
        <f t="shared" si="488"/>
        <v>-1.2004831787163854E-2</v>
      </c>
      <c r="L4371" s="18">
        <v>-1.5577165496128309E-2</v>
      </c>
      <c r="M4371" s="18">
        <v>-2.2060147667927299E-2</v>
      </c>
      <c r="N4371" s="18">
        <v>-8.8519802883737508E-3</v>
      </c>
      <c r="O4371" s="18">
        <v>-1.5678810947978961E-2</v>
      </c>
      <c r="P4371" s="18">
        <v>1.0231606362198775E-2</v>
      </c>
      <c r="R4371" s="12">
        <f t="shared" si="489"/>
        <v>1.5823653160157436E-2</v>
      </c>
      <c r="T4371">
        <f t="shared" si="490"/>
        <v>-1.5577165496128309E-2</v>
      </c>
      <c r="U4371">
        <f t="shared" si="491"/>
        <v>2.4714351758059147E-4</v>
      </c>
      <c r="V4371">
        <f t="shared" si="492"/>
        <v>-1.2004831787163828E-2</v>
      </c>
      <c r="W4371">
        <f t="shared" si="493"/>
        <v>1.2761568128203928E-5</v>
      </c>
      <c r="Y4371">
        <f t="shared" si="494"/>
        <v>0</v>
      </c>
      <c r="AA4371">
        <f t="shared" si="495"/>
        <v>2.4714351758059147E-4</v>
      </c>
      <c r="AB4371">
        <f t="shared" si="496"/>
        <v>1.2761568128203928E-5</v>
      </c>
    </row>
    <row r="4372" spans="1:28" x14ac:dyDescent="0.25">
      <c r="A4372" s="1">
        <v>40336</v>
      </c>
      <c r="B4372" s="5">
        <v>107.2</v>
      </c>
      <c r="C4372" s="5">
        <v>107.61</v>
      </c>
      <c r="D4372" s="5">
        <v>105.41</v>
      </c>
      <c r="E4372" s="5">
        <v>105.49</v>
      </c>
      <c r="F4372" s="5">
        <v>264609100</v>
      </c>
      <c r="G4372" s="5">
        <v>95.277410000000003</v>
      </c>
      <c r="H4372" s="9">
        <f t="shared" si="485"/>
        <v>8.6739934164030696E-3</v>
      </c>
      <c r="I4372" s="6">
        <f t="shared" si="486"/>
        <v>108.54340843153913</v>
      </c>
      <c r="J4372" s="6">
        <f t="shared" si="487"/>
        <v>107.61</v>
      </c>
      <c r="K4372" s="7">
        <f t="shared" si="488"/>
        <v>-7.1946544266062659E-3</v>
      </c>
      <c r="L4372" s="18">
        <v>-1.5732186956919358E-2</v>
      </c>
      <c r="M4372" s="18">
        <v>-1.9482301289673432E-2</v>
      </c>
      <c r="N4372" s="18">
        <v>6.9509674995305026E-3</v>
      </c>
      <c r="O4372" s="18">
        <v>-3.4755987754367057E-2</v>
      </c>
      <c r="P4372" s="18">
        <v>-2.1719291841576838E-2</v>
      </c>
      <c r="R4372" s="12">
        <f t="shared" si="489"/>
        <v>1.5983644642691086E-2</v>
      </c>
      <c r="T4372">
        <f t="shared" si="490"/>
        <v>-1.5732186956919358E-2</v>
      </c>
      <c r="U4372">
        <f t="shared" si="491"/>
        <v>2.5204167164978727E-4</v>
      </c>
      <c r="V4372">
        <f t="shared" si="492"/>
        <v>-7.1946544266062729E-3</v>
      </c>
      <c r="W4372">
        <f t="shared" si="493"/>
        <v>7.2889461706154157E-5</v>
      </c>
      <c r="Y4372">
        <f t="shared" si="494"/>
        <v>0</v>
      </c>
      <c r="AA4372">
        <f t="shared" si="495"/>
        <v>2.5204167164978727E-4</v>
      </c>
      <c r="AB4372">
        <f t="shared" si="496"/>
        <v>7.2889461706154157E-5</v>
      </c>
    </row>
    <row r="4373" spans="1:28" x14ac:dyDescent="0.25">
      <c r="A4373" s="1">
        <v>40337</v>
      </c>
      <c r="B4373" s="5">
        <v>105.57</v>
      </c>
      <c r="C4373" s="5">
        <v>106.83</v>
      </c>
      <c r="D4373" s="5">
        <v>104.65</v>
      </c>
      <c r="E4373" s="5">
        <v>106.62</v>
      </c>
      <c r="F4373" s="5">
        <v>357774300</v>
      </c>
      <c r="G4373" s="5">
        <v>96.298019999999994</v>
      </c>
      <c r="H4373" s="9">
        <f t="shared" si="485"/>
        <v>1.0135003579911928E-3</v>
      </c>
      <c r="I4373" s="6">
        <f t="shared" si="486"/>
        <v>106.9382722432442</v>
      </c>
      <c r="J4373" s="6">
        <f t="shared" si="487"/>
        <v>106.83</v>
      </c>
      <c r="K4373" s="7">
        <f t="shared" si="488"/>
        <v>-6.2422428840794731E-3</v>
      </c>
      <c r="L4373" s="18">
        <v>-7.2483969891273814E-3</v>
      </c>
      <c r="M4373" s="18">
        <v>-1.8957345971564066E-2</v>
      </c>
      <c r="N4373" s="18">
        <v>1.5178825538373353E-3</v>
      </c>
      <c r="O4373" s="18">
        <v>-3.4391292417451758E-2</v>
      </c>
      <c r="P4373" s="18">
        <v>-8.3599473980837669E-3</v>
      </c>
      <c r="R4373" s="12">
        <f t="shared" si="489"/>
        <v>7.3013198539735313E-3</v>
      </c>
      <c r="T4373">
        <f t="shared" si="490"/>
        <v>-7.2483969891273814E-3</v>
      </c>
      <c r="U4373">
        <f t="shared" si="491"/>
        <v>5.4642113108308591E-5</v>
      </c>
      <c r="V4373">
        <f t="shared" si="492"/>
        <v>-6.2422428840795963E-3</v>
      </c>
      <c r="W4373">
        <f t="shared" si="493"/>
        <v>1.0123460831045095E-6</v>
      </c>
      <c r="Y4373">
        <f t="shared" si="494"/>
        <v>0</v>
      </c>
      <c r="AA4373">
        <f t="shared" si="495"/>
        <v>5.4642113108308591E-5</v>
      </c>
      <c r="AB4373">
        <f t="shared" si="496"/>
        <v>1.0123460831045095E-6</v>
      </c>
    </row>
    <row r="4374" spans="1:28" x14ac:dyDescent="0.25">
      <c r="A4374" s="1">
        <v>40338</v>
      </c>
      <c r="B4374" s="5">
        <v>107.24</v>
      </c>
      <c r="C4374" s="5">
        <v>108.28</v>
      </c>
      <c r="D4374" s="5">
        <v>105.6</v>
      </c>
      <c r="E4374" s="5">
        <v>106.05</v>
      </c>
      <c r="F4374" s="5">
        <v>268023300</v>
      </c>
      <c r="G4374" s="5">
        <v>95.783199999999994</v>
      </c>
      <c r="H4374" s="9">
        <f t="shared" si="485"/>
        <v>1.997409809972206E-3</v>
      </c>
      <c r="I4374" s="6">
        <f t="shared" si="486"/>
        <v>108.06372046577621</v>
      </c>
      <c r="J4374" s="6">
        <f t="shared" si="487"/>
        <v>108.28</v>
      </c>
      <c r="K4374" s="7">
        <f t="shared" si="488"/>
        <v>1.1548445809006836E-2</v>
      </c>
      <c r="L4374" s="18">
        <v>1.3572966395207331E-2</v>
      </c>
      <c r="M4374" s="18">
        <v>3.8378732565758078E-3</v>
      </c>
      <c r="N4374" s="18">
        <v>2.4749163879598468E-2</v>
      </c>
      <c r="O4374" s="18">
        <v>-3.438342161509178E-3</v>
      </c>
      <c r="P4374" s="18">
        <v>1.7360781709515161E-2</v>
      </c>
      <c r="R4374" s="12">
        <f t="shared" si="489"/>
        <v>1.3391207979312925E-2</v>
      </c>
      <c r="T4374">
        <f t="shared" si="490"/>
        <v>1.3572966395207331E-2</v>
      </c>
      <c r="U4374">
        <f t="shared" si="491"/>
        <v>1.8034698499678629E-4</v>
      </c>
      <c r="V4374">
        <f t="shared" si="492"/>
        <v>1.1548445809006935E-2</v>
      </c>
      <c r="W4374">
        <f t="shared" si="493"/>
        <v>4.0986836039491938E-6</v>
      </c>
      <c r="Y4374">
        <f t="shared" si="494"/>
        <v>0</v>
      </c>
      <c r="AA4374">
        <f t="shared" si="495"/>
        <v>1.8034698499678629E-4</v>
      </c>
      <c r="AB4374">
        <f t="shared" si="496"/>
        <v>4.0986836039491938E-6</v>
      </c>
    </row>
    <row r="4375" spans="1:28" x14ac:dyDescent="0.25">
      <c r="A4375" s="1">
        <v>40339</v>
      </c>
      <c r="B4375" s="5">
        <v>107.86</v>
      </c>
      <c r="C4375" s="5">
        <v>109.28</v>
      </c>
      <c r="D4375" s="5">
        <v>106.04</v>
      </c>
      <c r="E4375" s="5">
        <v>109.15</v>
      </c>
      <c r="F4375" s="5">
        <v>317890600</v>
      </c>
      <c r="G4375" s="5">
        <v>98.583079999999995</v>
      </c>
      <c r="H4375" s="9">
        <f t="shared" si="485"/>
        <v>4.9889773928423198E-3</v>
      </c>
      <c r="I4375" s="6">
        <f t="shared" si="486"/>
        <v>108.73480455051019</v>
      </c>
      <c r="J4375" s="6">
        <f t="shared" si="487"/>
        <v>109.28</v>
      </c>
      <c r="K4375" s="7">
        <f t="shared" si="488"/>
        <v>4.2002636729793191E-3</v>
      </c>
      <c r="L4375" s="18">
        <v>9.235315847802017E-3</v>
      </c>
      <c r="M4375" s="18">
        <v>-3.8788326560768027E-3</v>
      </c>
      <c r="N4375" s="18">
        <v>2.1401515151515227E-2</v>
      </c>
      <c r="O4375" s="18">
        <v>9.6414864738370021E-3</v>
      </c>
      <c r="P4375" s="18">
        <v>3.0673674151934893E-2</v>
      </c>
      <c r="R4375" s="12">
        <f t="shared" si="489"/>
        <v>9.150805270863871E-3</v>
      </c>
      <c r="T4375">
        <f t="shared" si="490"/>
        <v>9.235315847802017E-3</v>
      </c>
      <c r="U4375">
        <f t="shared" si="491"/>
        <v>8.2658689935192901E-5</v>
      </c>
      <c r="V4375">
        <f t="shared" si="492"/>
        <v>4.2002636729792098E-3</v>
      </c>
      <c r="W4375">
        <f t="shared" si="493"/>
        <v>2.5351750403187879E-5</v>
      </c>
      <c r="Y4375">
        <f t="shared" si="494"/>
        <v>0</v>
      </c>
      <c r="AA4375">
        <f t="shared" si="495"/>
        <v>8.2658689935192901E-5</v>
      </c>
      <c r="AB4375">
        <f t="shared" si="496"/>
        <v>2.5351750403187879E-5</v>
      </c>
    </row>
    <row r="4376" spans="1:28" x14ac:dyDescent="0.25">
      <c r="A4376" s="1">
        <v>40340</v>
      </c>
      <c r="B4376" s="5">
        <v>108.19</v>
      </c>
      <c r="C4376" s="5">
        <v>109.75</v>
      </c>
      <c r="D4376" s="5">
        <v>108.12</v>
      </c>
      <c r="E4376" s="5">
        <v>109.68</v>
      </c>
      <c r="F4376" s="5">
        <v>214128200</v>
      </c>
      <c r="G4376" s="5">
        <v>99.061779999999999</v>
      </c>
      <c r="H4376" s="9">
        <f t="shared" ref="H4376:H4439" si="497">ABS(-1+I4376/C4376)</f>
        <v>3.3511311899475649E-3</v>
      </c>
      <c r="I4376" s="6">
        <f t="shared" ref="I4376:I4439" si="498">(1+K4376)*C4375</f>
        <v>109.38221335190326</v>
      </c>
      <c r="J4376" s="6">
        <f t="shared" ref="J4376:J4439" si="499">C4376</f>
        <v>109.75</v>
      </c>
      <c r="K4376" s="7">
        <f t="shared" ref="K4376:K4439" si="500">TREND(L2629:L4375,M2629:P4375,M4376:P4376)</f>
        <v>9.3533447934899638E-4</v>
      </c>
      <c r="L4376" s="18">
        <v>4.3008784773059805E-3</v>
      </c>
      <c r="M4376" s="18">
        <v>-9.9743777452415694E-3</v>
      </c>
      <c r="N4376" s="18">
        <v>2.0275367785741238E-2</v>
      </c>
      <c r="O4376" s="18">
        <v>-8.3117842630220373E-4</v>
      </c>
      <c r="P4376" s="18">
        <v>2.4526515151515271E-2</v>
      </c>
      <c r="R4376" s="12">
        <f t="shared" ref="R4376:R4439" si="501">ABS(-1+C4375/C4376)</f>
        <v>4.2824601366742154E-3</v>
      </c>
      <c r="T4376">
        <f t="shared" si="490"/>
        <v>4.3008784773059805E-3</v>
      </c>
      <c r="U4376">
        <f t="shared" si="491"/>
        <v>1.7282686725846715E-5</v>
      </c>
      <c r="V4376">
        <f t="shared" si="492"/>
        <v>9.3533447934901481E-4</v>
      </c>
      <c r="W4376">
        <f t="shared" si="493"/>
        <v>1.1326886402184155E-5</v>
      </c>
      <c r="Y4376">
        <f t="shared" si="494"/>
        <v>0</v>
      </c>
      <c r="AA4376">
        <f t="shared" si="495"/>
        <v>1.7282686725846715E-5</v>
      </c>
      <c r="AB4376">
        <f t="shared" si="496"/>
        <v>1.1326886402184155E-5</v>
      </c>
    </row>
    <row r="4377" spans="1:28" x14ac:dyDescent="0.25">
      <c r="A4377" s="1">
        <v>40343</v>
      </c>
      <c r="B4377" s="5">
        <v>110.52</v>
      </c>
      <c r="C4377" s="5">
        <v>111.12</v>
      </c>
      <c r="D4377" s="5">
        <v>109.4</v>
      </c>
      <c r="E4377" s="5">
        <v>109.51</v>
      </c>
      <c r="F4377" s="5">
        <v>207196100</v>
      </c>
      <c r="G4377" s="5">
        <v>98.908230000000003</v>
      </c>
      <c r="H4377" s="9">
        <f t="shared" si="497"/>
        <v>9.5582850092545968E-4</v>
      </c>
      <c r="I4377" s="6">
        <f t="shared" si="498"/>
        <v>111.22621166302285</v>
      </c>
      <c r="J4377" s="6">
        <f t="shared" si="499"/>
        <v>111.12</v>
      </c>
      <c r="K4377" s="7">
        <f t="shared" si="500"/>
        <v>1.3450675745082954E-2</v>
      </c>
      <c r="L4377" s="18">
        <v>1.24829157175399E-2</v>
      </c>
      <c r="M4377" s="18">
        <v>7.0159453302960362E-3</v>
      </c>
      <c r="N4377" s="18">
        <v>2.2197558268590267E-2</v>
      </c>
      <c r="O4377" s="18">
        <v>1.1346998535871178E-2</v>
      </c>
      <c r="P4377" s="18">
        <v>4.2248208223311767E-2</v>
      </c>
      <c r="R4377" s="12">
        <f t="shared" si="501"/>
        <v>1.2329013678905709E-2</v>
      </c>
      <c r="T4377">
        <f t="shared" ref="T4377:T4440" si="502">-1+J4377/J4376</f>
        <v>1.24829157175399E-2</v>
      </c>
      <c r="U4377">
        <f t="shared" ref="U4377:U4440" si="503">(T4377-$T$1747)^2</f>
        <v>1.5225788838817351E-4</v>
      </c>
      <c r="V4377">
        <f t="shared" ref="V4377:V4440" si="504">-1+I4377/J4376</f>
        <v>1.3450675745082963E-2</v>
      </c>
      <c r="W4377">
        <f t="shared" ref="W4377:W4440" si="505">(T4377-V4377)^2</f>
        <v>9.3655947091015024E-7</v>
      </c>
      <c r="Y4377">
        <f t="shared" ref="Y4377:Y4440" si="506">IF(B4377=C4377,1,0)</f>
        <v>0</v>
      </c>
      <c r="AA4377">
        <f t="shared" ref="AA4377:AA4440" si="507">(1-Y4377)*U4377</f>
        <v>1.5225788838817351E-4</v>
      </c>
      <c r="AB4377">
        <f t="shared" ref="AB4377:AB4440" si="508">(1-Y4377)*W4377</f>
        <v>9.3655947091015024E-7</v>
      </c>
    </row>
    <row r="4378" spans="1:28" x14ac:dyDescent="0.25">
      <c r="A4378" s="1">
        <v>40344</v>
      </c>
      <c r="B4378" s="5">
        <v>110.28</v>
      </c>
      <c r="C4378" s="5">
        <v>112.1</v>
      </c>
      <c r="D4378" s="5">
        <v>110.09</v>
      </c>
      <c r="E4378" s="5">
        <v>112</v>
      </c>
      <c r="F4378" s="5">
        <v>238268700</v>
      </c>
      <c r="G4378" s="5">
        <v>101.15716999999999</v>
      </c>
      <c r="H4378" s="9">
        <f t="shared" si="497"/>
        <v>1.0034162522011281E-2</v>
      </c>
      <c r="I4378" s="6">
        <f t="shared" si="498"/>
        <v>110.97517038128252</v>
      </c>
      <c r="J4378" s="6">
        <f t="shared" si="499"/>
        <v>112.1</v>
      </c>
      <c r="K4378" s="7">
        <f t="shared" si="500"/>
        <v>-1.3033622994733688E-3</v>
      </c>
      <c r="L4378" s="18">
        <v>8.8192944564433606E-3</v>
      </c>
      <c r="M4378" s="18">
        <v>-7.5593952483801186E-3</v>
      </c>
      <c r="N4378" s="18">
        <v>8.0438756855576443E-3</v>
      </c>
      <c r="O4378" s="18">
        <v>4.8291571753986684E-3</v>
      </c>
      <c r="P4378" s="18">
        <v>1.9977802441731418E-2</v>
      </c>
      <c r="R4378" s="12">
        <f t="shared" si="501"/>
        <v>8.7421944692238629E-3</v>
      </c>
      <c r="T4378">
        <f t="shared" si="502"/>
        <v>8.8192944564433606E-3</v>
      </c>
      <c r="U4378">
        <f t="shared" si="503"/>
        <v>7.526709496049671E-5</v>
      </c>
      <c r="V4378">
        <f t="shared" si="504"/>
        <v>-1.3033622994733651E-3</v>
      </c>
      <c r="W4378">
        <f t="shared" si="505"/>
        <v>1.0246817979810653E-4</v>
      </c>
      <c r="Y4378">
        <f t="shared" si="506"/>
        <v>0</v>
      </c>
      <c r="AA4378">
        <f t="shared" si="507"/>
        <v>7.526709496049671E-5</v>
      </c>
      <c r="AB4378">
        <f t="shared" si="508"/>
        <v>1.0246817979810653E-4</v>
      </c>
    </row>
    <row r="4379" spans="1:28" x14ac:dyDescent="0.25">
      <c r="A4379" s="1">
        <v>40345</v>
      </c>
      <c r="B4379" s="5">
        <v>111.42</v>
      </c>
      <c r="C4379" s="5">
        <v>112.42</v>
      </c>
      <c r="D4379" s="5">
        <v>111.2</v>
      </c>
      <c r="E4379" s="5">
        <v>111.96</v>
      </c>
      <c r="F4379" s="5">
        <v>216374000</v>
      </c>
      <c r="G4379" s="5">
        <v>101.12105</v>
      </c>
      <c r="H4379" s="9">
        <f t="shared" si="497"/>
        <v>2.0458441303191632E-3</v>
      </c>
      <c r="I4379" s="6">
        <f t="shared" si="498"/>
        <v>112.19000620286953</v>
      </c>
      <c r="J4379" s="6">
        <f t="shared" si="499"/>
        <v>112.42</v>
      </c>
      <c r="K4379" s="7">
        <f t="shared" si="500"/>
        <v>8.0290992747144435E-4</v>
      </c>
      <c r="L4379" s="18">
        <v>2.8545941123996332E-3</v>
      </c>
      <c r="M4379" s="18">
        <v>-6.0660124888491929E-3</v>
      </c>
      <c r="N4379" s="18">
        <v>1.2081024616223068E-2</v>
      </c>
      <c r="O4379" s="18">
        <v>2.6997840172786614E-3</v>
      </c>
      <c r="P4379" s="18">
        <v>1.8464351005484492E-2</v>
      </c>
      <c r="R4379" s="12">
        <f t="shared" si="501"/>
        <v>2.8464685998933481E-3</v>
      </c>
      <c r="T4379">
        <f t="shared" si="502"/>
        <v>2.8545941123996332E-3</v>
      </c>
      <c r="U4379">
        <f t="shared" si="503"/>
        <v>7.3493080448604695E-6</v>
      </c>
      <c r="V4379">
        <f t="shared" si="504"/>
        <v>8.0290992747134027E-4</v>
      </c>
      <c r="W4379">
        <f t="shared" si="505"/>
        <v>4.2094079946848734E-6</v>
      </c>
      <c r="Y4379">
        <f t="shared" si="506"/>
        <v>0</v>
      </c>
      <c r="AA4379">
        <f t="shared" si="507"/>
        <v>7.3493080448604695E-6</v>
      </c>
      <c r="AB4379">
        <f t="shared" si="508"/>
        <v>4.2094079946848734E-6</v>
      </c>
    </row>
    <row r="4380" spans="1:28" x14ac:dyDescent="0.25">
      <c r="A4380" s="1">
        <v>40346</v>
      </c>
      <c r="B4380" s="5">
        <v>112.28</v>
      </c>
      <c r="C4380" s="5">
        <v>112.33</v>
      </c>
      <c r="D4380" s="5">
        <v>111.05</v>
      </c>
      <c r="E4380" s="5">
        <v>112.14</v>
      </c>
      <c r="F4380" s="5">
        <v>263185800</v>
      </c>
      <c r="G4380" s="5">
        <v>101.28362</v>
      </c>
      <c r="H4380" s="9">
        <f t="shared" si="497"/>
        <v>5.1123132278729777E-3</v>
      </c>
      <c r="I4380" s="6">
        <f t="shared" si="498"/>
        <v>112.90426614488696</v>
      </c>
      <c r="J4380" s="6">
        <f t="shared" si="499"/>
        <v>112.33</v>
      </c>
      <c r="K4380" s="7">
        <f t="shared" si="500"/>
        <v>4.3076511731627437E-3</v>
      </c>
      <c r="L4380" s="18">
        <v>-8.0056929371996599E-4</v>
      </c>
      <c r="M4380" s="18">
        <v>-1.2453300124533051E-3</v>
      </c>
      <c r="N4380" s="18">
        <v>9.7122302158272333E-3</v>
      </c>
      <c r="O4380" s="18">
        <v>1.6057091882248908E-3</v>
      </c>
      <c r="P4380" s="18">
        <v>1.9892814969570294E-2</v>
      </c>
      <c r="R4380" s="12">
        <f t="shared" si="501"/>
        <v>8.0121071841898761E-4</v>
      </c>
      <c r="T4380">
        <f t="shared" si="502"/>
        <v>-8.0056929371996599E-4</v>
      </c>
      <c r="U4380">
        <f t="shared" si="503"/>
        <v>8.9151870569161452E-7</v>
      </c>
      <c r="V4380">
        <f t="shared" si="504"/>
        <v>4.3076511731627853E-3</v>
      </c>
      <c r="W4380">
        <f t="shared" si="505"/>
        <v>2.6093916338279834E-5</v>
      </c>
      <c r="Y4380">
        <f t="shared" si="506"/>
        <v>0</v>
      </c>
      <c r="AA4380">
        <f t="shared" si="507"/>
        <v>8.9151870569161452E-7</v>
      </c>
      <c r="AB4380">
        <f t="shared" si="508"/>
        <v>2.6093916338279834E-5</v>
      </c>
    </row>
    <row r="4381" spans="1:28" x14ac:dyDescent="0.25">
      <c r="A4381" s="1">
        <v>40347</v>
      </c>
      <c r="B4381" s="5">
        <v>111.83</v>
      </c>
      <c r="C4381" s="5">
        <v>112.13</v>
      </c>
      <c r="D4381" s="5">
        <v>111.37</v>
      </c>
      <c r="E4381" s="5">
        <v>111.73</v>
      </c>
      <c r="F4381" s="5">
        <v>174006600</v>
      </c>
      <c r="G4381" s="5">
        <v>101.39343</v>
      </c>
      <c r="H4381" s="9">
        <f t="shared" si="497"/>
        <v>2.886500664885272E-3</v>
      </c>
      <c r="I4381" s="6">
        <f t="shared" si="498"/>
        <v>112.45366331955357</v>
      </c>
      <c r="J4381" s="6">
        <f t="shared" si="499"/>
        <v>112.13</v>
      </c>
      <c r="K4381" s="7">
        <f t="shared" si="500"/>
        <v>1.1008930789065084E-3</v>
      </c>
      <c r="L4381" s="18">
        <v>-1.7804682631532565E-3</v>
      </c>
      <c r="M4381" s="18">
        <v>-4.4511706578830301E-3</v>
      </c>
      <c r="N4381" s="18">
        <v>7.0238631247185879E-3</v>
      </c>
      <c r="O4381" s="18">
        <v>-5.2481764810532461E-3</v>
      </c>
      <c r="P4381" s="18">
        <v>5.6654676258991454E-3</v>
      </c>
      <c r="R4381" s="12">
        <f t="shared" si="501"/>
        <v>1.7836439846605767E-3</v>
      </c>
      <c r="T4381">
        <f t="shared" si="502"/>
        <v>-1.7804682631532565E-3</v>
      </c>
      <c r="U4381">
        <f t="shared" si="503"/>
        <v>3.7021671670771985E-6</v>
      </c>
      <c r="V4381">
        <f t="shared" si="504"/>
        <v>1.1008930789064841E-3</v>
      </c>
      <c r="W4381">
        <f t="shared" si="505"/>
        <v>8.3022431835163093E-6</v>
      </c>
      <c r="Y4381">
        <f t="shared" si="506"/>
        <v>0</v>
      </c>
      <c r="AA4381">
        <f t="shared" si="507"/>
        <v>3.7021671670771985E-6</v>
      </c>
      <c r="AB4381">
        <f t="shared" si="508"/>
        <v>8.3022431835163093E-6</v>
      </c>
    </row>
    <row r="4382" spans="1:28" x14ac:dyDescent="0.25">
      <c r="A4382" s="1">
        <v>40350</v>
      </c>
      <c r="B4382" s="5">
        <v>113.12</v>
      </c>
      <c r="C4382" s="5">
        <v>113.2</v>
      </c>
      <c r="D4382" s="5">
        <v>110.79</v>
      </c>
      <c r="E4382" s="5">
        <v>111.41</v>
      </c>
      <c r="F4382" s="5">
        <v>213140700</v>
      </c>
      <c r="G4382" s="5">
        <v>101.10303</v>
      </c>
      <c r="H4382" s="9">
        <f t="shared" si="497"/>
        <v>1.9472631734962498E-3</v>
      </c>
      <c r="I4382" s="6">
        <f t="shared" si="498"/>
        <v>113.42043019123977</v>
      </c>
      <c r="J4382" s="6">
        <f t="shared" si="499"/>
        <v>113.2</v>
      </c>
      <c r="K4382" s="7">
        <f t="shared" si="500"/>
        <v>1.1508340241146702E-2</v>
      </c>
      <c r="L4382" s="18">
        <v>9.5424953179346073E-3</v>
      </c>
      <c r="M4382" s="18">
        <v>8.8290377240702878E-3</v>
      </c>
      <c r="N4382" s="18">
        <v>1.5713387806411072E-2</v>
      </c>
      <c r="O4382" s="18">
        <v>7.0328496394551632E-3</v>
      </c>
      <c r="P4382" s="18">
        <v>1.8640252138676372E-2</v>
      </c>
      <c r="R4382" s="12">
        <f t="shared" si="501"/>
        <v>9.4522968197880974E-3</v>
      </c>
      <c r="T4382">
        <f t="shared" si="502"/>
        <v>9.5424953179346073E-3</v>
      </c>
      <c r="U4382">
        <f t="shared" si="503"/>
        <v>8.8338605562799389E-5</v>
      </c>
      <c r="V4382">
        <f t="shared" si="504"/>
        <v>1.1508340241146664E-2</v>
      </c>
      <c r="W4382">
        <f t="shared" si="505"/>
        <v>3.8645462621186171E-6</v>
      </c>
      <c r="Y4382">
        <f t="shared" si="506"/>
        <v>0</v>
      </c>
      <c r="AA4382">
        <f t="shared" si="507"/>
        <v>8.8338605562799389E-5</v>
      </c>
      <c r="AB4382">
        <f t="shared" si="508"/>
        <v>3.8645462621186171E-6</v>
      </c>
    </row>
    <row r="4383" spans="1:28" x14ac:dyDescent="0.25">
      <c r="A4383" s="1">
        <v>40351</v>
      </c>
      <c r="B4383" s="5">
        <v>111.41</v>
      </c>
      <c r="C4383" s="5">
        <v>111.9</v>
      </c>
      <c r="D4383" s="5">
        <v>109.41</v>
      </c>
      <c r="E4383" s="5">
        <v>109.57</v>
      </c>
      <c r="F4383" s="5">
        <v>239355400</v>
      </c>
      <c r="G4383" s="5">
        <v>99.433260000000004</v>
      </c>
      <c r="H4383" s="9">
        <f t="shared" si="497"/>
        <v>3.6190575261760838E-3</v>
      </c>
      <c r="I4383" s="6">
        <f t="shared" si="498"/>
        <v>112.30497253717911</v>
      </c>
      <c r="J4383" s="6">
        <f t="shared" si="499"/>
        <v>111.9</v>
      </c>
      <c r="K4383" s="7">
        <f t="shared" si="500"/>
        <v>-7.9066030284531477E-3</v>
      </c>
      <c r="L4383" s="18">
        <v>-1.1484098939929299E-2</v>
      </c>
      <c r="M4383" s="18">
        <v>-1.5812720848056627E-2</v>
      </c>
      <c r="N4383" s="18">
        <v>5.5961729397959736E-3</v>
      </c>
      <c r="O4383" s="18">
        <v>-6.4211183447783204E-3</v>
      </c>
      <c r="P4383" s="18">
        <v>3.5916314986073061E-4</v>
      </c>
      <c r="R4383" s="12">
        <f t="shared" si="501"/>
        <v>1.1617515638963294E-2</v>
      </c>
      <c r="T4383">
        <f t="shared" si="502"/>
        <v>-1.1484098939929299E-2</v>
      </c>
      <c r="U4383">
        <f t="shared" si="503"/>
        <v>1.352041591087454E-4</v>
      </c>
      <c r="V4383">
        <f t="shared" si="504"/>
        <v>-7.9066030284531408E-3</v>
      </c>
      <c r="W4383">
        <f t="shared" si="505"/>
        <v>1.2798476996628629E-5</v>
      </c>
      <c r="Y4383">
        <f t="shared" si="506"/>
        <v>0</v>
      </c>
      <c r="AA4383">
        <f t="shared" si="507"/>
        <v>1.352041591087454E-4</v>
      </c>
      <c r="AB4383">
        <f t="shared" si="508"/>
        <v>1.2798476996628629E-5</v>
      </c>
    </row>
    <row r="4384" spans="1:28" x14ac:dyDescent="0.25">
      <c r="A4384" s="1">
        <v>40352</v>
      </c>
      <c r="B4384" s="5">
        <v>109.64</v>
      </c>
      <c r="C4384" s="5">
        <v>110.03</v>
      </c>
      <c r="D4384" s="5">
        <v>108.48</v>
      </c>
      <c r="E4384" s="5">
        <v>109.23</v>
      </c>
      <c r="F4384" s="5">
        <v>254639900</v>
      </c>
      <c r="G4384" s="5">
        <v>99.124719999999996</v>
      </c>
      <c r="H4384" s="9">
        <f t="shared" si="497"/>
        <v>8.9355537970463583E-3</v>
      </c>
      <c r="I4384" s="6">
        <f t="shared" si="498"/>
        <v>111.01317898428901</v>
      </c>
      <c r="J4384" s="6">
        <f t="shared" si="499"/>
        <v>110.03</v>
      </c>
      <c r="K4384" s="7">
        <f t="shared" si="500"/>
        <v>-7.9251207838337036E-3</v>
      </c>
      <c r="L4384" s="18">
        <v>-1.6711349419124222E-2</v>
      </c>
      <c r="M4384" s="18">
        <v>-2.0196604110813254E-2</v>
      </c>
      <c r="N4384" s="18">
        <v>2.1021844438351422E-3</v>
      </c>
      <c r="O4384" s="18">
        <v>-3.1448763250883416E-2</v>
      </c>
      <c r="P4384" s="18">
        <v>-1.0379998194782969E-2</v>
      </c>
      <c r="R4384" s="12">
        <f t="shared" si="501"/>
        <v>1.6995364900481702E-2</v>
      </c>
      <c r="T4384">
        <f t="shared" si="502"/>
        <v>-1.6711349419124222E-2</v>
      </c>
      <c r="U4384">
        <f t="shared" si="503"/>
        <v>2.8409044545566587E-4</v>
      </c>
      <c r="V4384">
        <f t="shared" si="504"/>
        <v>-7.9251207838336724E-3</v>
      </c>
      <c r="W4384">
        <f t="shared" si="505"/>
        <v>7.7197813631599635E-5</v>
      </c>
      <c r="Y4384">
        <f t="shared" si="506"/>
        <v>0</v>
      </c>
      <c r="AA4384">
        <f t="shared" si="507"/>
        <v>2.8409044545566587E-4</v>
      </c>
      <c r="AB4384">
        <f t="shared" si="508"/>
        <v>7.7197813631599635E-5</v>
      </c>
    </row>
    <row r="4385" spans="1:28" x14ac:dyDescent="0.25">
      <c r="A4385" s="1">
        <v>40353</v>
      </c>
      <c r="B4385" s="5">
        <v>108.69</v>
      </c>
      <c r="C4385" s="5">
        <v>108.83</v>
      </c>
      <c r="D4385" s="5">
        <v>107.14</v>
      </c>
      <c r="E4385" s="5">
        <v>107.42</v>
      </c>
      <c r="F4385" s="5">
        <v>268523600</v>
      </c>
      <c r="G4385" s="5">
        <v>97.482159999999993</v>
      </c>
      <c r="H4385" s="9">
        <f t="shared" si="497"/>
        <v>8.8106712451940794E-3</v>
      </c>
      <c r="I4385" s="6">
        <f t="shared" si="498"/>
        <v>109.78886535161448</v>
      </c>
      <c r="J4385" s="6">
        <f t="shared" si="499"/>
        <v>108.83</v>
      </c>
      <c r="K4385" s="7">
        <f t="shared" si="500"/>
        <v>-2.1915354756477617E-3</v>
      </c>
      <c r="L4385" s="18">
        <v>-1.0906116513678121E-2</v>
      </c>
      <c r="M4385" s="18">
        <v>-1.2178496773607272E-2</v>
      </c>
      <c r="N4385" s="18">
        <v>1.9358407079645978E-3</v>
      </c>
      <c r="O4385" s="18">
        <v>-2.8686327077748097E-2</v>
      </c>
      <c r="P4385" s="18">
        <v>-6.5807513024404019E-3</v>
      </c>
      <c r="R4385" s="12">
        <f t="shared" si="501"/>
        <v>1.1026371404943447E-2</v>
      </c>
      <c r="T4385">
        <f t="shared" si="502"/>
        <v>-1.0906116513678121E-2</v>
      </c>
      <c r="U4385">
        <f t="shared" si="503"/>
        <v>1.2209697290747575E-4</v>
      </c>
      <c r="V4385">
        <f t="shared" si="504"/>
        <v>-2.1915354756477656E-3</v>
      </c>
      <c r="W4385">
        <f t="shared" si="505"/>
        <v>7.5943922668398229E-5</v>
      </c>
      <c r="Y4385">
        <f t="shared" si="506"/>
        <v>0</v>
      </c>
      <c r="AA4385">
        <f t="shared" si="507"/>
        <v>1.2209697290747575E-4</v>
      </c>
      <c r="AB4385">
        <f t="shared" si="508"/>
        <v>7.5943922668398229E-5</v>
      </c>
    </row>
    <row r="4386" spans="1:28" x14ac:dyDescent="0.25">
      <c r="A4386" s="1">
        <v>40354</v>
      </c>
      <c r="B4386" s="5">
        <v>107.74</v>
      </c>
      <c r="C4386" s="5">
        <v>108.42</v>
      </c>
      <c r="D4386" s="5">
        <v>106.77</v>
      </c>
      <c r="E4386" s="5">
        <v>107.87</v>
      </c>
      <c r="F4386" s="5">
        <v>238726500</v>
      </c>
      <c r="G4386" s="5">
        <v>97.890529999999998</v>
      </c>
      <c r="H4386" s="9">
        <f t="shared" si="497"/>
        <v>2.1759832161838411E-3</v>
      </c>
      <c r="I4386" s="6">
        <f t="shared" si="498"/>
        <v>108.65592010029866</v>
      </c>
      <c r="J4386" s="6">
        <f t="shared" si="499"/>
        <v>108.42</v>
      </c>
      <c r="K4386" s="7">
        <f t="shared" si="500"/>
        <v>-1.5995580235353356E-3</v>
      </c>
      <c r="L4386" s="18">
        <v>-3.7673435633556185E-3</v>
      </c>
      <c r="M4386" s="18">
        <v>-1.001562069282369E-2</v>
      </c>
      <c r="N4386" s="18">
        <v>5.6001493373156741E-3</v>
      </c>
      <c r="O4386" s="18">
        <v>-2.0812505680269044E-2</v>
      </c>
      <c r="P4386" s="18">
        <v>-6.8215339233038685E-3</v>
      </c>
      <c r="R4386" s="12">
        <f t="shared" si="501"/>
        <v>3.7815901125253237E-3</v>
      </c>
      <c r="T4386">
        <f t="shared" si="502"/>
        <v>-3.7673435633556185E-3</v>
      </c>
      <c r="U4386">
        <f t="shared" si="503"/>
        <v>1.5295740720349256E-5</v>
      </c>
      <c r="V4386">
        <f t="shared" si="504"/>
        <v>-1.5995580235352858E-3</v>
      </c>
      <c r="W4386">
        <f t="shared" si="505"/>
        <v>4.6992941466541311E-6</v>
      </c>
      <c r="Y4386">
        <f t="shared" si="506"/>
        <v>0</v>
      </c>
      <c r="AA4386">
        <f t="shared" si="507"/>
        <v>1.5295740720349256E-5</v>
      </c>
      <c r="AB4386">
        <f t="shared" si="508"/>
        <v>4.6992941466541311E-6</v>
      </c>
    </row>
    <row r="4387" spans="1:28" x14ac:dyDescent="0.25">
      <c r="A4387" s="1">
        <v>40357</v>
      </c>
      <c r="B4387" s="5">
        <v>108.03</v>
      </c>
      <c r="C4387" s="5">
        <v>108.32</v>
      </c>
      <c r="D4387" s="5">
        <v>107.14</v>
      </c>
      <c r="E4387" s="5">
        <v>107.53</v>
      </c>
      <c r="F4387" s="5">
        <v>169218600</v>
      </c>
      <c r="G4387" s="5">
        <v>97.581990000000005</v>
      </c>
      <c r="H4387" s="9">
        <f t="shared" si="497"/>
        <v>4.2857144515939805E-3</v>
      </c>
      <c r="I4387" s="6">
        <f t="shared" si="498"/>
        <v>108.78422858939665</v>
      </c>
      <c r="J4387" s="6">
        <f t="shared" si="499"/>
        <v>108.32</v>
      </c>
      <c r="K4387" s="7">
        <f t="shared" si="500"/>
        <v>3.3594225179547112E-3</v>
      </c>
      <c r="L4387" s="18">
        <v>-9.2233905183558562E-4</v>
      </c>
      <c r="M4387" s="18">
        <v>-3.597122302158251E-3</v>
      </c>
      <c r="N4387" s="18">
        <v>1.1801067715650593E-2</v>
      </c>
      <c r="O4387" s="18">
        <v>-7.3509142699622609E-3</v>
      </c>
      <c r="P4387" s="18">
        <v>8.3068881836849684E-3</v>
      </c>
      <c r="R4387" s="12">
        <f t="shared" si="501"/>
        <v>9.2319054652878485E-4</v>
      </c>
      <c r="T4387">
        <f t="shared" si="502"/>
        <v>-9.2233905183558562E-4</v>
      </c>
      <c r="U4387">
        <f t="shared" si="503"/>
        <v>1.1362972442100707E-6</v>
      </c>
      <c r="V4387">
        <f t="shared" si="504"/>
        <v>3.3594225179547355E-3</v>
      </c>
      <c r="W4387">
        <f t="shared" si="505"/>
        <v>1.8333482140533273E-5</v>
      </c>
      <c r="Y4387">
        <f t="shared" si="506"/>
        <v>0</v>
      </c>
      <c r="AA4387">
        <f t="shared" si="507"/>
        <v>1.1362972442100707E-6</v>
      </c>
      <c r="AB4387">
        <f t="shared" si="508"/>
        <v>1.8333482140533273E-5</v>
      </c>
    </row>
    <row r="4388" spans="1:28" x14ac:dyDescent="0.25">
      <c r="A4388" s="1">
        <v>40358</v>
      </c>
      <c r="B4388" s="5">
        <v>106.02</v>
      </c>
      <c r="C4388" s="5">
        <v>107.51</v>
      </c>
      <c r="D4388" s="5">
        <v>103.55</v>
      </c>
      <c r="E4388" s="5">
        <v>104.21</v>
      </c>
      <c r="F4388" s="5">
        <v>373649500</v>
      </c>
      <c r="G4388" s="5">
        <v>94.569130000000001</v>
      </c>
      <c r="H4388" s="9">
        <f t="shared" si="497"/>
        <v>5.0876761215311594E-3</v>
      </c>
      <c r="I4388" s="6">
        <f t="shared" si="498"/>
        <v>106.9630239401742</v>
      </c>
      <c r="J4388" s="6">
        <f t="shared" si="499"/>
        <v>107.51</v>
      </c>
      <c r="K4388" s="7">
        <f t="shared" si="500"/>
        <v>-1.2527474702970783E-2</v>
      </c>
      <c r="L4388" s="18">
        <v>-7.4778434268831795E-3</v>
      </c>
      <c r="M4388" s="18">
        <v>-2.1233382570162496E-2</v>
      </c>
      <c r="N4388" s="18">
        <v>-1.0453612096322562E-2</v>
      </c>
      <c r="O4388" s="18">
        <v>-2.2136137244050946E-2</v>
      </c>
      <c r="P4388" s="18">
        <v>-7.024445068839591E-3</v>
      </c>
      <c r="R4388" s="12">
        <f t="shared" si="501"/>
        <v>7.5341828667099264E-3</v>
      </c>
      <c r="T4388">
        <f t="shared" si="502"/>
        <v>-7.4778434268831795E-3</v>
      </c>
      <c r="U4388">
        <f t="shared" si="503"/>
        <v>5.8086908852106915E-5</v>
      </c>
      <c r="V4388">
        <f t="shared" si="504"/>
        <v>-1.2527474702970776E-2</v>
      </c>
      <c r="W4388">
        <f t="shared" si="505"/>
        <v>2.5498776024442045E-5</v>
      </c>
      <c r="Y4388">
        <f t="shared" si="506"/>
        <v>0</v>
      </c>
      <c r="AA4388">
        <f t="shared" si="507"/>
        <v>5.8086908852106915E-5</v>
      </c>
      <c r="AB4388">
        <f t="shared" si="508"/>
        <v>2.5498776024442045E-5</v>
      </c>
    </row>
    <row r="4389" spans="1:28" x14ac:dyDescent="0.25">
      <c r="A4389" s="1">
        <v>40359</v>
      </c>
      <c r="B4389" s="5">
        <v>103.92</v>
      </c>
      <c r="C4389" s="5">
        <v>104.88</v>
      </c>
      <c r="D4389" s="5">
        <v>102.88</v>
      </c>
      <c r="E4389" s="5">
        <v>103.22</v>
      </c>
      <c r="F4389" s="5">
        <v>284101700</v>
      </c>
      <c r="G4389" s="5">
        <v>93.670720000000003</v>
      </c>
      <c r="H4389" s="9">
        <f t="shared" si="497"/>
        <v>6.7358869985967296E-3</v>
      </c>
      <c r="I4389" s="6">
        <f t="shared" si="498"/>
        <v>105.58645982841283</v>
      </c>
      <c r="J4389" s="6">
        <f t="shared" si="499"/>
        <v>104.88</v>
      </c>
      <c r="K4389" s="7">
        <f t="shared" si="500"/>
        <v>-1.7891732597778629E-2</v>
      </c>
      <c r="L4389" s="18">
        <v>-2.4462840665984698E-2</v>
      </c>
      <c r="M4389" s="18">
        <v>-3.3392242582085396E-2</v>
      </c>
      <c r="N4389" s="18">
        <v>3.5731530661515798E-3</v>
      </c>
      <c r="O4389" s="18">
        <v>-4.0620384047267311E-2</v>
      </c>
      <c r="P4389" s="18">
        <v>-3.0054134776927421E-2</v>
      </c>
      <c r="R4389" s="12">
        <f t="shared" si="501"/>
        <v>2.5076277650648349E-2</v>
      </c>
      <c r="T4389">
        <f t="shared" si="502"/>
        <v>-2.4462840665984698E-2</v>
      </c>
      <c r="U4389">
        <f t="shared" si="503"/>
        <v>6.0547856540914984E-4</v>
      </c>
      <c r="V4389">
        <f t="shared" si="504"/>
        <v>-1.7891732597778653E-2</v>
      </c>
      <c r="W4389">
        <f t="shared" si="505"/>
        <v>4.3179461244042568E-5</v>
      </c>
      <c r="Y4389">
        <f t="shared" si="506"/>
        <v>0</v>
      </c>
      <c r="AA4389">
        <f t="shared" si="507"/>
        <v>6.0547856540914984E-4</v>
      </c>
      <c r="AB4389">
        <f t="shared" si="508"/>
        <v>4.3179461244042568E-5</v>
      </c>
    </row>
    <row r="4390" spans="1:28" x14ac:dyDescent="0.25">
      <c r="A4390" s="1">
        <v>40360</v>
      </c>
      <c r="B4390" s="5">
        <v>103.15</v>
      </c>
      <c r="C4390" s="5">
        <v>103.49</v>
      </c>
      <c r="D4390" s="5">
        <v>101.13</v>
      </c>
      <c r="E4390" s="5">
        <v>102.76</v>
      </c>
      <c r="F4390" s="5">
        <v>382924800</v>
      </c>
      <c r="G4390" s="5">
        <v>93.253280000000004</v>
      </c>
      <c r="H4390" s="9">
        <f t="shared" si="497"/>
        <v>1.0951467795433878E-2</v>
      </c>
      <c r="I4390" s="6">
        <f t="shared" si="498"/>
        <v>104.62336740214944</v>
      </c>
      <c r="J4390" s="6">
        <f t="shared" si="499"/>
        <v>103.49</v>
      </c>
      <c r="K4390" s="7">
        <f t="shared" si="500"/>
        <v>-2.4469164554782362E-3</v>
      </c>
      <c r="L4390" s="18">
        <v>-1.3253241800152527E-2</v>
      </c>
      <c r="M4390" s="18">
        <v>-1.649504195270779E-2</v>
      </c>
      <c r="N4390" s="18">
        <v>2.6244167962676812E-3</v>
      </c>
      <c r="O4390" s="18">
        <v>-4.0554367035624539E-2</v>
      </c>
      <c r="P4390" s="18">
        <v>-3.8628681796233355E-3</v>
      </c>
      <c r="R4390" s="12">
        <f t="shared" si="501"/>
        <v>1.3431249396076872E-2</v>
      </c>
      <c r="T4390">
        <f t="shared" si="502"/>
        <v>-1.3253241800152527E-2</v>
      </c>
      <c r="U4390">
        <f t="shared" si="503"/>
        <v>1.7947626482856639E-4</v>
      </c>
      <c r="V4390">
        <f t="shared" si="504"/>
        <v>-2.4469164554782319E-3</v>
      </c>
      <c r="W4390">
        <f t="shared" si="505"/>
        <v>1.1677666745495001E-4</v>
      </c>
      <c r="Y4390">
        <f t="shared" si="506"/>
        <v>0</v>
      </c>
      <c r="AA4390">
        <f t="shared" si="507"/>
        <v>1.7947626482856639E-4</v>
      </c>
      <c r="AB4390">
        <f t="shared" si="508"/>
        <v>1.1677666745495001E-4</v>
      </c>
    </row>
    <row r="4391" spans="1:28" x14ac:dyDescent="0.25">
      <c r="A4391" s="1">
        <v>40361</v>
      </c>
      <c r="B4391" s="5">
        <v>103.11</v>
      </c>
      <c r="C4391" s="5">
        <v>103.42</v>
      </c>
      <c r="D4391" s="5">
        <v>101.62</v>
      </c>
      <c r="E4391" s="5">
        <v>102.2</v>
      </c>
      <c r="F4391" s="5">
        <v>233385200</v>
      </c>
      <c r="G4391" s="5">
        <v>92.745080000000002</v>
      </c>
      <c r="H4391" s="9">
        <f t="shared" si="497"/>
        <v>6.5999554706945851E-3</v>
      </c>
      <c r="I4391" s="6">
        <f t="shared" si="498"/>
        <v>104.10256739477923</v>
      </c>
      <c r="J4391" s="6">
        <f t="shared" si="499"/>
        <v>103.42</v>
      </c>
      <c r="K4391" s="7">
        <f t="shared" si="500"/>
        <v>5.9190974468956497E-3</v>
      </c>
      <c r="L4391" s="18">
        <v>-6.7639385447859635E-4</v>
      </c>
      <c r="M4391" s="18">
        <v>-3.6718523528842528E-3</v>
      </c>
      <c r="N4391" s="18">
        <v>1.9578760011865981E-2</v>
      </c>
      <c r="O4391" s="18">
        <v>-1.6876430205949644E-2</v>
      </c>
      <c r="P4391" s="18">
        <v>2.2356143079316215E-3</v>
      </c>
      <c r="R4391" s="12">
        <f t="shared" si="501"/>
        <v>6.7685167279041281E-4</v>
      </c>
      <c r="T4391">
        <f t="shared" si="502"/>
        <v>-6.7639385447859635E-4</v>
      </c>
      <c r="U4391">
        <f t="shared" si="503"/>
        <v>6.7244467973100541E-7</v>
      </c>
      <c r="V4391">
        <f t="shared" si="504"/>
        <v>5.9190974468956714E-3</v>
      </c>
      <c r="W4391">
        <f t="shared" si="505"/>
        <v>4.3500505506503634E-5</v>
      </c>
      <c r="Y4391">
        <f t="shared" si="506"/>
        <v>0</v>
      </c>
      <c r="AA4391">
        <f t="shared" si="507"/>
        <v>6.7244467973100541E-7</v>
      </c>
      <c r="AB4391">
        <f t="shared" si="508"/>
        <v>4.3500505506503634E-5</v>
      </c>
    </row>
    <row r="4392" spans="1:28" x14ac:dyDescent="0.25">
      <c r="A4392" s="1">
        <v>40365</v>
      </c>
      <c r="B4392" s="5">
        <v>103.64</v>
      </c>
      <c r="C4392" s="5">
        <v>104.37</v>
      </c>
      <c r="D4392" s="5">
        <v>101.88</v>
      </c>
      <c r="E4392" s="5">
        <v>102.87</v>
      </c>
      <c r="F4392" s="5">
        <v>256935300</v>
      </c>
      <c r="G4392" s="5">
        <v>93.353099999999998</v>
      </c>
      <c r="H4392" s="9">
        <f t="shared" si="497"/>
        <v>9.7768166875900064E-5</v>
      </c>
      <c r="I4392" s="6">
        <f t="shared" si="498"/>
        <v>104.38020406357684</v>
      </c>
      <c r="J4392" s="6">
        <f t="shared" si="499"/>
        <v>104.37</v>
      </c>
      <c r="K4392" s="7">
        <f t="shared" si="500"/>
        <v>9.2845103807468864E-3</v>
      </c>
      <c r="L4392" s="18">
        <v>9.1858441307290928E-3</v>
      </c>
      <c r="M4392" s="18">
        <v>2.1272481144847255E-3</v>
      </c>
      <c r="N4392" s="18">
        <v>1.9877976776225159E-2</v>
      </c>
      <c r="O4392" s="18">
        <v>1.4494154024544681E-3</v>
      </c>
      <c r="P4392" s="18">
        <v>2.481953920696145E-2</v>
      </c>
      <c r="R4392" s="12">
        <f t="shared" si="501"/>
        <v>9.1022324422727063E-3</v>
      </c>
      <c r="T4392">
        <f t="shared" si="502"/>
        <v>9.1858441307290928E-3</v>
      </c>
      <c r="U4392">
        <f t="shared" si="503"/>
        <v>8.1761575101326525E-5</v>
      </c>
      <c r="V4392">
        <f t="shared" si="504"/>
        <v>9.2845103807468465E-3</v>
      </c>
      <c r="W4392">
        <f t="shared" si="505"/>
        <v>9.735028892565893E-9</v>
      </c>
      <c r="Y4392">
        <f t="shared" si="506"/>
        <v>0</v>
      </c>
      <c r="AA4392">
        <f t="shared" si="507"/>
        <v>8.1761575101326525E-5</v>
      </c>
      <c r="AB4392">
        <f t="shared" si="508"/>
        <v>9.735028892565893E-9</v>
      </c>
    </row>
    <row r="4393" spans="1:28" x14ac:dyDescent="0.25">
      <c r="A4393" s="1">
        <v>40366</v>
      </c>
      <c r="B4393" s="5">
        <v>103.13</v>
      </c>
      <c r="C4393" s="5">
        <v>106.24</v>
      </c>
      <c r="D4393" s="5">
        <v>103.02</v>
      </c>
      <c r="E4393" s="5">
        <v>106.11</v>
      </c>
      <c r="F4393" s="5">
        <v>253769400</v>
      </c>
      <c r="G4393" s="5">
        <v>96.293360000000007</v>
      </c>
      <c r="H4393" s="9">
        <f t="shared" si="497"/>
        <v>2.028901108132708E-2</v>
      </c>
      <c r="I4393" s="6">
        <f t="shared" si="498"/>
        <v>104.0844954627198</v>
      </c>
      <c r="J4393" s="6">
        <f t="shared" si="499"/>
        <v>106.24</v>
      </c>
      <c r="K4393" s="7">
        <f t="shared" si="500"/>
        <v>-2.7355038543663171E-3</v>
      </c>
      <c r="L4393" s="18">
        <v>1.7917025965315636E-2</v>
      </c>
      <c r="M4393" s="18">
        <v>-1.1880808661492881E-2</v>
      </c>
      <c r="N4393" s="18">
        <v>1.226933647428341E-2</v>
      </c>
      <c r="O4393" s="18">
        <v>-2.8040997872752493E-3</v>
      </c>
      <c r="P4393" s="18">
        <v>1.4859279669356296E-2</v>
      </c>
      <c r="R4393" s="12">
        <f t="shared" si="501"/>
        <v>1.7601656626505924E-2</v>
      </c>
      <c r="T4393">
        <f t="shared" si="502"/>
        <v>1.7917025965315636E-2</v>
      </c>
      <c r="U4393">
        <f t="shared" si="503"/>
        <v>3.1589348367868302E-4</v>
      </c>
      <c r="V4393">
        <f t="shared" si="504"/>
        <v>-2.7355038543662724E-3</v>
      </c>
      <c r="W4393">
        <f t="shared" si="505"/>
        <v>4.2652698795285043E-4</v>
      </c>
      <c r="Y4393">
        <f t="shared" si="506"/>
        <v>0</v>
      </c>
      <c r="AA4393">
        <f t="shared" si="507"/>
        <v>3.1589348367868302E-4</v>
      </c>
      <c r="AB4393">
        <f t="shared" si="508"/>
        <v>4.2652698795285043E-4</v>
      </c>
    </row>
    <row r="4394" spans="1:28" x14ac:dyDescent="0.25">
      <c r="A4394" s="1">
        <v>40367</v>
      </c>
      <c r="B4394" s="5">
        <v>107</v>
      </c>
      <c r="C4394" s="5">
        <v>107.28</v>
      </c>
      <c r="D4394" s="5">
        <v>105.91</v>
      </c>
      <c r="E4394" s="5">
        <v>107.16</v>
      </c>
      <c r="F4394" s="5">
        <v>210842100</v>
      </c>
      <c r="G4394" s="5">
        <v>97.246219999999994</v>
      </c>
      <c r="H4394" s="9">
        <f t="shared" si="497"/>
        <v>4.9499768623575413E-3</v>
      </c>
      <c r="I4394" s="6">
        <f t="shared" si="498"/>
        <v>107.81103351779372</v>
      </c>
      <c r="J4394" s="6">
        <f t="shared" si="499"/>
        <v>107.28</v>
      </c>
      <c r="K4394" s="7">
        <f t="shared" si="500"/>
        <v>1.4787589587666903E-2</v>
      </c>
      <c r="L4394" s="18">
        <v>9.7891566265060348E-3</v>
      </c>
      <c r="M4394" s="18">
        <v>7.1536144578314698E-3</v>
      </c>
      <c r="N4394" s="18">
        <v>3.8633275092215147E-2</v>
      </c>
      <c r="O4394" s="18">
        <v>2.5198811919133757E-2</v>
      </c>
      <c r="P4394" s="18">
        <v>5.0255202198665083E-2</v>
      </c>
      <c r="R4394" s="12">
        <f t="shared" si="501"/>
        <v>9.6942580164057768E-3</v>
      </c>
      <c r="T4394">
        <f t="shared" si="502"/>
        <v>9.7891566265060348E-3</v>
      </c>
      <c r="U4394">
        <f t="shared" si="503"/>
        <v>9.3036118528986995E-5</v>
      </c>
      <c r="V4394">
        <f t="shared" si="504"/>
        <v>1.4787589587666794E-2</v>
      </c>
      <c r="W4394">
        <f t="shared" si="505"/>
        <v>2.4984332067218317E-5</v>
      </c>
      <c r="Y4394">
        <f t="shared" si="506"/>
        <v>0</v>
      </c>
      <c r="AA4394">
        <f t="shared" si="507"/>
        <v>9.3036118528986995E-5</v>
      </c>
      <c r="AB4394">
        <f t="shared" si="508"/>
        <v>2.4984332067218317E-5</v>
      </c>
    </row>
    <row r="4395" spans="1:28" x14ac:dyDescent="0.25">
      <c r="A4395" s="1">
        <v>40368</v>
      </c>
      <c r="B4395" s="5">
        <v>107.13</v>
      </c>
      <c r="C4395" s="5">
        <v>107.97</v>
      </c>
      <c r="D4395" s="5">
        <v>106.93</v>
      </c>
      <c r="E4395" s="5">
        <v>107.96</v>
      </c>
      <c r="F4395" s="5">
        <v>144999900</v>
      </c>
      <c r="G4395" s="5">
        <v>97.972210000000004</v>
      </c>
      <c r="H4395" s="9">
        <f t="shared" si="497"/>
        <v>7.6881372539172599E-4</v>
      </c>
      <c r="I4395" s="6">
        <f t="shared" si="498"/>
        <v>107.88699118206945</v>
      </c>
      <c r="J4395" s="6">
        <f t="shared" si="499"/>
        <v>107.97</v>
      </c>
      <c r="K4395" s="7">
        <f t="shared" si="500"/>
        <v>5.6580087814080042E-3</v>
      </c>
      <c r="L4395" s="18">
        <v>6.4317673378075924E-3</v>
      </c>
      <c r="M4395" s="18">
        <v>-1.3982102908277616E-3</v>
      </c>
      <c r="N4395" s="18">
        <v>1.1519214427343938E-2</v>
      </c>
      <c r="O4395" s="18">
        <v>8.3772590361446131E-3</v>
      </c>
      <c r="P4395" s="18">
        <v>3.9895165987186898E-2</v>
      </c>
      <c r="R4395" s="12">
        <f t="shared" si="501"/>
        <v>6.3906640733536468E-3</v>
      </c>
      <c r="T4395">
        <f t="shared" si="502"/>
        <v>6.4317673378075924E-3</v>
      </c>
      <c r="U4395">
        <f t="shared" si="503"/>
        <v>3.9540628560570486E-5</v>
      </c>
      <c r="V4395">
        <f t="shared" si="504"/>
        <v>5.658008781407986E-3</v>
      </c>
      <c r="W4395">
        <f t="shared" si="505"/>
        <v>5.9870230360160279E-7</v>
      </c>
      <c r="Y4395">
        <f t="shared" si="506"/>
        <v>0</v>
      </c>
      <c r="AA4395">
        <f t="shared" si="507"/>
        <v>3.9540628560570486E-5</v>
      </c>
      <c r="AB4395">
        <f t="shared" si="508"/>
        <v>5.9870230360160279E-7</v>
      </c>
    </row>
    <row r="4396" spans="1:28" x14ac:dyDescent="0.25">
      <c r="A4396" s="1">
        <v>40371</v>
      </c>
      <c r="B4396" s="5">
        <v>107.6</v>
      </c>
      <c r="C4396" s="5">
        <v>108.24</v>
      </c>
      <c r="D4396" s="5">
        <v>107.15</v>
      </c>
      <c r="E4396" s="5">
        <v>108.03</v>
      </c>
      <c r="F4396" s="5">
        <v>131283600</v>
      </c>
      <c r="G4396" s="5">
        <v>98.035730000000001</v>
      </c>
      <c r="H4396" s="9">
        <f t="shared" si="497"/>
        <v>1.1859588134541799E-3</v>
      </c>
      <c r="I4396" s="6">
        <f t="shared" si="498"/>
        <v>108.11163181803171</v>
      </c>
      <c r="J4396" s="6">
        <f t="shared" si="499"/>
        <v>108.24</v>
      </c>
      <c r="K4396" s="7">
        <f t="shared" si="500"/>
        <v>1.311770103099946E-3</v>
      </c>
      <c r="L4396" s="18">
        <v>2.5006946373993255E-3</v>
      </c>
      <c r="M4396" s="18">
        <v>-3.4268778364361374E-3</v>
      </c>
      <c r="N4396" s="18">
        <v>6.2657813522863925E-3</v>
      </c>
      <c r="O4396" s="18">
        <v>2.9828486204324101E-3</v>
      </c>
      <c r="P4396" s="18">
        <v>1.5956944575582943E-2</v>
      </c>
      <c r="R4396" s="12">
        <f t="shared" si="501"/>
        <v>2.4944567627493974E-3</v>
      </c>
      <c r="T4396">
        <f t="shared" si="502"/>
        <v>2.5006946373993255E-3</v>
      </c>
      <c r="U4396">
        <f t="shared" si="503"/>
        <v>5.5557377296143742E-6</v>
      </c>
      <c r="V4396">
        <f t="shared" si="504"/>
        <v>1.3117701031000184E-3</v>
      </c>
      <c r="W4396">
        <f t="shared" si="505"/>
        <v>1.4135415482588243E-6</v>
      </c>
      <c r="Y4396">
        <f t="shared" si="506"/>
        <v>0</v>
      </c>
      <c r="AA4396">
        <f t="shared" si="507"/>
        <v>5.5557377296143742E-6</v>
      </c>
      <c r="AB4396">
        <f t="shared" si="508"/>
        <v>1.4135415482588243E-6</v>
      </c>
    </row>
    <row r="4397" spans="1:28" x14ac:dyDescent="0.25">
      <c r="A4397" s="1">
        <v>40372</v>
      </c>
      <c r="B4397" s="5">
        <v>109.15</v>
      </c>
      <c r="C4397" s="5">
        <v>110.09</v>
      </c>
      <c r="D4397" s="5">
        <v>108.93</v>
      </c>
      <c r="E4397" s="5">
        <v>109.66</v>
      </c>
      <c r="F4397" s="5">
        <v>213025900</v>
      </c>
      <c r="G4397" s="5">
        <v>99.514930000000007</v>
      </c>
      <c r="H4397" s="9">
        <f t="shared" si="497"/>
        <v>5.7828236743915351E-3</v>
      </c>
      <c r="I4397" s="6">
        <f t="shared" si="498"/>
        <v>109.45336894168624</v>
      </c>
      <c r="J4397" s="6">
        <f t="shared" si="499"/>
        <v>110.09</v>
      </c>
      <c r="K4397" s="7">
        <f t="shared" si="500"/>
        <v>1.1209986527034713E-2</v>
      </c>
      <c r="L4397" s="18">
        <v>1.7091648189209163E-2</v>
      </c>
      <c r="M4397" s="18">
        <v>8.4072431633408495E-3</v>
      </c>
      <c r="N4397" s="18">
        <v>1.8665422305179646E-2</v>
      </c>
      <c r="O4397" s="18">
        <v>1.0928961748633892E-2</v>
      </c>
      <c r="P4397" s="18">
        <v>2.076124567474058E-2</v>
      </c>
      <c r="R4397" s="12">
        <f t="shared" si="501"/>
        <v>1.6804432736851727E-2</v>
      </c>
      <c r="T4397">
        <f t="shared" si="502"/>
        <v>1.7091648189209163E-2</v>
      </c>
      <c r="U4397">
        <f t="shared" si="503"/>
        <v>2.8723520567464192E-4</v>
      </c>
      <c r="V4397">
        <f t="shared" si="504"/>
        <v>1.1209986527034754E-2</v>
      </c>
      <c r="W4397">
        <f t="shared" si="505"/>
        <v>3.4593943908292232E-5</v>
      </c>
      <c r="Y4397">
        <f t="shared" si="506"/>
        <v>0</v>
      </c>
      <c r="AA4397">
        <f t="shared" si="507"/>
        <v>2.8723520567464192E-4</v>
      </c>
      <c r="AB4397">
        <f t="shared" si="508"/>
        <v>3.4593943908292232E-5</v>
      </c>
    </row>
    <row r="4398" spans="1:28" x14ac:dyDescent="0.25">
      <c r="A4398" s="1">
        <v>40373</v>
      </c>
      <c r="B4398" s="5">
        <v>109.31</v>
      </c>
      <c r="C4398" s="5">
        <v>110.08</v>
      </c>
      <c r="D4398" s="5">
        <v>108.86</v>
      </c>
      <c r="E4398" s="5">
        <v>109.65</v>
      </c>
      <c r="F4398" s="5">
        <v>184426800</v>
      </c>
      <c r="G4398" s="5">
        <v>99.505859999999998</v>
      </c>
      <c r="H4398" s="9">
        <f t="shared" si="497"/>
        <v>2.6436918921985963E-3</v>
      </c>
      <c r="I4398" s="6">
        <f t="shared" si="498"/>
        <v>109.78898239650678</v>
      </c>
      <c r="J4398" s="6">
        <f t="shared" si="499"/>
        <v>110.08</v>
      </c>
      <c r="K4398" s="7">
        <f t="shared" si="500"/>
        <v>-2.7342865246000629E-3</v>
      </c>
      <c r="L4398" s="18">
        <v>-9.083477155058528E-5</v>
      </c>
      <c r="M4398" s="18">
        <v>-7.0851121809428763E-3</v>
      </c>
      <c r="N4398" s="18">
        <v>3.488478839621667E-3</v>
      </c>
      <c r="O4398" s="18">
        <v>9.8854397634886571E-3</v>
      </c>
      <c r="P4398" s="18">
        <v>2.0158656089593885E-2</v>
      </c>
      <c r="R4398" s="12">
        <f t="shared" si="501"/>
        <v>9.0843023255793298E-5</v>
      </c>
      <c r="T4398">
        <f t="shared" si="502"/>
        <v>-9.083477155058528E-5</v>
      </c>
      <c r="U4398">
        <f t="shared" si="503"/>
        <v>5.4975318221593477E-8</v>
      </c>
      <c r="V4398">
        <f t="shared" si="504"/>
        <v>-2.7342865246000603E-3</v>
      </c>
      <c r="W4398">
        <f t="shared" si="505"/>
        <v>6.9878371707003423E-6</v>
      </c>
      <c r="Y4398">
        <f t="shared" si="506"/>
        <v>0</v>
      </c>
      <c r="AA4398">
        <f t="shared" si="507"/>
        <v>5.4975318221593477E-8</v>
      </c>
      <c r="AB4398">
        <f t="shared" si="508"/>
        <v>6.9878371707003423E-6</v>
      </c>
    </row>
    <row r="4399" spans="1:28" x14ac:dyDescent="0.25">
      <c r="A4399" s="1">
        <v>40374</v>
      </c>
      <c r="B4399" s="5">
        <v>109.61</v>
      </c>
      <c r="C4399" s="5">
        <v>110.06</v>
      </c>
      <c r="D4399" s="5">
        <v>108.17</v>
      </c>
      <c r="E4399" s="5">
        <v>109.68</v>
      </c>
      <c r="F4399" s="5">
        <v>232337900</v>
      </c>
      <c r="G4399" s="5">
        <v>99.533079999999998</v>
      </c>
      <c r="H4399" s="9">
        <f t="shared" si="497"/>
        <v>1.2844989943521234E-3</v>
      </c>
      <c r="I4399" s="6">
        <f t="shared" si="498"/>
        <v>110.20137195931841</v>
      </c>
      <c r="J4399" s="6">
        <f t="shared" si="499"/>
        <v>110.06</v>
      </c>
      <c r="K4399" s="7">
        <f t="shared" si="500"/>
        <v>1.1025795722966235E-3</v>
      </c>
      <c r="L4399" s="18">
        <v>-1.816860465115866E-4</v>
      </c>
      <c r="M4399" s="18">
        <v>-4.2696220930232842E-3</v>
      </c>
      <c r="N4399" s="18">
        <v>6.889582950578621E-3</v>
      </c>
      <c r="O4399" s="18">
        <v>-4.3600690344264281E-3</v>
      </c>
      <c r="P4399" s="18">
        <v>6.2425410814284099E-3</v>
      </c>
      <c r="R4399" s="12">
        <f t="shared" si="501"/>
        <v>1.8171906232966606E-4</v>
      </c>
      <c r="T4399">
        <f t="shared" si="502"/>
        <v>-1.816860465115866E-4</v>
      </c>
      <c r="U4399">
        <f t="shared" si="503"/>
        <v>1.0583273499617493E-7</v>
      </c>
      <c r="V4399">
        <f t="shared" si="504"/>
        <v>1.1025795722965359E-3</v>
      </c>
      <c r="W4399">
        <f t="shared" si="505"/>
        <v>1.6493381796526098E-6</v>
      </c>
      <c r="Y4399">
        <f t="shared" si="506"/>
        <v>0</v>
      </c>
      <c r="AA4399">
        <f t="shared" si="507"/>
        <v>1.0583273499617493E-7</v>
      </c>
      <c r="AB4399">
        <f t="shared" si="508"/>
        <v>1.6493381796526098E-6</v>
      </c>
    </row>
    <row r="4400" spans="1:28" x14ac:dyDescent="0.25">
      <c r="A4400" s="1">
        <v>40375</v>
      </c>
      <c r="B4400" s="5">
        <v>109.09</v>
      </c>
      <c r="C4400" s="5">
        <v>109.21</v>
      </c>
      <c r="D4400" s="5">
        <v>106.45</v>
      </c>
      <c r="E4400" s="5">
        <v>106.66</v>
      </c>
      <c r="F4400" s="5">
        <v>282693400</v>
      </c>
      <c r="G4400" s="5">
        <v>96.792469999999994</v>
      </c>
      <c r="H4400" s="9">
        <f t="shared" si="497"/>
        <v>6.283181678751637E-3</v>
      </c>
      <c r="I4400" s="6">
        <f t="shared" si="498"/>
        <v>109.89618627113646</v>
      </c>
      <c r="J4400" s="6">
        <f t="shared" si="499"/>
        <v>109.21</v>
      </c>
      <c r="K4400" s="7">
        <f t="shared" si="500"/>
        <v>-1.488403860290266E-3</v>
      </c>
      <c r="L4400" s="18">
        <v>-7.7230601490096973E-3</v>
      </c>
      <c r="M4400" s="18">
        <v>-8.8133745229874716E-3</v>
      </c>
      <c r="N4400" s="18">
        <v>8.5051308126098402E-3</v>
      </c>
      <c r="O4400" s="18">
        <v>-8.9934593023255349E-3</v>
      </c>
      <c r="P4400" s="18">
        <v>2.1128054381776007E-3</v>
      </c>
      <c r="R4400" s="12">
        <f t="shared" si="501"/>
        <v>7.7831700393737879E-3</v>
      </c>
      <c r="T4400">
        <f t="shared" si="502"/>
        <v>-7.7230601490096973E-3</v>
      </c>
      <c r="U4400">
        <f t="shared" si="503"/>
        <v>6.1884867217931126E-5</v>
      </c>
      <c r="V4400">
        <f t="shared" si="504"/>
        <v>-1.488403860290255E-3</v>
      </c>
      <c r="W4400">
        <f t="shared" si="505"/>
        <v>3.887093903846889E-5</v>
      </c>
      <c r="Y4400">
        <f t="shared" si="506"/>
        <v>0</v>
      </c>
      <c r="AA4400">
        <f t="shared" si="507"/>
        <v>6.1884867217931126E-5</v>
      </c>
      <c r="AB4400">
        <f t="shared" si="508"/>
        <v>3.887093903846889E-5</v>
      </c>
    </row>
    <row r="4401" spans="1:28" x14ac:dyDescent="0.25">
      <c r="A4401" s="1">
        <v>40378</v>
      </c>
      <c r="B4401" s="5">
        <v>107.05</v>
      </c>
      <c r="C4401" s="5">
        <v>107.63</v>
      </c>
      <c r="D4401" s="5">
        <v>106.22</v>
      </c>
      <c r="E4401" s="5">
        <v>107.29</v>
      </c>
      <c r="F4401" s="5">
        <v>186709000</v>
      </c>
      <c r="G4401" s="5">
        <v>97.364189999999994</v>
      </c>
      <c r="H4401" s="9">
        <f t="shared" si="497"/>
        <v>6.7147320983214076E-3</v>
      </c>
      <c r="I4401" s="6">
        <f t="shared" si="498"/>
        <v>108.35270661574233</v>
      </c>
      <c r="J4401" s="6">
        <f t="shared" si="499"/>
        <v>107.63</v>
      </c>
      <c r="K4401" s="7">
        <f t="shared" si="500"/>
        <v>-7.8499531568323819E-3</v>
      </c>
      <c r="L4401" s="18">
        <v>-1.4467539602600499E-2</v>
      </c>
      <c r="M4401" s="18">
        <v>-1.9778408570643724E-2</v>
      </c>
      <c r="N4401" s="18">
        <v>5.6364490371065834E-3</v>
      </c>
      <c r="O4401" s="18">
        <v>-2.7348718880610634E-2</v>
      </c>
      <c r="P4401" s="18">
        <v>-1.035407229361196E-2</v>
      </c>
      <c r="R4401" s="12">
        <f t="shared" si="501"/>
        <v>1.4679921954845243E-2</v>
      </c>
      <c r="T4401">
        <f t="shared" si="502"/>
        <v>-1.4467539602600499E-2</v>
      </c>
      <c r="U4401">
        <f t="shared" si="503"/>
        <v>2.1348637618484365E-4</v>
      </c>
      <c r="V4401">
        <f t="shared" si="504"/>
        <v>-7.8499531568323455E-3</v>
      </c>
      <c r="W4401">
        <f t="shared" si="505"/>
        <v>4.3792450367214378E-5</v>
      </c>
      <c r="Y4401">
        <f t="shared" si="506"/>
        <v>0</v>
      </c>
      <c r="AA4401">
        <f t="shared" si="507"/>
        <v>2.1348637618484365E-4</v>
      </c>
      <c r="AB4401">
        <f t="shared" si="508"/>
        <v>4.3792450367214378E-5</v>
      </c>
    </row>
    <row r="4402" spans="1:28" x14ac:dyDescent="0.25">
      <c r="A4402" s="1">
        <v>40379</v>
      </c>
      <c r="B4402" s="5">
        <v>105.87</v>
      </c>
      <c r="C4402" s="5">
        <v>108.56</v>
      </c>
      <c r="D4402" s="5">
        <v>105.82</v>
      </c>
      <c r="E4402" s="5">
        <v>108.48</v>
      </c>
      <c r="F4402" s="5">
        <v>258162400</v>
      </c>
      <c r="G4402" s="5">
        <v>98.444100000000006</v>
      </c>
      <c r="H4402" s="9">
        <f t="shared" si="497"/>
        <v>1.4251884153199224E-2</v>
      </c>
      <c r="I4402" s="6">
        <f t="shared" si="498"/>
        <v>107.0128154563287</v>
      </c>
      <c r="J4402" s="6">
        <f t="shared" si="499"/>
        <v>108.56</v>
      </c>
      <c r="K4402" s="7">
        <f t="shared" si="500"/>
        <v>-5.7343170460958477E-3</v>
      </c>
      <c r="L4402" s="18">
        <v>8.6407135557000636E-3</v>
      </c>
      <c r="M4402" s="18">
        <v>-1.6352318126916177E-2</v>
      </c>
      <c r="N4402" s="18">
        <v>-3.2950480135567339E-3</v>
      </c>
      <c r="O4402" s="18">
        <v>-3.0583279919421225E-2</v>
      </c>
      <c r="P4402" s="18">
        <v>-5.4485674025364084E-3</v>
      </c>
      <c r="R4402" s="12">
        <f t="shared" si="501"/>
        <v>8.5666912306558984E-3</v>
      </c>
      <c r="T4402">
        <f t="shared" si="502"/>
        <v>8.6407135557000636E-3</v>
      </c>
      <c r="U4402">
        <f t="shared" si="503"/>
        <v>7.2200371362602988E-5</v>
      </c>
      <c r="V4402">
        <f t="shared" si="504"/>
        <v>-5.7343170460958381E-3</v>
      </c>
      <c r="W4402">
        <f t="shared" si="505"/>
        <v>2.0664150480256864E-4</v>
      </c>
      <c r="Y4402">
        <f t="shared" si="506"/>
        <v>0</v>
      </c>
      <c r="AA4402">
        <f t="shared" si="507"/>
        <v>7.2200371362602988E-5</v>
      </c>
      <c r="AB4402">
        <f t="shared" si="508"/>
        <v>2.0664150480256864E-4</v>
      </c>
    </row>
    <row r="4403" spans="1:28" x14ac:dyDescent="0.25">
      <c r="A4403" s="1">
        <v>40380</v>
      </c>
      <c r="B4403" s="5">
        <v>109.04</v>
      </c>
      <c r="C4403" s="5">
        <v>109.07</v>
      </c>
      <c r="D4403" s="5">
        <v>106.63</v>
      </c>
      <c r="E4403" s="5">
        <v>107.07</v>
      </c>
      <c r="F4403" s="5">
        <v>264527000</v>
      </c>
      <c r="G4403" s="5">
        <v>97.164540000000002</v>
      </c>
      <c r="H4403" s="9">
        <f t="shared" si="497"/>
        <v>6.0165805271594763E-3</v>
      </c>
      <c r="I4403" s="6">
        <f t="shared" si="498"/>
        <v>109.72622843809727</v>
      </c>
      <c r="J4403" s="6">
        <f t="shared" si="499"/>
        <v>109.07</v>
      </c>
      <c r="K4403" s="7">
        <f t="shared" si="500"/>
        <v>1.0742708530741173E-2</v>
      </c>
      <c r="L4403" s="18">
        <v>4.6978629329401667E-3</v>
      </c>
      <c r="M4403" s="18">
        <v>4.4215180545321697E-3</v>
      </c>
      <c r="N4403" s="18">
        <v>3.0429030429030446E-2</v>
      </c>
      <c r="O4403" s="18">
        <v>1.3100436681222849E-2</v>
      </c>
      <c r="P4403" s="18">
        <v>2.6548672566371723E-2</v>
      </c>
      <c r="R4403" s="12">
        <f t="shared" si="501"/>
        <v>4.6758962134407778E-3</v>
      </c>
      <c r="T4403">
        <f t="shared" si="502"/>
        <v>4.6978629329401667E-3</v>
      </c>
      <c r="U4403">
        <f t="shared" si="503"/>
        <v>2.0741006740653002E-5</v>
      </c>
      <c r="V4403">
        <f t="shared" si="504"/>
        <v>1.0742708530741218E-2</v>
      </c>
      <c r="W4403">
        <f t="shared" si="505"/>
        <v>3.6540158301254753E-5</v>
      </c>
      <c r="Y4403">
        <f t="shared" si="506"/>
        <v>0</v>
      </c>
      <c r="AA4403">
        <f t="shared" si="507"/>
        <v>2.0741006740653002E-5</v>
      </c>
      <c r="AB4403">
        <f t="shared" si="508"/>
        <v>3.6540158301254753E-5</v>
      </c>
    </row>
    <row r="4404" spans="1:28" x14ac:dyDescent="0.25">
      <c r="A4404" s="1">
        <v>40381</v>
      </c>
      <c r="B4404" s="5">
        <v>108.34</v>
      </c>
      <c r="C4404" s="5">
        <v>109.94</v>
      </c>
      <c r="D4404" s="5">
        <v>108.33</v>
      </c>
      <c r="E4404" s="5">
        <v>109.46</v>
      </c>
      <c r="F4404" s="5">
        <v>274781300</v>
      </c>
      <c r="G4404" s="5">
        <v>99.333439999999996</v>
      </c>
      <c r="H4404" s="9">
        <f t="shared" si="497"/>
        <v>5.1998605958332167E-3</v>
      </c>
      <c r="I4404" s="6">
        <f t="shared" si="498"/>
        <v>109.36832732609409</v>
      </c>
      <c r="J4404" s="6">
        <f t="shared" si="499"/>
        <v>109.94</v>
      </c>
      <c r="K4404" s="7">
        <f t="shared" si="500"/>
        <v>2.7351914008811153E-3</v>
      </c>
      <c r="L4404" s="18">
        <v>7.9765288346933527E-3</v>
      </c>
      <c r="M4404" s="18">
        <v>-6.6929494819839563E-3</v>
      </c>
      <c r="N4404" s="18">
        <v>1.6036762637156698E-2</v>
      </c>
      <c r="O4404" s="18">
        <v>-2.0265291083272352E-3</v>
      </c>
      <c r="P4404" s="18">
        <v>2.3814023814023866E-2</v>
      </c>
      <c r="R4404" s="12">
        <f t="shared" si="501"/>
        <v>7.9134073130798788E-3</v>
      </c>
      <c r="T4404">
        <f t="shared" si="502"/>
        <v>7.9765288346933527E-3</v>
      </c>
      <c r="U4404">
        <f t="shared" si="503"/>
        <v>6.1354251066183044E-5</v>
      </c>
      <c r="V4404">
        <f t="shared" si="504"/>
        <v>2.7351914008810763E-3</v>
      </c>
      <c r="W4404">
        <f t="shared" si="505"/>
        <v>2.747161809508186E-5</v>
      </c>
      <c r="Y4404">
        <f t="shared" si="506"/>
        <v>0</v>
      </c>
      <c r="AA4404">
        <f t="shared" si="507"/>
        <v>6.1354251066183044E-5</v>
      </c>
      <c r="AB4404">
        <f t="shared" si="508"/>
        <v>2.747161809508186E-5</v>
      </c>
    </row>
    <row r="4405" spans="1:28" x14ac:dyDescent="0.25">
      <c r="A4405" s="1">
        <v>40382</v>
      </c>
      <c r="B4405" s="5">
        <v>109.24</v>
      </c>
      <c r="C4405" s="5">
        <v>110.57</v>
      </c>
      <c r="D4405" s="5">
        <v>108.93</v>
      </c>
      <c r="E4405" s="5">
        <v>110.41</v>
      </c>
      <c r="F4405" s="5">
        <v>222020800</v>
      </c>
      <c r="G4405" s="5">
        <v>100.19555</v>
      </c>
      <c r="H4405" s="9">
        <f t="shared" si="497"/>
        <v>4.764067737550004E-3</v>
      </c>
      <c r="I4405" s="6">
        <f t="shared" si="498"/>
        <v>110.04323703025909</v>
      </c>
      <c r="J4405" s="6">
        <f t="shared" si="499"/>
        <v>110.57</v>
      </c>
      <c r="K4405" s="7">
        <f t="shared" si="500"/>
        <v>9.3903065544028363E-4</v>
      </c>
      <c r="L4405" s="18">
        <v>5.7303983991268126E-3</v>
      </c>
      <c r="M4405" s="18">
        <v>-6.3671093323631744E-3</v>
      </c>
      <c r="N4405" s="18">
        <v>8.4002584694913285E-3</v>
      </c>
      <c r="O4405" s="18">
        <v>1.5586320711469259E-3</v>
      </c>
      <c r="P4405" s="18">
        <v>2.4477164025133558E-2</v>
      </c>
      <c r="R4405" s="12">
        <f t="shared" si="501"/>
        <v>5.6977480329203356E-3</v>
      </c>
      <c r="T4405">
        <f t="shared" si="502"/>
        <v>5.7303983991268126E-3</v>
      </c>
      <c r="U4405">
        <f t="shared" si="503"/>
        <v>3.1211943280530803E-5</v>
      </c>
      <c r="V4405">
        <f t="shared" si="504"/>
        <v>9.3903065544020947E-4</v>
      </c>
      <c r="W4405">
        <f t="shared" si="505"/>
        <v>2.2957204855240451E-5</v>
      </c>
      <c r="Y4405">
        <f t="shared" si="506"/>
        <v>0</v>
      </c>
      <c r="AA4405">
        <f t="shared" si="507"/>
        <v>3.1211943280530803E-5</v>
      </c>
      <c r="AB4405">
        <f t="shared" si="508"/>
        <v>2.2957204855240451E-5</v>
      </c>
    </row>
    <row r="4406" spans="1:28" x14ac:dyDescent="0.25">
      <c r="A4406" s="1">
        <v>40385</v>
      </c>
      <c r="B4406" s="5">
        <v>110.6</v>
      </c>
      <c r="C4406" s="5">
        <v>111.67</v>
      </c>
      <c r="D4406" s="5">
        <v>110.29</v>
      </c>
      <c r="E4406" s="5">
        <v>111.56</v>
      </c>
      <c r="F4406" s="5">
        <v>184445700</v>
      </c>
      <c r="G4406" s="5">
        <v>101.23915</v>
      </c>
      <c r="H4406" s="9">
        <f t="shared" si="497"/>
        <v>4.2095718544237215E-3</v>
      </c>
      <c r="I4406" s="6">
        <f t="shared" si="498"/>
        <v>111.1999171110165</v>
      </c>
      <c r="J4406" s="6">
        <f t="shared" si="499"/>
        <v>111.67</v>
      </c>
      <c r="K4406" s="7">
        <f t="shared" si="500"/>
        <v>5.6969983812653795E-3</v>
      </c>
      <c r="L4406" s="18">
        <v>9.9484489463688153E-3</v>
      </c>
      <c r="M4406" s="18">
        <v>2.7132133490104238E-4</v>
      </c>
      <c r="N4406" s="18">
        <v>1.5330946479390262E-2</v>
      </c>
      <c r="O4406" s="18">
        <v>6.0032745133709042E-3</v>
      </c>
      <c r="P4406" s="18">
        <v>2.0954490907412415E-2</v>
      </c>
      <c r="R4406" s="12">
        <f t="shared" si="501"/>
        <v>9.8504522253067828E-3</v>
      </c>
      <c r="T4406">
        <f t="shared" si="502"/>
        <v>9.9484489463688153E-3</v>
      </c>
      <c r="U4406">
        <f t="shared" si="503"/>
        <v>9.6134408117801054E-5</v>
      </c>
      <c r="V4406">
        <f t="shared" si="504"/>
        <v>5.6969983812653613E-3</v>
      </c>
      <c r="W4406">
        <f t="shared" si="505"/>
        <v>1.8074831907518479E-5</v>
      </c>
      <c r="Y4406">
        <f t="shared" si="506"/>
        <v>0</v>
      </c>
      <c r="AA4406">
        <f t="shared" si="507"/>
        <v>9.6134408117801054E-5</v>
      </c>
      <c r="AB4406">
        <f t="shared" si="508"/>
        <v>1.8074831907518479E-5</v>
      </c>
    </row>
    <row r="4407" spans="1:28" x14ac:dyDescent="0.25">
      <c r="A4407" s="1">
        <v>40386</v>
      </c>
      <c r="B4407" s="5">
        <v>112.17</v>
      </c>
      <c r="C4407" s="5">
        <v>112.29</v>
      </c>
      <c r="D4407" s="5">
        <v>111.11</v>
      </c>
      <c r="E4407" s="5">
        <v>111.55</v>
      </c>
      <c r="F4407" s="5">
        <v>204855600</v>
      </c>
      <c r="G4407" s="5">
        <v>101.23008</v>
      </c>
      <c r="H4407" s="9">
        <f t="shared" si="497"/>
        <v>2.8997651412865366E-3</v>
      </c>
      <c r="I4407" s="6">
        <f t="shared" si="498"/>
        <v>112.61561462771506</v>
      </c>
      <c r="J4407" s="6">
        <f t="shared" si="499"/>
        <v>112.29</v>
      </c>
      <c r="K4407" s="7">
        <f t="shared" si="500"/>
        <v>8.4679379216895112E-3</v>
      </c>
      <c r="L4407" s="18">
        <v>5.5520730724456513E-3</v>
      </c>
      <c r="M4407" s="18">
        <v>4.4774782842302852E-3</v>
      </c>
      <c r="N4407" s="18">
        <v>1.7045969716202647E-2</v>
      </c>
      <c r="O4407" s="18">
        <v>1.4470471194718337E-2</v>
      </c>
      <c r="P4407" s="18">
        <v>2.9743872211511979E-2</v>
      </c>
      <c r="R4407" s="12">
        <f t="shared" si="501"/>
        <v>5.5214177575919621E-3</v>
      </c>
      <c r="T4407">
        <f t="shared" si="502"/>
        <v>5.5520730724456513E-3</v>
      </c>
      <c r="U4407">
        <f t="shared" si="503"/>
        <v>2.9251219811554519E-5</v>
      </c>
      <c r="V4407">
        <f t="shared" si="504"/>
        <v>8.4679379216894279E-3</v>
      </c>
      <c r="W4407">
        <f t="shared" si="505"/>
        <v>8.5022678190554317E-6</v>
      </c>
      <c r="Y4407">
        <f t="shared" si="506"/>
        <v>0</v>
      </c>
      <c r="AA4407">
        <f t="shared" si="507"/>
        <v>2.9251219811554519E-5</v>
      </c>
      <c r="AB4407">
        <f t="shared" si="508"/>
        <v>8.5022678190554317E-6</v>
      </c>
    </row>
    <row r="4408" spans="1:28" x14ac:dyDescent="0.25">
      <c r="A4408" s="1">
        <v>40387</v>
      </c>
      <c r="B4408" s="5">
        <v>111.32</v>
      </c>
      <c r="C4408" s="5">
        <v>111.66</v>
      </c>
      <c r="D4408" s="5">
        <v>110.46</v>
      </c>
      <c r="E4408" s="5">
        <v>110.83</v>
      </c>
      <c r="F4408" s="5">
        <v>163056200</v>
      </c>
      <c r="G4408" s="5">
        <v>100.57669</v>
      </c>
      <c r="H4408" s="9">
        <f t="shared" si="497"/>
        <v>2.7643252355089576E-3</v>
      </c>
      <c r="I4408" s="6">
        <f t="shared" si="498"/>
        <v>111.96866455579692</v>
      </c>
      <c r="J4408" s="6">
        <f t="shared" si="499"/>
        <v>111.66</v>
      </c>
      <c r="K4408" s="7">
        <f t="shared" si="500"/>
        <v>-2.8616568189784005E-3</v>
      </c>
      <c r="L4408" s="18">
        <v>-5.6104728827144346E-3</v>
      </c>
      <c r="M4408" s="18">
        <v>-8.6383471368778331E-3</v>
      </c>
      <c r="N4408" s="18">
        <v>1.8900189001889167E-3</v>
      </c>
      <c r="O4408" s="18">
        <v>-3.134234798961355E-3</v>
      </c>
      <c r="P4408" s="18">
        <v>9.3390153232386641E-3</v>
      </c>
      <c r="R4408" s="12">
        <f t="shared" si="501"/>
        <v>5.6421278882321513E-3</v>
      </c>
      <c r="T4408">
        <f t="shared" si="502"/>
        <v>-5.6104728827144346E-3</v>
      </c>
      <c r="U4408">
        <f t="shared" si="503"/>
        <v>3.310973898396532E-5</v>
      </c>
      <c r="V4408">
        <f t="shared" si="504"/>
        <v>-2.8616568189784308E-3</v>
      </c>
      <c r="W4408">
        <f t="shared" si="505"/>
        <v>7.5559897522530979E-6</v>
      </c>
      <c r="Y4408">
        <f t="shared" si="506"/>
        <v>0</v>
      </c>
      <c r="AA4408">
        <f t="shared" si="507"/>
        <v>3.310973898396532E-5</v>
      </c>
      <c r="AB4408">
        <f t="shared" si="508"/>
        <v>7.5559897522530979E-6</v>
      </c>
    </row>
    <row r="4409" spans="1:28" x14ac:dyDescent="0.25">
      <c r="A4409" s="1">
        <v>40388</v>
      </c>
      <c r="B4409" s="5">
        <v>111.52</v>
      </c>
      <c r="C4409" s="5">
        <v>111.82</v>
      </c>
      <c r="D4409" s="5">
        <v>109.41</v>
      </c>
      <c r="E4409" s="5">
        <v>110.29</v>
      </c>
      <c r="F4409" s="5">
        <v>220149100</v>
      </c>
      <c r="G4409" s="5">
        <v>100.08665000000001</v>
      </c>
      <c r="H4409" s="9">
        <f t="shared" si="497"/>
        <v>2.5502015857401528E-3</v>
      </c>
      <c r="I4409" s="6">
        <f t="shared" si="498"/>
        <v>112.10516354131747</v>
      </c>
      <c r="J4409" s="6">
        <f t="shared" si="499"/>
        <v>111.82</v>
      </c>
      <c r="K4409" s="7">
        <f t="shared" si="500"/>
        <v>3.9867771925261326E-3</v>
      </c>
      <c r="L4409" s="18">
        <v>1.4329213684398656E-3</v>
      </c>
      <c r="M4409" s="18">
        <v>-1.2538061973849102E-3</v>
      </c>
      <c r="N4409" s="18">
        <v>9.5962339308346412E-3</v>
      </c>
      <c r="O4409" s="18">
        <v>-6.8572446344288274E-3</v>
      </c>
      <c r="P4409" s="18">
        <v>3.6900369003689537E-3</v>
      </c>
      <c r="R4409" s="12">
        <f t="shared" si="501"/>
        <v>1.4308710427471949E-3</v>
      </c>
      <c r="T4409">
        <f t="shared" si="502"/>
        <v>1.4329213684398656E-3</v>
      </c>
      <c r="U4409">
        <f t="shared" si="503"/>
        <v>1.6622634944251194E-6</v>
      </c>
      <c r="V4409">
        <f t="shared" si="504"/>
        <v>3.9867771925261586E-3</v>
      </c>
      <c r="W4409">
        <f t="shared" si="505"/>
        <v>6.5221795702194783E-6</v>
      </c>
      <c r="Y4409">
        <f t="shared" si="506"/>
        <v>0</v>
      </c>
      <c r="AA4409">
        <f t="shared" si="507"/>
        <v>1.6622634944251194E-6</v>
      </c>
      <c r="AB4409">
        <f t="shared" si="508"/>
        <v>6.5221795702194783E-6</v>
      </c>
    </row>
    <row r="4410" spans="1:28" x14ac:dyDescent="0.25">
      <c r="A4410" s="1">
        <v>40389</v>
      </c>
      <c r="B4410" s="5">
        <v>109.17</v>
      </c>
      <c r="C4410" s="5">
        <v>110.86</v>
      </c>
      <c r="D4410" s="5">
        <v>108.98</v>
      </c>
      <c r="E4410" s="5">
        <v>110.27</v>
      </c>
      <c r="F4410" s="5">
        <v>220070600</v>
      </c>
      <c r="G4410" s="5">
        <v>100.0685</v>
      </c>
      <c r="H4410" s="9">
        <f t="shared" si="497"/>
        <v>4.8072205935770773E-3</v>
      </c>
      <c r="I4410" s="6">
        <f t="shared" si="498"/>
        <v>110.32707152499604</v>
      </c>
      <c r="J4410" s="6">
        <f t="shared" si="499"/>
        <v>110.86</v>
      </c>
      <c r="K4410" s="7">
        <f t="shared" si="500"/>
        <v>-1.3351175773600066E-2</v>
      </c>
      <c r="L4410" s="18">
        <v>-8.5852262564836135E-3</v>
      </c>
      <c r="M4410" s="18">
        <v>-2.3698801645501644E-2</v>
      </c>
      <c r="N4410" s="18">
        <v>-2.1935837674800229E-3</v>
      </c>
      <c r="O4410" s="18">
        <v>-2.2299838796346005E-2</v>
      </c>
      <c r="P4410" s="18">
        <v>-1.1678435632808237E-2</v>
      </c>
      <c r="R4410" s="12">
        <f t="shared" si="501"/>
        <v>8.6595706296228592E-3</v>
      </c>
      <c r="T4410">
        <f t="shared" si="502"/>
        <v>-8.5852262564836135E-3</v>
      </c>
      <c r="U4410">
        <f t="shared" si="503"/>
        <v>7.619299070718757E-5</v>
      </c>
      <c r="V4410">
        <f t="shared" si="504"/>
        <v>-1.335117577360001E-2</v>
      </c>
      <c r="W4410">
        <f t="shared" si="505"/>
        <v>2.2714274799702016E-5</v>
      </c>
      <c r="Y4410">
        <f t="shared" si="506"/>
        <v>0</v>
      </c>
      <c r="AA4410">
        <f t="shared" si="507"/>
        <v>7.619299070718757E-5</v>
      </c>
      <c r="AB4410">
        <f t="shared" si="508"/>
        <v>2.2714274799702016E-5</v>
      </c>
    </row>
    <row r="4411" spans="1:28" x14ac:dyDescent="0.25">
      <c r="A4411" s="1">
        <v>40392</v>
      </c>
      <c r="B4411" s="5">
        <v>111.99</v>
      </c>
      <c r="C4411" s="5">
        <v>112.94</v>
      </c>
      <c r="D4411" s="5">
        <v>111.54</v>
      </c>
      <c r="E4411" s="5">
        <v>112.76</v>
      </c>
      <c r="F4411" s="5">
        <v>188263200</v>
      </c>
      <c r="G4411" s="5">
        <v>102.32814</v>
      </c>
      <c r="H4411" s="9">
        <f t="shared" si="497"/>
        <v>2.2854895994788293E-3</v>
      </c>
      <c r="I4411" s="6">
        <f t="shared" si="498"/>
        <v>112.68187680463485</v>
      </c>
      <c r="J4411" s="6">
        <f t="shared" si="499"/>
        <v>112.94</v>
      </c>
      <c r="K4411" s="7">
        <f t="shared" si="500"/>
        <v>1.6434032154382508E-2</v>
      </c>
      <c r="L4411" s="18">
        <v>1.876240303084975E-2</v>
      </c>
      <c r="M4411" s="18">
        <v>1.0193036261952004E-2</v>
      </c>
      <c r="N4411" s="18">
        <v>2.7619746742521434E-2</v>
      </c>
      <c r="O4411" s="18">
        <v>1.520300482918957E-3</v>
      </c>
      <c r="P4411" s="18">
        <v>2.358102550041119E-2</v>
      </c>
      <c r="R4411" s="12">
        <f t="shared" si="501"/>
        <v>1.8416858508942813E-2</v>
      </c>
      <c r="T4411">
        <f t="shared" si="502"/>
        <v>1.876240303084975E-2</v>
      </c>
      <c r="U4411">
        <f t="shared" si="503"/>
        <v>3.46658582983443E-4</v>
      </c>
      <c r="V4411">
        <f t="shared" si="504"/>
        <v>1.643403215438255E-2</v>
      </c>
      <c r="W4411">
        <f t="shared" si="505"/>
        <v>5.4213109383806403E-6</v>
      </c>
      <c r="Y4411">
        <f t="shared" si="506"/>
        <v>0</v>
      </c>
      <c r="AA4411">
        <f t="shared" si="507"/>
        <v>3.46658582983443E-4</v>
      </c>
      <c r="AB4411">
        <f t="shared" si="508"/>
        <v>5.4213109383806403E-6</v>
      </c>
    </row>
    <row r="4412" spans="1:28" x14ac:dyDescent="0.25">
      <c r="A4412" s="1">
        <v>40393</v>
      </c>
      <c r="B4412" s="5">
        <v>112.48</v>
      </c>
      <c r="C4412" s="5">
        <v>112.77</v>
      </c>
      <c r="D4412" s="5">
        <v>111.85</v>
      </c>
      <c r="E4412" s="5">
        <v>112.22</v>
      </c>
      <c r="F4412" s="5">
        <v>146657300</v>
      </c>
      <c r="G4412" s="5">
        <v>101.8381</v>
      </c>
      <c r="H4412" s="9">
        <f t="shared" si="497"/>
        <v>2.4212763307771556E-3</v>
      </c>
      <c r="I4412" s="6">
        <f t="shared" si="498"/>
        <v>113.04304733182174</v>
      </c>
      <c r="J4412" s="6">
        <f t="shared" si="499"/>
        <v>112.77</v>
      </c>
      <c r="K4412" s="7">
        <f t="shared" si="500"/>
        <v>9.1240775475247629E-4</v>
      </c>
      <c r="L4412" s="18">
        <v>-1.505224012750106E-3</v>
      </c>
      <c r="M4412" s="18">
        <v>-4.0729590933238358E-3</v>
      </c>
      <c r="N4412" s="18">
        <v>8.4274699659314667E-3</v>
      </c>
      <c r="O4412" s="18">
        <v>1.4613025437488769E-2</v>
      </c>
      <c r="P4412" s="18">
        <v>3.2115984584327295E-2</v>
      </c>
      <c r="R4412" s="12">
        <f t="shared" si="501"/>
        <v>1.5074931276048975E-3</v>
      </c>
      <c r="T4412">
        <f t="shared" si="502"/>
        <v>-1.505224012750106E-3</v>
      </c>
      <c r="U4412">
        <f t="shared" si="503"/>
        <v>2.7187307306705174E-6</v>
      </c>
      <c r="V4412">
        <f t="shared" si="504"/>
        <v>9.1240775475243119E-4</v>
      </c>
      <c r="W4412">
        <f t="shared" si="505"/>
        <v>5.8449433632374415E-6</v>
      </c>
      <c r="Y4412">
        <f t="shared" si="506"/>
        <v>0</v>
      </c>
      <c r="AA4412">
        <f t="shared" si="507"/>
        <v>2.7187307306705174E-6</v>
      </c>
      <c r="AB4412">
        <f t="shared" si="508"/>
        <v>5.8449433632374415E-6</v>
      </c>
    </row>
    <row r="4413" spans="1:28" x14ac:dyDescent="0.25">
      <c r="A4413" s="1">
        <v>40394</v>
      </c>
      <c r="B4413" s="5">
        <v>112.53</v>
      </c>
      <c r="C4413" s="5">
        <v>113.11</v>
      </c>
      <c r="D4413" s="5">
        <v>112.16</v>
      </c>
      <c r="E4413" s="5">
        <v>112.97</v>
      </c>
      <c r="F4413" s="5">
        <v>158171700</v>
      </c>
      <c r="G4413" s="5">
        <v>102.51871</v>
      </c>
      <c r="H4413" s="9">
        <f t="shared" si="497"/>
        <v>3.1209381505015177E-4</v>
      </c>
      <c r="I4413" s="6">
        <f t="shared" si="498"/>
        <v>113.07469906857968</v>
      </c>
      <c r="J4413" s="6">
        <f t="shared" si="499"/>
        <v>113.11</v>
      </c>
      <c r="K4413" s="7">
        <f t="shared" si="500"/>
        <v>2.7019514815968719E-3</v>
      </c>
      <c r="L4413" s="18">
        <v>3.014986255209795E-3</v>
      </c>
      <c r="M4413" s="18">
        <v>-2.1282255919127246E-3</v>
      </c>
      <c r="N4413" s="18">
        <v>6.0795708538221582E-3</v>
      </c>
      <c r="O4413" s="18">
        <v>-3.6302461483973536E-3</v>
      </c>
      <c r="P4413" s="18">
        <v>8.8757396449703485E-3</v>
      </c>
      <c r="R4413" s="12">
        <f t="shared" si="501"/>
        <v>3.0059234373618349E-3</v>
      </c>
      <c r="T4413">
        <f t="shared" si="502"/>
        <v>3.014986255209795E-3</v>
      </c>
      <c r="U4413">
        <f t="shared" si="503"/>
        <v>8.2446672833980394E-6</v>
      </c>
      <c r="V4413">
        <f t="shared" si="504"/>
        <v>2.7019514815969092E-3</v>
      </c>
      <c r="W4413">
        <f t="shared" si="505"/>
        <v>9.7990769490870657E-8</v>
      </c>
      <c r="Y4413">
        <f t="shared" si="506"/>
        <v>0</v>
      </c>
      <c r="AA4413">
        <f t="shared" si="507"/>
        <v>8.2446672833980394E-6</v>
      </c>
      <c r="AB4413">
        <f t="shared" si="508"/>
        <v>9.7990769490870657E-8</v>
      </c>
    </row>
    <row r="4414" spans="1:28" x14ac:dyDescent="0.25">
      <c r="A4414" s="1">
        <v>40395</v>
      </c>
      <c r="B4414" s="5">
        <v>112.25</v>
      </c>
      <c r="C4414" s="5">
        <v>112.91</v>
      </c>
      <c r="D4414" s="5">
        <v>112.08</v>
      </c>
      <c r="E4414" s="5">
        <v>112.85</v>
      </c>
      <c r="F4414" s="5">
        <v>140473800</v>
      </c>
      <c r="G4414" s="5">
        <v>102.40980999999999</v>
      </c>
      <c r="H4414" s="9">
        <f t="shared" si="497"/>
        <v>9.6767517934659431E-4</v>
      </c>
      <c r="I4414" s="6">
        <f t="shared" si="498"/>
        <v>112.80073979549998</v>
      </c>
      <c r="J4414" s="6">
        <f t="shared" si="499"/>
        <v>112.91</v>
      </c>
      <c r="K4414" s="7">
        <f t="shared" si="500"/>
        <v>-2.7341544027939054E-3</v>
      </c>
      <c r="L4414" s="18">
        <v>-1.7681902572717068E-3</v>
      </c>
      <c r="M4414" s="18">
        <v>-7.6032181062681836E-3</v>
      </c>
      <c r="N4414" s="18">
        <v>8.0242510699002345E-4</v>
      </c>
      <c r="O4414" s="18">
        <v>-4.6111554491442552E-3</v>
      </c>
      <c r="P4414" s="18">
        <v>3.5762181493070866E-3</v>
      </c>
      <c r="R4414" s="12">
        <f t="shared" si="501"/>
        <v>1.7713222920909821E-3</v>
      </c>
      <c r="T4414">
        <f t="shared" si="502"/>
        <v>-1.7681902572717068E-3</v>
      </c>
      <c r="U4414">
        <f t="shared" si="503"/>
        <v>3.6550696537066845E-6</v>
      </c>
      <c r="V4414">
        <f t="shared" si="504"/>
        <v>-2.734154402793898E-3</v>
      </c>
      <c r="W4414">
        <f t="shared" si="505"/>
        <v>9.3308673043441699E-7</v>
      </c>
      <c r="Y4414">
        <f t="shared" si="506"/>
        <v>0</v>
      </c>
      <c r="AA4414">
        <f t="shared" si="507"/>
        <v>3.6550696537066845E-6</v>
      </c>
      <c r="AB4414">
        <f t="shared" si="508"/>
        <v>9.3308673043441699E-7</v>
      </c>
    </row>
    <row r="4415" spans="1:28" x14ac:dyDescent="0.25">
      <c r="A4415" s="1">
        <v>40396</v>
      </c>
      <c r="B4415" s="5">
        <v>111.74</v>
      </c>
      <c r="C4415" s="5">
        <v>112.57</v>
      </c>
      <c r="D4415" s="5">
        <v>110.92</v>
      </c>
      <c r="E4415" s="5">
        <v>112.39</v>
      </c>
      <c r="F4415" s="5">
        <v>239728300</v>
      </c>
      <c r="G4415" s="5">
        <v>101.99236999999999</v>
      </c>
      <c r="H4415" s="9">
        <f t="shared" si="497"/>
        <v>1.8286207208429994E-3</v>
      </c>
      <c r="I4415" s="6">
        <f t="shared" si="498"/>
        <v>112.3641521654547</v>
      </c>
      <c r="J4415" s="6">
        <f t="shared" si="499"/>
        <v>112.57</v>
      </c>
      <c r="K4415" s="7">
        <f t="shared" si="500"/>
        <v>-4.8343621870985303E-3</v>
      </c>
      <c r="L4415" s="18">
        <v>-3.0112478965548251E-3</v>
      </c>
      <c r="M4415" s="18">
        <v>-1.0362235408732601E-2</v>
      </c>
      <c r="N4415" s="18">
        <v>-3.0335474660956319E-3</v>
      </c>
      <c r="O4415" s="18">
        <v>-1.2112103262311047E-2</v>
      </c>
      <c r="P4415" s="18">
        <v>-3.7446504992867391E-3</v>
      </c>
      <c r="R4415" s="12">
        <f t="shared" si="501"/>
        <v>3.0203428977524371E-3</v>
      </c>
      <c r="T4415">
        <f t="shared" si="502"/>
        <v>-3.0112478965548251E-3</v>
      </c>
      <c r="U4415">
        <f t="shared" si="503"/>
        <v>9.9532759247279388E-6</v>
      </c>
      <c r="V4415">
        <f t="shared" si="504"/>
        <v>-4.8343621870985398E-3</v>
      </c>
      <c r="W4415">
        <f t="shared" si="505"/>
        <v>3.3237457163847125E-6</v>
      </c>
      <c r="Y4415">
        <f t="shared" si="506"/>
        <v>0</v>
      </c>
      <c r="AA4415">
        <f t="shared" si="507"/>
        <v>9.9532759247279388E-6</v>
      </c>
      <c r="AB4415">
        <f t="shared" si="508"/>
        <v>3.3237457163847125E-6</v>
      </c>
    </row>
    <row r="4416" spans="1:28" x14ac:dyDescent="0.25">
      <c r="A4416" s="1">
        <v>40399</v>
      </c>
      <c r="B4416" s="5">
        <v>112.92</v>
      </c>
      <c r="C4416" s="5">
        <v>113.18</v>
      </c>
      <c r="D4416" s="5">
        <v>112.32</v>
      </c>
      <c r="E4416" s="5">
        <v>112.99</v>
      </c>
      <c r="F4416" s="5">
        <v>120800400</v>
      </c>
      <c r="G4416" s="5">
        <v>102.53686</v>
      </c>
      <c r="H4416" s="9">
        <f t="shared" si="497"/>
        <v>2.343985424885453E-3</v>
      </c>
      <c r="I4416" s="6">
        <f t="shared" si="498"/>
        <v>113.44529227038855</v>
      </c>
      <c r="J4416" s="6">
        <f t="shared" si="499"/>
        <v>113.18</v>
      </c>
      <c r="K4416" s="7">
        <f t="shared" si="500"/>
        <v>7.7755376244875571E-3</v>
      </c>
      <c r="L4416" s="18">
        <v>5.4188504930265946E-3</v>
      </c>
      <c r="M4416" s="18">
        <v>3.1091765123922865E-3</v>
      </c>
      <c r="N4416" s="18">
        <v>1.8031013342949764E-2</v>
      </c>
      <c r="O4416" s="18">
        <v>8.856611460461572E-5</v>
      </c>
      <c r="P4416" s="18">
        <v>7.4946466809422407E-3</v>
      </c>
      <c r="R4416" s="12">
        <f t="shared" si="501"/>
        <v>5.3896448135714037E-3</v>
      </c>
      <c r="T4416">
        <f t="shared" si="502"/>
        <v>5.4188504930265946E-3</v>
      </c>
      <c r="U4416">
        <f t="shared" si="503"/>
        <v>2.78279154966482E-5</v>
      </c>
      <c r="V4416">
        <f t="shared" si="504"/>
        <v>7.7755376244874608E-3</v>
      </c>
      <c r="W4416">
        <f t="shared" si="505"/>
        <v>5.5539742355932461E-6</v>
      </c>
      <c r="Y4416">
        <f t="shared" si="506"/>
        <v>0</v>
      </c>
      <c r="AA4416">
        <f t="shared" si="507"/>
        <v>2.78279154966482E-5</v>
      </c>
      <c r="AB4416">
        <f t="shared" si="508"/>
        <v>5.5539742355932461E-6</v>
      </c>
    </row>
    <row r="4417" spans="1:28" x14ac:dyDescent="0.25">
      <c r="A4417" s="1">
        <v>40400</v>
      </c>
      <c r="B4417" s="5">
        <v>112.03</v>
      </c>
      <c r="C4417" s="5">
        <v>112.98</v>
      </c>
      <c r="D4417" s="5">
        <v>111.37</v>
      </c>
      <c r="E4417" s="5">
        <v>112.38</v>
      </c>
      <c r="F4417" s="5">
        <v>242916300</v>
      </c>
      <c r="G4417" s="5">
        <v>101.98329</v>
      </c>
      <c r="H4417" s="9">
        <f t="shared" si="497"/>
        <v>2.6027326569970644E-3</v>
      </c>
      <c r="I4417" s="6">
        <f t="shared" si="498"/>
        <v>112.68594326441247</v>
      </c>
      <c r="J4417" s="6">
        <f t="shared" si="499"/>
        <v>112.98</v>
      </c>
      <c r="K4417" s="7">
        <f t="shared" si="500"/>
        <v>-4.3652300369988514E-3</v>
      </c>
      <c r="L4417" s="18">
        <v>-1.7670966601873728E-3</v>
      </c>
      <c r="M4417" s="18">
        <v>-1.0160805796077144E-2</v>
      </c>
      <c r="N4417" s="18">
        <v>-2.5819088319087857E-3</v>
      </c>
      <c r="O4417" s="18">
        <v>-4.7970151905479819E-3</v>
      </c>
      <c r="P4417" s="18">
        <v>1.0007212405337196E-2</v>
      </c>
      <c r="R4417" s="12">
        <f t="shared" si="501"/>
        <v>1.7702248185520464E-3</v>
      </c>
      <c r="T4417">
        <f t="shared" si="502"/>
        <v>-1.7670966601873728E-3</v>
      </c>
      <c r="U4417">
        <f t="shared" si="503"/>
        <v>3.6508893201310418E-6</v>
      </c>
      <c r="V4417">
        <f t="shared" si="504"/>
        <v>-4.3652300369988462E-3</v>
      </c>
      <c r="W4417">
        <f t="shared" si="505"/>
        <v>6.7502970437017896E-6</v>
      </c>
      <c r="Y4417">
        <f t="shared" si="506"/>
        <v>0</v>
      </c>
      <c r="AA4417">
        <f t="shared" si="507"/>
        <v>3.6508893201310418E-6</v>
      </c>
      <c r="AB4417">
        <f t="shared" si="508"/>
        <v>6.7502970437017896E-6</v>
      </c>
    </row>
    <row r="4418" spans="1:28" x14ac:dyDescent="0.25">
      <c r="A4418" s="1">
        <v>40401</v>
      </c>
      <c r="B4418" s="5">
        <v>110.65</v>
      </c>
      <c r="C4418" s="5">
        <v>110.69</v>
      </c>
      <c r="D4418" s="5">
        <v>109.12</v>
      </c>
      <c r="E4418" s="5">
        <v>109.3</v>
      </c>
      <c r="F4418" s="5">
        <v>273406900</v>
      </c>
      <c r="G4418" s="5">
        <v>99.188239999999993</v>
      </c>
      <c r="H4418" s="9">
        <f t="shared" si="497"/>
        <v>8.1691817989912874E-3</v>
      </c>
      <c r="I4418" s="6">
        <f t="shared" si="498"/>
        <v>111.59424673333035</v>
      </c>
      <c r="J4418" s="6">
        <f t="shared" si="499"/>
        <v>110.69</v>
      </c>
      <c r="K4418" s="7">
        <f t="shared" si="500"/>
        <v>-1.2265474125240334E-2</v>
      </c>
      <c r="L4418" s="18">
        <v>-2.0269074172419965E-2</v>
      </c>
      <c r="M4418" s="18">
        <v>-2.0623119136130241E-2</v>
      </c>
      <c r="N4418" s="18">
        <v>-6.4649366974948164E-3</v>
      </c>
      <c r="O4418" s="18">
        <v>-2.2353772751369516E-2</v>
      </c>
      <c r="P4418" s="18">
        <v>-1.4868233618233528E-2</v>
      </c>
      <c r="R4418" s="12">
        <f t="shared" si="501"/>
        <v>2.0688409070376723E-2</v>
      </c>
      <c r="T4418">
        <f t="shared" si="502"/>
        <v>-2.0269074172419965E-2</v>
      </c>
      <c r="U4418">
        <f t="shared" si="503"/>
        <v>4.1667862998018317E-4</v>
      </c>
      <c r="V4418">
        <f t="shared" si="504"/>
        <v>-1.2265474125240372E-2</v>
      </c>
      <c r="W4418">
        <f t="shared" si="505"/>
        <v>6.4057613715213184E-5</v>
      </c>
      <c r="Y4418">
        <f t="shared" si="506"/>
        <v>0</v>
      </c>
      <c r="AA4418">
        <f t="shared" si="507"/>
        <v>4.1667862998018317E-4</v>
      </c>
      <c r="AB4418">
        <f t="shared" si="508"/>
        <v>6.4057613715213184E-5</v>
      </c>
    </row>
    <row r="4419" spans="1:28" x14ac:dyDescent="0.25">
      <c r="A4419" s="1">
        <v>40402</v>
      </c>
      <c r="B4419" s="5">
        <v>107.65</v>
      </c>
      <c r="C4419" s="5">
        <v>109.02</v>
      </c>
      <c r="D4419" s="5">
        <v>107.6</v>
      </c>
      <c r="E4419" s="5">
        <v>108.63</v>
      </c>
      <c r="F4419" s="5">
        <v>239542600</v>
      </c>
      <c r="G4419" s="5">
        <v>98.580219999999997</v>
      </c>
      <c r="H4419" s="9">
        <f t="shared" si="497"/>
        <v>7.1948632571738891E-4</v>
      </c>
      <c r="I4419" s="6">
        <f t="shared" si="498"/>
        <v>108.94156160077029</v>
      </c>
      <c r="J4419" s="6">
        <f t="shared" si="499"/>
        <v>109.02</v>
      </c>
      <c r="K4419" s="7">
        <f t="shared" si="500"/>
        <v>-1.5795811719484319E-2</v>
      </c>
      <c r="L4419" s="18">
        <v>-1.508718041376822E-2</v>
      </c>
      <c r="M4419" s="18">
        <v>-2.7464088896919203E-2</v>
      </c>
      <c r="N4419" s="18">
        <v>-1.3471407624633391E-2</v>
      </c>
      <c r="O4419" s="18">
        <v>-4.7176491414409605E-2</v>
      </c>
      <c r="P4419" s="18">
        <v>-3.3402172937056607E-2</v>
      </c>
      <c r="R4419" s="12">
        <f t="shared" si="501"/>
        <v>1.5318290221977726E-2</v>
      </c>
      <c r="T4419">
        <f t="shared" si="502"/>
        <v>-1.508718041376822E-2</v>
      </c>
      <c r="U4419">
        <f t="shared" si="503"/>
        <v>2.3197768908872384E-4</v>
      </c>
      <c r="V4419">
        <f t="shared" si="504"/>
        <v>-1.5795811719484298E-2</v>
      </c>
      <c r="W4419">
        <f t="shared" si="505"/>
        <v>5.0215832744087457E-7</v>
      </c>
      <c r="Y4419">
        <f t="shared" si="506"/>
        <v>0</v>
      </c>
      <c r="AA4419">
        <f t="shared" si="507"/>
        <v>2.3197768908872384E-4</v>
      </c>
      <c r="AB4419">
        <f t="shared" si="508"/>
        <v>5.0215832744087457E-7</v>
      </c>
    </row>
    <row r="4420" spans="1:28" x14ac:dyDescent="0.25">
      <c r="A4420" s="1">
        <v>40403</v>
      </c>
      <c r="B4420" s="5">
        <v>108.29</v>
      </c>
      <c r="C4420" s="5">
        <v>108.96</v>
      </c>
      <c r="D4420" s="5">
        <v>108.18</v>
      </c>
      <c r="E4420" s="5">
        <v>108.31</v>
      </c>
      <c r="F4420" s="5">
        <v>158698500</v>
      </c>
      <c r="G4420" s="5">
        <v>98.289829999999995</v>
      </c>
      <c r="H4420" s="9">
        <f t="shared" si="497"/>
        <v>1.5949258000209632E-3</v>
      </c>
      <c r="I4420" s="6">
        <f t="shared" si="498"/>
        <v>109.13378311517027</v>
      </c>
      <c r="J4420" s="6">
        <f t="shared" si="499"/>
        <v>108.96</v>
      </c>
      <c r="K4420" s="7">
        <f t="shared" si="500"/>
        <v>1.0436902877479898E-3</v>
      </c>
      <c r="L4420" s="18">
        <v>-5.5035773252620768E-4</v>
      </c>
      <c r="M4420" s="18">
        <v>-6.6960190790679164E-3</v>
      </c>
      <c r="N4420" s="18">
        <v>6.4126394052046454E-3</v>
      </c>
      <c r="O4420" s="18">
        <v>-2.1682175444936225E-2</v>
      </c>
      <c r="P4420" s="18">
        <v>-7.6063049853372089E-3</v>
      </c>
      <c r="R4420" s="12">
        <f t="shared" si="501"/>
        <v>5.5066079295151837E-4</v>
      </c>
      <c r="T4420">
        <f t="shared" si="502"/>
        <v>-5.5035773252620768E-4</v>
      </c>
      <c r="U4420">
        <f t="shared" si="503"/>
        <v>4.8162367648968752E-7</v>
      </c>
      <c r="V4420">
        <f t="shared" si="504"/>
        <v>1.0436902877479781E-3</v>
      </c>
      <c r="W4420">
        <f t="shared" si="505"/>
        <v>2.5409890909400511E-6</v>
      </c>
      <c r="Y4420">
        <f t="shared" si="506"/>
        <v>0</v>
      </c>
      <c r="AA4420">
        <f t="shared" si="507"/>
        <v>4.8162367648968752E-7</v>
      </c>
      <c r="AB4420">
        <f t="shared" si="508"/>
        <v>2.5409890909400511E-6</v>
      </c>
    </row>
    <row r="4421" spans="1:28" x14ac:dyDescent="0.25">
      <c r="A4421" s="1">
        <v>40406</v>
      </c>
      <c r="B4421" s="5">
        <v>107.57</v>
      </c>
      <c r="C4421" s="5">
        <v>108.61</v>
      </c>
      <c r="D4421" s="5">
        <v>107.18</v>
      </c>
      <c r="E4421" s="5">
        <v>108.26</v>
      </c>
      <c r="F4421" s="5">
        <v>147895300</v>
      </c>
      <c r="G4421" s="5">
        <v>98.244450000000001</v>
      </c>
      <c r="H4421" s="9">
        <f t="shared" si="497"/>
        <v>3.1819779055064501E-3</v>
      </c>
      <c r="I4421" s="6">
        <f t="shared" si="498"/>
        <v>108.26440537968294</v>
      </c>
      <c r="J4421" s="6">
        <f t="shared" si="499"/>
        <v>108.61</v>
      </c>
      <c r="K4421" s="7">
        <f t="shared" si="500"/>
        <v>-6.3839447532768531E-3</v>
      </c>
      <c r="L4421" s="18">
        <v>-3.2121879588838942E-3</v>
      </c>
      <c r="M4421" s="18">
        <v>-1.2756975036710694E-2</v>
      </c>
      <c r="N4421" s="18">
        <v>-5.638750231096501E-3</v>
      </c>
      <c r="O4421" s="18">
        <v>-1.3300311869381742E-2</v>
      </c>
      <c r="P4421" s="18">
        <v>-2.7881040892197007E-4</v>
      </c>
      <c r="R4421" s="12">
        <f t="shared" si="501"/>
        <v>3.2225393610163522E-3</v>
      </c>
      <c r="T4421">
        <f t="shared" si="502"/>
        <v>-3.2121879588838942E-3</v>
      </c>
      <c r="U4421">
        <f t="shared" si="503"/>
        <v>1.1261536917619691E-5</v>
      </c>
      <c r="V4421">
        <f t="shared" si="504"/>
        <v>-6.3839447532768601E-3</v>
      </c>
      <c r="W4421">
        <f t="shared" si="505"/>
        <v>1.0060041162777942E-5</v>
      </c>
      <c r="Y4421">
        <f t="shared" si="506"/>
        <v>0</v>
      </c>
      <c r="AA4421">
        <f t="shared" si="507"/>
        <v>1.1261536917619691E-5</v>
      </c>
      <c r="AB4421">
        <f t="shared" si="508"/>
        <v>1.0060041162777942E-5</v>
      </c>
    </row>
    <row r="4422" spans="1:28" x14ac:dyDescent="0.25">
      <c r="A4422" s="1">
        <v>40407</v>
      </c>
      <c r="B4422" s="5">
        <v>109.19</v>
      </c>
      <c r="C4422" s="5">
        <v>110.39</v>
      </c>
      <c r="D4422" s="5">
        <v>108.88</v>
      </c>
      <c r="E4422" s="5">
        <v>109.59</v>
      </c>
      <c r="F4422" s="5">
        <v>172270300</v>
      </c>
      <c r="G4422" s="5">
        <v>99.451400000000007</v>
      </c>
      <c r="H4422" s="9">
        <f t="shared" si="497"/>
        <v>6.9424013797706463E-3</v>
      </c>
      <c r="I4422" s="6">
        <f t="shared" si="498"/>
        <v>109.62362831168711</v>
      </c>
      <c r="J4422" s="6">
        <f t="shared" si="499"/>
        <v>110.39</v>
      </c>
      <c r="K4422" s="7">
        <f t="shared" si="500"/>
        <v>9.3327346624355254E-3</v>
      </c>
      <c r="L4422" s="18">
        <v>1.6388914464598114E-2</v>
      </c>
      <c r="M4422" s="18">
        <v>5.3402080839701771E-3</v>
      </c>
      <c r="N4422" s="18">
        <v>1.8753498787086986E-2</v>
      </c>
      <c r="O4422" s="18">
        <v>2.1108663729809685E-3</v>
      </c>
      <c r="P4422" s="18">
        <v>9.3362913662413671E-3</v>
      </c>
      <c r="R4422" s="12">
        <f t="shared" si="501"/>
        <v>1.6124648971827193E-2</v>
      </c>
      <c r="T4422">
        <f t="shared" si="502"/>
        <v>1.6388914464598114E-2</v>
      </c>
      <c r="U4422">
        <f t="shared" si="503"/>
        <v>2.639091572314484E-4</v>
      </c>
      <c r="V4422">
        <f t="shared" si="504"/>
        <v>9.332734662435449E-3</v>
      </c>
      <c r="W4422">
        <f t="shared" si="505"/>
        <v>4.9789673400448353E-5</v>
      </c>
      <c r="Y4422">
        <f t="shared" si="506"/>
        <v>0</v>
      </c>
      <c r="AA4422">
        <f t="shared" si="507"/>
        <v>2.639091572314484E-4</v>
      </c>
      <c r="AB4422">
        <f t="shared" si="508"/>
        <v>4.9789673400448353E-5</v>
      </c>
    </row>
    <row r="4423" spans="1:28" x14ac:dyDescent="0.25">
      <c r="A4423" s="1">
        <v>40408</v>
      </c>
      <c r="B4423" s="5">
        <v>109.54</v>
      </c>
      <c r="C4423" s="5">
        <v>110.38</v>
      </c>
      <c r="D4423" s="5">
        <v>108.91</v>
      </c>
      <c r="E4423" s="5">
        <v>109.79</v>
      </c>
      <c r="F4423" s="5">
        <v>182922100</v>
      </c>
      <c r="G4423" s="5">
        <v>99.632900000000006</v>
      </c>
      <c r="H4423" s="9">
        <f t="shared" si="497"/>
        <v>2.1338484244971534E-3</v>
      </c>
      <c r="I4423" s="6">
        <f t="shared" si="498"/>
        <v>110.14446581090399</v>
      </c>
      <c r="J4423" s="6">
        <f t="shared" si="499"/>
        <v>110.38</v>
      </c>
      <c r="K4423" s="7">
        <f t="shared" si="500"/>
        <v>-2.2242430391884618E-3</v>
      </c>
      <c r="L4423" s="18">
        <v>-9.0587915572148958E-5</v>
      </c>
      <c r="M4423" s="18">
        <v>-7.699972823625223E-3</v>
      </c>
      <c r="N4423" s="18">
        <v>6.0617193240266598E-3</v>
      </c>
      <c r="O4423" s="18">
        <v>8.5627474449867513E-3</v>
      </c>
      <c r="P4423" s="18">
        <v>2.201903340175404E-2</v>
      </c>
      <c r="R4423" s="12">
        <f t="shared" si="501"/>
        <v>9.0596122485964159E-5</v>
      </c>
      <c r="T4423">
        <f t="shared" si="502"/>
        <v>-9.0587915572148958E-5</v>
      </c>
      <c r="U4423">
        <f t="shared" si="503"/>
        <v>5.4859619425192961E-8</v>
      </c>
      <c r="V4423">
        <f t="shared" si="504"/>
        <v>-2.2242430391883339E-3</v>
      </c>
      <c r="W4423">
        <f t="shared" si="505"/>
        <v>4.5524841865335978E-6</v>
      </c>
      <c r="Y4423">
        <f t="shared" si="506"/>
        <v>0</v>
      </c>
      <c r="AA4423">
        <f t="shared" si="507"/>
        <v>5.4859619425192961E-8</v>
      </c>
      <c r="AB4423">
        <f t="shared" si="508"/>
        <v>4.5524841865335978E-6</v>
      </c>
    </row>
    <row r="4424" spans="1:28" x14ac:dyDescent="0.25">
      <c r="A4424" s="1">
        <v>40409</v>
      </c>
      <c r="B4424" s="5">
        <v>109.22</v>
      </c>
      <c r="C4424" s="5">
        <v>109.49</v>
      </c>
      <c r="D4424" s="5">
        <v>107.43</v>
      </c>
      <c r="E4424" s="5">
        <v>107.88</v>
      </c>
      <c r="F4424" s="5">
        <v>265847600</v>
      </c>
      <c r="G4424" s="5">
        <v>97.899600000000007</v>
      </c>
      <c r="H4424" s="9">
        <f t="shared" si="497"/>
        <v>4.7904440413277793E-3</v>
      </c>
      <c r="I4424" s="6">
        <f t="shared" si="498"/>
        <v>110.01450571808498</v>
      </c>
      <c r="J4424" s="6">
        <f t="shared" si="499"/>
        <v>109.49</v>
      </c>
      <c r="K4424" s="7">
        <f t="shared" si="500"/>
        <v>-3.3112364732290145E-3</v>
      </c>
      <c r="L4424" s="18">
        <v>-8.063054901250255E-3</v>
      </c>
      <c r="M4424" s="18">
        <v>-1.0509150208371065E-2</v>
      </c>
      <c r="N4424" s="18">
        <v>2.8463869249839568E-3</v>
      </c>
      <c r="O4424" s="18">
        <v>-1.0598786121931325E-2</v>
      </c>
      <c r="P4424" s="18">
        <v>3.1227038941954444E-3</v>
      </c>
      <c r="R4424" s="12">
        <f t="shared" si="501"/>
        <v>8.1285962188328842E-3</v>
      </c>
      <c r="T4424">
        <f t="shared" si="502"/>
        <v>-8.063054901250255E-3</v>
      </c>
      <c r="U4424">
        <f t="shared" si="503"/>
        <v>6.7349732690167186E-5</v>
      </c>
      <c r="V4424">
        <f t="shared" si="504"/>
        <v>-3.3112364732290622E-3</v>
      </c>
      <c r="W4424">
        <f t="shared" si="505"/>
        <v>2.25797783728818E-5</v>
      </c>
      <c r="Y4424">
        <f t="shared" si="506"/>
        <v>0</v>
      </c>
      <c r="AA4424">
        <f t="shared" si="507"/>
        <v>6.7349732690167186E-5</v>
      </c>
      <c r="AB4424">
        <f t="shared" si="508"/>
        <v>2.25797783728818E-5</v>
      </c>
    </row>
    <row r="4425" spans="1:28" x14ac:dyDescent="0.25">
      <c r="A4425" s="1">
        <v>40410</v>
      </c>
      <c r="B4425" s="5">
        <v>107.56</v>
      </c>
      <c r="C4425" s="5">
        <v>107.94</v>
      </c>
      <c r="D4425" s="5">
        <v>106.75</v>
      </c>
      <c r="E4425" s="5">
        <v>107.53</v>
      </c>
      <c r="F4425" s="5">
        <v>209714200</v>
      </c>
      <c r="G4425" s="5">
        <v>97.581990000000005</v>
      </c>
      <c r="H4425" s="9">
        <f t="shared" si="497"/>
        <v>6.5351521355121456E-3</v>
      </c>
      <c r="I4425" s="6">
        <f t="shared" si="498"/>
        <v>108.64540432150719</v>
      </c>
      <c r="J4425" s="6">
        <f t="shared" si="499"/>
        <v>107.94</v>
      </c>
      <c r="K4425" s="7">
        <f t="shared" si="500"/>
        <v>-7.7139070097069148E-3</v>
      </c>
      <c r="L4425" s="18">
        <v>-1.4156543976618807E-2</v>
      </c>
      <c r="M4425" s="18">
        <v>-1.7627180564435019E-2</v>
      </c>
      <c r="N4425" s="18">
        <v>1.2100902913525502E-3</v>
      </c>
      <c r="O4425" s="18">
        <v>-2.5548106541040005E-2</v>
      </c>
      <c r="P4425" s="18">
        <v>-1.2395555963639615E-2</v>
      </c>
      <c r="R4425" s="12">
        <f t="shared" si="501"/>
        <v>1.435982953492676E-2</v>
      </c>
      <c r="T4425">
        <f t="shared" si="502"/>
        <v>-1.4156543976618807E-2</v>
      </c>
      <c r="U4425">
        <f t="shared" si="503"/>
        <v>2.044950726826441E-4</v>
      </c>
      <c r="V4425">
        <f t="shared" si="504"/>
        <v>-7.7139070097068663E-3</v>
      </c>
      <c r="W4425">
        <f t="shared" si="505"/>
        <v>4.1507571087420295E-5</v>
      </c>
      <c r="Y4425">
        <f t="shared" si="506"/>
        <v>0</v>
      </c>
      <c r="AA4425">
        <f t="shared" si="507"/>
        <v>2.044950726826441E-4</v>
      </c>
      <c r="AB4425">
        <f t="shared" si="508"/>
        <v>4.1507571087420295E-5</v>
      </c>
    </row>
    <row r="4426" spans="1:28" x14ac:dyDescent="0.25">
      <c r="A4426" s="1">
        <v>40413</v>
      </c>
      <c r="B4426" s="5">
        <v>108.04</v>
      </c>
      <c r="C4426" s="5">
        <v>108.57</v>
      </c>
      <c r="D4426" s="5">
        <v>107.07</v>
      </c>
      <c r="E4426" s="5">
        <v>107.12</v>
      </c>
      <c r="F4426" s="5">
        <v>163490300</v>
      </c>
      <c r="G4426" s="5">
        <v>97.209919999999997</v>
      </c>
      <c r="H4426" s="9">
        <f t="shared" si="497"/>
        <v>1.7581712033856167E-3</v>
      </c>
      <c r="I4426" s="6">
        <f t="shared" si="498"/>
        <v>108.76088464755158</v>
      </c>
      <c r="J4426" s="6">
        <f t="shared" si="499"/>
        <v>108.57</v>
      </c>
      <c r="K4426" s="7">
        <f t="shared" si="500"/>
        <v>7.6050087785026702E-3</v>
      </c>
      <c r="L4426" s="18">
        <v>5.8365758754863606E-3</v>
      </c>
      <c r="M4426" s="18">
        <v>9.2644061515656517E-4</v>
      </c>
      <c r="N4426" s="18">
        <v>1.2084309133489457E-2</v>
      </c>
      <c r="O4426" s="18">
        <v>-1.3243218558772418E-2</v>
      </c>
      <c r="P4426" s="18">
        <v>5.6781159825001204E-3</v>
      </c>
      <c r="R4426" s="12">
        <f t="shared" si="501"/>
        <v>5.8027079303674123E-3</v>
      </c>
      <c r="T4426">
        <f t="shared" si="502"/>
        <v>5.8365758754863606E-3</v>
      </c>
      <c r="U4426">
        <f t="shared" si="503"/>
        <v>3.2409594156635995E-5</v>
      </c>
      <c r="V4426">
        <f t="shared" si="504"/>
        <v>7.6050087785026754E-3</v>
      </c>
      <c r="W4426">
        <f t="shared" si="505"/>
        <v>3.1273549324707109E-6</v>
      </c>
      <c r="Y4426">
        <f t="shared" si="506"/>
        <v>0</v>
      </c>
      <c r="AA4426">
        <f t="shared" si="507"/>
        <v>3.2409594156635995E-5</v>
      </c>
      <c r="AB4426">
        <f t="shared" si="508"/>
        <v>3.1273549324707109E-6</v>
      </c>
    </row>
    <row r="4427" spans="1:28" x14ac:dyDescent="0.25">
      <c r="A4427" s="1">
        <v>40414</v>
      </c>
      <c r="B4427" s="5">
        <v>105.95</v>
      </c>
      <c r="C4427" s="5">
        <v>106.39</v>
      </c>
      <c r="D4427" s="5">
        <v>104.97</v>
      </c>
      <c r="E4427" s="5">
        <v>105.53</v>
      </c>
      <c r="F4427" s="5">
        <v>280677800</v>
      </c>
      <c r="G4427" s="5">
        <v>95.767009999999999</v>
      </c>
      <c r="H4427" s="9">
        <f t="shared" si="497"/>
        <v>4.7238693305700075E-3</v>
      </c>
      <c r="I4427" s="6">
        <f t="shared" si="498"/>
        <v>106.89257245807934</v>
      </c>
      <c r="J4427" s="6">
        <f t="shared" si="499"/>
        <v>106.39</v>
      </c>
      <c r="K4427" s="7">
        <f t="shared" si="500"/>
        <v>-1.5450193809714021E-2</v>
      </c>
      <c r="L4427" s="18">
        <v>-2.0079211568573174E-2</v>
      </c>
      <c r="M4427" s="18">
        <v>-2.4131896472321945E-2</v>
      </c>
      <c r="N4427" s="18">
        <v>-1.0460446436910353E-2</v>
      </c>
      <c r="O4427" s="18">
        <v>-1.8436168241615647E-2</v>
      </c>
      <c r="P4427" s="18">
        <v>-7.494145199063218E-3</v>
      </c>
      <c r="R4427" s="12">
        <f t="shared" si="501"/>
        <v>2.0490647617257274E-2</v>
      </c>
      <c r="T4427">
        <f t="shared" si="502"/>
        <v>-2.0079211568573174E-2</v>
      </c>
      <c r="U4427">
        <f t="shared" si="503"/>
        <v>4.0896345817024733E-4</v>
      </c>
      <c r="V4427">
        <f t="shared" si="504"/>
        <v>-1.5450193809714019E-2</v>
      </c>
      <c r="W4427">
        <f t="shared" si="505"/>
        <v>2.1427805411833435E-5</v>
      </c>
      <c r="Y4427">
        <f t="shared" si="506"/>
        <v>0</v>
      </c>
      <c r="AA4427">
        <f t="shared" si="507"/>
        <v>4.0896345817024733E-4</v>
      </c>
      <c r="AB4427">
        <f t="shared" si="508"/>
        <v>2.1427805411833435E-5</v>
      </c>
    </row>
    <row r="4428" spans="1:28" x14ac:dyDescent="0.25">
      <c r="A4428" s="1">
        <v>40415</v>
      </c>
      <c r="B4428" s="5">
        <v>104.95</v>
      </c>
      <c r="C4428" s="5">
        <v>106.34</v>
      </c>
      <c r="D4428" s="5">
        <v>104.29</v>
      </c>
      <c r="E4428" s="5">
        <v>105.94</v>
      </c>
      <c r="F4428" s="5">
        <v>272234800</v>
      </c>
      <c r="G4428" s="5">
        <v>96.139080000000007</v>
      </c>
      <c r="H4428" s="9">
        <f t="shared" si="497"/>
        <v>3.8586664707376261E-3</v>
      </c>
      <c r="I4428" s="6">
        <f t="shared" si="498"/>
        <v>105.92966940750176</v>
      </c>
      <c r="J4428" s="6">
        <f t="shared" si="499"/>
        <v>106.34</v>
      </c>
      <c r="K4428" s="7">
        <f t="shared" si="500"/>
        <v>-4.3268219992314587E-3</v>
      </c>
      <c r="L4428" s="18">
        <v>-4.6996898204720861E-4</v>
      </c>
      <c r="M4428" s="18">
        <v>-1.3535106682958875E-2</v>
      </c>
      <c r="N4428" s="18">
        <v>-1.9053062779839092E-4</v>
      </c>
      <c r="O4428" s="18">
        <v>-3.3342543980841799E-2</v>
      </c>
      <c r="P4428" s="18">
        <v>-1.9800130755580403E-2</v>
      </c>
      <c r="R4428" s="12">
        <f t="shared" si="501"/>
        <v>4.7018995674252828E-4</v>
      </c>
      <c r="T4428">
        <f t="shared" si="502"/>
        <v>-4.6996898204720861E-4</v>
      </c>
      <c r="U4428">
        <f t="shared" si="503"/>
        <v>3.7650786951822807E-7</v>
      </c>
      <c r="V4428">
        <f t="shared" si="504"/>
        <v>-4.3268219992315116E-3</v>
      </c>
      <c r="W4428">
        <f t="shared" si="505"/>
        <v>1.4875315196163661E-5</v>
      </c>
      <c r="Y4428">
        <f t="shared" si="506"/>
        <v>0</v>
      </c>
      <c r="AA4428">
        <f t="shared" si="507"/>
        <v>3.7650786951822807E-7</v>
      </c>
      <c r="AB4428">
        <f t="shared" si="508"/>
        <v>1.4875315196163661E-5</v>
      </c>
    </row>
    <row r="4429" spans="1:28" x14ac:dyDescent="0.25">
      <c r="A4429" s="1">
        <v>40416</v>
      </c>
      <c r="B4429" s="5">
        <v>106.44</v>
      </c>
      <c r="C4429" s="5">
        <v>106.58</v>
      </c>
      <c r="D4429" s="5">
        <v>104.88</v>
      </c>
      <c r="E4429" s="5">
        <v>105.23</v>
      </c>
      <c r="F4429" s="5">
        <v>224439500</v>
      </c>
      <c r="G4429" s="5">
        <v>95.494770000000003</v>
      </c>
      <c r="H4429" s="9">
        <f t="shared" si="497"/>
        <v>5.1349903532982299E-3</v>
      </c>
      <c r="I4429" s="6">
        <f t="shared" si="498"/>
        <v>107.12728727185451</v>
      </c>
      <c r="J4429" s="6">
        <f t="shared" si="499"/>
        <v>106.58</v>
      </c>
      <c r="K4429" s="7">
        <f t="shared" si="500"/>
        <v>7.4034913659442444E-3</v>
      </c>
      <c r="L4429" s="18">
        <v>2.2569117923640913E-3</v>
      </c>
      <c r="M4429" s="18">
        <v>9.4037991348505656E-4</v>
      </c>
      <c r="N4429" s="18">
        <v>2.0615591140090039E-2</v>
      </c>
      <c r="O4429" s="18">
        <v>4.6996898204709758E-4</v>
      </c>
      <c r="P4429" s="18">
        <v>1.4004001143183675E-2</v>
      </c>
      <c r="R4429" s="12">
        <f t="shared" si="501"/>
        <v>2.2518296115593417E-3</v>
      </c>
      <c r="T4429">
        <f t="shared" si="502"/>
        <v>2.2569117923640913E-3</v>
      </c>
      <c r="U4429">
        <f t="shared" si="503"/>
        <v>4.4659456109396983E-6</v>
      </c>
      <c r="V4429">
        <f t="shared" si="504"/>
        <v>7.4034913659442037E-3</v>
      </c>
      <c r="W4429">
        <f t="shared" si="505"/>
        <v>2.6487281307192051E-5</v>
      </c>
      <c r="Y4429">
        <f t="shared" si="506"/>
        <v>0</v>
      </c>
      <c r="AA4429">
        <f t="shared" si="507"/>
        <v>4.4659456109396983E-6</v>
      </c>
      <c r="AB4429">
        <f t="shared" si="508"/>
        <v>2.6487281307192051E-5</v>
      </c>
    </row>
    <row r="4430" spans="1:28" x14ac:dyDescent="0.25">
      <c r="A4430" s="1">
        <v>40417</v>
      </c>
      <c r="B4430" s="5">
        <v>105.89</v>
      </c>
      <c r="C4430" s="5">
        <v>106.97</v>
      </c>
      <c r="D4430" s="5">
        <v>104.31</v>
      </c>
      <c r="E4430" s="5">
        <v>106.86</v>
      </c>
      <c r="F4430" s="5">
        <v>272649000</v>
      </c>
      <c r="G4430" s="5">
        <v>96.973969999999994</v>
      </c>
      <c r="H4430" s="9">
        <f t="shared" si="497"/>
        <v>2.5501222808269608E-3</v>
      </c>
      <c r="I4430" s="6">
        <f t="shared" si="498"/>
        <v>106.69721341961994</v>
      </c>
      <c r="J4430" s="6">
        <f t="shared" si="499"/>
        <v>106.97</v>
      </c>
      <c r="K4430" s="7">
        <f t="shared" si="500"/>
        <v>1.0997693715512574E-3</v>
      </c>
      <c r="L4430" s="18">
        <v>3.6592231187839719E-3</v>
      </c>
      <c r="M4430" s="18">
        <v>-6.4740101332332323E-3</v>
      </c>
      <c r="N4430" s="18">
        <v>9.630053394355409E-3</v>
      </c>
      <c r="O4430" s="18">
        <v>-4.2317096106827545E-3</v>
      </c>
      <c r="P4430" s="18">
        <v>1.5341835267043802E-2</v>
      </c>
      <c r="R4430" s="12">
        <f t="shared" si="501"/>
        <v>3.6458820229970934E-3</v>
      </c>
      <c r="T4430">
        <f t="shared" si="502"/>
        <v>3.6592231187839719E-3</v>
      </c>
      <c r="U4430">
        <f t="shared" si="503"/>
        <v>1.2359371149517712E-5</v>
      </c>
      <c r="V4430">
        <f t="shared" si="504"/>
        <v>1.0997693715513179E-3</v>
      </c>
      <c r="W4430">
        <f t="shared" si="505"/>
        <v>6.550803484223274E-6</v>
      </c>
      <c r="Y4430">
        <f t="shared" si="506"/>
        <v>0</v>
      </c>
      <c r="AA4430">
        <f t="shared" si="507"/>
        <v>1.2359371149517712E-5</v>
      </c>
      <c r="AB4430">
        <f t="shared" si="508"/>
        <v>6.550803484223274E-6</v>
      </c>
    </row>
    <row r="4431" spans="1:28" x14ac:dyDescent="0.25">
      <c r="A4431" s="1">
        <v>40420</v>
      </c>
      <c r="B4431" s="5">
        <v>106.58</v>
      </c>
      <c r="C4431" s="5">
        <v>106.91</v>
      </c>
      <c r="D4431" s="5">
        <v>105.3</v>
      </c>
      <c r="E4431" s="5">
        <v>105.31</v>
      </c>
      <c r="F4431" s="5">
        <v>167238600</v>
      </c>
      <c r="G4431" s="5">
        <v>95.567359999999994</v>
      </c>
      <c r="H4431" s="9">
        <f t="shared" si="497"/>
        <v>5.1907552830445791E-3</v>
      </c>
      <c r="I4431" s="6">
        <f t="shared" si="498"/>
        <v>107.46494364731029</v>
      </c>
      <c r="J4431" s="6">
        <f t="shared" si="499"/>
        <v>106.91</v>
      </c>
      <c r="K4431" s="7">
        <f t="shared" si="500"/>
        <v>4.6269388362185325E-3</v>
      </c>
      <c r="L4431" s="18">
        <v>-5.6090492661498015E-4</v>
      </c>
      <c r="M4431" s="18">
        <v>-3.6458820229970934E-3</v>
      </c>
      <c r="N4431" s="18">
        <v>2.1762055411753467E-2</v>
      </c>
      <c r="O4431" s="18">
        <v>0</v>
      </c>
      <c r="P4431" s="18">
        <v>1.6209000762776427E-2</v>
      </c>
      <c r="R4431" s="12">
        <f t="shared" si="501"/>
        <v>5.6121971751932342E-4</v>
      </c>
      <c r="T4431">
        <f t="shared" si="502"/>
        <v>-5.6090492661498015E-4</v>
      </c>
      <c r="U4431">
        <f t="shared" si="503"/>
        <v>4.9637423789801169E-7</v>
      </c>
      <c r="V4431">
        <f t="shared" si="504"/>
        <v>4.6269388362185637E-3</v>
      </c>
      <c r="W4431">
        <f t="shared" si="505"/>
        <v>2.6913722907570903E-5</v>
      </c>
      <c r="Y4431">
        <f t="shared" si="506"/>
        <v>0</v>
      </c>
      <c r="AA4431">
        <f t="shared" si="507"/>
        <v>4.9637423789801169E-7</v>
      </c>
      <c r="AB4431">
        <f t="shared" si="508"/>
        <v>2.6913722907570903E-5</v>
      </c>
    </row>
    <row r="4432" spans="1:28" x14ac:dyDescent="0.25">
      <c r="A4432" s="1">
        <v>40421</v>
      </c>
      <c r="B4432" s="5">
        <v>104.92</v>
      </c>
      <c r="C4432" s="5">
        <v>105.98</v>
      </c>
      <c r="D4432" s="5">
        <v>104.49</v>
      </c>
      <c r="E4432" s="5">
        <v>105.31</v>
      </c>
      <c r="F4432" s="5">
        <v>273933100</v>
      </c>
      <c r="G4432" s="5">
        <v>95.567359999999994</v>
      </c>
      <c r="H4432" s="9">
        <f t="shared" si="497"/>
        <v>3.8722170120020216E-4</v>
      </c>
      <c r="I4432" s="6">
        <f t="shared" si="498"/>
        <v>106.0210377558932</v>
      </c>
      <c r="J4432" s="6">
        <f t="shared" si="499"/>
        <v>105.98</v>
      </c>
      <c r="K4432" s="7">
        <f t="shared" si="500"/>
        <v>-8.3150523253838222E-3</v>
      </c>
      <c r="L4432" s="18">
        <v>-8.6989056215507343E-3</v>
      </c>
      <c r="M4432" s="18">
        <v>-1.8613787297727002E-2</v>
      </c>
      <c r="N4432" s="18">
        <v>-3.6087369420702009E-3</v>
      </c>
      <c r="O4432" s="18">
        <v>-1.9164251659343767E-2</v>
      </c>
      <c r="P4432" s="18">
        <v>5.8479532163742132E-3</v>
      </c>
      <c r="R4432" s="12">
        <f t="shared" si="501"/>
        <v>8.7752406114360859E-3</v>
      </c>
      <c r="T4432">
        <f t="shared" si="502"/>
        <v>-8.6989056215507343E-3</v>
      </c>
      <c r="U4432">
        <f t="shared" si="503"/>
        <v>7.8190496149702996E-5</v>
      </c>
      <c r="V4432">
        <f t="shared" si="504"/>
        <v>-8.315052325383876E-3</v>
      </c>
      <c r="W4432">
        <f t="shared" si="505"/>
        <v>1.4734335297816188E-7</v>
      </c>
      <c r="Y4432">
        <f t="shared" si="506"/>
        <v>0</v>
      </c>
      <c r="AA4432">
        <f t="shared" si="507"/>
        <v>7.8190496149702996E-5</v>
      </c>
      <c r="AB4432">
        <f t="shared" si="508"/>
        <v>1.4734335297816188E-7</v>
      </c>
    </row>
    <row r="4433" spans="1:28" x14ac:dyDescent="0.25">
      <c r="A4433" s="1">
        <v>40422</v>
      </c>
      <c r="B4433" s="5">
        <v>106.73</v>
      </c>
      <c r="C4433" s="5">
        <v>108.61</v>
      </c>
      <c r="D4433" s="5">
        <v>106.66</v>
      </c>
      <c r="E4433" s="5">
        <v>108.46</v>
      </c>
      <c r="F4433" s="5">
        <v>256828100</v>
      </c>
      <c r="G4433" s="5">
        <v>98.42595</v>
      </c>
      <c r="H4433" s="9">
        <f t="shared" si="497"/>
        <v>1.2096437390105463E-2</v>
      </c>
      <c r="I4433" s="6">
        <f t="shared" si="498"/>
        <v>107.29620593506064</v>
      </c>
      <c r="J4433" s="6">
        <f t="shared" si="499"/>
        <v>108.61</v>
      </c>
      <c r="K4433" s="7">
        <f t="shared" si="500"/>
        <v>1.2419380402534676E-2</v>
      </c>
      <c r="L4433" s="18">
        <v>2.4816003019437538E-2</v>
      </c>
      <c r="M4433" s="18">
        <v>7.0768069447064708E-3</v>
      </c>
      <c r="N4433" s="18">
        <v>2.1437458129964782E-2</v>
      </c>
      <c r="O4433" s="18">
        <v>-1.6836591525581923E-3</v>
      </c>
      <c r="P4433" s="18">
        <v>1.3580246913580396E-2</v>
      </c>
      <c r="R4433" s="12">
        <f t="shared" si="501"/>
        <v>2.4215081484209477E-2</v>
      </c>
      <c r="T4433">
        <f t="shared" si="502"/>
        <v>2.4816003019437538E-2</v>
      </c>
      <c r="U4433">
        <f t="shared" si="503"/>
        <v>6.0872582319044719E-4</v>
      </c>
      <c r="V4433">
        <f t="shared" si="504"/>
        <v>1.2419380402534763E-2</v>
      </c>
      <c r="W4433">
        <f t="shared" si="505"/>
        <v>1.5367625230590541E-4</v>
      </c>
      <c r="Y4433">
        <f t="shared" si="506"/>
        <v>0</v>
      </c>
      <c r="AA4433">
        <f t="shared" si="507"/>
        <v>6.0872582319044719E-4</v>
      </c>
      <c r="AB4433">
        <f t="shared" si="508"/>
        <v>1.5367625230590541E-4</v>
      </c>
    </row>
    <row r="4434" spans="1:28" x14ac:dyDescent="0.25">
      <c r="A4434" s="1">
        <v>40423</v>
      </c>
      <c r="B4434" s="5">
        <v>108.72</v>
      </c>
      <c r="C4434" s="5">
        <v>109.49</v>
      </c>
      <c r="D4434" s="5">
        <v>108.49</v>
      </c>
      <c r="E4434" s="5">
        <v>109.47</v>
      </c>
      <c r="F4434" s="5">
        <v>156112200</v>
      </c>
      <c r="G4434" s="5">
        <v>99.342510000000004</v>
      </c>
      <c r="H4434" s="9">
        <f t="shared" si="497"/>
        <v>2.7451353706967607E-3</v>
      </c>
      <c r="I4434" s="6">
        <f t="shared" si="498"/>
        <v>109.1894351282624</v>
      </c>
      <c r="J4434" s="6">
        <f t="shared" si="499"/>
        <v>109.49</v>
      </c>
      <c r="K4434" s="7">
        <f t="shared" si="500"/>
        <v>5.3350071656605175E-3</v>
      </c>
      <c r="L4434" s="18">
        <v>8.1023846791270504E-3</v>
      </c>
      <c r="M4434" s="18">
        <v>1.0127980848908535E-3</v>
      </c>
      <c r="N4434" s="18">
        <v>1.9313707106694222E-2</v>
      </c>
      <c r="O4434" s="18">
        <v>2.585393470466113E-2</v>
      </c>
      <c r="P4434" s="18">
        <v>4.0482342807924176E-2</v>
      </c>
      <c r="R4434" s="12">
        <f t="shared" si="501"/>
        <v>8.0372636770480455E-3</v>
      </c>
      <c r="T4434">
        <f t="shared" si="502"/>
        <v>8.1023846791270504E-3</v>
      </c>
      <c r="U4434">
        <f t="shared" si="503"/>
        <v>6.3341722101166882E-5</v>
      </c>
      <c r="V4434">
        <f t="shared" si="504"/>
        <v>5.3350071656605991E-3</v>
      </c>
      <c r="W4434">
        <f t="shared" si="505"/>
        <v>7.6583783020397594E-6</v>
      </c>
      <c r="Y4434">
        <f t="shared" si="506"/>
        <v>0</v>
      </c>
      <c r="AA4434">
        <f t="shared" si="507"/>
        <v>6.3341722101166882E-5</v>
      </c>
      <c r="AB4434">
        <f t="shared" si="508"/>
        <v>7.6583783020397594E-6</v>
      </c>
    </row>
    <row r="4435" spans="1:28" x14ac:dyDescent="0.25">
      <c r="A4435" s="1">
        <v>40424</v>
      </c>
      <c r="B4435" s="5">
        <v>110.54</v>
      </c>
      <c r="C4435" s="5">
        <v>110.99</v>
      </c>
      <c r="D4435" s="5">
        <v>109.95</v>
      </c>
      <c r="E4435" s="5">
        <v>110.89</v>
      </c>
      <c r="F4435" s="5">
        <v>212197300</v>
      </c>
      <c r="G4435" s="5">
        <v>100.63113</v>
      </c>
      <c r="H4435" s="9">
        <f t="shared" si="497"/>
        <v>9.8180963708327518E-4</v>
      </c>
      <c r="I4435" s="6">
        <f t="shared" si="498"/>
        <v>110.88102894838012</v>
      </c>
      <c r="J4435" s="6">
        <f t="shared" si="499"/>
        <v>110.99</v>
      </c>
      <c r="K4435" s="7">
        <f t="shared" si="500"/>
        <v>1.2704620955156985E-2</v>
      </c>
      <c r="L4435" s="18">
        <v>1.3699881267695613E-2</v>
      </c>
      <c r="M4435" s="18">
        <v>9.5899168873869733E-3</v>
      </c>
      <c r="N4435" s="18">
        <v>1.8895750760438812E-2</v>
      </c>
      <c r="O4435" s="18">
        <v>1.7770002762176551E-2</v>
      </c>
      <c r="P4435" s="18">
        <v>3.6377273579598857E-2</v>
      </c>
      <c r="R4435" s="12">
        <f t="shared" si="501"/>
        <v>1.351473105685197E-2</v>
      </c>
      <c r="T4435">
        <f t="shared" si="502"/>
        <v>1.3699881267695613E-2</v>
      </c>
      <c r="U4435">
        <f t="shared" si="503"/>
        <v>1.8377185655386489E-4</v>
      </c>
      <c r="V4435">
        <f t="shared" si="504"/>
        <v>1.2704620955156898E-2</v>
      </c>
      <c r="W4435">
        <f t="shared" si="505"/>
        <v>9.9054308971466055E-7</v>
      </c>
      <c r="Y4435">
        <f t="shared" si="506"/>
        <v>0</v>
      </c>
      <c r="AA4435">
        <f t="shared" si="507"/>
        <v>1.8377185655386489E-4</v>
      </c>
      <c r="AB4435">
        <f t="shared" si="508"/>
        <v>9.9054308971466055E-7</v>
      </c>
    </row>
    <row r="4436" spans="1:28" x14ac:dyDescent="0.25">
      <c r="A4436" s="1">
        <v>40428</v>
      </c>
      <c r="B4436" s="5">
        <v>110.37</v>
      </c>
      <c r="C4436" s="5">
        <v>110.51</v>
      </c>
      <c r="D4436" s="5">
        <v>109.55</v>
      </c>
      <c r="E4436" s="5">
        <v>109.64</v>
      </c>
      <c r="F4436" s="5">
        <v>141973700</v>
      </c>
      <c r="G4436" s="5">
        <v>99.496780000000001</v>
      </c>
      <c r="H4436" s="9">
        <f t="shared" si="497"/>
        <v>2.7558302766197418E-3</v>
      </c>
      <c r="I4436" s="6">
        <f t="shared" si="498"/>
        <v>110.81454680386925</v>
      </c>
      <c r="J4436" s="6">
        <f t="shared" si="499"/>
        <v>110.51</v>
      </c>
      <c r="K4436" s="7">
        <f t="shared" si="500"/>
        <v>-1.5808018391814248E-3</v>
      </c>
      <c r="L4436" s="18">
        <v>-4.3247139381925592E-3</v>
      </c>
      <c r="M4436" s="18">
        <v>-5.5860888368320927E-3</v>
      </c>
      <c r="N4436" s="18">
        <v>3.8199181446112451E-3</v>
      </c>
      <c r="O4436" s="18">
        <v>8.0372636770482675E-3</v>
      </c>
      <c r="P4436" s="18">
        <v>1.7328786063231627E-2</v>
      </c>
      <c r="R4436" s="12">
        <f t="shared" si="501"/>
        <v>4.3434983259431625E-3</v>
      </c>
      <c r="T4436">
        <f t="shared" si="502"/>
        <v>-4.3247139381925592E-3</v>
      </c>
      <c r="U4436">
        <f t="shared" si="503"/>
        <v>1.9966127834706448E-5</v>
      </c>
      <c r="V4436">
        <f t="shared" si="504"/>
        <v>-1.5808018391814116E-3</v>
      </c>
      <c r="W4436">
        <f t="shared" si="505"/>
        <v>7.5290536070997623E-6</v>
      </c>
      <c r="Y4436">
        <f t="shared" si="506"/>
        <v>0</v>
      </c>
      <c r="AA4436">
        <f t="shared" si="507"/>
        <v>1.9966127834706448E-5</v>
      </c>
      <c r="AB4436">
        <f t="shared" si="508"/>
        <v>7.5290536070997623E-6</v>
      </c>
    </row>
    <row r="4437" spans="1:28" x14ac:dyDescent="0.25">
      <c r="A4437" s="1">
        <v>40429</v>
      </c>
      <c r="B4437" s="5">
        <v>109.86</v>
      </c>
      <c r="C4437" s="5">
        <v>110.85</v>
      </c>
      <c r="D4437" s="5">
        <v>109.81</v>
      </c>
      <c r="E4437" s="5">
        <v>110.41</v>
      </c>
      <c r="F4437" s="5">
        <v>149924400</v>
      </c>
      <c r="G4437" s="5">
        <v>100.19555</v>
      </c>
      <c r="H4437" s="9">
        <f t="shared" si="497"/>
        <v>3.5779981711294706E-3</v>
      </c>
      <c r="I4437" s="6">
        <f t="shared" si="498"/>
        <v>110.45337890273029</v>
      </c>
      <c r="J4437" s="6">
        <f t="shared" si="499"/>
        <v>110.85</v>
      </c>
      <c r="K4437" s="7">
        <f t="shared" si="500"/>
        <v>-5.1236175250844664E-4</v>
      </c>
      <c r="L4437" s="18">
        <v>3.076644647543203E-3</v>
      </c>
      <c r="M4437" s="18">
        <v>-5.8818206497149861E-3</v>
      </c>
      <c r="N4437" s="18">
        <v>2.8297581013236872E-3</v>
      </c>
      <c r="O4437" s="18">
        <v>-1.0181097396161798E-2</v>
      </c>
      <c r="P4437" s="18">
        <v>-8.1855388813101282E-4</v>
      </c>
      <c r="R4437" s="12">
        <f t="shared" si="501"/>
        <v>3.0672079386557805E-3</v>
      </c>
      <c r="T4437">
        <f t="shared" si="502"/>
        <v>3.076644647543203E-3</v>
      </c>
      <c r="U4437">
        <f t="shared" si="503"/>
        <v>8.602555043871785E-6</v>
      </c>
      <c r="V4437">
        <f t="shared" si="504"/>
        <v>-5.1236175250846117E-4</v>
      </c>
      <c r="W4437">
        <f t="shared" si="505"/>
        <v>1.2880966939611806E-5</v>
      </c>
      <c r="Y4437">
        <f t="shared" si="506"/>
        <v>0</v>
      </c>
      <c r="AA4437">
        <f t="shared" si="507"/>
        <v>8.602555043871785E-6</v>
      </c>
      <c r="AB4437">
        <f t="shared" si="508"/>
        <v>1.2880966939611806E-5</v>
      </c>
    </row>
    <row r="4438" spans="1:28" x14ac:dyDescent="0.25">
      <c r="A4438" s="1">
        <v>40430</v>
      </c>
      <c r="B4438" s="5">
        <v>111.65</v>
      </c>
      <c r="C4438" s="5">
        <v>111.68</v>
      </c>
      <c r="D4438" s="5">
        <v>110.62</v>
      </c>
      <c r="E4438" s="5">
        <v>110.92</v>
      </c>
      <c r="F4438" s="5">
        <v>147017900</v>
      </c>
      <c r="G4438" s="5">
        <v>100.65836</v>
      </c>
      <c r="H4438" s="9">
        <f t="shared" si="497"/>
        <v>2.426461684390091E-3</v>
      </c>
      <c r="I4438" s="6">
        <f t="shared" si="498"/>
        <v>111.95098724091268</v>
      </c>
      <c r="J4438" s="6">
        <f t="shared" si="499"/>
        <v>111.68</v>
      </c>
      <c r="K4438" s="7">
        <f t="shared" si="500"/>
        <v>9.9322258990771611E-3</v>
      </c>
      <c r="L4438" s="18">
        <v>7.4875958502482742E-3</v>
      </c>
      <c r="M4438" s="18">
        <v>7.2169598556608427E-3</v>
      </c>
      <c r="N4438" s="18">
        <v>1.6756215280939735E-2</v>
      </c>
      <c r="O4438" s="18">
        <v>1.0315808524115511E-2</v>
      </c>
      <c r="P4438" s="18">
        <v>1.9169329073482455E-2</v>
      </c>
      <c r="R4438" s="12">
        <f t="shared" si="501"/>
        <v>7.4319484240689127E-3</v>
      </c>
      <c r="T4438">
        <f t="shared" si="502"/>
        <v>7.4875958502482742E-3</v>
      </c>
      <c r="U4438">
        <f t="shared" si="503"/>
        <v>5.3933784635054731E-5</v>
      </c>
      <c r="V4438">
        <f t="shared" si="504"/>
        <v>9.9322258990770518E-3</v>
      </c>
      <c r="W4438">
        <f t="shared" si="505"/>
        <v>5.9762160756365915E-6</v>
      </c>
      <c r="Y4438">
        <f t="shared" si="506"/>
        <v>0</v>
      </c>
      <c r="AA4438">
        <f t="shared" si="507"/>
        <v>5.3933784635054731E-5</v>
      </c>
      <c r="AB4438">
        <f t="shared" si="508"/>
        <v>5.9762160756365915E-6</v>
      </c>
    </row>
    <row r="4439" spans="1:28" x14ac:dyDescent="0.25">
      <c r="A4439" s="1">
        <v>40431</v>
      </c>
      <c r="B4439" s="5">
        <v>111.12</v>
      </c>
      <c r="C4439" s="5">
        <v>111.61</v>
      </c>
      <c r="D4439" s="5">
        <v>110.87</v>
      </c>
      <c r="E4439" s="5">
        <v>111.48</v>
      </c>
      <c r="F4439" s="5">
        <v>127819000</v>
      </c>
      <c r="G4439" s="5">
        <v>101.16656</v>
      </c>
      <c r="H4439" s="9">
        <f t="shared" si="497"/>
        <v>5.9932800572148892E-5</v>
      </c>
      <c r="I4439" s="6">
        <f t="shared" si="498"/>
        <v>111.61668909987186</v>
      </c>
      <c r="J4439" s="6">
        <f t="shared" si="499"/>
        <v>111.61</v>
      </c>
      <c r="K4439" s="7">
        <f t="shared" si="500"/>
        <v>-5.6689559570330763E-4</v>
      </c>
      <c r="L4439" s="18">
        <v>-6.2679083094563381E-4</v>
      </c>
      <c r="M4439" s="18">
        <v>-5.0143266475645154E-3</v>
      </c>
      <c r="N4439" s="18">
        <v>4.5199783041041108E-3</v>
      </c>
      <c r="O4439" s="18">
        <v>2.4357239512855511E-3</v>
      </c>
      <c r="P4439" s="18">
        <v>1.1929696748929963E-2</v>
      </c>
      <c r="R4439" s="12">
        <f t="shared" si="501"/>
        <v>6.271839440910032E-4</v>
      </c>
      <c r="T4439">
        <f t="shared" si="502"/>
        <v>-6.2679083094563381E-4</v>
      </c>
      <c r="U4439">
        <f t="shared" si="503"/>
        <v>5.9355347838185932E-7</v>
      </c>
      <c r="V4439">
        <f t="shared" si="504"/>
        <v>-5.668955957033317E-4</v>
      </c>
      <c r="W4439">
        <f t="shared" si="505"/>
        <v>3.5874392047307091E-9</v>
      </c>
      <c r="Y4439">
        <f t="shared" si="506"/>
        <v>0</v>
      </c>
      <c r="AA4439">
        <f t="shared" si="507"/>
        <v>5.9355347838185932E-7</v>
      </c>
      <c r="AB4439">
        <f t="shared" si="508"/>
        <v>3.5874392047307091E-9</v>
      </c>
    </row>
    <row r="4440" spans="1:28" x14ac:dyDescent="0.25">
      <c r="A4440" s="1">
        <v>40434</v>
      </c>
      <c r="B4440" s="5">
        <v>112.58</v>
      </c>
      <c r="C4440" s="5">
        <v>112.95</v>
      </c>
      <c r="D4440" s="5">
        <v>112.13</v>
      </c>
      <c r="E4440" s="5">
        <v>112.72</v>
      </c>
      <c r="F4440" s="5">
        <v>178503500</v>
      </c>
      <c r="G4440" s="5">
        <v>102.29183999999999</v>
      </c>
      <c r="H4440" s="9">
        <f t="shared" ref="H4440:H4503" si="509">ABS(-1+I4440/C4440)</f>
        <v>9.5429331873475576E-4</v>
      </c>
      <c r="I4440" s="6">
        <f t="shared" ref="I4440:I4503" si="510">(1+K4440)*C4439</f>
        <v>112.84221256964891</v>
      </c>
      <c r="J4440" s="6">
        <f t="shared" ref="J4440:J4503" si="511">C4440</f>
        <v>112.95</v>
      </c>
      <c r="K4440" s="7">
        <f t="shared" ref="K4440:K4503" si="512">TREND(L2693:L4439,M2693:P4439,M4440:P4440)</f>
        <v>1.1040341991299267E-2</v>
      </c>
      <c r="L4440" s="18">
        <v>1.200609264402841E-2</v>
      </c>
      <c r="M4440" s="18">
        <v>8.6909775109758058E-3</v>
      </c>
      <c r="N4440" s="18">
        <v>1.5423468927572737E-2</v>
      </c>
      <c r="O4440" s="18">
        <v>8.0587392550142134E-3</v>
      </c>
      <c r="P4440" s="18">
        <v>1.7718314952088088E-2</v>
      </c>
      <c r="R4440" s="12">
        <f t="shared" ref="R4440:R4503" si="513">ABS(-1+C4439/C4440)</f>
        <v>1.1863656485170404E-2</v>
      </c>
      <c r="T4440">
        <f t="shared" si="502"/>
        <v>1.200609264402841E-2</v>
      </c>
      <c r="U4440">
        <f t="shared" si="503"/>
        <v>1.4071793958178185E-4</v>
      </c>
      <c r="V4440">
        <f t="shared" si="504"/>
        <v>1.1040341991299218E-2</v>
      </c>
      <c r="W4440">
        <f t="shared" si="505"/>
        <v>9.326743232468594E-7</v>
      </c>
      <c r="Y4440">
        <f t="shared" si="506"/>
        <v>0</v>
      </c>
      <c r="AA4440">
        <f t="shared" si="507"/>
        <v>1.4071793958178185E-4</v>
      </c>
      <c r="AB4440">
        <f t="shared" si="508"/>
        <v>9.326743232468594E-7</v>
      </c>
    </row>
    <row r="4441" spans="1:28" x14ac:dyDescent="0.25">
      <c r="A4441" s="1">
        <v>40435</v>
      </c>
      <c r="B4441" s="5">
        <v>112.5</v>
      </c>
      <c r="C4441" s="5">
        <v>113.29</v>
      </c>
      <c r="D4441" s="5">
        <v>112.08</v>
      </c>
      <c r="E4441" s="5">
        <v>112.65</v>
      </c>
      <c r="F4441" s="5">
        <v>209823600</v>
      </c>
      <c r="G4441" s="5">
        <v>102.22832</v>
      </c>
      <c r="H4441" s="9">
        <f t="shared" si="509"/>
        <v>3.8299870207885167E-3</v>
      </c>
      <c r="I4441" s="6">
        <f t="shared" si="510"/>
        <v>112.85610077041487</v>
      </c>
      <c r="J4441" s="6">
        <f t="shared" si="511"/>
        <v>113.29</v>
      </c>
      <c r="K4441" s="7">
        <f t="shared" si="512"/>
        <v>-8.3133448061196253E-4</v>
      </c>
      <c r="L4441" s="18">
        <v>3.0101814962373297E-3</v>
      </c>
      <c r="M4441" s="18">
        <v>-3.9840637450199168E-3</v>
      </c>
      <c r="N4441" s="18">
        <v>3.2997413716222557E-3</v>
      </c>
      <c r="O4441" s="18">
        <v>7.9741958605858976E-3</v>
      </c>
      <c r="P4441" s="18">
        <v>1.4701903129791694E-2</v>
      </c>
      <c r="R4441" s="12">
        <f t="shared" si="513"/>
        <v>3.0011474975726316E-3</v>
      </c>
      <c r="T4441">
        <f t="shared" ref="T4441:T4504" si="514">-1+J4441/J4440</f>
        <v>3.0101814962373297E-3</v>
      </c>
      <c r="U4441">
        <f t="shared" ref="U4441:U4504" si="515">(T4441-$T$1747)^2</f>
        <v>8.2170980522108983E-6</v>
      </c>
      <c r="V4441">
        <f t="shared" ref="V4441:V4504" si="516">-1+I4441/J4440</f>
        <v>-8.3133448061212256E-4</v>
      </c>
      <c r="W4441">
        <f t="shared" ref="W4441:W4504" si="517">(T4441-V4441)^2</f>
        <v>1.4757245000389601E-5</v>
      </c>
      <c r="Y4441">
        <f t="shared" ref="Y4441:Y4504" si="518">IF(B4441=C4441,1,0)</f>
        <v>0</v>
      </c>
      <c r="AA4441">
        <f t="shared" ref="AA4441:AA4504" si="519">(1-Y4441)*U4441</f>
        <v>8.2170980522108983E-6</v>
      </c>
      <c r="AB4441">
        <f t="shared" ref="AB4441:AB4504" si="520">(1-Y4441)*W4441</f>
        <v>1.4757245000389601E-5</v>
      </c>
    </row>
    <row r="4442" spans="1:28" x14ac:dyDescent="0.25">
      <c r="A4442" s="1">
        <v>40436</v>
      </c>
      <c r="B4442" s="5">
        <v>112.32</v>
      </c>
      <c r="C4442" s="5">
        <v>113.21</v>
      </c>
      <c r="D4442" s="5">
        <v>111.98</v>
      </c>
      <c r="E4442" s="5">
        <v>113.08</v>
      </c>
      <c r="F4442" s="5">
        <v>168608400</v>
      </c>
      <c r="G4442" s="5">
        <v>102.61854</v>
      </c>
      <c r="H4442" s="9">
        <f t="shared" si="509"/>
        <v>2.535935652929977E-3</v>
      </c>
      <c r="I4442" s="6">
        <f t="shared" si="510"/>
        <v>112.92290672473179</v>
      </c>
      <c r="J4442" s="6">
        <f t="shared" si="511"/>
        <v>113.21</v>
      </c>
      <c r="K4442" s="7">
        <f t="shared" si="512"/>
        <v>-3.2402972483733502E-3</v>
      </c>
      <c r="L4442" s="18">
        <v>-7.0615235237014851E-4</v>
      </c>
      <c r="M4442" s="18">
        <v>-8.5620972724866906E-3</v>
      </c>
      <c r="N4442" s="18">
        <v>2.1413276231263545E-3</v>
      </c>
      <c r="O4442" s="18">
        <v>-5.5776892430279279E-3</v>
      </c>
      <c r="P4442" s="18">
        <v>1.6944617854275368E-3</v>
      </c>
      <c r="R4442" s="12">
        <f t="shared" si="513"/>
        <v>7.066513558873222E-4</v>
      </c>
      <c r="T4442">
        <f t="shared" si="514"/>
        <v>-7.0615235237014851E-4</v>
      </c>
      <c r="U4442">
        <f t="shared" si="515"/>
        <v>7.22135805908442E-7</v>
      </c>
      <c r="V4442">
        <f t="shared" si="516"/>
        <v>-3.2402972483733805E-3</v>
      </c>
      <c r="W4442">
        <f t="shared" si="517"/>
        <v>6.4218903539392311E-6</v>
      </c>
      <c r="Y4442">
        <f t="shared" si="518"/>
        <v>0</v>
      </c>
      <c r="AA4442">
        <f t="shared" si="519"/>
        <v>7.22135805908442E-7</v>
      </c>
      <c r="AB4442">
        <f t="shared" si="520"/>
        <v>6.4218903539392311E-6</v>
      </c>
    </row>
    <row r="4443" spans="1:28" x14ac:dyDescent="0.25">
      <c r="A4443" s="1">
        <v>40437</v>
      </c>
      <c r="B4443" s="5">
        <v>112.73</v>
      </c>
      <c r="C4443" s="5">
        <v>113.12</v>
      </c>
      <c r="D4443" s="5">
        <v>112.35</v>
      </c>
      <c r="E4443" s="5">
        <v>113.05</v>
      </c>
      <c r="F4443" s="5">
        <v>199962900</v>
      </c>
      <c r="G4443" s="5">
        <v>102.59130999999999</v>
      </c>
      <c r="H4443" s="9">
        <f t="shared" si="509"/>
        <v>1.9441578161303319E-3</v>
      </c>
      <c r="I4443" s="6">
        <f t="shared" si="510"/>
        <v>113.33992313216068</v>
      </c>
      <c r="J4443" s="6">
        <f t="shared" si="511"/>
        <v>113.12</v>
      </c>
      <c r="K4443" s="7">
        <f t="shared" si="512"/>
        <v>1.1476294687809464E-3</v>
      </c>
      <c r="L4443" s="18">
        <v>-7.949827753731542E-4</v>
      </c>
      <c r="M4443" s="18">
        <v>-4.2399081353236001E-3</v>
      </c>
      <c r="N4443" s="18">
        <v>6.6976245758170183E-3</v>
      </c>
      <c r="O4443" s="18">
        <v>-4.9430664665901514E-3</v>
      </c>
      <c r="P4443" s="18">
        <v>5.7994289793006359E-3</v>
      </c>
      <c r="R4443" s="12">
        <f t="shared" si="513"/>
        <v>7.9561527581328839E-4</v>
      </c>
      <c r="T4443">
        <f t="shared" si="514"/>
        <v>-7.949827753731542E-4</v>
      </c>
      <c r="U4443">
        <f t="shared" si="515"/>
        <v>8.8100030366075923E-7</v>
      </c>
      <c r="V4443">
        <f t="shared" si="516"/>
        <v>1.1476294687808863E-3</v>
      </c>
      <c r="W4443">
        <f t="shared" si="517"/>
        <v>3.7737423311371976E-6</v>
      </c>
      <c r="Y4443">
        <f t="shared" si="518"/>
        <v>0</v>
      </c>
      <c r="AA4443">
        <f t="shared" si="519"/>
        <v>8.8100030366075923E-7</v>
      </c>
      <c r="AB4443">
        <f t="shared" si="520"/>
        <v>3.7737423311371976E-6</v>
      </c>
    </row>
    <row r="4444" spans="1:28" x14ac:dyDescent="0.25">
      <c r="A4444" s="1">
        <v>40438</v>
      </c>
      <c r="B4444" s="5">
        <v>113.04</v>
      </c>
      <c r="C4444" s="5">
        <v>113.15</v>
      </c>
      <c r="D4444" s="5">
        <v>112.18</v>
      </c>
      <c r="E4444" s="5">
        <v>112.49</v>
      </c>
      <c r="F4444" s="5">
        <v>195836900</v>
      </c>
      <c r="G4444" s="5">
        <v>102.62962</v>
      </c>
      <c r="H4444" s="9">
        <f t="shared" si="509"/>
        <v>3.1233811369910658E-3</v>
      </c>
      <c r="I4444" s="6">
        <f t="shared" si="510"/>
        <v>113.50341057565055</v>
      </c>
      <c r="J4444" s="6">
        <f t="shared" si="511"/>
        <v>113.15</v>
      </c>
      <c r="K4444" s="7">
        <f t="shared" si="512"/>
        <v>3.3894145655105033E-3</v>
      </c>
      <c r="L4444" s="18">
        <v>2.6520509193783681E-4</v>
      </c>
      <c r="M4444" s="18">
        <v>-7.0721357850067612E-4</v>
      </c>
      <c r="N4444" s="18">
        <v>6.1415220293725703E-3</v>
      </c>
      <c r="O4444" s="18">
        <v>-1.5016341312603654E-3</v>
      </c>
      <c r="P4444" s="18">
        <v>9.4659760671549353E-3</v>
      </c>
      <c r="R4444" s="12">
        <f t="shared" si="513"/>
        <v>2.6513477684486642E-4</v>
      </c>
      <c r="T4444">
        <f t="shared" si="514"/>
        <v>2.6520509193783681E-4</v>
      </c>
      <c r="U4444">
        <f t="shared" si="515"/>
        <v>1.4779679002068464E-8</v>
      </c>
      <c r="V4444">
        <f t="shared" si="516"/>
        <v>3.3894145655104513E-3</v>
      </c>
      <c r="W4444">
        <f t="shared" si="517"/>
        <v>9.7606848347608722E-6</v>
      </c>
      <c r="Y4444">
        <f t="shared" si="518"/>
        <v>0</v>
      </c>
      <c r="AA4444">
        <f t="shared" si="519"/>
        <v>1.4779679002068464E-8</v>
      </c>
      <c r="AB4444">
        <f t="shared" si="520"/>
        <v>9.7606848347608722E-6</v>
      </c>
    </row>
    <row r="4445" spans="1:28" x14ac:dyDescent="0.25">
      <c r="A4445" s="1">
        <v>40441</v>
      </c>
      <c r="B4445" s="5">
        <v>112.88</v>
      </c>
      <c r="C4445" s="5">
        <v>114.46</v>
      </c>
      <c r="D4445" s="5">
        <v>112.52</v>
      </c>
      <c r="E4445" s="5">
        <v>114.21</v>
      </c>
      <c r="F4445" s="5">
        <v>214555200</v>
      </c>
      <c r="G4445" s="5">
        <v>104.19886</v>
      </c>
      <c r="H4445" s="9">
        <f t="shared" si="509"/>
        <v>9.7639525272723571E-3</v>
      </c>
      <c r="I4445" s="6">
        <f t="shared" si="510"/>
        <v>113.3424179937284</v>
      </c>
      <c r="J4445" s="6">
        <f t="shared" si="511"/>
        <v>114.46</v>
      </c>
      <c r="K4445" s="7">
        <f t="shared" si="512"/>
        <v>1.7005567276039517E-3</v>
      </c>
      <c r="L4445" s="18">
        <v>1.1577551922226981E-2</v>
      </c>
      <c r="M4445" s="18">
        <v>-2.3862129916041308E-3</v>
      </c>
      <c r="N4445" s="18">
        <v>6.2399714744159063E-3</v>
      </c>
      <c r="O4445" s="18">
        <v>-2.1216407355022504E-3</v>
      </c>
      <c r="P4445" s="18">
        <v>4.7174009790831306E-3</v>
      </c>
      <c r="R4445" s="12">
        <f t="shared" si="513"/>
        <v>1.1445046304385698E-2</v>
      </c>
      <c r="T4445">
        <f t="shared" si="514"/>
        <v>1.1577551922226981E-2</v>
      </c>
      <c r="U4445">
        <f t="shared" si="515"/>
        <v>1.307344930288789E-4</v>
      </c>
      <c r="V4445">
        <f t="shared" si="516"/>
        <v>1.7005567276040523E-3</v>
      </c>
      <c r="W4445">
        <f t="shared" si="517"/>
        <v>9.7555034074604422E-5</v>
      </c>
      <c r="Y4445">
        <f t="shared" si="518"/>
        <v>0</v>
      </c>
      <c r="AA4445">
        <f t="shared" si="519"/>
        <v>1.307344930288789E-4</v>
      </c>
      <c r="AB4445">
        <f t="shared" si="520"/>
        <v>9.7555034074604422E-5</v>
      </c>
    </row>
    <row r="4446" spans="1:28" x14ac:dyDescent="0.25">
      <c r="A4446" s="1">
        <v>40442</v>
      </c>
      <c r="B4446" s="5">
        <v>114.3</v>
      </c>
      <c r="C4446" s="5">
        <v>114.84</v>
      </c>
      <c r="D4446" s="5">
        <v>113.51</v>
      </c>
      <c r="E4446" s="5">
        <v>113.98</v>
      </c>
      <c r="F4446" s="5">
        <v>268389100</v>
      </c>
      <c r="G4446" s="5">
        <v>103.98902</v>
      </c>
      <c r="H4446" s="9">
        <f t="shared" si="509"/>
        <v>1.2565669416342296E-4</v>
      </c>
      <c r="I4446" s="6">
        <f t="shared" si="510"/>
        <v>114.85443041475774</v>
      </c>
      <c r="J4446" s="6">
        <f t="shared" si="511"/>
        <v>114.84</v>
      </c>
      <c r="K4446" s="7">
        <f t="shared" si="512"/>
        <v>3.4460109624124876E-3</v>
      </c>
      <c r="L4446" s="18">
        <v>3.3199370959287045E-3</v>
      </c>
      <c r="M4446" s="18">
        <v>-1.3978682509173668E-3</v>
      </c>
      <c r="N4446" s="18">
        <v>1.5819409882687596E-2</v>
      </c>
      <c r="O4446" s="18">
        <v>1.0163499779054286E-2</v>
      </c>
      <c r="P4446" s="18">
        <v>1.889819932251724E-2</v>
      </c>
      <c r="R4446" s="12">
        <f t="shared" si="513"/>
        <v>3.3089515848137019E-3</v>
      </c>
      <c r="T4446">
        <f t="shared" si="514"/>
        <v>3.3199370959287045E-3</v>
      </c>
      <c r="U4446">
        <f t="shared" si="515"/>
        <v>1.0088905239873415E-5</v>
      </c>
      <c r="V4446">
        <f t="shared" si="516"/>
        <v>3.4460109624125934E-3</v>
      </c>
      <c r="W4446">
        <f t="shared" si="517"/>
        <v>1.5894619810197462E-8</v>
      </c>
      <c r="Y4446">
        <f t="shared" si="518"/>
        <v>0</v>
      </c>
      <c r="AA4446">
        <f t="shared" si="519"/>
        <v>1.0088905239873415E-5</v>
      </c>
      <c r="AB4446">
        <f t="shared" si="520"/>
        <v>1.5894619810197462E-8</v>
      </c>
    </row>
    <row r="4447" spans="1:28" x14ac:dyDescent="0.25">
      <c r="A4447" s="1">
        <v>40443</v>
      </c>
      <c r="B4447" s="5">
        <v>113.8</v>
      </c>
      <c r="C4447" s="5">
        <v>114.44</v>
      </c>
      <c r="D4447" s="5">
        <v>113.1</v>
      </c>
      <c r="E4447" s="5">
        <v>113.42</v>
      </c>
      <c r="F4447" s="5">
        <v>191322400</v>
      </c>
      <c r="G4447" s="5">
        <v>103.4781</v>
      </c>
      <c r="H4447" s="9">
        <f t="shared" si="509"/>
        <v>1.2345837184093433E-3</v>
      </c>
      <c r="I4447" s="6">
        <f t="shared" si="510"/>
        <v>114.58128576073476</v>
      </c>
      <c r="J4447" s="6">
        <f t="shared" si="511"/>
        <v>114.44</v>
      </c>
      <c r="K4447" s="7">
        <f t="shared" si="512"/>
        <v>-2.2528234000805114E-3</v>
      </c>
      <c r="L4447" s="18">
        <v>-3.4831069313828733E-3</v>
      </c>
      <c r="M4447" s="18">
        <v>-9.0560780215953596E-3</v>
      </c>
      <c r="N4447" s="18">
        <v>2.5548409831732677E-3</v>
      </c>
      <c r="O4447" s="18">
        <v>-5.766206535034013E-3</v>
      </c>
      <c r="P4447" s="18">
        <v>1.1375755421258349E-2</v>
      </c>
      <c r="R4447" s="12">
        <f t="shared" si="513"/>
        <v>3.495281370150316E-3</v>
      </c>
      <c r="T4447">
        <f t="shared" si="514"/>
        <v>-3.4831069313828733E-3</v>
      </c>
      <c r="U4447">
        <f t="shared" si="515"/>
        <v>1.315324535009285E-5</v>
      </c>
      <c r="V4447">
        <f t="shared" si="516"/>
        <v>-2.2528234000804837E-3</v>
      </c>
      <c r="W4447">
        <f t="shared" si="517"/>
        <v>1.5135975673938779E-6</v>
      </c>
      <c r="Y4447">
        <f t="shared" si="518"/>
        <v>0</v>
      </c>
      <c r="AA4447">
        <f t="shared" si="519"/>
        <v>1.315324535009285E-5</v>
      </c>
      <c r="AB4447">
        <f t="shared" si="520"/>
        <v>1.5135975673938779E-6</v>
      </c>
    </row>
    <row r="4448" spans="1:28" x14ac:dyDescent="0.25">
      <c r="A4448" s="1">
        <v>40444</v>
      </c>
      <c r="B4448" s="5">
        <v>112.49</v>
      </c>
      <c r="C4448" s="5">
        <v>113.67</v>
      </c>
      <c r="D4448" s="5">
        <v>112.18</v>
      </c>
      <c r="E4448" s="5">
        <v>112.5</v>
      </c>
      <c r="F4448" s="5">
        <v>202354300</v>
      </c>
      <c r="G4448" s="5">
        <v>102.63875</v>
      </c>
      <c r="H4448" s="9">
        <f t="shared" si="509"/>
        <v>2.3888245404778408E-3</v>
      </c>
      <c r="I4448" s="6">
        <f t="shared" si="510"/>
        <v>113.39846231448388</v>
      </c>
      <c r="J4448" s="6">
        <f t="shared" si="511"/>
        <v>113.67</v>
      </c>
      <c r="K4448" s="7">
        <f t="shared" si="512"/>
        <v>-9.1011681712348056E-3</v>
      </c>
      <c r="L4448" s="18">
        <v>-6.728416637539314E-3</v>
      </c>
      <c r="M4448" s="18">
        <v>-1.703949667948268E-2</v>
      </c>
      <c r="N4448" s="18">
        <v>-5.3934571175950907E-3</v>
      </c>
      <c r="O4448" s="18">
        <v>-2.0463253221874034E-2</v>
      </c>
      <c r="P4448" s="18">
        <v>-8.9859924235751176E-3</v>
      </c>
      <c r="R4448" s="12">
        <f t="shared" si="513"/>
        <v>6.7739948975102937E-3</v>
      </c>
      <c r="T4448">
        <f t="shared" si="514"/>
        <v>-6.728416637539314E-3</v>
      </c>
      <c r="U4448">
        <f t="shared" si="515"/>
        <v>4.7225071564609981E-5</v>
      </c>
      <c r="V4448">
        <f t="shared" si="516"/>
        <v>-9.1011681712348524E-3</v>
      </c>
      <c r="W4448">
        <f t="shared" si="517"/>
        <v>5.6299498406545299E-6</v>
      </c>
      <c r="Y4448">
        <f t="shared" si="518"/>
        <v>0</v>
      </c>
      <c r="AA4448">
        <f t="shared" si="519"/>
        <v>4.7225071564609981E-5</v>
      </c>
      <c r="AB4448">
        <f t="shared" si="520"/>
        <v>5.6299498406545299E-6</v>
      </c>
    </row>
    <row r="4449" spans="1:28" x14ac:dyDescent="0.25">
      <c r="A4449" s="1">
        <v>40445</v>
      </c>
      <c r="B4449" s="5">
        <v>113.75</v>
      </c>
      <c r="C4449" s="5">
        <v>114.9</v>
      </c>
      <c r="D4449" s="5">
        <v>113.65</v>
      </c>
      <c r="E4449" s="5">
        <v>114.82</v>
      </c>
      <c r="F4449" s="5">
        <v>209671800</v>
      </c>
      <c r="G4449" s="5">
        <v>104.75539000000001</v>
      </c>
      <c r="H4449" s="9">
        <f t="shared" si="509"/>
        <v>4.4434877660183281E-3</v>
      </c>
      <c r="I4449" s="6">
        <f t="shared" si="510"/>
        <v>114.3894432556845</v>
      </c>
      <c r="J4449" s="6">
        <f t="shared" si="511"/>
        <v>114.9</v>
      </c>
      <c r="K4449" s="7">
        <f t="shared" si="512"/>
        <v>6.3292271987726197E-3</v>
      </c>
      <c r="L4449" s="18">
        <v>1.0820797044075015E-2</v>
      </c>
      <c r="M4449" s="18">
        <v>7.0379167766332351E-4</v>
      </c>
      <c r="N4449" s="18">
        <v>1.3995364592618964E-2</v>
      </c>
      <c r="O4449" s="18">
        <v>-6.0293603635092063E-3</v>
      </c>
      <c r="P4449" s="18">
        <v>5.7471264367816577E-3</v>
      </c>
      <c r="R4449" s="12">
        <f t="shared" si="513"/>
        <v>1.0704960835509203E-2</v>
      </c>
      <c r="T4449">
        <f t="shared" si="514"/>
        <v>1.0820797044075015E-2</v>
      </c>
      <c r="U4449">
        <f t="shared" si="515"/>
        <v>1.1400182372137061E-4</v>
      </c>
      <c r="V4449">
        <f t="shared" si="516"/>
        <v>6.3292271987727133E-3</v>
      </c>
      <c r="W4449">
        <f t="shared" si="517"/>
        <v>2.0174199675228937E-5</v>
      </c>
      <c r="Y4449">
        <f t="shared" si="518"/>
        <v>0</v>
      </c>
      <c r="AA4449">
        <f t="shared" si="519"/>
        <v>1.1400182372137061E-4</v>
      </c>
      <c r="AB4449">
        <f t="shared" si="520"/>
        <v>2.0174199675228937E-5</v>
      </c>
    </row>
    <row r="4450" spans="1:28" x14ac:dyDescent="0.25">
      <c r="A4450" s="1">
        <v>40448</v>
      </c>
      <c r="B4450" s="5">
        <v>114.86</v>
      </c>
      <c r="C4450" s="5">
        <v>114.99</v>
      </c>
      <c r="D4450" s="5">
        <v>114.16</v>
      </c>
      <c r="E4450" s="5">
        <v>114.27</v>
      </c>
      <c r="F4450" s="5">
        <v>128761800</v>
      </c>
      <c r="G4450" s="5">
        <v>104.25360000000001</v>
      </c>
      <c r="H4450" s="9">
        <f t="shared" si="509"/>
        <v>3.0510498110389861E-3</v>
      </c>
      <c r="I4450" s="6">
        <f t="shared" si="510"/>
        <v>115.34084021777136</v>
      </c>
      <c r="J4450" s="6">
        <f t="shared" si="511"/>
        <v>114.99</v>
      </c>
      <c r="K4450" s="7">
        <f t="shared" si="512"/>
        <v>3.8367294845201368E-3</v>
      </c>
      <c r="L4450" s="18">
        <v>7.8328981723219115E-4</v>
      </c>
      <c r="M4450" s="18">
        <v>-3.4812880765888732E-4</v>
      </c>
      <c r="N4450" s="18">
        <v>1.0646722393312658E-2</v>
      </c>
      <c r="O4450" s="18">
        <v>1.0468901205243242E-2</v>
      </c>
      <c r="P4450" s="18">
        <v>2.3890176502050275E-2</v>
      </c>
      <c r="R4450" s="12">
        <f t="shared" si="513"/>
        <v>7.8267675450027774E-4</v>
      </c>
      <c r="T4450">
        <f t="shared" si="514"/>
        <v>7.8328981723219115E-4</v>
      </c>
      <c r="U4450">
        <f t="shared" si="515"/>
        <v>4.0916034642533567E-7</v>
      </c>
      <c r="V4450">
        <f t="shared" si="516"/>
        <v>3.8367294845200739E-3</v>
      </c>
      <c r="W4450">
        <f t="shared" si="517"/>
        <v>9.3234938017671362E-6</v>
      </c>
      <c r="Y4450">
        <f t="shared" si="518"/>
        <v>0</v>
      </c>
      <c r="AA4450">
        <f t="shared" si="519"/>
        <v>4.0916034642533567E-7</v>
      </c>
      <c r="AB4450">
        <f t="shared" si="520"/>
        <v>9.3234938017671362E-6</v>
      </c>
    </row>
    <row r="4451" spans="1:28" x14ac:dyDescent="0.25">
      <c r="A4451" s="1">
        <v>40449</v>
      </c>
      <c r="B4451" s="5">
        <v>114.42</v>
      </c>
      <c r="C4451" s="5">
        <v>115.04</v>
      </c>
      <c r="D4451" s="5">
        <v>113.18</v>
      </c>
      <c r="E4451" s="5">
        <v>114.67</v>
      </c>
      <c r="F4451" s="5">
        <v>209207500</v>
      </c>
      <c r="G4451" s="5">
        <v>104.61854</v>
      </c>
      <c r="H4451" s="9">
        <f t="shared" si="509"/>
        <v>6.4642197154429759E-4</v>
      </c>
      <c r="I4451" s="6">
        <f t="shared" si="510"/>
        <v>114.96563561639356</v>
      </c>
      <c r="J4451" s="6">
        <f t="shared" si="511"/>
        <v>115.04</v>
      </c>
      <c r="K4451" s="7">
        <f t="shared" si="512"/>
        <v>-2.1188262984995067E-4</v>
      </c>
      <c r="L4451" s="18">
        <v>4.3482041916709235E-4</v>
      </c>
      <c r="M4451" s="18">
        <v>-4.9569527785023881E-3</v>
      </c>
      <c r="N4451" s="18">
        <v>2.277505255781298E-3</v>
      </c>
      <c r="O4451" s="18">
        <v>-4.1775456919060927E-3</v>
      </c>
      <c r="P4451" s="18">
        <v>6.7751869775627416E-3</v>
      </c>
      <c r="R4451" s="12">
        <f t="shared" si="513"/>
        <v>4.3463143254529601E-4</v>
      </c>
      <c r="T4451">
        <f t="shared" si="514"/>
        <v>4.3482041916709235E-4</v>
      </c>
      <c r="U4451">
        <f t="shared" si="515"/>
        <v>8.4789886649776395E-8</v>
      </c>
      <c r="V4451">
        <f t="shared" si="516"/>
        <v>-2.1188262984994655E-4</v>
      </c>
      <c r="W4451">
        <f t="shared" si="517"/>
        <v>4.1822483360793461E-7</v>
      </c>
      <c r="Y4451">
        <f t="shared" si="518"/>
        <v>0</v>
      </c>
      <c r="AA4451">
        <f t="shared" si="519"/>
        <v>8.4789886649776395E-8</v>
      </c>
      <c r="AB4451">
        <f t="shared" si="520"/>
        <v>4.1822483360793461E-7</v>
      </c>
    </row>
    <row r="4452" spans="1:28" x14ac:dyDescent="0.25">
      <c r="A4452" s="1">
        <v>40450</v>
      </c>
      <c r="B4452" s="5">
        <v>114.38</v>
      </c>
      <c r="C4452" s="5">
        <v>114.91</v>
      </c>
      <c r="D4452" s="5">
        <v>114.02</v>
      </c>
      <c r="E4452" s="5">
        <v>114.47</v>
      </c>
      <c r="F4452" s="5">
        <v>179665800</v>
      </c>
      <c r="G4452" s="5">
        <v>104.43607</v>
      </c>
      <c r="H4452" s="9">
        <f t="shared" si="509"/>
        <v>1.4943915325225099E-3</v>
      </c>
      <c r="I4452" s="6">
        <f t="shared" si="510"/>
        <v>115.08172053100216</v>
      </c>
      <c r="J4452" s="6">
        <f t="shared" si="511"/>
        <v>114.91</v>
      </c>
      <c r="K4452" s="7">
        <f t="shared" si="512"/>
        <v>3.6266108312015574E-4</v>
      </c>
      <c r="L4452" s="18">
        <v>-1.1300417246176142E-3</v>
      </c>
      <c r="M4452" s="18">
        <v>-5.7371349095967084E-3</v>
      </c>
      <c r="N4452" s="18">
        <v>1.0602579961123793E-2</v>
      </c>
      <c r="O4452" s="18">
        <v>-5.3048091138360176E-3</v>
      </c>
      <c r="P4452" s="18">
        <v>1.9271198318149274E-3</v>
      </c>
      <c r="R4452" s="12">
        <f t="shared" si="513"/>
        <v>1.1313201636062864E-3</v>
      </c>
      <c r="T4452">
        <f t="shared" si="514"/>
        <v>-1.1300417246176142E-3</v>
      </c>
      <c r="U4452">
        <f t="shared" si="515"/>
        <v>1.622248294557873E-6</v>
      </c>
      <c r="V4452">
        <f t="shared" si="516"/>
        <v>3.6266108312021927E-4</v>
      </c>
      <c r="W4452">
        <f t="shared" si="517"/>
        <v>2.2281616722284113E-6</v>
      </c>
      <c r="Y4452">
        <f t="shared" si="518"/>
        <v>0</v>
      </c>
      <c r="AA4452">
        <f t="shared" si="519"/>
        <v>1.622248294557873E-6</v>
      </c>
      <c r="AB4452">
        <f t="shared" si="520"/>
        <v>2.2281616722284113E-6</v>
      </c>
    </row>
    <row r="4453" spans="1:28" x14ac:dyDescent="0.25">
      <c r="A4453" s="1">
        <v>40451</v>
      </c>
      <c r="B4453" s="5">
        <v>115.05</v>
      </c>
      <c r="C4453" s="5">
        <v>115.79</v>
      </c>
      <c r="D4453" s="5">
        <v>113.59</v>
      </c>
      <c r="E4453" s="5">
        <v>114.13</v>
      </c>
      <c r="F4453" s="5">
        <v>287106700</v>
      </c>
      <c r="G4453" s="5">
        <v>104.12587000000001</v>
      </c>
      <c r="H4453" s="9">
        <f t="shared" si="509"/>
        <v>1.7396228453391283E-3</v>
      </c>
      <c r="I4453" s="6">
        <f t="shared" si="510"/>
        <v>115.58856907073819</v>
      </c>
      <c r="J4453" s="6">
        <f t="shared" si="511"/>
        <v>115.79</v>
      </c>
      <c r="K4453" s="7">
        <f t="shared" si="512"/>
        <v>5.9052220932746648E-3</v>
      </c>
      <c r="L4453" s="18">
        <v>7.6581672613349472E-3</v>
      </c>
      <c r="M4453" s="18">
        <v>1.2183447915761203E-3</v>
      </c>
      <c r="N4453" s="18">
        <v>9.0335028942289952E-3</v>
      </c>
      <c r="O4453" s="18">
        <v>8.6926286508859363E-5</v>
      </c>
      <c r="P4453" s="18">
        <v>1.6522353772751242E-2</v>
      </c>
      <c r="R4453" s="12">
        <f t="shared" si="513"/>
        <v>7.5999654547025397E-3</v>
      </c>
      <c r="T4453">
        <f t="shared" si="514"/>
        <v>7.6581672613349472E-3</v>
      </c>
      <c r="U4453">
        <f t="shared" si="515"/>
        <v>5.6468219321365928E-5</v>
      </c>
      <c r="V4453">
        <f t="shared" si="516"/>
        <v>5.905222093274709E-3</v>
      </c>
      <c r="W4453">
        <f t="shared" si="517"/>
        <v>3.0728167622257365E-6</v>
      </c>
      <c r="Y4453">
        <f t="shared" si="518"/>
        <v>0</v>
      </c>
      <c r="AA4453">
        <f t="shared" si="519"/>
        <v>5.6468219321365928E-5</v>
      </c>
      <c r="AB4453">
        <f t="shared" si="520"/>
        <v>3.0728167622257365E-6</v>
      </c>
    </row>
    <row r="4454" spans="1:28" x14ac:dyDescent="0.25">
      <c r="A4454" s="1">
        <v>40452</v>
      </c>
      <c r="B4454" s="5">
        <v>114.99</v>
      </c>
      <c r="C4454" s="5">
        <v>115.12</v>
      </c>
      <c r="D4454" s="5">
        <v>113.93</v>
      </c>
      <c r="E4454" s="5">
        <v>114.61</v>
      </c>
      <c r="F4454" s="5">
        <v>174638700</v>
      </c>
      <c r="G4454" s="5">
        <v>104.5638</v>
      </c>
      <c r="H4454" s="9">
        <f t="shared" si="509"/>
        <v>5.2271058535771076E-3</v>
      </c>
      <c r="I4454" s="6">
        <f t="shared" si="510"/>
        <v>115.72174442586379</v>
      </c>
      <c r="J4454" s="6">
        <f t="shared" si="511"/>
        <v>115.12</v>
      </c>
      <c r="K4454" s="7">
        <f t="shared" si="512"/>
        <v>-5.8947727900693575E-4</v>
      </c>
      <c r="L4454" s="18">
        <v>-5.7863373348303604E-3</v>
      </c>
      <c r="M4454" s="18">
        <v>-6.9090595042751168E-3</v>
      </c>
      <c r="N4454" s="18">
        <v>1.2325028611673394E-2</v>
      </c>
      <c r="O4454" s="18">
        <v>6.9619702375778303E-4</v>
      </c>
      <c r="P4454" s="18">
        <v>8.5072794246623396E-3</v>
      </c>
      <c r="R4454" s="12">
        <f t="shared" si="513"/>
        <v>5.8200138985406991E-3</v>
      </c>
      <c r="T4454">
        <f t="shared" si="514"/>
        <v>-5.7863373348303604E-3</v>
      </c>
      <c r="U4454">
        <f t="shared" si="515"/>
        <v>3.5164552783199312E-5</v>
      </c>
      <c r="V4454">
        <f t="shared" si="516"/>
        <v>-5.8947727900693359E-4</v>
      </c>
      <c r="W4454">
        <f t="shared" si="517"/>
        <v>2.7007354439813072E-5</v>
      </c>
      <c r="Y4454">
        <f t="shared" si="518"/>
        <v>0</v>
      </c>
      <c r="AA4454">
        <f t="shared" si="519"/>
        <v>3.5164552783199312E-5</v>
      </c>
      <c r="AB4454">
        <f t="shared" si="520"/>
        <v>2.7007354439813072E-5</v>
      </c>
    </row>
    <row r="4455" spans="1:28" x14ac:dyDescent="0.25">
      <c r="A4455" s="1">
        <v>40455</v>
      </c>
      <c r="B4455" s="5">
        <v>114.37</v>
      </c>
      <c r="C4455" s="5">
        <v>114.85</v>
      </c>
      <c r="D4455" s="5">
        <v>113.18</v>
      </c>
      <c r="E4455" s="5">
        <v>113.75</v>
      </c>
      <c r="F4455" s="5">
        <v>166153200</v>
      </c>
      <c r="G4455" s="5">
        <v>103.77918</v>
      </c>
      <c r="H4455" s="9">
        <f t="shared" si="509"/>
        <v>2.9781355102522777E-3</v>
      </c>
      <c r="I4455" s="6">
        <f t="shared" si="510"/>
        <v>115.19203886335247</v>
      </c>
      <c r="J4455" s="6">
        <f t="shared" si="511"/>
        <v>114.85</v>
      </c>
      <c r="K4455" s="7">
        <f t="shared" si="512"/>
        <v>6.257719193231016E-4</v>
      </c>
      <c r="L4455" s="18">
        <v>-2.3453787352328836E-3</v>
      </c>
      <c r="M4455" s="18">
        <v>-6.5149409312021955E-3</v>
      </c>
      <c r="N4455" s="18">
        <v>3.8620205389274798E-3</v>
      </c>
      <c r="O4455" s="18">
        <v>-1.2263580620088144E-2</v>
      </c>
      <c r="P4455" s="18">
        <v>6.8668016550752498E-3</v>
      </c>
      <c r="R4455" s="12">
        <f t="shared" si="513"/>
        <v>2.3508924684372268E-3</v>
      </c>
      <c r="T4455">
        <f t="shared" si="514"/>
        <v>-2.3453787352328836E-3</v>
      </c>
      <c r="U4455">
        <f t="shared" si="515"/>
        <v>6.1951813536188406E-6</v>
      </c>
      <c r="V4455">
        <f t="shared" si="516"/>
        <v>6.257719193230038E-4</v>
      </c>
      <c r="W4455">
        <f t="shared" si="517"/>
        <v>8.8277362120678785E-6</v>
      </c>
      <c r="Y4455">
        <f t="shared" si="518"/>
        <v>0</v>
      </c>
      <c r="AA4455">
        <f t="shared" si="519"/>
        <v>6.1951813536188406E-6</v>
      </c>
      <c r="AB4455">
        <f t="shared" si="520"/>
        <v>8.8277362120678785E-6</v>
      </c>
    </row>
    <row r="4456" spans="1:28" x14ac:dyDescent="0.25">
      <c r="A4456" s="1">
        <v>40456</v>
      </c>
      <c r="B4456" s="5">
        <v>114.8</v>
      </c>
      <c r="C4456" s="5">
        <v>116.32</v>
      </c>
      <c r="D4456" s="5">
        <v>114.67</v>
      </c>
      <c r="E4456" s="5">
        <v>116.04</v>
      </c>
      <c r="F4456" s="5">
        <v>229634100</v>
      </c>
      <c r="G4456" s="5">
        <v>105.86845</v>
      </c>
      <c r="H4456" s="9">
        <f t="shared" si="509"/>
        <v>7.580139757527693E-3</v>
      </c>
      <c r="I4456" s="6">
        <f t="shared" si="510"/>
        <v>115.43827814340437</v>
      </c>
      <c r="J4456" s="6">
        <f t="shared" si="511"/>
        <v>116.32</v>
      </c>
      <c r="K4456" s="7">
        <f t="shared" si="512"/>
        <v>5.1221431728723128E-3</v>
      </c>
      <c r="L4456" s="18">
        <v>1.2799303439268606E-2</v>
      </c>
      <c r="M4456" s="18">
        <v>-4.3535045711795561E-4</v>
      </c>
      <c r="N4456" s="18">
        <v>1.4313482947517109E-2</v>
      </c>
      <c r="O4456" s="18">
        <v>-2.7797081306463189E-3</v>
      </c>
      <c r="P4456" s="18">
        <v>7.6362678837882392E-3</v>
      </c>
      <c r="R4456" s="12">
        <f t="shared" si="513"/>
        <v>1.2637551581843209E-2</v>
      </c>
      <c r="T4456">
        <f t="shared" si="514"/>
        <v>1.2799303439268606E-2</v>
      </c>
      <c r="U4456">
        <f t="shared" si="515"/>
        <v>1.6016598442614421E-4</v>
      </c>
      <c r="V4456">
        <f t="shared" si="516"/>
        <v>5.1221431728722955E-3</v>
      </c>
      <c r="W4456">
        <f t="shared" si="517"/>
        <v>5.8938789755934265E-5</v>
      </c>
      <c r="Y4456">
        <f t="shared" si="518"/>
        <v>0</v>
      </c>
      <c r="AA4456">
        <f t="shared" si="519"/>
        <v>1.6016598442614421E-4</v>
      </c>
      <c r="AB4456">
        <f t="shared" si="520"/>
        <v>5.8938789755934265E-5</v>
      </c>
    </row>
    <row r="4457" spans="1:28" x14ac:dyDescent="0.25">
      <c r="A4457" s="1">
        <v>40457</v>
      </c>
      <c r="B4457" s="5">
        <v>116.02</v>
      </c>
      <c r="C4457" s="5">
        <v>116.33</v>
      </c>
      <c r="D4457" s="5">
        <v>115.56</v>
      </c>
      <c r="E4457" s="5">
        <v>116.03</v>
      </c>
      <c r="F4457" s="5">
        <v>148626600</v>
      </c>
      <c r="G4457" s="5">
        <v>105.85933</v>
      </c>
      <c r="H4457" s="9">
        <f t="shared" si="509"/>
        <v>2.5326568531103266E-3</v>
      </c>
      <c r="I4457" s="6">
        <f t="shared" si="510"/>
        <v>116.62462397172233</v>
      </c>
      <c r="J4457" s="6">
        <f t="shared" si="511"/>
        <v>116.33</v>
      </c>
      <c r="K4457" s="7">
        <f t="shared" si="512"/>
        <v>2.6188443236101703E-3</v>
      </c>
      <c r="L4457" s="18">
        <v>8.5969738651936467E-5</v>
      </c>
      <c r="M4457" s="18">
        <v>-2.5790921595597593E-3</v>
      </c>
      <c r="N4457" s="18">
        <v>1.1772913578093513E-2</v>
      </c>
      <c r="O4457" s="18">
        <v>1.018720069656065E-2</v>
      </c>
      <c r="P4457" s="18">
        <v>2.5092772574659694E-2</v>
      </c>
      <c r="R4457" s="12">
        <f t="shared" si="513"/>
        <v>8.59623484914529E-5</v>
      </c>
      <c r="T4457">
        <f t="shared" si="514"/>
        <v>8.5969738651936467E-5</v>
      </c>
      <c r="U4457">
        <f t="shared" si="515"/>
        <v>3.3250965492358453E-9</v>
      </c>
      <c r="V4457">
        <f t="shared" si="516"/>
        <v>2.6188443236101477E-3</v>
      </c>
      <c r="W4457">
        <f t="shared" si="517"/>
        <v>6.4154536631272311E-6</v>
      </c>
      <c r="Y4457">
        <f t="shared" si="518"/>
        <v>0</v>
      </c>
      <c r="AA4457">
        <f t="shared" si="519"/>
        <v>3.3250965492358453E-9</v>
      </c>
      <c r="AB4457">
        <f t="shared" si="520"/>
        <v>6.4154536631272311E-6</v>
      </c>
    </row>
    <row r="4458" spans="1:28" x14ac:dyDescent="0.25">
      <c r="A4458" s="1">
        <v>40458</v>
      </c>
      <c r="B4458" s="5">
        <v>116.5</v>
      </c>
      <c r="C4458" s="5">
        <v>116.53</v>
      </c>
      <c r="D4458" s="5">
        <v>115.19</v>
      </c>
      <c r="E4458" s="5">
        <v>115.89</v>
      </c>
      <c r="F4458" s="5">
        <v>164860000</v>
      </c>
      <c r="G4458" s="5">
        <v>105.7316</v>
      </c>
      <c r="H4458" s="9">
        <f t="shared" si="509"/>
        <v>3.8160594901841538E-3</v>
      </c>
      <c r="I4458" s="6">
        <f t="shared" si="510"/>
        <v>116.97468541239117</v>
      </c>
      <c r="J4458" s="6">
        <f t="shared" si="511"/>
        <v>116.53</v>
      </c>
      <c r="K4458" s="7">
        <f t="shared" si="512"/>
        <v>5.5418672087266842E-3</v>
      </c>
      <c r="L4458" s="18">
        <v>1.7192469698272816E-3</v>
      </c>
      <c r="M4458" s="18">
        <v>1.461359924353145E-3</v>
      </c>
      <c r="N4458" s="18">
        <v>8.1343025268258984E-3</v>
      </c>
      <c r="O4458" s="18">
        <v>1.5474552957359666E-3</v>
      </c>
      <c r="P4458" s="18">
        <v>1.595883840586021E-2</v>
      </c>
      <c r="R4458" s="12">
        <f t="shared" si="513"/>
        <v>1.7162962327298414E-3</v>
      </c>
      <c r="T4458">
        <f t="shared" si="514"/>
        <v>1.7192469698272816E-3</v>
      </c>
      <c r="U4458">
        <f t="shared" si="515"/>
        <v>2.482558156694728E-6</v>
      </c>
      <c r="V4458">
        <f t="shared" si="516"/>
        <v>5.5418672087266252E-3</v>
      </c>
      <c r="W4458">
        <f t="shared" si="517"/>
        <v>1.4612425490842875E-5</v>
      </c>
      <c r="Y4458">
        <f t="shared" si="518"/>
        <v>0</v>
      </c>
      <c r="AA4458">
        <f t="shared" si="519"/>
        <v>2.482558156694728E-6</v>
      </c>
      <c r="AB4458">
        <f t="shared" si="520"/>
        <v>1.4612425490842875E-5</v>
      </c>
    </row>
    <row r="4459" spans="1:28" x14ac:dyDescent="0.25">
      <c r="A4459" s="1">
        <v>40459</v>
      </c>
      <c r="B4459" s="5">
        <v>116.05</v>
      </c>
      <c r="C4459" s="5">
        <v>116.86</v>
      </c>
      <c r="D4459" s="5">
        <v>115.61</v>
      </c>
      <c r="E4459" s="5">
        <v>116.54</v>
      </c>
      <c r="F4459" s="5">
        <v>177760100</v>
      </c>
      <c r="G4459" s="5">
        <v>106.32462</v>
      </c>
      <c r="H4459" s="9">
        <f t="shared" si="509"/>
        <v>2.1654103026592653E-3</v>
      </c>
      <c r="I4459" s="6">
        <f t="shared" si="510"/>
        <v>116.60695015203123</v>
      </c>
      <c r="J4459" s="6">
        <f t="shared" si="511"/>
        <v>116.86</v>
      </c>
      <c r="K4459" s="7">
        <f t="shared" si="512"/>
        <v>6.6034628019591977E-4</v>
      </c>
      <c r="L4459" s="18">
        <v>2.8318887840041995E-3</v>
      </c>
      <c r="M4459" s="18">
        <v>-4.1191109585514418E-3</v>
      </c>
      <c r="N4459" s="18">
        <v>7.4659258616198709E-3</v>
      </c>
      <c r="O4459" s="18">
        <v>-2.4069457577581277E-3</v>
      </c>
      <c r="P4459" s="18">
        <v>4.2402215299410795E-3</v>
      </c>
      <c r="R4459" s="12">
        <f t="shared" si="513"/>
        <v>2.8238918363854282E-3</v>
      </c>
      <c r="T4459">
        <f t="shared" si="514"/>
        <v>2.8318887840041995E-3</v>
      </c>
      <c r="U4459">
        <f t="shared" si="515"/>
        <v>7.2267170698054391E-6</v>
      </c>
      <c r="V4459">
        <f t="shared" si="516"/>
        <v>6.6034628019595587E-4</v>
      </c>
      <c r="W4459">
        <f t="shared" si="517"/>
        <v>4.7155968458457756E-6</v>
      </c>
      <c r="Y4459">
        <f t="shared" si="518"/>
        <v>0</v>
      </c>
      <c r="AA4459">
        <f t="shared" si="519"/>
        <v>7.2267170698054391E-6</v>
      </c>
      <c r="AB4459">
        <f t="shared" si="520"/>
        <v>4.7155968458457756E-6</v>
      </c>
    </row>
    <row r="4460" spans="1:28" x14ac:dyDescent="0.25">
      <c r="A4460" s="1">
        <v>40462</v>
      </c>
      <c r="B4460" s="5">
        <v>116.72</v>
      </c>
      <c r="C4460" s="5">
        <v>116.97</v>
      </c>
      <c r="D4460" s="5">
        <v>116.25</v>
      </c>
      <c r="E4460" s="5">
        <v>116.65</v>
      </c>
      <c r="F4460" s="5">
        <v>103098300</v>
      </c>
      <c r="G4460" s="5">
        <v>106.42498000000001</v>
      </c>
      <c r="H4460" s="9">
        <f t="shared" si="509"/>
        <v>2.5602350199196433E-3</v>
      </c>
      <c r="I4460" s="6">
        <f t="shared" si="510"/>
        <v>117.26947069028</v>
      </c>
      <c r="J4460" s="6">
        <f t="shared" si="511"/>
        <v>116.97</v>
      </c>
      <c r="K4460" s="7">
        <f t="shared" si="512"/>
        <v>3.503942240972125E-3</v>
      </c>
      <c r="L4460" s="18">
        <v>9.4129727879521674E-4</v>
      </c>
      <c r="M4460" s="18">
        <v>-1.198014718466589E-3</v>
      </c>
      <c r="N4460" s="18">
        <v>9.601245566992489E-3</v>
      </c>
      <c r="O4460" s="18">
        <v>1.6304814210932328E-3</v>
      </c>
      <c r="P4460" s="18">
        <v>1.328240298637029E-2</v>
      </c>
      <c r="R4460" s="12">
        <f t="shared" si="513"/>
        <v>9.4041207147133044E-4</v>
      </c>
      <c r="T4460">
        <f t="shared" si="514"/>
        <v>9.4129727879521674E-4</v>
      </c>
      <c r="U4460">
        <f t="shared" si="515"/>
        <v>6.3626768139071494E-7</v>
      </c>
      <c r="V4460">
        <f t="shared" si="516"/>
        <v>3.5039422409721688E-3</v>
      </c>
      <c r="W4460">
        <f t="shared" si="517"/>
        <v>6.5671492021709115E-6</v>
      </c>
      <c r="Y4460">
        <f t="shared" si="518"/>
        <v>0</v>
      </c>
      <c r="AA4460">
        <f t="shared" si="519"/>
        <v>6.3626768139071494E-7</v>
      </c>
      <c r="AB4460">
        <f t="shared" si="520"/>
        <v>6.5671492021709115E-6</v>
      </c>
    </row>
    <row r="4461" spans="1:28" x14ac:dyDescent="0.25">
      <c r="A4461" s="1">
        <v>40463</v>
      </c>
      <c r="B4461" s="5">
        <v>116.27</v>
      </c>
      <c r="C4461" s="5">
        <v>117.35</v>
      </c>
      <c r="D4461" s="5">
        <v>115.65</v>
      </c>
      <c r="E4461" s="5">
        <v>117.01</v>
      </c>
      <c r="F4461" s="5">
        <v>182210000</v>
      </c>
      <c r="G4461" s="5">
        <v>106.75342999999999</v>
      </c>
      <c r="H4461" s="9">
        <f t="shared" si="509"/>
        <v>4.5442841909457687E-3</v>
      </c>
      <c r="I4461" s="6">
        <f t="shared" si="510"/>
        <v>116.81672825019251</v>
      </c>
      <c r="J4461" s="6">
        <f t="shared" si="511"/>
        <v>117.35</v>
      </c>
      <c r="K4461" s="7">
        <f t="shared" si="512"/>
        <v>-1.3103509430409334E-3</v>
      </c>
      <c r="L4461" s="18">
        <v>3.2486962469009395E-3</v>
      </c>
      <c r="M4461" s="18">
        <v>-5.9844404548174968E-3</v>
      </c>
      <c r="N4461" s="18">
        <v>1.7204301075257611E-4</v>
      </c>
      <c r="O4461" s="18">
        <v>-5.0487763135376174E-3</v>
      </c>
      <c r="P4461" s="18">
        <v>5.7088487155090295E-3</v>
      </c>
      <c r="R4461" s="12">
        <f t="shared" si="513"/>
        <v>3.2381763953983622E-3</v>
      </c>
      <c r="T4461">
        <f t="shared" si="514"/>
        <v>3.2486962469009395E-3</v>
      </c>
      <c r="U4461">
        <f t="shared" si="515"/>
        <v>9.6414153527128726E-6</v>
      </c>
      <c r="V4461">
        <f t="shared" si="516"/>
        <v>-1.3103509430408833E-3</v>
      </c>
      <c r="W4461">
        <f t="shared" si="517"/>
        <v>2.078491128011643E-5</v>
      </c>
      <c r="Y4461">
        <f t="shared" si="518"/>
        <v>0</v>
      </c>
      <c r="AA4461">
        <f t="shared" si="519"/>
        <v>9.6414153527128726E-6</v>
      </c>
      <c r="AB4461">
        <f t="shared" si="520"/>
        <v>2.078491128011643E-5</v>
      </c>
    </row>
    <row r="4462" spans="1:28" x14ac:dyDescent="0.25">
      <c r="A4462" s="1">
        <v>40464</v>
      </c>
      <c r="B4462" s="5">
        <v>117.66</v>
      </c>
      <c r="C4462" s="5">
        <v>118.55</v>
      </c>
      <c r="D4462" s="5">
        <v>117.38</v>
      </c>
      <c r="E4462" s="5">
        <v>117.92</v>
      </c>
      <c r="F4462" s="5">
        <v>194347200</v>
      </c>
      <c r="G4462" s="5">
        <v>107.58365999999999</v>
      </c>
      <c r="H4462" s="9">
        <f t="shared" si="509"/>
        <v>3.4729805290918403E-3</v>
      </c>
      <c r="I4462" s="6">
        <f t="shared" si="510"/>
        <v>118.13827815827617</v>
      </c>
      <c r="J4462" s="6">
        <f t="shared" si="511"/>
        <v>118.55</v>
      </c>
      <c r="K4462" s="7">
        <f t="shared" si="512"/>
        <v>6.7173255924683484E-3</v>
      </c>
      <c r="L4462" s="18">
        <v>1.0225820195994828E-2</v>
      </c>
      <c r="M4462" s="18">
        <v>2.6416702172986639E-3</v>
      </c>
      <c r="N4462" s="18">
        <v>1.7380025940337163E-2</v>
      </c>
      <c r="O4462" s="18">
        <v>5.8989484483200627E-3</v>
      </c>
      <c r="P4462" s="18">
        <v>1.2129032258064498E-2</v>
      </c>
      <c r="R4462" s="12">
        <f t="shared" si="513"/>
        <v>1.0122311261071326E-2</v>
      </c>
      <c r="T4462">
        <f t="shared" si="514"/>
        <v>1.0225820195994828E-2</v>
      </c>
      <c r="U4462">
        <f t="shared" si="515"/>
        <v>1.0165049081502699E-4</v>
      </c>
      <c r="V4462">
        <f t="shared" si="516"/>
        <v>6.7173255924684039E-3</v>
      </c>
      <c r="W4462">
        <f t="shared" si="517"/>
        <v>1.2309534382974041E-5</v>
      </c>
      <c r="Y4462">
        <f t="shared" si="518"/>
        <v>0</v>
      </c>
      <c r="AA4462">
        <f t="shared" si="519"/>
        <v>1.0165049081502699E-4</v>
      </c>
      <c r="AB4462">
        <f t="shared" si="520"/>
        <v>1.2309534382974041E-5</v>
      </c>
    </row>
    <row r="4463" spans="1:28" x14ac:dyDescent="0.25">
      <c r="A4463" s="1">
        <v>40465</v>
      </c>
      <c r="B4463" s="5">
        <v>117.81</v>
      </c>
      <c r="C4463" s="5">
        <v>118.01</v>
      </c>
      <c r="D4463" s="5">
        <v>116.72</v>
      </c>
      <c r="E4463" s="5">
        <v>117.46</v>
      </c>
      <c r="F4463" s="5">
        <v>217764300</v>
      </c>
      <c r="G4463" s="5">
        <v>107.16398</v>
      </c>
      <c r="H4463" s="9">
        <f t="shared" si="509"/>
        <v>3.4951370708680152E-3</v>
      </c>
      <c r="I4463" s="6">
        <f t="shared" si="510"/>
        <v>118.42246112573315</v>
      </c>
      <c r="J4463" s="6">
        <f t="shared" si="511"/>
        <v>118.01</v>
      </c>
      <c r="K4463" s="7">
        <f t="shared" si="512"/>
        <v>-1.0758234860130595E-3</v>
      </c>
      <c r="L4463" s="18">
        <v>-4.5550400674819747E-3</v>
      </c>
      <c r="M4463" s="18">
        <v>-6.2420919443272327E-3</v>
      </c>
      <c r="N4463" s="18">
        <v>3.6633157266996452E-3</v>
      </c>
      <c r="O4463" s="18">
        <v>3.9198977417980174E-3</v>
      </c>
      <c r="P4463" s="18">
        <v>1.8677042801556354E-2</v>
      </c>
      <c r="R4463" s="12">
        <f t="shared" si="513"/>
        <v>4.575883399711822E-3</v>
      </c>
      <c r="T4463">
        <f t="shared" si="514"/>
        <v>-4.5550400674819747E-3</v>
      </c>
      <c r="U4463">
        <f t="shared" si="515"/>
        <v>2.2077532248837044E-5</v>
      </c>
      <c r="V4463">
        <f t="shared" si="516"/>
        <v>-1.0758234860130944E-3</v>
      </c>
      <c r="W4463">
        <f t="shared" si="517"/>
        <v>1.2104948020768001E-5</v>
      </c>
      <c r="Y4463">
        <f t="shared" si="518"/>
        <v>0</v>
      </c>
      <c r="AA4463">
        <f t="shared" si="519"/>
        <v>2.2077532248837044E-5</v>
      </c>
      <c r="AB4463">
        <f t="shared" si="520"/>
        <v>1.2104948020768001E-5</v>
      </c>
    </row>
    <row r="4464" spans="1:28" x14ac:dyDescent="0.25">
      <c r="A4464" s="1">
        <v>40466</v>
      </c>
      <c r="B4464" s="5">
        <v>118.28</v>
      </c>
      <c r="C4464" s="5">
        <v>118.35</v>
      </c>
      <c r="D4464" s="5">
        <v>116.76</v>
      </c>
      <c r="E4464" s="5">
        <v>117.7</v>
      </c>
      <c r="F4464" s="5">
        <v>243705000</v>
      </c>
      <c r="G4464" s="5">
        <v>107.38294</v>
      </c>
      <c r="H4464" s="9">
        <f t="shared" si="509"/>
        <v>3.962276121031616E-3</v>
      </c>
      <c r="I4464" s="6">
        <f t="shared" si="510"/>
        <v>118.8189353789241</v>
      </c>
      <c r="J4464" s="6">
        <f t="shared" si="511"/>
        <v>118.35</v>
      </c>
      <c r="K4464" s="7">
        <f t="shared" si="512"/>
        <v>6.854803651589603E-3</v>
      </c>
      <c r="L4464" s="18">
        <v>2.8811117701887934E-3</v>
      </c>
      <c r="M4464" s="18">
        <v>2.2879416998558E-3</v>
      </c>
      <c r="N4464" s="18">
        <v>1.3365318711446195E-2</v>
      </c>
      <c r="O4464" s="18">
        <v>-2.2775200337410428E-3</v>
      </c>
      <c r="P4464" s="18">
        <v>7.667405009371242E-3</v>
      </c>
      <c r="R4464" s="12">
        <f t="shared" si="513"/>
        <v>2.8728348119981817E-3</v>
      </c>
      <c r="T4464">
        <f t="shared" si="514"/>
        <v>2.8811117701887934E-3</v>
      </c>
      <c r="U4464">
        <f t="shared" si="515"/>
        <v>7.4937878885312458E-6</v>
      </c>
      <c r="V4464">
        <f t="shared" si="516"/>
        <v>6.854803651589636E-3</v>
      </c>
      <c r="W4464">
        <f t="shared" si="517"/>
        <v>1.579022716831097E-5</v>
      </c>
      <c r="Y4464">
        <f t="shared" si="518"/>
        <v>0</v>
      </c>
      <c r="AA4464">
        <f t="shared" si="519"/>
        <v>7.4937878885312458E-6</v>
      </c>
      <c r="AB4464">
        <f t="shared" si="520"/>
        <v>1.579022716831097E-5</v>
      </c>
    </row>
    <row r="4465" spans="1:28" x14ac:dyDescent="0.25">
      <c r="A4465" s="1">
        <v>40469</v>
      </c>
      <c r="B4465" s="5">
        <v>117.74</v>
      </c>
      <c r="C4465" s="5">
        <v>118.67</v>
      </c>
      <c r="D4465" s="5">
        <v>117.31</v>
      </c>
      <c r="E4465" s="5">
        <v>118.28</v>
      </c>
      <c r="F4465" s="5">
        <v>141204800</v>
      </c>
      <c r="G4465" s="5">
        <v>107.9121</v>
      </c>
      <c r="H4465" s="9">
        <f t="shared" si="509"/>
        <v>2.0824413687491328E-3</v>
      </c>
      <c r="I4465" s="6">
        <f t="shared" si="510"/>
        <v>118.42287668277054</v>
      </c>
      <c r="J4465" s="6">
        <f t="shared" si="511"/>
        <v>118.67</v>
      </c>
      <c r="K4465" s="7">
        <f t="shared" si="512"/>
        <v>6.1577256248876444E-4</v>
      </c>
      <c r="L4465" s="18">
        <v>2.7038445289395696E-3</v>
      </c>
      <c r="M4465" s="18">
        <v>-5.1542036332911101E-3</v>
      </c>
      <c r="N4465" s="18">
        <v>8.3932853717025857E-3</v>
      </c>
      <c r="O4465" s="18">
        <v>-2.287941699856022E-3</v>
      </c>
      <c r="P4465" s="18">
        <v>8.7388622344071187E-3</v>
      </c>
      <c r="R4465" s="12">
        <f t="shared" si="513"/>
        <v>2.6965534675993386E-3</v>
      </c>
      <c r="T4465">
        <f t="shared" si="514"/>
        <v>2.7038445289395696E-3</v>
      </c>
      <c r="U4465">
        <f t="shared" si="515"/>
        <v>6.5546810820575668E-6</v>
      </c>
      <c r="V4465">
        <f t="shared" si="516"/>
        <v>6.1577256248868117E-4</v>
      </c>
      <c r="W4465">
        <f t="shared" si="517"/>
        <v>4.3600445370780802E-6</v>
      </c>
      <c r="Y4465">
        <f t="shared" si="518"/>
        <v>0</v>
      </c>
      <c r="AA4465">
        <f t="shared" si="519"/>
        <v>6.5546810820575668E-6</v>
      </c>
      <c r="AB4465">
        <f t="shared" si="520"/>
        <v>4.3600445370780802E-6</v>
      </c>
    </row>
    <row r="4466" spans="1:28" x14ac:dyDescent="0.25">
      <c r="A4466" s="1">
        <v>40470</v>
      </c>
      <c r="B4466" s="5">
        <v>117.19</v>
      </c>
      <c r="C4466" s="5">
        <v>117.85</v>
      </c>
      <c r="D4466" s="5">
        <v>116.02</v>
      </c>
      <c r="E4466" s="5">
        <v>116.73</v>
      </c>
      <c r="F4466" s="5">
        <v>280604700</v>
      </c>
      <c r="G4466" s="5">
        <v>106.49797</v>
      </c>
      <c r="H4466" s="9">
        <f t="shared" si="509"/>
        <v>1.3599089378486529E-3</v>
      </c>
      <c r="I4466" s="6">
        <f t="shared" si="510"/>
        <v>118.01026526832545</v>
      </c>
      <c r="J4466" s="6">
        <f t="shared" si="511"/>
        <v>117.85</v>
      </c>
      <c r="K4466" s="7">
        <f t="shared" si="512"/>
        <v>-5.559406182476973E-3</v>
      </c>
      <c r="L4466" s="18">
        <v>-6.9099182607230691E-3</v>
      </c>
      <c r="M4466" s="18">
        <v>-1.2471559787646469E-2</v>
      </c>
      <c r="N4466" s="18">
        <v>-1.0229306964453233E-3</v>
      </c>
      <c r="O4466" s="18">
        <v>-9.8014364174059398E-3</v>
      </c>
      <c r="P4466" s="18">
        <v>3.6827680712572253E-3</v>
      </c>
      <c r="R4466" s="12">
        <f t="shared" si="513"/>
        <v>6.9579974543911849E-3</v>
      </c>
      <c r="T4466">
        <f t="shared" si="514"/>
        <v>-6.9099182607230691E-3</v>
      </c>
      <c r="U4466">
        <f t="shared" si="515"/>
        <v>4.9752590872592059E-5</v>
      </c>
      <c r="V4466">
        <f t="shared" si="516"/>
        <v>-5.5594061824769669E-3</v>
      </c>
      <c r="W4466">
        <f t="shared" si="517"/>
        <v>1.8238828734886061E-6</v>
      </c>
      <c r="Y4466">
        <f t="shared" si="518"/>
        <v>0</v>
      </c>
      <c r="AA4466">
        <f t="shared" si="519"/>
        <v>4.9752590872592059E-5</v>
      </c>
      <c r="AB4466">
        <f t="shared" si="520"/>
        <v>1.8238828734886061E-6</v>
      </c>
    </row>
    <row r="4467" spans="1:28" x14ac:dyDescent="0.25">
      <c r="A4467" s="1">
        <v>40471</v>
      </c>
      <c r="B4467" s="5">
        <v>116.94</v>
      </c>
      <c r="C4467" s="5">
        <v>118.44</v>
      </c>
      <c r="D4467" s="5">
        <v>116.87</v>
      </c>
      <c r="E4467" s="5">
        <v>117.87</v>
      </c>
      <c r="F4467" s="5">
        <v>200051800</v>
      </c>
      <c r="G4467" s="5">
        <v>107.53804</v>
      </c>
      <c r="H4467" s="9">
        <f t="shared" si="509"/>
        <v>5.2844521523737198E-3</v>
      </c>
      <c r="I4467" s="6">
        <f t="shared" si="510"/>
        <v>117.81410948707286</v>
      </c>
      <c r="J4467" s="6">
        <f t="shared" si="511"/>
        <v>118.44</v>
      </c>
      <c r="K4467" s="7">
        <f t="shared" si="512"/>
        <v>-3.0454402144368701E-4</v>
      </c>
      <c r="L4467" s="18">
        <v>5.0063640220618932E-3</v>
      </c>
      <c r="M4467" s="18">
        <v>-7.7216801018242798E-3</v>
      </c>
      <c r="N4467" s="18">
        <v>7.9296672987416716E-3</v>
      </c>
      <c r="O4467" s="18">
        <v>-1.4578242184208334E-2</v>
      </c>
      <c r="P4467" s="18">
        <v>-3.1540363140397654E-3</v>
      </c>
      <c r="R4467" s="12">
        <f t="shared" si="513"/>
        <v>4.9814251941912024E-3</v>
      </c>
      <c r="T4467">
        <f t="shared" si="514"/>
        <v>5.0063640220618932E-3</v>
      </c>
      <c r="U4467">
        <f t="shared" si="515"/>
        <v>2.3646149211592985E-5</v>
      </c>
      <c r="V4467">
        <f t="shared" si="516"/>
        <v>-3.0454402144364234E-4</v>
      </c>
      <c r="W4467">
        <f t="shared" si="517"/>
        <v>2.8205744246571796E-5</v>
      </c>
      <c r="Y4467">
        <f t="shared" si="518"/>
        <v>0</v>
      </c>
      <c r="AA4467">
        <f t="shared" si="519"/>
        <v>2.3646149211592985E-5</v>
      </c>
      <c r="AB4467">
        <f t="shared" si="520"/>
        <v>2.8205744246571796E-5</v>
      </c>
    </row>
    <row r="4468" spans="1:28" x14ac:dyDescent="0.25">
      <c r="A4468" s="1">
        <v>40472</v>
      </c>
      <c r="B4468" s="5">
        <v>118.4</v>
      </c>
      <c r="C4468" s="5">
        <v>119.09</v>
      </c>
      <c r="D4468" s="5">
        <v>117.21</v>
      </c>
      <c r="E4468" s="5">
        <v>118.13</v>
      </c>
      <c r="F4468" s="5">
        <v>221585500</v>
      </c>
      <c r="G4468" s="5">
        <v>107.77525</v>
      </c>
      <c r="H4468" s="9">
        <f t="shared" si="509"/>
        <v>4.2099361226533016E-4</v>
      </c>
      <c r="I4468" s="6">
        <f t="shared" si="510"/>
        <v>119.03986387071532</v>
      </c>
      <c r="J4468" s="6">
        <f t="shared" si="511"/>
        <v>119.09</v>
      </c>
      <c r="K4468" s="7">
        <f t="shared" si="512"/>
        <v>5.0647067774006165E-3</v>
      </c>
      <c r="L4468" s="18">
        <v>5.4880108071597711E-3</v>
      </c>
      <c r="M4468" s="18">
        <v>-3.3772374197904576E-4</v>
      </c>
      <c r="N4468" s="18">
        <v>1.3091469153760693E-2</v>
      </c>
      <c r="O4468" s="18">
        <v>4.6669495120916782E-3</v>
      </c>
      <c r="P4468" s="18">
        <v>2.051370453370116E-2</v>
      </c>
      <c r="R4468" s="12">
        <f t="shared" si="513"/>
        <v>5.4580569317324024E-3</v>
      </c>
      <c r="T4468">
        <f t="shared" si="514"/>
        <v>5.4880108071597711E-3</v>
      </c>
      <c r="U4468">
        <f t="shared" si="515"/>
        <v>2.8562369989796229E-5</v>
      </c>
      <c r="V4468">
        <f t="shared" si="516"/>
        <v>5.0647067774005627E-3</v>
      </c>
      <c r="W4468">
        <f t="shared" si="517"/>
        <v>1.7918630161038473E-7</v>
      </c>
      <c r="Y4468">
        <f t="shared" si="518"/>
        <v>0</v>
      </c>
      <c r="AA4468">
        <f t="shared" si="519"/>
        <v>2.8562369989796229E-5</v>
      </c>
      <c r="AB4468">
        <f t="shared" si="520"/>
        <v>1.7918630161038473E-7</v>
      </c>
    </row>
    <row r="4469" spans="1:28" x14ac:dyDescent="0.25">
      <c r="A4469" s="1">
        <v>40473</v>
      </c>
      <c r="B4469" s="5">
        <v>118.31</v>
      </c>
      <c r="C4469" s="5">
        <v>118.53</v>
      </c>
      <c r="D4469" s="5">
        <v>118</v>
      </c>
      <c r="E4469" s="5">
        <v>118.35</v>
      </c>
      <c r="F4469" s="5">
        <v>108212400</v>
      </c>
      <c r="G4469" s="5">
        <v>107.97597</v>
      </c>
      <c r="H4469" s="9">
        <f t="shared" si="509"/>
        <v>4.7118448535961033E-3</v>
      </c>
      <c r="I4469" s="6">
        <f t="shared" si="510"/>
        <v>119.08849497049674</v>
      </c>
      <c r="J4469" s="6">
        <f t="shared" si="511"/>
        <v>118.53</v>
      </c>
      <c r="K4469" s="7">
        <f t="shared" si="512"/>
        <v>-1.2637748788913708E-5</v>
      </c>
      <c r="L4469" s="18">
        <v>-4.702325971953969E-3</v>
      </c>
      <c r="M4469" s="18">
        <v>-6.549668318078794E-3</v>
      </c>
      <c r="N4469" s="18">
        <v>9.3848647726304524E-3</v>
      </c>
      <c r="O4469" s="18">
        <v>-1.0976021614319542E-3</v>
      </c>
      <c r="P4469" s="18">
        <v>1.2321382732951136E-2</v>
      </c>
      <c r="R4469" s="12">
        <f t="shared" si="513"/>
        <v>4.7245423099637751E-3</v>
      </c>
      <c r="T4469">
        <f t="shared" si="514"/>
        <v>-4.702325971953969E-3</v>
      </c>
      <c r="U4469">
        <f t="shared" si="515"/>
        <v>2.3483322126149399E-5</v>
      </c>
      <c r="V4469">
        <f t="shared" si="516"/>
        <v>-1.2637748788790759E-5</v>
      </c>
      <c r="W4469">
        <f t="shared" si="517"/>
        <v>2.1993175630494165E-5</v>
      </c>
      <c r="Y4469">
        <f t="shared" si="518"/>
        <v>0</v>
      </c>
      <c r="AA4469">
        <f t="shared" si="519"/>
        <v>2.3483322126149399E-5</v>
      </c>
      <c r="AB4469">
        <f t="shared" si="520"/>
        <v>2.1993175630494165E-5</v>
      </c>
    </row>
    <row r="4470" spans="1:28" x14ac:dyDescent="0.25">
      <c r="A4470" s="1">
        <v>40476</v>
      </c>
      <c r="B4470" s="5">
        <v>119.14</v>
      </c>
      <c r="C4470" s="5">
        <v>119.76</v>
      </c>
      <c r="D4470" s="5">
        <v>118.61</v>
      </c>
      <c r="E4470" s="5">
        <v>118.7</v>
      </c>
      <c r="F4470" s="5">
        <v>151145700</v>
      </c>
      <c r="G4470" s="5">
        <v>108.29528000000001</v>
      </c>
      <c r="H4470" s="9">
        <f t="shared" si="509"/>
        <v>1.5471826875376182E-3</v>
      </c>
      <c r="I4470" s="6">
        <f t="shared" si="510"/>
        <v>119.5747094013405</v>
      </c>
      <c r="J4470" s="6">
        <f t="shared" si="511"/>
        <v>119.76</v>
      </c>
      <c r="K4470" s="7">
        <f t="shared" si="512"/>
        <v>8.8138817290180221E-3</v>
      </c>
      <c r="L4470" s="18">
        <v>1.0377119716527439E-2</v>
      </c>
      <c r="M4470" s="18">
        <v>5.1463764447818861E-3</v>
      </c>
      <c r="N4470" s="18">
        <v>9.6610169491524456E-3</v>
      </c>
      <c r="O4470" s="18">
        <v>4.1985053321025312E-4</v>
      </c>
      <c r="P4470" s="18">
        <v>1.6466171828342313E-2</v>
      </c>
      <c r="R4470" s="12">
        <f t="shared" si="513"/>
        <v>1.0270541082164408E-2</v>
      </c>
      <c r="T4470">
        <f t="shared" si="514"/>
        <v>1.0377119716527439E-2</v>
      </c>
      <c r="U4470">
        <f t="shared" si="515"/>
        <v>1.0472424241963577E-4</v>
      </c>
      <c r="V4470">
        <f t="shared" si="516"/>
        <v>8.8138817290179805E-3</v>
      </c>
      <c r="W4470">
        <f t="shared" si="517"/>
        <v>2.4437130055926212E-6</v>
      </c>
      <c r="Y4470">
        <f t="shared" si="518"/>
        <v>0</v>
      </c>
      <c r="AA4470">
        <f t="shared" si="519"/>
        <v>1.0472424241963577E-4</v>
      </c>
      <c r="AB4470">
        <f t="shared" si="520"/>
        <v>2.4437130055926212E-6</v>
      </c>
    </row>
    <row r="4471" spans="1:28" x14ac:dyDescent="0.25">
      <c r="A4471" s="1">
        <v>40477</v>
      </c>
      <c r="B4471" s="5">
        <v>118.1</v>
      </c>
      <c r="C4471" s="5">
        <v>118.84</v>
      </c>
      <c r="D4471" s="5">
        <v>117.87</v>
      </c>
      <c r="E4471" s="5">
        <v>118.72</v>
      </c>
      <c r="F4471" s="5">
        <v>158982900</v>
      </c>
      <c r="G4471" s="5">
        <v>108.31354</v>
      </c>
      <c r="H4471" s="9">
        <f t="shared" si="509"/>
        <v>1.1413208194102076E-3</v>
      </c>
      <c r="I4471" s="6">
        <f t="shared" si="510"/>
        <v>118.70436543382129</v>
      </c>
      <c r="J4471" s="6">
        <f t="shared" si="511"/>
        <v>118.84</v>
      </c>
      <c r="K4471" s="7">
        <f t="shared" si="512"/>
        <v>-8.8145838859278302E-3</v>
      </c>
      <c r="L4471" s="18">
        <v>-7.6820307281229017E-3</v>
      </c>
      <c r="M4471" s="18">
        <v>-1.3861055444221893E-2</v>
      </c>
      <c r="N4471" s="18">
        <v>-4.2998060871765054E-3</v>
      </c>
      <c r="O4471" s="18">
        <v>-3.6277735594364424E-3</v>
      </c>
      <c r="P4471" s="18">
        <v>8.4745762711868622E-4</v>
      </c>
      <c r="R4471" s="12">
        <f t="shared" si="513"/>
        <v>7.7415011780546106E-3</v>
      </c>
      <c r="T4471">
        <f t="shared" si="514"/>
        <v>-7.6820307281229017E-3</v>
      </c>
      <c r="U4471">
        <f t="shared" si="515"/>
        <v>6.1241018871008372E-5</v>
      </c>
      <c r="V4471">
        <f t="shared" si="516"/>
        <v>-8.8145838859278181E-3</v>
      </c>
      <c r="W4471">
        <f t="shared" si="517"/>
        <v>1.2826766552538879E-6</v>
      </c>
      <c r="Y4471">
        <f t="shared" si="518"/>
        <v>0</v>
      </c>
      <c r="AA4471">
        <f t="shared" si="519"/>
        <v>6.1241018871008372E-5</v>
      </c>
      <c r="AB4471">
        <f t="shared" si="520"/>
        <v>1.2826766552538879E-6</v>
      </c>
    </row>
    <row r="4472" spans="1:28" x14ac:dyDescent="0.25">
      <c r="A4472" s="1">
        <v>40478</v>
      </c>
      <c r="B4472" s="5">
        <v>117.89</v>
      </c>
      <c r="C4472" s="5">
        <v>118.51</v>
      </c>
      <c r="D4472" s="5">
        <v>117.26</v>
      </c>
      <c r="E4472" s="5">
        <v>118.38</v>
      </c>
      <c r="F4472" s="5">
        <v>190024000</v>
      </c>
      <c r="G4472" s="5">
        <v>108.00333000000001</v>
      </c>
      <c r="H4472" s="9">
        <f t="shared" si="509"/>
        <v>6.9976130891657995E-4</v>
      </c>
      <c r="I4472" s="6">
        <f t="shared" si="510"/>
        <v>118.5929287127197</v>
      </c>
      <c r="J4472" s="6">
        <f t="shared" si="511"/>
        <v>118.51</v>
      </c>
      <c r="K4472" s="7">
        <f t="shared" si="512"/>
        <v>-2.0790246321129337E-3</v>
      </c>
      <c r="L4472" s="18">
        <v>-2.776842813867364E-3</v>
      </c>
      <c r="M4472" s="18">
        <v>-7.993941433860674E-3</v>
      </c>
      <c r="N4472" s="18">
        <v>1.6967845931947778E-4</v>
      </c>
      <c r="O4472" s="18">
        <v>-1.5614562458249881E-2</v>
      </c>
      <c r="P4472" s="18">
        <v>-6.070314476013805E-3</v>
      </c>
      <c r="R4472" s="12">
        <f t="shared" si="513"/>
        <v>2.7845751413382303E-3</v>
      </c>
      <c r="T4472">
        <f t="shared" si="514"/>
        <v>-2.776842813867364E-3</v>
      </c>
      <c r="U4472">
        <f t="shared" si="515"/>
        <v>8.5291812503888067E-6</v>
      </c>
      <c r="V4472">
        <f t="shared" si="516"/>
        <v>-2.079024632112958E-3</v>
      </c>
      <c r="W4472">
        <f t="shared" si="517"/>
        <v>4.869502147870252E-7</v>
      </c>
      <c r="Y4472">
        <f t="shared" si="518"/>
        <v>0</v>
      </c>
      <c r="AA4472">
        <f t="shared" si="519"/>
        <v>8.5291812503888067E-6</v>
      </c>
      <c r="AB4472">
        <f t="shared" si="520"/>
        <v>4.869502147870252E-7</v>
      </c>
    </row>
    <row r="4473" spans="1:28" x14ac:dyDescent="0.25">
      <c r="A4473" s="1">
        <v>40479</v>
      </c>
      <c r="B4473" s="5">
        <v>119.06</v>
      </c>
      <c r="C4473" s="5">
        <v>119.11</v>
      </c>
      <c r="D4473" s="5">
        <v>117.83</v>
      </c>
      <c r="E4473" s="5">
        <v>118.4</v>
      </c>
      <c r="F4473" s="5">
        <v>168576000</v>
      </c>
      <c r="G4473" s="5">
        <v>108.02158</v>
      </c>
      <c r="H4473" s="9">
        <f t="shared" si="509"/>
        <v>3.3188705129694185E-3</v>
      </c>
      <c r="I4473" s="6">
        <f t="shared" si="510"/>
        <v>119.50531066679979</v>
      </c>
      <c r="J4473" s="6">
        <f t="shared" si="511"/>
        <v>119.11</v>
      </c>
      <c r="K4473" s="7">
        <f t="shared" si="512"/>
        <v>8.3985373959983949E-3</v>
      </c>
      <c r="L4473" s="18">
        <v>5.0628638933423176E-3</v>
      </c>
      <c r="M4473" s="18">
        <v>4.6409585688971244E-3</v>
      </c>
      <c r="N4473" s="18">
        <v>1.5350503155381112E-2</v>
      </c>
      <c r="O4473" s="18">
        <v>1.8512285425782427E-3</v>
      </c>
      <c r="P4473" s="18">
        <v>1.0095868329515589E-2</v>
      </c>
      <c r="R4473" s="12">
        <f t="shared" si="513"/>
        <v>5.0373604231381819E-3</v>
      </c>
      <c r="T4473">
        <f t="shared" si="514"/>
        <v>5.0628638933423176E-3</v>
      </c>
      <c r="U4473">
        <f t="shared" si="515"/>
        <v>2.4198828756748216E-5</v>
      </c>
      <c r="V4473">
        <f t="shared" si="516"/>
        <v>8.3985373959984955E-3</v>
      </c>
      <c r="W4473">
        <f t="shared" si="517"/>
        <v>1.1126717716322534E-5</v>
      </c>
      <c r="Y4473">
        <f t="shared" si="518"/>
        <v>0</v>
      </c>
      <c r="AA4473">
        <f t="shared" si="519"/>
        <v>2.4198828756748216E-5</v>
      </c>
      <c r="AB4473">
        <f t="shared" si="520"/>
        <v>1.1126717716322534E-5</v>
      </c>
    </row>
    <row r="4474" spans="1:28" x14ac:dyDescent="0.25">
      <c r="A4474" s="1">
        <v>40480</v>
      </c>
      <c r="B4474" s="5">
        <v>118.28</v>
      </c>
      <c r="C4474" s="5">
        <v>118.72</v>
      </c>
      <c r="D4474" s="5">
        <v>118.07</v>
      </c>
      <c r="E4474" s="5">
        <v>118.49</v>
      </c>
      <c r="F4474" s="5">
        <v>144305500</v>
      </c>
      <c r="G4474" s="5">
        <v>108.10369</v>
      </c>
      <c r="H4474" s="9">
        <f t="shared" si="509"/>
        <v>1.6541215791683328E-3</v>
      </c>
      <c r="I4474" s="6">
        <f t="shared" si="510"/>
        <v>118.91637731387887</v>
      </c>
      <c r="J4474" s="6">
        <f t="shared" si="511"/>
        <v>118.72</v>
      </c>
      <c r="K4474" s="7">
        <f t="shared" si="512"/>
        <v>-1.6255787601472567E-3</v>
      </c>
      <c r="L4474" s="18">
        <v>-3.2742842750398404E-3</v>
      </c>
      <c r="M4474" s="18">
        <v>-6.968348585341233E-3</v>
      </c>
      <c r="N4474" s="18">
        <v>3.8190613595858736E-3</v>
      </c>
      <c r="O4474" s="18">
        <v>-1.940764492447955E-3</v>
      </c>
      <c r="P4474" s="18">
        <v>8.6986184547159784E-3</v>
      </c>
      <c r="R4474" s="12">
        <f t="shared" si="513"/>
        <v>3.2850404312667614E-3</v>
      </c>
      <c r="T4474">
        <f t="shared" si="514"/>
        <v>-3.2742842750398404E-3</v>
      </c>
      <c r="U4474">
        <f t="shared" si="515"/>
        <v>1.1682161156838038E-5</v>
      </c>
      <c r="V4474">
        <f t="shared" si="516"/>
        <v>-1.6255787601471283E-3</v>
      </c>
      <c r="W4474">
        <f t="shared" si="517"/>
        <v>2.718229874837643E-6</v>
      </c>
      <c r="Y4474">
        <f t="shared" si="518"/>
        <v>0</v>
      </c>
      <c r="AA4474">
        <f t="shared" si="519"/>
        <v>1.1682161156838038E-5</v>
      </c>
      <c r="AB4474">
        <f t="shared" si="520"/>
        <v>2.718229874837643E-6</v>
      </c>
    </row>
    <row r="4475" spans="1:28" x14ac:dyDescent="0.25">
      <c r="A4475" s="1">
        <v>40483</v>
      </c>
      <c r="B4475" s="5">
        <v>119.07</v>
      </c>
      <c r="C4475" s="5">
        <v>119.75</v>
      </c>
      <c r="D4475" s="5">
        <v>117.85</v>
      </c>
      <c r="E4475" s="5">
        <v>118.53</v>
      </c>
      <c r="F4475" s="5">
        <v>174074800</v>
      </c>
      <c r="G4475" s="5">
        <v>108.14019</v>
      </c>
      <c r="H4475" s="9">
        <f t="shared" si="509"/>
        <v>2.265897498560987E-3</v>
      </c>
      <c r="I4475" s="6">
        <f t="shared" si="510"/>
        <v>119.47865877454733</v>
      </c>
      <c r="J4475" s="6">
        <f t="shared" si="511"/>
        <v>119.75</v>
      </c>
      <c r="K4475" s="7">
        <f t="shared" si="512"/>
        <v>6.3903198664701346E-3</v>
      </c>
      <c r="L4475" s="18">
        <v>8.6758760107816801E-3</v>
      </c>
      <c r="M4475" s="18">
        <v>2.9481132075470651E-3</v>
      </c>
      <c r="N4475" s="18">
        <v>8.4695519607012049E-3</v>
      </c>
      <c r="O4475" s="18">
        <v>-3.3582402820930835E-4</v>
      </c>
      <c r="P4475" s="18">
        <v>1.0523635746414239E-2</v>
      </c>
      <c r="R4475" s="12">
        <f t="shared" si="513"/>
        <v>8.6012526096033159E-3</v>
      </c>
      <c r="T4475">
        <f t="shared" si="514"/>
        <v>8.6758760107816801E-3</v>
      </c>
      <c r="U4475">
        <f t="shared" si="515"/>
        <v>7.2799164160236869E-5</v>
      </c>
      <c r="V4475">
        <f t="shared" si="516"/>
        <v>6.3903198664700955E-3</v>
      </c>
      <c r="W4475">
        <f t="shared" si="517"/>
        <v>5.2237668888004368E-6</v>
      </c>
      <c r="Y4475">
        <f t="shared" si="518"/>
        <v>0</v>
      </c>
      <c r="AA4475">
        <f t="shared" si="519"/>
        <v>7.2799164160236869E-5</v>
      </c>
      <c r="AB4475">
        <f t="shared" si="520"/>
        <v>5.2237668888004368E-6</v>
      </c>
    </row>
    <row r="4476" spans="1:28" x14ac:dyDescent="0.25">
      <c r="A4476" s="1">
        <v>40484</v>
      </c>
      <c r="B4476" s="5">
        <v>119.42</v>
      </c>
      <c r="C4476" s="5">
        <v>119.75</v>
      </c>
      <c r="D4476" s="5">
        <v>119.1</v>
      </c>
      <c r="E4476" s="5">
        <v>119.47</v>
      </c>
      <c r="F4476" s="5">
        <v>158345900</v>
      </c>
      <c r="G4476" s="5">
        <v>108.9978</v>
      </c>
      <c r="H4476" s="9">
        <f t="shared" si="509"/>
        <v>1.9356122088975969E-3</v>
      </c>
      <c r="I4476" s="6">
        <f t="shared" si="510"/>
        <v>119.98178956201549</v>
      </c>
      <c r="J4476" s="6">
        <f t="shared" si="511"/>
        <v>119.75</v>
      </c>
      <c r="K4476" s="7">
        <f t="shared" si="512"/>
        <v>1.9356122088975377E-3</v>
      </c>
      <c r="L4476" s="18">
        <v>0</v>
      </c>
      <c r="M4476" s="18">
        <v>-2.7557411273486654E-3</v>
      </c>
      <c r="N4476" s="18">
        <v>1.3322019516334382E-2</v>
      </c>
      <c r="O4476" s="18">
        <v>5.8962264150943522E-3</v>
      </c>
      <c r="P4476" s="18">
        <v>1.1433895146946815E-2</v>
      </c>
      <c r="R4476" s="12">
        <f t="shared" si="513"/>
        <v>0</v>
      </c>
      <c r="T4476">
        <f t="shared" si="514"/>
        <v>0</v>
      </c>
      <c r="U4476">
        <f t="shared" si="515"/>
        <v>2.0630550380258273E-8</v>
      </c>
      <c r="V4476">
        <f t="shared" si="516"/>
        <v>1.9356122088975969E-3</v>
      </c>
      <c r="W4476">
        <f t="shared" si="517"/>
        <v>3.7465946232334342E-6</v>
      </c>
      <c r="Y4476">
        <f t="shared" si="518"/>
        <v>0</v>
      </c>
      <c r="AA4476">
        <f t="shared" si="519"/>
        <v>2.0630550380258273E-8</v>
      </c>
      <c r="AB4476">
        <f t="shared" si="520"/>
        <v>3.7465946232334342E-6</v>
      </c>
    </row>
    <row r="4477" spans="1:28" x14ac:dyDescent="0.25">
      <c r="A4477" s="1">
        <v>40485</v>
      </c>
      <c r="B4477" s="5">
        <v>119.68</v>
      </c>
      <c r="C4477" s="5">
        <v>120.02</v>
      </c>
      <c r="D4477" s="5">
        <v>118.45</v>
      </c>
      <c r="E4477" s="5">
        <v>119.95</v>
      </c>
      <c r="F4477" s="5">
        <v>226702800</v>
      </c>
      <c r="G4477" s="5">
        <v>109.43571</v>
      </c>
      <c r="H4477" s="9">
        <f t="shared" si="509"/>
        <v>1.5586885429874631E-3</v>
      </c>
      <c r="I4477" s="6">
        <f t="shared" si="510"/>
        <v>120.20707379892936</v>
      </c>
      <c r="J4477" s="6">
        <f t="shared" si="511"/>
        <v>120.02</v>
      </c>
      <c r="K4477" s="7">
        <f t="shared" si="512"/>
        <v>3.8169001998275692E-3</v>
      </c>
      <c r="L4477" s="18">
        <v>2.2546972860124637E-3</v>
      </c>
      <c r="M4477" s="18">
        <v>-5.8455114822542065E-4</v>
      </c>
      <c r="N4477" s="18">
        <v>4.8698572628045333E-3</v>
      </c>
      <c r="O4477" s="18">
        <v>-5.8455114822542065E-4</v>
      </c>
      <c r="P4477" s="18">
        <v>1.5528213831141446E-2</v>
      </c>
      <c r="R4477" s="12">
        <f t="shared" si="513"/>
        <v>2.2496250624896019E-3</v>
      </c>
      <c r="T4477">
        <f t="shared" si="514"/>
        <v>2.2546972860124637E-3</v>
      </c>
      <c r="U4477">
        <f t="shared" si="515"/>
        <v>4.4565907780832117E-6</v>
      </c>
      <c r="V4477">
        <f t="shared" si="516"/>
        <v>3.8169001998276109E-3</v>
      </c>
      <c r="W4477">
        <f t="shared" si="517"/>
        <v>2.4404779439325362E-6</v>
      </c>
      <c r="Y4477">
        <f t="shared" si="518"/>
        <v>0</v>
      </c>
      <c r="AA4477">
        <f t="shared" si="519"/>
        <v>4.4565907780832117E-6</v>
      </c>
      <c r="AB4477">
        <f t="shared" si="520"/>
        <v>2.4404779439325362E-6</v>
      </c>
    </row>
    <row r="4478" spans="1:28" x14ac:dyDescent="0.25">
      <c r="A4478" s="1">
        <v>40486</v>
      </c>
      <c r="B4478" s="5">
        <v>121.28</v>
      </c>
      <c r="C4478" s="5">
        <v>122.32</v>
      </c>
      <c r="D4478" s="5">
        <v>119.97</v>
      </c>
      <c r="E4478" s="5">
        <v>122.26</v>
      </c>
      <c r="F4478" s="5">
        <v>215039400</v>
      </c>
      <c r="G4478" s="5">
        <v>111.54324</v>
      </c>
      <c r="H4478" s="9">
        <f t="shared" si="509"/>
        <v>6.0286334930770291E-3</v>
      </c>
      <c r="I4478" s="6">
        <f t="shared" si="510"/>
        <v>121.58257755112682</v>
      </c>
      <c r="J4478" s="6">
        <f t="shared" si="511"/>
        <v>122.32</v>
      </c>
      <c r="K4478" s="7">
        <f t="shared" si="512"/>
        <v>1.3019309707772214E-2</v>
      </c>
      <c r="L4478" s="18">
        <v>1.9163472754540889E-2</v>
      </c>
      <c r="M4478" s="18">
        <v>1.0498250291618216E-2</v>
      </c>
      <c r="N4478" s="18">
        <v>2.3891937526382412E-2</v>
      </c>
      <c r="O4478" s="18">
        <v>1.2776617954070923E-2</v>
      </c>
      <c r="P4478" s="18">
        <v>1.8303946263644066E-2</v>
      </c>
      <c r="R4478" s="12">
        <f t="shared" si="513"/>
        <v>1.8803139306736383E-2</v>
      </c>
      <c r="T4478">
        <f t="shared" si="514"/>
        <v>1.9163472754540889E-2</v>
      </c>
      <c r="U4478">
        <f t="shared" si="515"/>
        <v>3.6175428949831057E-4</v>
      </c>
      <c r="V4478">
        <f t="shared" si="516"/>
        <v>1.3019309707772209E-2</v>
      </c>
      <c r="W4478">
        <f t="shared" si="517"/>
        <v>3.7750739545277789E-5</v>
      </c>
      <c r="Y4478">
        <f t="shared" si="518"/>
        <v>0</v>
      </c>
      <c r="AA4478">
        <f t="shared" si="519"/>
        <v>3.6175428949831057E-4</v>
      </c>
      <c r="AB4478">
        <f t="shared" si="520"/>
        <v>3.7750739545277789E-5</v>
      </c>
    </row>
    <row r="4479" spans="1:28" x14ac:dyDescent="0.25">
      <c r="A4479" s="1">
        <v>40487</v>
      </c>
      <c r="B4479" s="5">
        <v>122.34</v>
      </c>
      <c r="C4479" s="5">
        <v>122.92</v>
      </c>
      <c r="D4479" s="5">
        <v>122.18</v>
      </c>
      <c r="E4479" s="5">
        <v>122.72</v>
      </c>
      <c r="F4479" s="5">
        <v>180654100</v>
      </c>
      <c r="G4479" s="5">
        <v>111.96290999999999</v>
      </c>
      <c r="H4479" s="9">
        <f t="shared" si="509"/>
        <v>2.6904544252848162E-4</v>
      </c>
      <c r="I4479" s="6">
        <f t="shared" si="510"/>
        <v>122.9530710657956</v>
      </c>
      <c r="J4479" s="6">
        <f t="shared" si="511"/>
        <v>122.92</v>
      </c>
      <c r="K4479" s="7">
        <f t="shared" si="512"/>
        <v>5.1755319309647E-3</v>
      </c>
      <c r="L4479" s="18">
        <v>4.9051667756705442E-3</v>
      </c>
      <c r="M4479" s="18">
        <v>1.6350555918909215E-4</v>
      </c>
      <c r="N4479" s="18">
        <v>1.9754938734683813E-2</v>
      </c>
      <c r="O4479" s="18">
        <v>1.9330111648058645E-2</v>
      </c>
      <c r="P4479" s="18">
        <v>3.2840861122836573E-2</v>
      </c>
      <c r="R4479" s="12">
        <f t="shared" si="513"/>
        <v>4.8812235600391718E-3</v>
      </c>
      <c r="T4479">
        <f t="shared" si="514"/>
        <v>4.9051667756705442E-3</v>
      </c>
      <c r="U4479">
        <f t="shared" si="515"/>
        <v>2.2672200194213717E-5</v>
      </c>
      <c r="V4479">
        <f t="shared" si="516"/>
        <v>5.1755319309647607E-3</v>
      </c>
      <c r="W4479">
        <f t="shared" si="517"/>
        <v>7.3097317197265842E-8</v>
      </c>
      <c r="Y4479">
        <f t="shared" si="518"/>
        <v>0</v>
      </c>
      <c r="AA4479">
        <f t="shared" si="519"/>
        <v>2.2672200194213717E-5</v>
      </c>
      <c r="AB4479">
        <f t="shared" si="520"/>
        <v>7.3097317197265842E-8</v>
      </c>
    </row>
    <row r="4480" spans="1:28" x14ac:dyDescent="0.25">
      <c r="A4480" s="1">
        <v>40490</v>
      </c>
      <c r="B4480" s="5">
        <v>122.34</v>
      </c>
      <c r="C4480" s="5">
        <v>122.69</v>
      </c>
      <c r="D4480" s="5">
        <v>121.94</v>
      </c>
      <c r="E4480" s="5">
        <v>122.49</v>
      </c>
      <c r="F4480" s="5">
        <v>156107100</v>
      </c>
      <c r="G4480" s="5">
        <v>111.75306999999999</v>
      </c>
      <c r="H4480" s="9">
        <f t="shared" si="509"/>
        <v>2.3831720371561005E-3</v>
      </c>
      <c r="I4480" s="6">
        <f t="shared" si="510"/>
        <v>122.98239137723867</v>
      </c>
      <c r="J4480" s="6">
        <f t="shared" si="511"/>
        <v>122.69</v>
      </c>
      <c r="K4480" s="7">
        <f t="shared" si="512"/>
        <v>5.0757710086790533E-4</v>
      </c>
      <c r="L4480" s="18">
        <v>-1.8711356980150029E-3</v>
      </c>
      <c r="M4480" s="18">
        <v>-4.7185161080377513E-3</v>
      </c>
      <c r="N4480" s="18">
        <v>1.3095432967751286E-3</v>
      </c>
      <c r="O4480" s="18">
        <v>1.6350555918909215E-4</v>
      </c>
      <c r="P4480" s="18">
        <v>1.9754938734683813E-2</v>
      </c>
      <c r="R4480" s="12">
        <f t="shared" si="513"/>
        <v>1.8746434102208109E-3</v>
      </c>
      <c r="T4480">
        <f t="shared" si="514"/>
        <v>-1.8711356980150029E-3</v>
      </c>
      <c r="U4480">
        <f t="shared" si="515"/>
        <v>4.0592944732146254E-6</v>
      </c>
      <c r="V4480">
        <f t="shared" si="516"/>
        <v>5.0757710086779539E-4</v>
      </c>
      <c r="W4480">
        <f t="shared" si="517"/>
        <v>5.6582745795688359E-6</v>
      </c>
      <c r="Y4480">
        <f t="shared" si="518"/>
        <v>0</v>
      </c>
      <c r="AA4480">
        <f t="shared" si="519"/>
        <v>4.0592944732146254E-6</v>
      </c>
      <c r="AB4480">
        <f t="shared" si="520"/>
        <v>5.6582745795688359E-6</v>
      </c>
    </row>
    <row r="4481" spans="1:28" x14ac:dyDescent="0.25">
      <c r="A4481" s="1">
        <v>40491</v>
      </c>
      <c r="B4481" s="5">
        <v>122.82</v>
      </c>
      <c r="C4481" s="5">
        <v>122.95</v>
      </c>
      <c r="D4481" s="5">
        <v>121.12</v>
      </c>
      <c r="E4481" s="5">
        <v>121.61</v>
      </c>
      <c r="F4481" s="5">
        <v>186621600</v>
      </c>
      <c r="G4481" s="5">
        <v>110.95021</v>
      </c>
      <c r="H4481" s="9">
        <f t="shared" si="509"/>
        <v>2.086532794800533E-3</v>
      </c>
      <c r="I4481" s="6">
        <f t="shared" si="510"/>
        <v>123.20653920712073</v>
      </c>
      <c r="J4481" s="6">
        <f t="shared" si="511"/>
        <v>122.95</v>
      </c>
      <c r="K4481" s="7">
        <f t="shared" si="512"/>
        <v>4.2101166119548911E-3</v>
      </c>
      <c r="L4481" s="18">
        <v>2.119162115902018E-3</v>
      </c>
      <c r="M4481" s="18">
        <v>1.0595810579507869E-3</v>
      </c>
      <c r="N4481" s="18">
        <v>7.216663933081735E-3</v>
      </c>
      <c r="O4481" s="18">
        <v>-8.1353726000654714E-4</v>
      </c>
      <c r="P4481" s="18">
        <v>5.2381731871009585E-3</v>
      </c>
      <c r="R4481" s="12">
        <f t="shared" si="513"/>
        <v>2.114680764538468E-3</v>
      </c>
      <c r="T4481">
        <f t="shared" si="514"/>
        <v>2.119162115902018E-3</v>
      </c>
      <c r="U4481">
        <f t="shared" si="515"/>
        <v>3.902713751576624E-6</v>
      </c>
      <c r="V4481">
        <f t="shared" si="516"/>
        <v>4.2101166119548061E-3</v>
      </c>
      <c r="W4481">
        <f t="shared" si="517"/>
        <v>4.3720907045633694E-6</v>
      </c>
      <c r="Y4481">
        <f t="shared" si="518"/>
        <v>0</v>
      </c>
      <c r="AA4481">
        <f t="shared" si="519"/>
        <v>3.902713751576624E-6</v>
      </c>
      <c r="AB4481">
        <f t="shared" si="520"/>
        <v>4.3720907045633694E-6</v>
      </c>
    </row>
    <row r="4482" spans="1:28" x14ac:dyDescent="0.25">
      <c r="A4482" s="1">
        <v>40492</v>
      </c>
      <c r="B4482" s="5">
        <v>121.58</v>
      </c>
      <c r="C4482" s="5">
        <v>122.16</v>
      </c>
      <c r="D4482" s="5">
        <v>120.66</v>
      </c>
      <c r="E4482" s="5">
        <v>122.1</v>
      </c>
      <c r="F4482" s="5">
        <v>221387400</v>
      </c>
      <c r="G4482" s="5">
        <v>111.39725</v>
      </c>
      <c r="H4482" s="9">
        <f t="shared" si="509"/>
        <v>1.7528886935644916E-3</v>
      </c>
      <c r="I4482" s="6">
        <f t="shared" si="510"/>
        <v>122.37413288280582</v>
      </c>
      <c r="J4482" s="6">
        <f t="shared" si="511"/>
        <v>122.16</v>
      </c>
      <c r="K4482" s="7">
        <f t="shared" si="512"/>
        <v>-4.6837504448488769E-3</v>
      </c>
      <c r="L4482" s="18">
        <v>-6.4253761691744904E-3</v>
      </c>
      <c r="M4482" s="18">
        <v>-1.1142740951606389E-2</v>
      </c>
      <c r="N4482" s="18">
        <v>3.7978863936591889E-3</v>
      </c>
      <c r="O4482" s="18">
        <v>-9.0471921101964448E-3</v>
      </c>
      <c r="P4482" s="18">
        <v>-2.952271608988033E-3</v>
      </c>
      <c r="R4482" s="12">
        <f t="shared" si="513"/>
        <v>6.4669286182057473E-3</v>
      </c>
      <c r="T4482">
        <f t="shared" si="514"/>
        <v>-6.4253761691744904E-3</v>
      </c>
      <c r="U4482">
        <f t="shared" si="515"/>
        <v>4.3151886572855624E-5</v>
      </c>
      <c r="V4482">
        <f t="shared" si="516"/>
        <v>-4.683750444848922E-3</v>
      </c>
      <c r="W4482">
        <f t="shared" si="517"/>
        <v>3.0332601636325607E-6</v>
      </c>
      <c r="Y4482">
        <f t="shared" si="518"/>
        <v>0</v>
      </c>
      <c r="AA4482">
        <f t="shared" si="519"/>
        <v>4.3151886572855624E-5</v>
      </c>
      <c r="AB4482">
        <f t="shared" si="520"/>
        <v>3.0332601636325607E-6</v>
      </c>
    </row>
    <row r="4483" spans="1:28" x14ac:dyDescent="0.25">
      <c r="A4483" s="1">
        <v>40493</v>
      </c>
      <c r="B4483" s="5">
        <v>121.05</v>
      </c>
      <c r="C4483" s="5">
        <v>121.82</v>
      </c>
      <c r="D4483" s="5">
        <v>120.68</v>
      </c>
      <c r="E4483" s="5">
        <v>121.64</v>
      </c>
      <c r="F4483" s="5">
        <v>158017600</v>
      </c>
      <c r="G4483" s="5">
        <v>110.97758</v>
      </c>
      <c r="H4483" s="9">
        <f t="shared" si="509"/>
        <v>1.1179725320720202E-3</v>
      </c>
      <c r="I4483" s="6">
        <f t="shared" si="510"/>
        <v>121.95619141385701</v>
      </c>
      <c r="J4483" s="6">
        <f t="shared" si="511"/>
        <v>121.82</v>
      </c>
      <c r="K4483" s="7">
        <f t="shared" si="512"/>
        <v>-1.6683741498280439E-3</v>
      </c>
      <c r="L4483" s="18">
        <v>-2.7832351015062429E-3</v>
      </c>
      <c r="M4483" s="18">
        <v>-9.0864440078585185E-3</v>
      </c>
      <c r="N4483" s="18">
        <v>3.232222774739002E-3</v>
      </c>
      <c r="O4483" s="18">
        <v>-1.5453436356242412E-2</v>
      </c>
      <c r="P4483" s="18">
        <v>-5.7793923381777024E-4</v>
      </c>
      <c r="R4483" s="12">
        <f t="shared" si="513"/>
        <v>2.7910031193565388E-3</v>
      </c>
      <c r="T4483">
        <f t="shared" si="514"/>
        <v>-2.7832351015062429E-3</v>
      </c>
      <c r="U4483">
        <f t="shared" si="515"/>
        <v>8.5665591595900584E-6</v>
      </c>
      <c r="V4483">
        <f t="shared" si="516"/>
        <v>-1.6683741498280114E-3</v>
      </c>
      <c r="W4483">
        <f t="shared" si="517"/>
        <v>1.242914941576892E-6</v>
      </c>
      <c r="Y4483">
        <f t="shared" si="518"/>
        <v>0</v>
      </c>
      <c r="AA4483">
        <f t="shared" si="519"/>
        <v>8.5665591595900584E-6</v>
      </c>
      <c r="AB4483">
        <f t="shared" si="520"/>
        <v>1.242914941576892E-6</v>
      </c>
    </row>
    <row r="4484" spans="1:28" x14ac:dyDescent="0.25">
      <c r="A4484" s="1">
        <v>40494</v>
      </c>
      <c r="B4484" s="5">
        <v>120.82</v>
      </c>
      <c r="C4484" s="5">
        <v>121.35</v>
      </c>
      <c r="D4484" s="5">
        <v>119.65</v>
      </c>
      <c r="E4484" s="5">
        <v>120.2</v>
      </c>
      <c r="F4484" s="5">
        <v>239068800</v>
      </c>
      <c r="G4484" s="5">
        <v>109.66379999999999</v>
      </c>
      <c r="H4484" s="9">
        <f t="shared" si="509"/>
        <v>1.7684874741541456E-3</v>
      </c>
      <c r="I4484" s="6">
        <f t="shared" si="510"/>
        <v>121.56460595498861</v>
      </c>
      <c r="J4484" s="6">
        <f t="shared" si="511"/>
        <v>121.35</v>
      </c>
      <c r="K4484" s="7">
        <f t="shared" si="512"/>
        <v>-2.0964869890935807E-3</v>
      </c>
      <c r="L4484" s="18">
        <v>-3.8581513708750848E-3</v>
      </c>
      <c r="M4484" s="18">
        <v>-8.2088327039895326E-3</v>
      </c>
      <c r="N4484" s="18">
        <v>1.1600928074244621E-3</v>
      </c>
      <c r="O4484" s="18">
        <v>-1.0969220694171611E-2</v>
      </c>
      <c r="P4484" s="18">
        <v>1.3260401127133115E-3</v>
      </c>
      <c r="R4484" s="12">
        <f t="shared" si="513"/>
        <v>3.8730943551710251E-3</v>
      </c>
      <c r="T4484">
        <f t="shared" si="514"/>
        <v>-3.8581513708750848E-3</v>
      </c>
      <c r="U4484">
        <f t="shared" si="515"/>
        <v>1.6014281262825899E-5</v>
      </c>
      <c r="V4484">
        <f t="shared" si="516"/>
        <v>-2.0964869890935933E-3</v>
      </c>
      <c r="W4484">
        <f t="shared" si="517"/>
        <v>3.1034613940375646E-6</v>
      </c>
      <c r="Y4484">
        <f t="shared" si="518"/>
        <v>0</v>
      </c>
      <c r="AA4484">
        <f t="shared" si="519"/>
        <v>1.6014281262825899E-5</v>
      </c>
      <c r="AB4484">
        <f t="shared" si="520"/>
        <v>3.1034613940375646E-6</v>
      </c>
    </row>
    <row r="4485" spans="1:28" x14ac:dyDescent="0.25">
      <c r="A4485" s="1">
        <v>40497</v>
      </c>
      <c r="B4485" s="5">
        <v>120.58</v>
      </c>
      <c r="C4485" s="5">
        <v>121.05</v>
      </c>
      <c r="D4485" s="5">
        <v>119.98</v>
      </c>
      <c r="E4485" s="5">
        <v>120.03</v>
      </c>
      <c r="F4485" s="5">
        <v>163940800</v>
      </c>
      <c r="G4485" s="5">
        <v>109.50870999999999</v>
      </c>
      <c r="H4485" s="9">
        <f t="shared" si="509"/>
        <v>2.535838442708549E-3</v>
      </c>
      <c r="I4485" s="6">
        <f t="shared" si="510"/>
        <v>121.35696324348986</v>
      </c>
      <c r="J4485" s="6">
        <f t="shared" si="511"/>
        <v>121.05</v>
      </c>
      <c r="K4485" s="7">
        <f t="shared" si="512"/>
        <v>5.7381487349477843E-5</v>
      </c>
      <c r="L4485" s="18">
        <v>-2.4721878862793423E-3</v>
      </c>
      <c r="M4485" s="18">
        <v>-6.3452822414503673E-3</v>
      </c>
      <c r="N4485" s="18">
        <v>7.7726702883409438E-3</v>
      </c>
      <c r="O4485" s="18">
        <v>-1.0178952552946985E-2</v>
      </c>
      <c r="P4485" s="18">
        <v>-8.2863771958907595E-4</v>
      </c>
      <c r="R4485" s="12">
        <f t="shared" si="513"/>
        <v>2.4783147459728205E-3</v>
      </c>
      <c r="T4485">
        <f t="shared" si="514"/>
        <v>-2.4721878862793423E-3</v>
      </c>
      <c r="U4485">
        <f t="shared" si="515"/>
        <v>6.8425209431957116E-6</v>
      </c>
      <c r="V4485">
        <f t="shared" si="516"/>
        <v>5.738148734946158E-5</v>
      </c>
      <c r="W4485">
        <f t="shared" si="517"/>
        <v>6.3987212160008192E-6</v>
      </c>
      <c r="Y4485">
        <f t="shared" si="518"/>
        <v>0</v>
      </c>
      <c r="AA4485">
        <f t="shared" si="519"/>
        <v>6.8425209431957116E-6</v>
      </c>
      <c r="AB4485">
        <f t="shared" si="520"/>
        <v>6.3987212160008192E-6</v>
      </c>
    </row>
    <row r="4486" spans="1:28" x14ac:dyDescent="0.25">
      <c r="A4486" s="1">
        <v>40498</v>
      </c>
      <c r="B4486" s="5">
        <v>119.29</v>
      </c>
      <c r="C4486" s="5">
        <v>119.49</v>
      </c>
      <c r="D4486" s="5">
        <v>117.59</v>
      </c>
      <c r="E4486" s="5">
        <v>118.16</v>
      </c>
      <c r="F4486" s="5">
        <v>299566200</v>
      </c>
      <c r="G4486" s="5">
        <v>107.80262999999999</v>
      </c>
      <c r="H4486" s="9">
        <f t="shared" si="509"/>
        <v>5.6403004168799065E-3</v>
      </c>
      <c r="I4486" s="6">
        <f t="shared" si="510"/>
        <v>120.16395949681296</v>
      </c>
      <c r="J4486" s="6">
        <f t="shared" si="511"/>
        <v>119.49</v>
      </c>
      <c r="K4486" s="7">
        <f t="shared" si="512"/>
        <v>-7.3196241485918006E-3</v>
      </c>
      <c r="L4486" s="18">
        <v>-1.2887236679058223E-2</v>
      </c>
      <c r="M4486" s="18">
        <v>-1.4539446509706622E-2</v>
      </c>
      <c r="N4486" s="18">
        <v>-5.7509584930821589E-3</v>
      </c>
      <c r="O4486" s="18">
        <v>-1.6975690152451484E-2</v>
      </c>
      <c r="P4486" s="18">
        <v>-3.0087755954868456E-3</v>
      </c>
      <c r="R4486" s="12">
        <f t="shared" si="513"/>
        <v>1.3055485814712497E-2</v>
      </c>
      <c r="T4486">
        <f t="shared" si="514"/>
        <v>-1.2887236679058223E-2</v>
      </c>
      <c r="U4486">
        <f t="shared" si="515"/>
        <v>1.6980357472559264E-4</v>
      </c>
      <c r="V4486">
        <f t="shared" si="516"/>
        <v>-7.3196241485917746E-3</v>
      </c>
      <c r="W4486">
        <f t="shared" si="517"/>
        <v>3.0998309289407003E-5</v>
      </c>
      <c r="Y4486">
        <f t="shared" si="518"/>
        <v>0</v>
      </c>
      <c r="AA4486">
        <f t="shared" si="519"/>
        <v>1.6980357472559264E-4</v>
      </c>
      <c r="AB4486">
        <f t="shared" si="520"/>
        <v>3.0998309289407003E-5</v>
      </c>
    </row>
    <row r="4487" spans="1:28" x14ac:dyDescent="0.25">
      <c r="A4487" s="1">
        <v>40499</v>
      </c>
      <c r="B4487" s="5">
        <v>118.21</v>
      </c>
      <c r="C4487" s="5">
        <v>118.71</v>
      </c>
      <c r="D4487" s="5">
        <v>117.86</v>
      </c>
      <c r="E4487" s="5">
        <v>118.22</v>
      </c>
      <c r="F4487" s="5">
        <v>172308900</v>
      </c>
      <c r="G4487" s="5">
        <v>107.85736</v>
      </c>
      <c r="H4487" s="9">
        <f t="shared" si="509"/>
        <v>3.942397354383731E-3</v>
      </c>
      <c r="I4487" s="6">
        <f t="shared" si="510"/>
        <v>119.17800198993889</v>
      </c>
      <c r="J4487" s="6">
        <f t="shared" si="511"/>
        <v>118.71</v>
      </c>
      <c r="K4487" s="7">
        <f t="shared" si="512"/>
        <v>-2.6110805093406061E-3</v>
      </c>
      <c r="L4487" s="18">
        <v>-6.5277429073562487E-3</v>
      </c>
      <c r="M4487" s="18">
        <v>-1.0712193488994881E-2</v>
      </c>
      <c r="N4487" s="18">
        <v>5.2725571902372259E-3</v>
      </c>
      <c r="O4487" s="18">
        <v>-2.3461379595208665E-2</v>
      </c>
      <c r="P4487" s="18">
        <v>-1.475245874312392E-2</v>
      </c>
      <c r="R4487" s="12">
        <f t="shared" si="513"/>
        <v>6.5706343189284588E-3</v>
      </c>
      <c r="T4487">
        <f t="shared" si="514"/>
        <v>-6.5277429073562487E-3</v>
      </c>
      <c r="U4487">
        <f t="shared" si="515"/>
        <v>4.4507261685012363E-5</v>
      </c>
      <c r="V4487">
        <f t="shared" si="516"/>
        <v>-2.6110805093405576E-3</v>
      </c>
      <c r="W4487">
        <f t="shared" si="517"/>
        <v>1.5340244340030023E-5</v>
      </c>
      <c r="Y4487">
        <f t="shared" si="518"/>
        <v>0</v>
      </c>
      <c r="AA4487">
        <f t="shared" si="519"/>
        <v>4.4507261685012363E-5</v>
      </c>
      <c r="AB4487">
        <f t="shared" si="520"/>
        <v>1.5340244340030023E-5</v>
      </c>
    </row>
    <row r="4488" spans="1:28" x14ac:dyDescent="0.25">
      <c r="A4488" s="1">
        <v>40500</v>
      </c>
      <c r="B4488" s="5">
        <v>119.36</v>
      </c>
      <c r="C4488" s="5">
        <v>120.39</v>
      </c>
      <c r="D4488" s="5">
        <v>119.35</v>
      </c>
      <c r="E4488" s="5">
        <v>119.96</v>
      </c>
      <c r="F4488" s="5">
        <v>197723700</v>
      </c>
      <c r="G4488" s="5">
        <v>109.44484</v>
      </c>
      <c r="H4488" s="9">
        <f t="shared" si="509"/>
        <v>4.3538236172491196E-3</v>
      </c>
      <c r="I4488" s="6">
        <f t="shared" si="510"/>
        <v>119.86584317471937</v>
      </c>
      <c r="J4488" s="6">
        <f t="shared" si="511"/>
        <v>120.39</v>
      </c>
      <c r="K4488" s="7">
        <f t="shared" si="512"/>
        <v>9.7366959373211236E-3</v>
      </c>
      <c r="L4488" s="18">
        <v>1.4152135456153792E-2</v>
      </c>
      <c r="M4488" s="18">
        <v>5.475528599107049E-3</v>
      </c>
      <c r="N4488" s="18">
        <v>1.2726964194807344E-2</v>
      </c>
      <c r="O4488" s="18">
        <v>-1.0879571512260044E-3</v>
      </c>
      <c r="P4488" s="18">
        <v>1.5052300365677285E-2</v>
      </c>
      <c r="R4488" s="12">
        <f t="shared" si="513"/>
        <v>1.3954647395963193E-2</v>
      </c>
      <c r="T4488">
        <f t="shared" si="514"/>
        <v>1.4152135456153792E-2</v>
      </c>
      <c r="U4488">
        <f t="shared" si="515"/>
        <v>1.9623813017085196E-4</v>
      </c>
      <c r="V4488">
        <f t="shared" si="516"/>
        <v>9.7366959373210715E-3</v>
      </c>
      <c r="W4488">
        <f t="shared" si="517"/>
        <v>1.9496106144469724E-5</v>
      </c>
      <c r="Y4488">
        <f t="shared" si="518"/>
        <v>0</v>
      </c>
      <c r="AA4488">
        <f t="shared" si="519"/>
        <v>1.9623813017085196E-4</v>
      </c>
      <c r="AB4488">
        <f t="shared" si="520"/>
        <v>1.9496106144469724E-5</v>
      </c>
    </row>
    <row r="4489" spans="1:28" x14ac:dyDescent="0.25">
      <c r="A4489" s="1">
        <v>40501</v>
      </c>
      <c r="B4489" s="5">
        <v>119.9</v>
      </c>
      <c r="C4489" s="5">
        <v>120.34</v>
      </c>
      <c r="D4489" s="5">
        <v>119.25</v>
      </c>
      <c r="E4489" s="5">
        <v>120.29</v>
      </c>
      <c r="F4489" s="5">
        <v>156852900</v>
      </c>
      <c r="G4489" s="5">
        <v>109.74592</v>
      </c>
      <c r="H4489" s="9">
        <f t="shared" si="509"/>
        <v>3.4260951731035494E-4</v>
      </c>
      <c r="I4489" s="6">
        <f t="shared" si="510"/>
        <v>120.29877037068688</v>
      </c>
      <c r="J4489" s="6">
        <f t="shared" si="511"/>
        <v>120.34</v>
      </c>
      <c r="K4489" s="7">
        <f t="shared" si="512"/>
        <v>-7.5778411257680623E-4</v>
      </c>
      <c r="L4489" s="18">
        <v>-4.1531688678464462E-4</v>
      </c>
      <c r="M4489" s="18">
        <v>-4.0701054904892509E-3</v>
      </c>
      <c r="N4489" s="18">
        <v>4.6082949308756671E-3</v>
      </c>
      <c r="O4489" s="18">
        <v>1.0024429281442204E-2</v>
      </c>
      <c r="P4489" s="18">
        <v>1.7308671304938184E-2</v>
      </c>
      <c r="R4489" s="12">
        <f t="shared" si="513"/>
        <v>4.1548944656799591E-4</v>
      </c>
      <c r="T4489">
        <f t="shared" si="514"/>
        <v>-4.1531688678464462E-4</v>
      </c>
      <c r="U4489">
        <f t="shared" si="515"/>
        <v>3.1242541058426906E-7</v>
      </c>
      <c r="V4489">
        <f t="shared" si="516"/>
        <v>-7.5778411257676481E-4</v>
      </c>
      <c r="W4489">
        <f t="shared" si="517"/>
        <v>1.1728380074175104E-7</v>
      </c>
      <c r="Y4489">
        <f t="shared" si="518"/>
        <v>0</v>
      </c>
      <c r="AA4489">
        <f t="shared" si="519"/>
        <v>3.1242541058426906E-7</v>
      </c>
      <c r="AB4489">
        <f t="shared" si="520"/>
        <v>1.1728380074175104E-7</v>
      </c>
    </row>
    <row r="4490" spans="1:28" x14ac:dyDescent="0.25">
      <c r="A4490" s="1">
        <v>40504</v>
      </c>
      <c r="B4490" s="5">
        <v>119.69</v>
      </c>
      <c r="C4490" s="5">
        <v>120.24</v>
      </c>
      <c r="D4490" s="5">
        <v>118.77</v>
      </c>
      <c r="E4490" s="5">
        <v>120.19</v>
      </c>
      <c r="F4490" s="5">
        <v>181361000</v>
      </c>
      <c r="G4490" s="5">
        <v>109.65469</v>
      </c>
      <c r="H4490" s="9">
        <f t="shared" si="509"/>
        <v>3.7837590675571242E-4</v>
      </c>
      <c r="I4490" s="6">
        <f t="shared" si="510"/>
        <v>120.28549591902829</v>
      </c>
      <c r="J4490" s="6">
        <f t="shared" si="511"/>
        <v>120.24</v>
      </c>
      <c r="K4490" s="7">
        <f t="shared" si="512"/>
        <v>-4.5291740877277187E-4</v>
      </c>
      <c r="L4490" s="18">
        <v>-8.3097889313621387E-4</v>
      </c>
      <c r="M4490" s="18">
        <v>-5.401362805384835E-3</v>
      </c>
      <c r="N4490" s="18">
        <v>3.6897274633123089E-3</v>
      </c>
      <c r="O4490" s="18">
        <v>-5.8144364149846917E-3</v>
      </c>
      <c r="P4490" s="18">
        <v>2.8487641390868568E-3</v>
      </c>
      <c r="R4490" s="12">
        <f t="shared" si="513"/>
        <v>8.3166999334660652E-4</v>
      </c>
      <c r="T4490">
        <f t="shared" si="514"/>
        <v>-8.3097889313621387E-4</v>
      </c>
      <c r="U4490">
        <f t="shared" si="515"/>
        <v>9.4986910011507052E-7</v>
      </c>
      <c r="V4490">
        <f t="shared" si="516"/>
        <v>-4.5291740877273501E-4</v>
      </c>
      <c r="W4490">
        <f t="shared" si="517"/>
        <v>1.4293048595911696E-7</v>
      </c>
      <c r="Y4490">
        <f t="shared" si="518"/>
        <v>0</v>
      </c>
      <c r="AA4490">
        <f t="shared" si="519"/>
        <v>9.4986910011507052E-7</v>
      </c>
      <c r="AB4490">
        <f t="shared" si="520"/>
        <v>1.4293048595911696E-7</v>
      </c>
    </row>
    <row r="4491" spans="1:28" x14ac:dyDescent="0.25">
      <c r="A4491" s="1">
        <v>40505</v>
      </c>
      <c r="B4491" s="5">
        <v>118.77</v>
      </c>
      <c r="C4491" s="5">
        <v>119.02</v>
      </c>
      <c r="D4491" s="5">
        <v>117.99</v>
      </c>
      <c r="E4491" s="5">
        <v>118.45</v>
      </c>
      <c r="F4491" s="5">
        <v>222309000</v>
      </c>
      <c r="G4491" s="5">
        <v>108.0672</v>
      </c>
      <c r="H4491" s="9">
        <f t="shared" si="509"/>
        <v>4.6899627223842E-3</v>
      </c>
      <c r="I4491" s="6">
        <f t="shared" si="510"/>
        <v>119.57819936321818</v>
      </c>
      <c r="J4491" s="6">
        <f t="shared" si="511"/>
        <v>119.02</v>
      </c>
      <c r="K4491" s="7">
        <f t="shared" si="512"/>
        <v>-5.5039973118913531E-3</v>
      </c>
      <c r="L4491" s="18">
        <v>-1.0146373918828999E-2</v>
      </c>
      <c r="M4491" s="18">
        <v>-1.2225548902195627E-2</v>
      </c>
      <c r="N4491" s="18">
        <v>0</v>
      </c>
      <c r="O4491" s="18">
        <v>-1.304636862223707E-2</v>
      </c>
      <c r="P4491" s="18">
        <v>-4.0251572327044682E-3</v>
      </c>
      <c r="R4491" s="12">
        <f t="shared" si="513"/>
        <v>1.0250378087716339E-2</v>
      </c>
      <c r="T4491">
        <f t="shared" si="514"/>
        <v>-1.0146373918828999E-2</v>
      </c>
      <c r="U4491">
        <f t="shared" si="515"/>
        <v>1.0588425039120768E-4</v>
      </c>
      <c r="V4491">
        <f t="shared" si="516"/>
        <v>-5.5039973118913288E-3</v>
      </c>
      <c r="W4491">
        <f t="shared" si="517"/>
        <v>2.1551660560642119E-5</v>
      </c>
      <c r="Y4491">
        <f t="shared" si="518"/>
        <v>0</v>
      </c>
      <c r="AA4491">
        <f t="shared" si="519"/>
        <v>1.0588425039120768E-4</v>
      </c>
      <c r="AB4491">
        <f t="shared" si="520"/>
        <v>2.1551660560642119E-5</v>
      </c>
    </row>
    <row r="4492" spans="1:28" x14ac:dyDescent="0.25">
      <c r="A4492" s="1">
        <v>40506</v>
      </c>
      <c r="B4492" s="5">
        <v>119.2</v>
      </c>
      <c r="C4492" s="5">
        <v>120.23</v>
      </c>
      <c r="D4492" s="5">
        <v>119.18</v>
      </c>
      <c r="E4492" s="5">
        <v>120.2</v>
      </c>
      <c r="F4492" s="5">
        <v>140046100</v>
      </c>
      <c r="G4492" s="5">
        <v>109.66379999999999</v>
      </c>
      <c r="H4492" s="9">
        <f t="shared" si="509"/>
        <v>3.62661784773044E-3</v>
      </c>
      <c r="I4492" s="6">
        <f t="shared" si="510"/>
        <v>119.79397173616738</v>
      </c>
      <c r="J4492" s="6">
        <f t="shared" si="511"/>
        <v>120.23</v>
      </c>
      <c r="K4492" s="7">
        <f t="shared" si="512"/>
        <v>6.5028712499360219E-3</v>
      </c>
      <c r="L4492" s="18">
        <v>1.0166358595194103E-2</v>
      </c>
      <c r="M4492" s="18">
        <v>1.5123508654009132E-3</v>
      </c>
      <c r="N4492" s="18">
        <v>1.0255106364946309E-2</v>
      </c>
      <c r="O4492" s="18">
        <v>-8.649367930804952E-3</v>
      </c>
      <c r="P4492" s="18">
        <v>3.6204428727792948E-3</v>
      </c>
      <c r="R4492" s="12">
        <f t="shared" si="513"/>
        <v>1.0064043915828047E-2</v>
      </c>
      <c r="T4492">
        <f t="shared" si="514"/>
        <v>1.0166358595194103E-2</v>
      </c>
      <c r="U4492">
        <f t="shared" si="515"/>
        <v>1.0045502056274211E-4</v>
      </c>
      <c r="V4492">
        <f t="shared" si="516"/>
        <v>6.502871249935982E-3</v>
      </c>
      <c r="W4492">
        <f t="shared" si="517"/>
        <v>1.3421139528866392E-5</v>
      </c>
      <c r="Y4492">
        <f t="shared" si="518"/>
        <v>0</v>
      </c>
      <c r="AA4492">
        <f t="shared" si="519"/>
        <v>1.0045502056274211E-4</v>
      </c>
      <c r="AB4492">
        <f t="shared" si="520"/>
        <v>1.3421139528866392E-5</v>
      </c>
    </row>
    <row r="4493" spans="1:28" x14ac:dyDescent="0.25">
      <c r="A4493" s="1">
        <v>40508</v>
      </c>
      <c r="B4493" s="5">
        <v>119.16</v>
      </c>
      <c r="C4493" s="5">
        <v>119.81</v>
      </c>
      <c r="D4493" s="5">
        <v>118.8</v>
      </c>
      <c r="E4493" s="5">
        <v>118.8</v>
      </c>
      <c r="F4493" s="5">
        <v>76007800</v>
      </c>
      <c r="G4493" s="5">
        <v>108.38652</v>
      </c>
      <c r="H4493" s="9">
        <f t="shared" si="509"/>
        <v>7.9387258520025039E-4</v>
      </c>
      <c r="I4493" s="6">
        <f t="shared" si="510"/>
        <v>119.71488612556716</v>
      </c>
      <c r="J4493" s="6">
        <f t="shared" si="511"/>
        <v>119.81</v>
      </c>
      <c r="K4493" s="7">
        <f t="shared" si="512"/>
        <v>-4.2844038462350629E-3</v>
      </c>
      <c r="L4493" s="18">
        <v>-3.4933044997088603E-3</v>
      </c>
      <c r="M4493" s="18">
        <v>-8.8996090825917973E-3</v>
      </c>
      <c r="N4493" s="18">
        <v>-1.6781339150873098E-4</v>
      </c>
      <c r="O4493" s="18">
        <v>1.1762728953117474E-3</v>
      </c>
      <c r="P4493" s="18">
        <v>9.9160945842868831E-3</v>
      </c>
      <c r="R4493" s="12">
        <f t="shared" si="513"/>
        <v>3.5055504548868743E-3</v>
      </c>
      <c r="T4493">
        <f t="shared" si="514"/>
        <v>-3.4933044997088603E-3</v>
      </c>
      <c r="U4493">
        <f t="shared" si="515"/>
        <v>1.3227317204924115E-5</v>
      </c>
      <c r="V4493">
        <f t="shared" si="516"/>
        <v>-4.2844038462350742E-3</v>
      </c>
      <c r="W4493">
        <f t="shared" si="517"/>
        <v>6.2583817607420273E-7</v>
      </c>
      <c r="Y4493">
        <f t="shared" si="518"/>
        <v>0</v>
      </c>
      <c r="AA4493">
        <f t="shared" si="519"/>
        <v>1.3227317204924115E-5</v>
      </c>
      <c r="AB4493">
        <f t="shared" si="520"/>
        <v>6.2583817607420273E-7</v>
      </c>
    </row>
    <row r="4494" spans="1:28" x14ac:dyDescent="0.25">
      <c r="A4494" s="1">
        <v>40511</v>
      </c>
      <c r="B4494" s="5">
        <v>118.5</v>
      </c>
      <c r="C4494" s="5">
        <v>119.48</v>
      </c>
      <c r="D4494" s="5">
        <v>117.74</v>
      </c>
      <c r="E4494" s="5">
        <v>119.16</v>
      </c>
      <c r="F4494" s="5">
        <v>223642300</v>
      </c>
      <c r="G4494" s="5">
        <v>108.71496999999999</v>
      </c>
      <c r="H4494" s="9">
        <f t="shared" si="509"/>
        <v>2.2176124629208482E-3</v>
      </c>
      <c r="I4494" s="6">
        <f t="shared" si="510"/>
        <v>119.21503966293022</v>
      </c>
      <c r="J4494" s="6">
        <f t="shared" si="511"/>
        <v>119.48</v>
      </c>
      <c r="K4494" s="7">
        <f t="shared" si="512"/>
        <v>-4.965865429177688E-3</v>
      </c>
      <c r="L4494" s="18">
        <v>-2.7543610716967981E-3</v>
      </c>
      <c r="M4494" s="18">
        <v>-1.093397879976632E-2</v>
      </c>
      <c r="N4494" s="18">
        <v>-2.525252525252486E-3</v>
      </c>
      <c r="O4494" s="18">
        <v>-1.4389087582134308E-2</v>
      </c>
      <c r="P4494" s="18">
        <v>-5.7056553112938557E-3</v>
      </c>
      <c r="R4494" s="12">
        <f t="shared" si="513"/>
        <v>2.7619685302979757E-3</v>
      </c>
      <c r="T4494">
        <f t="shared" si="514"/>
        <v>-2.7543610716967981E-3</v>
      </c>
      <c r="U4494">
        <f t="shared" si="515"/>
        <v>8.3983718931122221E-6</v>
      </c>
      <c r="V4494">
        <f t="shared" si="516"/>
        <v>-4.9658654291776516E-3</v>
      </c>
      <c r="W4494">
        <f t="shared" si="517"/>
        <v>4.890751523156803E-6</v>
      </c>
      <c r="Y4494">
        <f t="shared" si="518"/>
        <v>0</v>
      </c>
      <c r="AA4494">
        <f t="shared" si="519"/>
        <v>8.3983718931122221E-6</v>
      </c>
      <c r="AB4494">
        <f t="shared" si="520"/>
        <v>4.890751523156803E-6</v>
      </c>
    </row>
    <row r="4495" spans="1:28" x14ac:dyDescent="0.25">
      <c r="A4495" s="1">
        <v>40512</v>
      </c>
      <c r="B4495" s="5">
        <v>117.98</v>
      </c>
      <c r="C4495" s="5">
        <v>119.17</v>
      </c>
      <c r="D4495" s="5">
        <v>117.81</v>
      </c>
      <c r="E4495" s="5">
        <v>118.49</v>
      </c>
      <c r="F4495" s="5">
        <v>233930700</v>
      </c>
      <c r="G4495" s="5">
        <v>108.10369</v>
      </c>
      <c r="H4495" s="9">
        <f t="shared" si="509"/>
        <v>2.6828494010147086E-3</v>
      </c>
      <c r="I4495" s="6">
        <f t="shared" si="510"/>
        <v>118.85028483688107</v>
      </c>
      <c r="J4495" s="6">
        <f t="shared" si="511"/>
        <v>119.17</v>
      </c>
      <c r="K4495" s="7">
        <f t="shared" si="512"/>
        <v>-5.2704650411694066E-3</v>
      </c>
      <c r="L4495" s="18">
        <v>-2.5945764981587516E-3</v>
      </c>
      <c r="M4495" s="18">
        <v>-1.2554402410445253E-2</v>
      </c>
      <c r="N4495" s="18">
        <v>2.0383896721589689E-3</v>
      </c>
      <c r="O4495" s="18">
        <v>-1.5274184124864365E-2</v>
      </c>
      <c r="P4495" s="18">
        <v>-6.9023569023568543E-3</v>
      </c>
      <c r="R4495" s="12">
        <f t="shared" si="513"/>
        <v>2.6013258370396475E-3</v>
      </c>
      <c r="T4495">
        <f t="shared" si="514"/>
        <v>-2.5945764981587516E-3</v>
      </c>
      <c r="U4495">
        <f t="shared" si="515"/>
        <v>7.4977933850784323E-6</v>
      </c>
      <c r="V4495">
        <f t="shared" si="516"/>
        <v>-5.2704650411694587E-3</v>
      </c>
      <c r="W4495">
        <f t="shared" si="517"/>
        <v>7.1603794946159645E-6</v>
      </c>
      <c r="Y4495">
        <f t="shared" si="518"/>
        <v>0</v>
      </c>
      <c r="AA4495">
        <f t="shared" si="519"/>
        <v>7.4977933850784323E-6</v>
      </c>
      <c r="AB4495">
        <f t="shared" si="520"/>
        <v>7.1603794946159645E-6</v>
      </c>
    </row>
    <row r="4496" spans="1:28" x14ac:dyDescent="0.25">
      <c r="A4496" s="1">
        <v>40513</v>
      </c>
      <c r="B4496" s="5">
        <v>120.2</v>
      </c>
      <c r="C4496" s="5">
        <v>121.24</v>
      </c>
      <c r="D4496" s="5">
        <v>120.19</v>
      </c>
      <c r="E4496" s="5">
        <v>121.01</v>
      </c>
      <c r="F4496" s="5">
        <v>221037200</v>
      </c>
      <c r="G4496" s="5">
        <v>110.4028</v>
      </c>
      <c r="H4496" s="9">
        <f t="shared" si="509"/>
        <v>4.5631255514980706E-3</v>
      </c>
      <c r="I4496" s="6">
        <f t="shared" si="510"/>
        <v>120.68676665813636</v>
      </c>
      <c r="J4496" s="6">
        <f t="shared" si="511"/>
        <v>121.24</v>
      </c>
      <c r="K4496" s="7">
        <f t="shared" si="512"/>
        <v>1.2727755795387815E-2</v>
      </c>
      <c r="L4496" s="18">
        <v>1.7370143492489554E-2</v>
      </c>
      <c r="M4496" s="18">
        <v>8.6431148779055889E-3</v>
      </c>
      <c r="N4496" s="18">
        <v>2.0286902639843785E-2</v>
      </c>
      <c r="O4496" s="18">
        <v>6.0261131570136239E-3</v>
      </c>
      <c r="P4496" s="18">
        <v>2.0893494139629709E-2</v>
      </c>
      <c r="R4496" s="12">
        <f t="shared" si="513"/>
        <v>1.7073573078191906E-2</v>
      </c>
      <c r="T4496">
        <f t="shared" si="514"/>
        <v>1.7370143492489554E-2</v>
      </c>
      <c r="U4496">
        <f t="shared" si="515"/>
        <v>2.9675265035226809E-4</v>
      </c>
      <c r="V4496">
        <f t="shared" si="516"/>
        <v>1.2727755795387763E-2</v>
      </c>
      <c r="W4496">
        <f t="shared" si="517"/>
        <v>2.1551763530202067E-5</v>
      </c>
      <c r="Y4496">
        <f t="shared" si="518"/>
        <v>0</v>
      </c>
      <c r="AA4496">
        <f t="shared" si="519"/>
        <v>2.9675265035226809E-4</v>
      </c>
      <c r="AB4496">
        <f t="shared" si="520"/>
        <v>2.1551763530202067E-5</v>
      </c>
    </row>
    <row r="4497" spans="1:28" x14ac:dyDescent="0.25">
      <c r="A4497" s="1">
        <v>40514</v>
      </c>
      <c r="B4497" s="5">
        <v>121.2</v>
      </c>
      <c r="C4497" s="5">
        <v>122.65</v>
      </c>
      <c r="D4497" s="5">
        <v>121.13</v>
      </c>
      <c r="E4497" s="5">
        <v>122.56</v>
      </c>
      <c r="F4497" s="5">
        <v>191213600</v>
      </c>
      <c r="G4497" s="5">
        <v>111.81693</v>
      </c>
      <c r="H4497" s="9">
        <f t="shared" si="509"/>
        <v>8.8458262619963701E-3</v>
      </c>
      <c r="I4497" s="6">
        <f t="shared" si="510"/>
        <v>121.56505940896615</v>
      </c>
      <c r="J4497" s="6">
        <f t="shared" si="511"/>
        <v>122.65</v>
      </c>
      <c r="K4497" s="7">
        <f t="shared" si="512"/>
        <v>2.681123465573614E-3</v>
      </c>
      <c r="L4497" s="18">
        <v>1.162982514021782E-2</v>
      </c>
      <c r="M4497" s="18">
        <v>-3.2992411745291772E-4</v>
      </c>
      <c r="N4497" s="18">
        <v>8.4033613445377853E-3</v>
      </c>
      <c r="O4497" s="18">
        <v>1.703448854577494E-2</v>
      </c>
      <c r="P4497" s="18">
        <v>2.8775146422205244E-2</v>
      </c>
      <c r="R4497" s="12">
        <f t="shared" si="513"/>
        <v>1.1496127191194527E-2</v>
      </c>
      <c r="T4497">
        <f t="shared" si="514"/>
        <v>1.162982514021782E-2</v>
      </c>
      <c r="U4497">
        <f t="shared" si="515"/>
        <v>1.3193260095017192E-4</v>
      </c>
      <c r="V4497">
        <f t="shared" si="516"/>
        <v>2.6811234655736982E-3</v>
      </c>
      <c r="W4497">
        <f t="shared" si="517"/>
        <v>8.0079261661778511E-5</v>
      </c>
      <c r="Y4497">
        <f t="shared" si="518"/>
        <v>0</v>
      </c>
      <c r="AA4497">
        <f t="shared" si="519"/>
        <v>1.3193260095017192E-4</v>
      </c>
      <c r="AB4497">
        <f t="shared" si="520"/>
        <v>8.0079261661778511E-5</v>
      </c>
    </row>
    <row r="4498" spans="1:28" x14ac:dyDescent="0.25">
      <c r="A4498" s="1">
        <v>40515</v>
      </c>
      <c r="B4498" s="5">
        <v>122.14</v>
      </c>
      <c r="C4498" s="5">
        <v>123.03</v>
      </c>
      <c r="D4498" s="5">
        <v>122.11</v>
      </c>
      <c r="E4498" s="5">
        <v>122.89</v>
      </c>
      <c r="F4498" s="5">
        <v>151288900</v>
      </c>
      <c r="G4498" s="5">
        <v>112.11801</v>
      </c>
      <c r="H4498" s="9">
        <f t="shared" si="509"/>
        <v>2.8022662628830464E-3</v>
      </c>
      <c r="I4498" s="6">
        <f t="shared" si="510"/>
        <v>122.68523718167749</v>
      </c>
      <c r="J4498" s="6">
        <f t="shared" si="511"/>
        <v>123.03</v>
      </c>
      <c r="K4498" s="7">
        <f t="shared" si="512"/>
        <v>2.8729866838546878E-4</v>
      </c>
      <c r="L4498" s="18">
        <v>3.0982470444353982E-3</v>
      </c>
      <c r="M4498" s="18">
        <v>-4.1581736649001222E-3</v>
      </c>
      <c r="N4498" s="18">
        <v>8.3381490960126037E-3</v>
      </c>
      <c r="O4498" s="18">
        <v>7.4232926426922585E-3</v>
      </c>
      <c r="P4498" s="18">
        <v>1.6224311506781053E-2</v>
      </c>
      <c r="R4498" s="12">
        <f t="shared" si="513"/>
        <v>3.0886775583190973E-3</v>
      </c>
      <c r="T4498">
        <f t="shared" si="514"/>
        <v>3.0982470444353982E-3</v>
      </c>
      <c r="U4498">
        <f t="shared" si="515"/>
        <v>8.7297418540242548E-6</v>
      </c>
      <c r="V4498">
        <f t="shared" si="516"/>
        <v>2.87298668385505E-4</v>
      </c>
      <c r="W4498">
        <f t="shared" si="517"/>
        <v>7.9014307728175322E-6</v>
      </c>
      <c r="Y4498">
        <f t="shared" si="518"/>
        <v>0</v>
      </c>
      <c r="AA4498">
        <f t="shared" si="519"/>
        <v>8.7297418540242548E-6</v>
      </c>
      <c r="AB4498">
        <f t="shared" si="520"/>
        <v>7.9014307728175322E-6</v>
      </c>
    </row>
    <row r="4499" spans="1:28" x14ac:dyDescent="0.25">
      <c r="A4499" s="1">
        <v>40518</v>
      </c>
      <c r="B4499" s="5">
        <v>122.63</v>
      </c>
      <c r="C4499" s="5">
        <v>123.04</v>
      </c>
      <c r="D4499" s="5">
        <v>122.5</v>
      </c>
      <c r="E4499" s="5">
        <v>122.76</v>
      </c>
      <c r="F4499" s="5">
        <v>103050500</v>
      </c>
      <c r="G4499" s="5">
        <v>111.99939999999999</v>
      </c>
      <c r="H4499" s="9">
        <f t="shared" si="509"/>
        <v>1.190280026906132E-3</v>
      </c>
      <c r="I4499" s="6">
        <f t="shared" si="510"/>
        <v>123.18645205451053</v>
      </c>
      <c r="J4499" s="6">
        <f t="shared" si="511"/>
        <v>123.04</v>
      </c>
      <c r="K4499" s="7">
        <f t="shared" si="512"/>
        <v>1.2716577624198198E-3</v>
      </c>
      <c r="L4499" s="18">
        <v>8.1280988376786212E-5</v>
      </c>
      <c r="M4499" s="18">
        <v>-3.2512395350727807E-3</v>
      </c>
      <c r="N4499" s="18">
        <v>4.2584554909508299E-3</v>
      </c>
      <c r="O4499" s="18">
        <v>-1.630656339177694E-4</v>
      </c>
      <c r="P4499" s="18">
        <v>1.2383389746553286E-2</v>
      </c>
      <c r="R4499" s="12">
        <f t="shared" si="513"/>
        <v>8.1274382314755478E-5</v>
      </c>
      <c r="T4499">
        <f t="shared" si="514"/>
        <v>8.1280988376786212E-5</v>
      </c>
      <c r="U4499">
        <f t="shared" si="515"/>
        <v>3.8878218394424739E-9</v>
      </c>
      <c r="V4499">
        <f t="shared" si="516"/>
        <v>1.2716577624198866E-3</v>
      </c>
      <c r="W4499">
        <f t="shared" si="517"/>
        <v>1.4169968641812585E-6</v>
      </c>
      <c r="Y4499">
        <f t="shared" si="518"/>
        <v>0</v>
      </c>
      <c r="AA4499">
        <f t="shared" si="519"/>
        <v>3.8878218394424739E-9</v>
      </c>
      <c r="AB4499">
        <f t="shared" si="520"/>
        <v>1.4169968641812585E-6</v>
      </c>
    </row>
    <row r="4500" spans="1:28" x14ac:dyDescent="0.25">
      <c r="A4500" s="1">
        <v>40519</v>
      </c>
      <c r="B4500" s="5">
        <v>123.94</v>
      </c>
      <c r="C4500" s="5">
        <v>124.01</v>
      </c>
      <c r="D4500" s="5">
        <v>122.76</v>
      </c>
      <c r="E4500" s="5">
        <v>122.83</v>
      </c>
      <c r="F4500" s="5">
        <v>206581000</v>
      </c>
      <c r="G4500" s="5">
        <v>112.06327</v>
      </c>
      <c r="H4500" s="9">
        <f t="shared" si="509"/>
        <v>1.2645016943109155E-3</v>
      </c>
      <c r="I4500" s="6">
        <f t="shared" si="510"/>
        <v>124.16681085511149</v>
      </c>
      <c r="J4500" s="6">
        <f t="shared" si="511"/>
        <v>124.01</v>
      </c>
      <c r="K4500" s="7">
        <f t="shared" si="512"/>
        <v>9.1580856234679646E-3</v>
      </c>
      <c r="L4500" s="18">
        <v>7.8836150845253972E-3</v>
      </c>
      <c r="M4500" s="18">
        <v>7.3146944083224419E-3</v>
      </c>
      <c r="N4500" s="18">
        <v>1.1755102040816201E-2</v>
      </c>
      <c r="O4500" s="18">
        <v>7.3965699422904319E-3</v>
      </c>
      <c r="P4500" s="18">
        <v>1.4986487593153797E-2</v>
      </c>
      <c r="R4500" s="12">
        <f t="shared" si="513"/>
        <v>7.8219498427546386E-3</v>
      </c>
      <c r="T4500">
        <f t="shared" si="514"/>
        <v>7.8836150845253972E-3</v>
      </c>
      <c r="U4500">
        <f t="shared" si="515"/>
        <v>5.9907316650051775E-5</v>
      </c>
      <c r="V4500">
        <f t="shared" si="516"/>
        <v>9.1580856234678709E-3</v>
      </c>
      <c r="W4500">
        <f t="shared" si="517"/>
        <v>1.6242751546323196E-6</v>
      </c>
      <c r="Y4500">
        <f t="shared" si="518"/>
        <v>0</v>
      </c>
      <c r="AA4500">
        <f t="shared" si="519"/>
        <v>5.9907316650051775E-5</v>
      </c>
      <c r="AB4500">
        <f t="shared" si="520"/>
        <v>1.6242751546323196E-6</v>
      </c>
    </row>
    <row r="4501" spans="1:28" x14ac:dyDescent="0.25">
      <c r="A4501" s="1">
        <v>40520</v>
      </c>
      <c r="B4501" s="5">
        <v>122.98</v>
      </c>
      <c r="C4501" s="5">
        <v>123.38</v>
      </c>
      <c r="D4501" s="5">
        <v>122.41</v>
      </c>
      <c r="E4501" s="5">
        <v>123.28</v>
      </c>
      <c r="F4501" s="5">
        <v>138019200</v>
      </c>
      <c r="G4501" s="5">
        <v>112.47382</v>
      </c>
      <c r="H4501" s="9">
        <f t="shared" si="509"/>
        <v>1.2033477551822713E-3</v>
      </c>
      <c r="I4501" s="6">
        <f t="shared" si="510"/>
        <v>123.52846904603439</v>
      </c>
      <c r="J4501" s="6">
        <f t="shared" si="511"/>
        <v>123.38</v>
      </c>
      <c r="K4501" s="7">
        <f t="shared" si="512"/>
        <v>-3.8830009996421054E-3</v>
      </c>
      <c r="L4501" s="18">
        <v>-5.0802354648818993E-3</v>
      </c>
      <c r="M4501" s="18">
        <v>-8.3057817917909782E-3</v>
      </c>
      <c r="N4501" s="18">
        <v>1.7921146953405742E-3</v>
      </c>
      <c r="O4501" s="18">
        <v>-4.876462938881998E-4</v>
      </c>
      <c r="P4501" s="18">
        <v>3.9183673469387337E-3</v>
      </c>
      <c r="R4501" s="12">
        <f t="shared" si="513"/>
        <v>5.1061760414978785E-3</v>
      </c>
      <c r="T4501">
        <f t="shared" si="514"/>
        <v>-5.0802354648818993E-3</v>
      </c>
      <c r="U4501">
        <f t="shared" si="515"/>
        <v>2.7288805800543712E-5</v>
      </c>
      <c r="V4501">
        <f t="shared" si="516"/>
        <v>-3.8830009996421166E-3</v>
      </c>
      <c r="W4501">
        <f t="shared" si="517"/>
        <v>1.4333703647579882E-6</v>
      </c>
      <c r="Y4501">
        <f t="shared" si="518"/>
        <v>0</v>
      </c>
      <c r="AA4501">
        <f t="shared" si="519"/>
        <v>2.7288805800543712E-5</v>
      </c>
      <c r="AB4501">
        <f t="shared" si="520"/>
        <v>1.4333703647579882E-6</v>
      </c>
    </row>
    <row r="4502" spans="1:28" x14ac:dyDescent="0.25">
      <c r="A4502" s="1">
        <v>40521</v>
      </c>
      <c r="B4502" s="5">
        <v>123.97</v>
      </c>
      <c r="C4502" s="5">
        <v>124.02</v>
      </c>
      <c r="D4502" s="5">
        <v>123.15</v>
      </c>
      <c r="E4502" s="5">
        <v>123.76</v>
      </c>
      <c r="F4502" s="5">
        <v>123705100</v>
      </c>
      <c r="G4502" s="5">
        <v>112.91175</v>
      </c>
      <c r="H4502" s="9">
        <f t="shared" si="509"/>
        <v>3.2248135103780662E-3</v>
      </c>
      <c r="I4502" s="6">
        <f t="shared" si="510"/>
        <v>124.41994137155709</v>
      </c>
      <c r="J4502" s="6">
        <f t="shared" si="511"/>
        <v>124.02</v>
      </c>
      <c r="K4502" s="7">
        <f t="shared" si="512"/>
        <v>8.4287678031860422E-3</v>
      </c>
      <c r="L4502" s="18">
        <v>5.1872264548549207E-3</v>
      </c>
      <c r="M4502" s="18">
        <v>4.7819743880694876E-3</v>
      </c>
      <c r="N4502" s="18">
        <v>1.2744056858099873E-2</v>
      </c>
      <c r="O4502" s="18">
        <v>-3.225546326909301E-4</v>
      </c>
      <c r="P4502" s="18">
        <v>9.8566308243726031E-3</v>
      </c>
      <c r="R4502" s="12">
        <f t="shared" si="513"/>
        <v>5.160457990646683E-3</v>
      </c>
      <c r="T4502">
        <f t="shared" si="514"/>
        <v>5.1872264548549207E-3</v>
      </c>
      <c r="U4502">
        <f t="shared" si="515"/>
        <v>2.543783101588402E-5</v>
      </c>
      <c r="V4502">
        <f t="shared" si="516"/>
        <v>8.4287678031860214E-3</v>
      </c>
      <c r="W4502">
        <f t="shared" si="517"/>
        <v>1.050759031294021E-5</v>
      </c>
      <c r="Y4502">
        <f t="shared" si="518"/>
        <v>0</v>
      </c>
      <c r="AA4502">
        <f t="shared" si="519"/>
        <v>2.543783101588402E-5</v>
      </c>
      <c r="AB4502">
        <f t="shared" si="520"/>
        <v>1.050759031294021E-5</v>
      </c>
    </row>
    <row r="4503" spans="1:28" x14ac:dyDescent="0.25">
      <c r="A4503" s="1">
        <v>40522</v>
      </c>
      <c r="B4503" s="5">
        <v>124.14</v>
      </c>
      <c r="C4503" s="5">
        <v>124.6</v>
      </c>
      <c r="D4503" s="5">
        <v>123.73</v>
      </c>
      <c r="E4503" s="5">
        <v>124.48</v>
      </c>
      <c r="F4503" s="5">
        <v>117571700</v>
      </c>
      <c r="G4503" s="5">
        <v>113.56864</v>
      </c>
      <c r="H4503" s="9">
        <f t="shared" si="509"/>
        <v>7.0360048062279024E-4</v>
      </c>
      <c r="I4503" s="6">
        <f t="shared" si="510"/>
        <v>124.51233138011439</v>
      </c>
      <c r="J4503" s="6">
        <f t="shared" si="511"/>
        <v>124.6</v>
      </c>
      <c r="K4503" s="7">
        <f t="shared" si="512"/>
        <v>3.9697740696209363E-3</v>
      </c>
      <c r="L4503" s="18">
        <v>4.6766650540235322E-3</v>
      </c>
      <c r="M4503" s="18">
        <v>9.6758587324630163E-4</v>
      </c>
      <c r="N4503" s="18">
        <v>8.0389768574908871E-3</v>
      </c>
      <c r="O4503" s="18">
        <v>6.1598314151403155E-3</v>
      </c>
      <c r="P4503" s="18">
        <v>1.4132832284944108E-2</v>
      </c>
      <c r="R4503" s="12">
        <f t="shared" si="513"/>
        <v>4.6548956661316421E-3</v>
      </c>
      <c r="T4503">
        <f t="shared" si="514"/>
        <v>4.6766650540235322E-3</v>
      </c>
      <c r="U4503">
        <f t="shared" si="515"/>
        <v>2.0548376077853389E-5</v>
      </c>
      <c r="V4503">
        <f t="shared" si="516"/>
        <v>3.9697740696209571E-3</v>
      </c>
      <c r="W4503">
        <f t="shared" si="517"/>
        <v>4.9969486382964162E-7</v>
      </c>
      <c r="Y4503">
        <f t="shared" si="518"/>
        <v>0</v>
      </c>
      <c r="AA4503">
        <f t="shared" si="519"/>
        <v>2.0548376077853389E-5</v>
      </c>
      <c r="AB4503">
        <f t="shared" si="520"/>
        <v>4.9969486382964162E-7</v>
      </c>
    </row>
    <row r="4504" spans="1:28" x14ac:dyDescent="0.25">
      <c r="A4504" s="1">
        <v>40525</v>
      </c>
      <c r="B4504" s="5">
        <v>125.05</v>
      </c>
      <c r="C4504" s="5">
        <v>125.2</v>
      </c>
      <c r="D4504" s="5">
        <v>124.52</v>
      </c>
      <c r="E4504" s="5">
        <v>124.56</v>
      </c>
      <c r="F4504" s="5">
        <v>133812700</v>
      </c>
      <c r="G4504" s="5">
        <v>113.64162</v>
      </c>
      <c r="H4504" s="9">
        <f t="shared" ref="H4504:H4567" si="521">ABS(-1+I4504/C4504)</f>
        <v>1.2896650474598648E-3</v>
      </c>
      <c r="I4504" s="6">
        <f t="shared" ref="I4504:I4567" si="522">(1+K4504)*C4503</f>
        <v>125.36146606394198</v>
      </c>
      <c r="J4504" s="6">
        <f t="shared" ref="J4504:J4567" si="523">C4504</f>
        <v>125.2</v>
      </c>
      <c r="K4504" s="7">
        <f t="shared" ref="K4504:K4567" si="524">TREND(L2757:L4503,M2757:P4503,M4504:P4504)</f>
        <v>6.1112846223273258E-3</v>
      </c>
      <c r="L4504" s="18">
        <v>4.8154093097914075E-3</v>
      </c>
      <c r="M4504" s="18">
        <v>3.6115569823436111E-3</v>
      </c>
      <c r="N4504" s="18">
        <v>1.0668390851046539E-2</v>
      </c>
      <c r="O4504" s="18">
        <v>8.3051120786969967E-3</v>
      </c>
      <c r="P4504" s="18">
        <v>1.542833942346733E-2</v>
      </c>
      <c r="R4504" s="12">
        <f t="shared" ref="R4504:R4567" si="525">ABS(-1+C4503/C4504)</f>
        <v>4.7923322683707248E-3</v>
      </c>
      <c r="T4504">
        <f t="shared" si="514"/>
        <v>4.8154093097914075E-3</v>
      </c>
      <c r="U4504">
        <f t="shared" si="515"/>
        <v>2.182549025588726E-5</v>
      </c>
      <c r="V4504">
        <f t="shared" si="516"/>
        <v>6.1112846223272399E-3</v>
      </c>
      <c r="W4504">
        <f t="shared" si="517"/>
        <v>1.6792928256398414E-6</v>
      </c>
      <c r="Y4504">
        <f t="shared" si="518"/>
        <v>0</v>
      </c>
      <c r="AA4504">
        <f t="shared" si="519"/>
        <v>2.182549025588726E-5</v>
      </c>
      <c r="AB4504">
        <f t="shared" si="520"/>
        <v>1.6792928256398414E-6</v>
      </c>
    </row>
    <row r="4505" spans="1:28" x14ac:dyDescent="0.25">
      <c r="A4505" s="1">
        <v>40526</v>
      </c>
      <c r="B4505" s="5">
        <v>124.75</v>
      </c>
      <c r="C4505" s="5">
        <v>125.23</v>
      </c>
      <c r="D4505" s="5">
        <v>124.29</v>
      </c>
      <c r="E4505" s="5">
        <v>124.67</v>
      </c>
      <c r="F4505" s="5">
        <v>147249600</v>
      </c>
      <c r="G4505" s="5">
        <v>113.74198</v>
      </c>
      <c r="H4505" s="9">
        <f t="shared" si="521"/>
        <v>4.7864133947073118E-4</v>
      </c>
      <c r="I4505" s="6">
        <f t="shared" si="522"/>
        <v>125.17005974505808</v>
      </c>
      <c r="J4505" s="6">
        <f t="shared" si="523"/>
        <v>125.23</v>
      </c>
      <c r="K4505" s="7">
        <f t="shared" si="524"/>
        <v>-2.391394164690747E-4</v>
      </c>
      <c r="L4505" s="18">
        <v>2.3961661341864726E-4</v>
      </c>
      <c r="M4505" s="18">
        <v>-3.5942492012779326E-3</v>
      </c>
      <c r="N4505" s="18">
        <v>1.8470928364922035E-3</v>
      </c>
      <c r="O4505" s="18">
        <v>1.2038523274477964E-3</v>
      </c>
      <c r="P4505" s="18">
        <v>8.2437565667177193E-3</v>
      </c>
      <c r="R4505" s="12">
        <f t="shared" si="525"/>
        <v>2.3955921105167644E-4</v>
      </c>
      <c r="T4505">
        <f t="shared" ref="T4505:T4568" si="526">-1+J4505/J4504</f>
        <v>2.3961661341864726E-4</v>
      </c>
      <c r="U4505">
        <f t="shared" ref="U4505:U4568" si="527">(T4505-$T$1747)^2</f>
        <v>9.212779406799516E-9</v>
      </c>
      <c r="V4505">
        <f t="shared" ref="V4505:V4568" si="528">-1+I4505/J4504</f>
        <v>-2.3913941646902526E-4</v>
      </c>
      <c r="W4505">
        <f t="shared" ref="W4505:W4568" si="529">(T4505-V4505)^2</f>
        <v>2.2920733615380599E-7</v>
      </c>
      <c r="Y4505">
        <f t="shared" ref="Y4505:Y4568" si="530">IF(B4505=C4505,1,0)</f>
        <v>0</v>
      </c>
      <c r="AA4505">
        <f t="shared" ref="AA4505:AA4568" si="531">(1-Y4505)*U4505</f>
        <v>9.212779406799516E-9</v>
      </c>
      <c r="AB4505">
        <f t="shared" ref="AB4505:AB4568" si="532">(1-Y4505)*W4505</f>
        <v>2.2920733615380599E-7</v>
      </c>
    </row>
    <row r="4506" spans="1:28" x14ac:dyDescent="0.25">
      <c r="A4506" s="1">
        <v>40527</v>
      </c>
      <c r="B4506" s="5">
        <v>124.44</v>
      </c>
      <c r="C4506" s="5">
        <v>124.93</v>
      </c>
      <c r="D4506" s="5">
        <v>123.89</v>
      </c>
      <c r="E4506" s="5">
        <v>124.1</v>
      </c>
      <c r="F4506" s="5">
        <v>160823100</v>
      </c>
      <c r="G4506" s="5">
        <v>113.22195000000001</v>
      </c>
      <c r="H4506" s="9">
        <f t="shared" si="521"/>
        <v>4.2946409431077193E-4</v>
      </c>
      <c r="I4506" s="6">
        <f t="shared" si="522"/>
        <v>124.98365294930224</v>
      </c>
      <c r="J4506" s="6">
        <f t="shared" si="523"/>
        <v>124.93</v>
      </c>
      <c r="K4506" s="7">
        <f t="shared" si="524"/>
        <v>-1.9671568370019802E-3</v>
      </c>
      <c r="L4506" s="18">
        <v>-2.3955921105166533E-3</v>
      </c>
      <c r="M4506" s="18">
        <v>-6.3083925576938871E-3</v>
      </c>
      <c r="N4506" s="18">
        <v>1.206854936036672E-3</v>
      </c>
      <c r="O4506" s="18">
        <v>-6.0702875399361034E-3</v>
      </c>
      <c r="P4506" s="18">
        <v>-6.4246707356241384E-4</v>
      </c>
      <c r="R4506" s="12">
        <f t="shared" si="525"/>
        <v>2.4013447530617515E-3</v>
      </c>
      <c r="T4506">
        <f t="shared" si="526"/>
        <v>-2.3955921105166533E-3</v>
      </c>
      <c r="U4506">
        <f t="shared" si="527"/>
        <v>6.4476661364167903E-6</v>
      </c>
      <c r="V4506">
        <f t="shared" si="528"/>
        <v>-1.9671568370019932E-3</v>
      </c>
      <c r="W4506">
        <f t="shared" si="529"/>
        <v>1.8355678359158167E-7</v>
      </c>
      <c r="Y4506">
        <f t="shared" si="530"/>
        <v>0</v>
      </c>
      <c r="AA4506">
        <f t="shared" si="531"/>
        <v>6.4476661364167903E-6</v>
      </c>
      <c r="AB4506">
        <f t="shared" si="532"/>
        <v>1.8355678359158167E-7</v>
      </c>
    </row>
    <row r="4507" spans="1:28" x14ac:dyDescent="0.25">
      <c r="A4507" s="1">
        <v>40528</v>
      </c>
      <c r="B4507" s="5">
        <v>124.18</v>
      </c>
      <c r="C4507" s="5">
        <v>124.91</v>
      </c>
      <c r="D4507" s="5">
        <v>123.75</v>
      </c>
      <c r="E4507" s="5">
        <v>124.82</v>
      </c>
      <c r="F4507" s="5">
        <v>185035200</v>
      </c>
      <c r="G4507" s="5">
        <v>113.87884</v>
      </c>
      <c r="H4507" s="9">
        <f t="shared" si="521"/>
        <v>9.2858526724615142E-4</v>
      </c>
      <c r="I4507" s="6">
        <f t="shared" si="522"/>
        <v>124.79401041426829</v>
      </c>
      <c r="J4507" s="6">
        <f t="shared" si="523"/>
        <v>124.91</v>
      </c>
      <c r="K4507" s="7">
        <f t="shared" si="524"/>
        <v>-1.0885262605596861E-3</v>
      </c>
      <c r="L4507" s="18">
        <v>-1.6008965020419819E-4</v>
      </c>
      <c r="M4507" s="18">
        <v>-6.0033618826542678E-3</v>
      </c>
      <c r="N4507" s="18">
        <v>2.3407861812898556E-3</v>
      </c>
      <c r="O4507" s="18">
        <v>-8.3845723868082311E-3</v>
      </c>
      <c r="P4507" s="18">
        <v>-8.850269530935595E-4</v>
      </c>
      <c r="R4507" s="12">
        <f t="shared" si="525"/>
        <v>1.6011528300374778E-4</v>
      </c>
      <c r="T4507">
        <f t="shared" si="526"/>
        <v>-1.6008965020419819E-4</v>
      </c>
      <c r="U4507">
        <f t="shared" si="527"/>
        <v>9.2247684426357354E-8</v>
      </c>
      <c r="V4507">
        <f t="shared" si="528"/>
        <v>-1.0885262605596635E-3</v>
      </c>
      <c r="W4507">
        <f t="shared" si="529"/>
        <v>8.6199453944834614E-7</v>
      </c>
      <c r="Y4507">
        <f t="shared" si="530"/>
        <v>0</v>
      </c>
      <c r="AA4507">
        <f t="shared" si="531"/>
        <v>9.2247684426357354E-8</v>
      </c>
      <c r="AB4507">
        <f t="shared" si="532"/>
        <v>8.6199453944834614E-7</v>
      </c>
    </row>
    <row r="4508" spans="1:28" x14ac:dyDescent="0.25">
      <c r="A4508" s="1">
        <v>40529</v>
      </c>
      <c r="B4508" s="5">
        <v>124.08</v>
      </c>
      <c r="C4508" s="5">
        <v>124.46</v>
      </c>
      <c r="D4508" s="5">
        <v>123.82</v>
      </c>
      <c r="E4508" s="5">
        <v>124.3</v>
      </c>
      <c r="F4508" s="5">
        <v>141075300</v>
      </c>
      <c r="G4508" s="5">
        <v>114.00082</v>
      </c>
      <c r="H4508" s="9">
        <f t="shared" si="521"/>
        <v>2.0921306241390436E-3</v>
      </c>
      <c r="I4508" s="6">
        <f t="shared" si="522"/>
        <v>124.72038657748034</v>
      </c>
      <c r="J4508" s="6">
        <f t="shared" si="523"/>
        <v>124.46</v>
      </c>
      <c r="K4508" s="7">
        <f t="shared" si="524"/>
        <v>-1.518000340402445E-3</v>
      </c>
      <c r="L4508" s="18">
        <v>-3.602593867584658E-3</v>
      </c>
      <c r="M4508" s="18">
        <v>-6.6447842446560879E-3</v>
      </c>
      <c r="N4508" s="18">
        <v>2.666666666666595E-3</v>
      </c>
      <c r="O4508" s="18">
        <v>-6.8038101336749257E-3</v>
      </c>
      <c r="P4508" s="18">
        <v>1.5336185325691698E-3</v>
      </c>
      <c r="R4508" s="12">
        <f t="shared" si="525"/>
        <v>3.6156194761369775E-3</v>
      </c>
      <c r="T4508">
        <f t="shared" si="526"/>
        <v>-3.602593867584658E-3</v>
      </c>
      <c r="U4508">
        <f t="shared" si="527"/>
        <v>1.4034218656533738E-5</v>
      </c>
      <c r="V4508">
        <f t="shared" si="528"/>
        <v>-1.5180003404023923E-3</v>
      </c>
      <c r="W4508">
        <f t="shared" si="529"/>
        <v>4.3455301735701999E-6</v>
      </c>
      <c r="Y4508">
        <f t="shared" si="530"/>
        <v>0</v>
      </c>
      <c r="AA4508">
        <f t="shared" si="531"/>
        <v>1.4034218656533738E-5</v>
      </c>
      <c r="AB4508">
        <f t="shared" si="532"/>
        <v>4.3455301735701999E-6</v>
      </c>
    </row>
    <row r="4509" spans="1:28" x14ac:dyDescent="0.25">
      <c r="A4509" s="1">
        <v>40532</v>
      </c>
      <c r="B4509" s="5">
        <v>124.64</v>
      </c>
      <c r="C4509" s="5">
        <v>124.9</v>
      </c>
      <c r="D4509" s="5">
        <v>123.98</v>
      </c>
      <c r="E4509" s="5">
        <v>124.6</v>
      </c>
      <c r="F4509" s="5">
        <v>119085500</v>
      </c>
      <c r="G4509" s="5">
        <v>114.27596</v>
      </c>
      <c r="H4509" s="9">
        <f t="shared" si="521"/>
        <v>1.3467550686210306E-3</v>
      </c>
      <c r="I4509" s="6">
        <f t="shared" si="522"/>
        <v>125.06820970807078</v>
      </c>
      <c r="J4509" s="6">
        <f t="shared" si="523"/>
        <v>124.9</v>
      </c>
      <c r="K4509" s="7">
        <f t="shared" si="524"/>
        <v>4.886788591280636E-3</v>
      </c>
      <c r="L4509" s="18">
        <v>3.5352723766672867E-3</v>
      </c>
      <c r="M4509" s="18">
        <v>1.4462477904548798E-3</v>
      </c>
      <c r="N4509" s="18">
        <v>6.6225165562914245E-3</v>
      </c>
      <c r="O4509" s="18">
        <v>-2.161556320550817E-3</v>
      </c>
      <c r="P4509" s="18">
        <v>7.1919191919191938E-3</v>
      </c>
      <c r="R4509" s="12">
        <f t="shared" si="525"/>
        <v>3.5228182546037656E-3</v>
      </c>
      <c r="T4509">
        <f t="shared" si="526"/>
        <v>3.5352723766672867E-3</v>
      </c>
      <c r="U4509">
        <f t="shared" si="527"/>
        <v>1.1503215023972169E-5</v>
      </c>
      <c r="V4509">
        <f t="shared" si="528"/>
        <v>4.8867885912806663E-3</v>
      </c>
      <c r="W4509">
        <f t="shared" si="529"/>
        <v>1.8265960783628791E-6</v>
      </c>
      <c r="Y4509">
        <f t="shared" si="530"/>
        <v>0</v>
      </c>
      <c r="AA4509">
        <f t="shared" si="531"/>
        <v>1.1503215023972169E-5</v>
      </c>
      <c r="AB4509">
        <f t="shared" si="532"/>
        <v>1.8265960783628791E-6</v>
      </c>
    </row>
    <row r="4510" spans="1:28" x14ac:dyDescent="0.25">
      <c r="A4510" s="1">
        <v>40533</v>
      </c>
      <c r="B4510" s="5">
        <v>124.99</v>
      </c>
      <c r="C4510" s="5">
        <v>125.47</v>
      </c>
      <c r="D4510" s="5">
        <v>124.87</v>
      </c>
      <c r="E4510" s="5">
        <v>125.39</v>
      </c>
      <c r="F4510" s="5">
        <v>94965500</v>
      </c>
      <c r="G4510" s="5">
        <v>115.0005</v>
      </c>
      <c r="H4510" s="9">
        <f t="shared" si="521"/>
        <v>9.5247463987924164E-4</v>
      </c>
      <c r="I4510" s="6">
        <f t="shared" si="522"/>
        <v>125.35049300693436</v>
      </c>
      <c r="J4510" s="6">
        <f t="shared" si="523"/>
        <v>125.47</v>
      </c>
      <c r="K4510" s="7">
        <f t="shared" si="524"/>
        <v>3.6068295190901127E-3</v>
      </c>
      <c r="L4510" s="18">
        <v>4.5636509207365172E-3</v>
      </c>
      <c r="M4510" s="18">
        <v>7.2057646116885365E-4</v>
      </c>
      <c r="N4510" s="18">
        <v>8.1464752379414307E-3</v>
      </c>
      <c r="O4510" s="18">
        <v>4.2583962718945045E-3</v>
      </c>
      <c r="P4510" s="18">
        <v>9.4492004522694906E-3</v>
      </c>
      <c r="R4510" s="12">
        <f t="shared" si="525"/>
        <v>4.5429186259663412E-3</v>
      </c>
      <c r="T4510">
        <f t="shared" si="526"/>
        <v>4.5636509207365172E-3</v>
      </c>
      <c r="U4510">
        <f t="shared" si="527"/>
        <v>1.9536554982561982E-5</v>
      </c>
      <c r="V4510">
        <f t="shared" si="528"/>
        <v>3.6068295190900823E-3</v>
      </c>
      <c r="W4510">
        <f t="shared" si="529"/>
        <v>9.1550719464864831E-7</v>
      </c>
      <c r="Y4510">
        <f t="shared" si="530"/>
        <v>0</v>
      </c>
      <c r="AA4510">
        <f t="shared" si="531"/>
        <v>1.9536554982561982E-5</v>
      </c>
      <c r="AB4510">
        <f t="shared" si="532"/>
        <v>9.1550719464864831E-7</v>
      </c>
    </row>
    <row r="4511" spans="1:28" x14ac:dyDescent="0.25">
      <c r="A4511" s="1">
        <v>40534</v>
      </c>
      <c r="B4511" s="5">
        <v>125.48</v>
      </c>
      <c r="C4511" s="5">
        <v>125.82</v>
      </c>
      <c r="D4511" s="5">
        <v>125.41</v>
      </c>
      <c r="E4511" s="5">
        <v>125.78</v>
      </c>
      <c r="F4511" s="5">
        <v>78878100</v>
      </c>
      <c r="G4511" s="5">
        <v>115.35818</v>
      </c>
      <c r="H4511" s="9">
        <f t="shared" si="521"/>
        <v>3.444465364266236E-6</v>
      </c>
      <c r="I4511" s="6">
        <f t="shared" si="522"/>
        <v>125.81956661736785</v>
      </c>
      <c r="J4511" s="6">
        <f t="shared" si="523"/>
        <v>125.82</v>
      </c>
      <c r="K4511" s="7">
        <f t="shared" si="524"/>
        <v>2.7860573632569299E-3</v>
      </c>
      <c r="L4511" s="18">
        <v>2.7895114369969054E-3</v>
      </c>
      <c r="M4511" s="18">
        <v>7.9700326771403596E-5</v>
      </c>
      <c r="N4511" s="18">
        <v>4.8850804837030637E-3</v>
      </c>
      <c r="O4511" s="18">
        <v>4.643714971977575E-3</v>
      </c>
      <c r="P4511" s="18">
        <v>1.2098725600903304E-2</v>
      </c>
      <c r="R4511" s="12">
        <f t="shared" si="525"/>
        <v>2.7817517087902477E-3</v>
      </c>
      <c r="T4511">
        <f t="shared" si="526"/>
        <v>2.7895114369969054E-3</v>
      </c>
      <c r="U4511">
        <f t="shared" si="527"/>
        <v>7.0006706458918332E-6</v>
      </c>
      <c r="V4511">
        <f t="shared" si="528"/>
        <v>2.7860573632569885E-3</v>
      </c>
      <c r="W4511">
        <f t="shared" si="529"/>
        <v>1.1930625400783573E-11</v>
      </c>
      <c r="Y4511">
        <f t="shared" si="530"/>
        <v>0</v>
      </c>
      <c r="AA4511">
        <f t="shared" si="531"/>
        <v>7.0006706458918332E-6</v>
      </c>
      <c r="AB4511">
        <f t="shared" si="532"/>
        <v>1.1930625400783573E-11</v>
      </c>
    </row>
    <row r="4512" spans="1:28" x14ac:dyDescent="0.25">
      <c r="A4512" s="1">
        <v>40535</v>
      </c>
      <c r="B4512" s="5">
        <v>125.64</v>
      </c>
      <c r="C4512" s="5">
        <v>125.78</v>
      </c>
      <c r="D4512" s="5">
        <v>125.29</v>
      </c>
      <c r="E4512" s="5">
        <v>125.6</v>
      </c>
      <c r="F4512" s="5">
        <v>70053700</v>
      </c>
      <c r="G4512" s="5">
        <v>115.1931</v>
      </c>
      <c r="H4512" s="9">
        <f t="shared" si="521"/>
        <v>1.3637799187224964E-3</v>
      </c>
      <c r="I4512" s="6">
        <f t="shared" si="522"/>
        <v>125.95153623817693</v>
      </c>
      <c r="J4512" s="6">
        <f t="shared" si="523"/>
        <v>125.78</v>
      </c>
      <c r="K4512" s="7">
        <f t="shared" si="524"/>
        <v>1.0454318723328933E-3</v>
      </c>
      <c r="L4512" s="18">
        <v>-3.1791448100459974E-4</v>
      </c>
      <c r="M4512" s="18">
        <v>-1.4306151645206988E-3</v>
      </c>
      <c r="N4512" s="18">
        <v>1.83398453073913E-3</v>
      </c>
      <c r="O4512" s="18">
        <v>1.3549055551127509E-3</v>
      </c>
      <c r="P4512" s="18">
        <v>6.1664130695924246E-3</v>
      </c>
      <c r="R4512" s="12">
        <f t="shared" si="525"/>
        <v>3.1801558276356445E-4</v>
      </c>
      <c r="T4512">
        <f t="shared" si="526"/>
        <v>-3.1791448100459974E-4</v>
      </c>
      <c r="U4512">
        <f t="shared" si="527"/>
        <v>2.1302643612786787E-7</v>
      </c>
      <c r="V4512">
        <f t="shared" si="528"/>
        <v>1.0454318723329692E-3</v>
      </c>
      <c r="W4512">
        <f t="shared" si="529"/>
        <v>1.8587132791588474E-6</v>
      </c>
      <c r="Y4512">
        <f t="shared" si="530"/>
        <v>0</v>
      </c>
      <c r="AA4512">
        <f t="shared" si="531"/>
        <v>2.1302643612786787E-7</v>
      </c>
      <c r="AB4512">
        <f t="shared" si="532"/>
        <v>1.8587132791588474E-6</v>
      </c>
    </row>
    <row r="4513" spans="1:28" x14ac:dyDescent="0.25">
      <c r="A4513" s="1">
        <v>40539</v>
      </c>
      <c r="B4513" s="5">
        <v>125.13</v>
      </c>
      <c r="C4513" s="5">
        <v>125.77</v>
      </c>
      <c r="D4513" s="5">
        <v>125.04</v>
      </c>
      <c r="E4513" s="5">
        <v>125.65</v>
      </c>
      <c r="F4513" s="5">
        <v>58126000</v>
      </c>
      <c r="G4513" s="5">
        <v>115.23896000000001</v>
      </c>
      <c r="H4513" s="9">
        <f t="shared" si="521"/>
        <v>1.8364599720058772E-3</v>
      </c>
      <c r="I4513" s="6">
        <f t="shared" si="522"/>
        <v>125.53902842932082</v>
      </c>
      <c r="J4513" s="6">
        <f t="shared" si="523"/>
        <v>125.77</v>
      </c>
      <c r="K4513" s="7">
        <f t="shared" si="524"/>
        <v>-1.9158178619747212E-3</v>
      </c>
      <c r="L4513" s="18">
        <v>-7.9503895690891113E-5</v>
      </c>
      <c r="M4513" s="18">
        <v>-5.1677532199078113E-3</v>
      </c>
      <c r="N4513" s="18">
        <v>-1.2770372735254609E-3</v>
      </c>
      <c r="O4513" s="18">
        <v>-5.4840247973294565E-3</v>
      </c>
      <c r="P4513" s="18">
        <v>-2.2326768200302549E-3</v>
      </c>
      <c r="R4513" s="12">
        <f t="shared" si="525"/>
        <v>7.9510217062983557E-5</v>
      </c>
      <c r="T4513">
        <f t="shared" si="526"/>
        <v>-7.9503895690891113E-5</v>
      </c>
      <c r="U4513">
        <f t="shared" si="527"/>
        <v>4.9790247733209997E-8</v>
      </c>
      <c r="V4513">
        <f t="shared" si="528"/>
        <v>-1.9158178619747002E-3</v>
      </c>
      <c r="W4513">
        <f t="shared" si="529"/>
        <v>3.3720489827689743E-6</v>
      </c>
      <c r="Y4513">
        <f t="shared" si="530"/>
        <v>0</v>
      </c>
      <c r="AA4513">
        <f t="shared" si="531"/>
        <v>4.9790247733209997E-8</v>
      </c>
      <c r="AB4513">
        <f t="shared" si="532"/>
        <v>3.3720489827689743E-6</v>
      </c>
    </row>
    <row r="4514" spans="1:28" x14ac:dyDescent="0.25">
      <c r="A4514" s="1">
        <v>40540</v>
      </c>
      <c r="B4514" s="5">
        <v>125.9</v>
      </c>
      <c r="C4514" s="5">
        <v>125.95</v>
      </c>
      <c r="D4514" s="5">
        <v>125.5</v>
      </c>
      <c r="E4514" s="5">
        <v>125.83</v>
      </c>
      <c r="F4514" s="5">
        <v>55309100</v>
      </c>
      <c r="G4514" s="5">
        <v>115.40405</v>
      </c>
      <c r="H4514" s="9">
        <f t="shared" si="521"/>
        <v>2.2717494970025953E-3</v>
      </c>
      <c r="I4514" s="6">
        <f t="shared" si="522"/>
        <v>126.23612684914747</v>
      </c>
      <c r="J4514" s="6">
        <f t="shared" si="523"/>
        <v>125.95</v>
      </c>
      <c r="K4514" s="7">
        <f t="shared" si="524"/>
        <v>3.7061846954558881E-3</v>
      </c>
      <c r="L4514" s="18">
        <v>1.4311839071321497E-3</v>
      </c>
      <c r="M4514" s="18">
        <v>1.033632821817676E-3</v>
      </c>
      <c r="N4514" s="18">
        <v>6.8777991042865416E-3</v>
      </c>
      <c r="O4514" s="18">
        <v>9.5404674829069336E-4</v>
      </c>
      <c r="P4514" s="18">
        <v>4.8687046053157434E-3</v>
      </c>
      <c r="R4514" s="12">
        <f t="shared" si="525"/>
        <v>1.4291385470425189E-3</v>
      </c>
      <c r="T4514">
        <f t="shared" si="526"/>
        <v>1.4311839071321497E-3</v>
      </c>
      <c r="U4514">
        <f t="shared" si="527"/>
        <v>1.6577863372386853E-6</v>
      </c>
      <c r="V4514">
        <f t="shared" si="528"/>
        <v>3.7061846954558053E-3</v>
      </c>
      <c r="W4514">
        <f t="shared" si="529"/>
        <v>5.1756285868732547E-6</v>
      </c>
      <c r="Y4514">
        <f t="shared" si="530"/>
        <v>0</v>
      </c>
      <c r="AA4514">
        <f t="shared" si="531"/>
        <v>1.6577863372386853E-6</v>
      </c>
      <c r="AB4514">
        <f t="shared" si="532"/>
        <v>5.1756285868732547E-6</v>
      </c>
    </row>
    <row r="4515" spans="1:28" x14ac:dyDescent="0.25">
      <c r="A4515" s="1">
        <v>40541</v>
      </c>
      <c r="B4515" s="5">
        <v>125.98</v>
      </c>
      <c r="C4515" s="5">
        <v>126.2</v>
      </c>
      <c r="D4515" s="5">
        <v>125.9</v>
      </c>
      <c r="E4515" s="5">
        <v>125.92</v>
      </c>
      <c r="F4515" s="5">
        <v>58033100</v>
      </c>
      <c r="G4515" s="5">
        <v>115.48658</v>
      </c>
      <c r="H4515" s="9">
        <f t="shared" si="521"/>
        <v>7.5013618242580904E-4</v>
      </c>
      <c r="I4515" s="6">
        <f t="shared" si="522"/>
        <v>126.29466718622213</v>
      </c>
      <c r="J4515" s="6">
        <f t="shared" si="523"/>
        <v>126.2</v>
      </c>
      <c r="K4515" s="7">
        <f t="shared" si="524"/>
        <v>2.736539787392832E-3</v>
      </c>
      <c r="L4515" s="18">
        <v>1.9849146486701219E-3</v>
      </c>
      <c r="M4515" s="18">
        <v>2.3818975784051233E-4</v>
      </c>
      <c r="N4515" s="18">
        <v>3.8247011952190491E-3</v>
      </c>
      <c r="O4515" s="18">
        <v>1.6697145583208783E-3</v>
      </c>
      <c r="P4515" s="18">
        <v>7.5175943698015946E-3</v>
      </c>
      <c r="R4515" s="12">
        <f t="shared" si="525"/>
        <v>1.980982567353462E-3</v>
      </c>
      <c r="T4515">
        <f t="shared" si="526"/>
        <v>1.9849146486701219E-3</v>
      </c>
      <c r="U4515">
        <f t="shared" si="527"/>
        <v>3.3903166779221582E-6</v>
      </c>
      <c r="V4515">
        <f t="shared" si="528"/>
        <v>2.7365397873928554E-3</v>
      </c>
      <c r="W4515">
        <f t="shared" si="529"/>
        <v>5.6494034915996844E-7</v>
      </c>
      <c r="Y4515">
        <f t="shared" si="530"/>
        <v>0</v>
      </c>
      <c r="AA4515">
        <f t="shared" si="531"/>
        <v>3.3903166779221582E-6</v>
      </c>
      <c r="AB4515">
        <f t="shared" si="532"/>
        <v>5.6494034915996844E-7</v>
      </c>
    </row>
    <row r="4516" spans="1:28" x14ac:dyDescent="0.25">
      <c r="A4516" s="1">
        <v>40542</v>
      </c>
      <c r="B4516" s="5">
        <v>125.8</v>
      </c>
      <c r="C4516" s="5">
        <v>126.13</v>
      </c>
      <c r="D4516" s="5">
        <v>125.53</v>
      </c>
      <c r="E4516" s="5">
        <v>125.72</v>
      </c>
      <c r="F4516" s="5">
        <v>76616900</v>
      </c>
      <c r="G4516" s="5">
        <v>115.30315</v>
      </c>
      <c r="H4516" s="9">
        <f t="shared" si="521"/>
        <v>1.1420193652400545E-4</v>
      </c>
      <c r="I4516" s="6">
        <f t="shared" si="522"/>
        <v>126.11559570974622</v>
      </c>
      <c r="J4516" s="6">
        <f t="shared" si="523"/>
        <v>126.13</v>
      </c>
      <c r="K4516" s="7">
        <f t="shared" si="524"/>
        <v>-6.6881371041044107E-4</v>
      </c>
      <c r="L4516" s="18">
        <v>-5.5467511885898269E-4</v>
      </c>
      <c r="M4516" s="18">
        <v>-3.1695721077654726E-3</v>
      </c>
      <c r="N4516" s="18">
        <v>-7.9428117553625999E-4</v>
      </c>
      <c r="O4516" s="18">
        <v>-1.1909487892021176E-3</v>
      </c>
      <c r="P4516" s="18">
        <v>2.3904382470119057E-3</v>
      </c>
      <c r="R4516" s="12">
        <f t="shared" si="525"/>
        <v>5.5498295409495135E-4</v>
      </c>
      <c r="T4516">
        <f t="shared" si="526"/>
        <v>-5.5467511885898269E-4</v>
      </c>
      <c r="U4516">
        <f t="shared" si="527"/>
        <v>4.8763477187905866E-7</v>
      </c>
      <c r="V4516">
        <f t="shared" si="528"/>
        <v>-6.6881371041038751E-4</v>
      </c>
      <c r="W4516">
        <f t="shared" si="529"/>
        <v>1.302761808133842E-8</v>
      </c>
      <c r="Y4516">
        <f t="shared" si="530"/>
        <v>0</v>
      </c>
      <c r="AA4516">
        <f t="shared" si="531"/>
        <v>4.8763477187905866E-7</v>
      </c>
      <c r="AB4516">
        <f t="shared" si="532"/>
        <v>1.302761808133842E-8</v>
      </c>
    </row>
    <row r="4517" spans="1:28" x14ac:dyDescent="0.25">
      <c r="A4517" s="1">
        <v>40543</v>
      </c>
      <c r="B4517" s="5">
        <v>125.53</v>
      </c>
      <c r="C4517" s="5">
        <v>125.87</v>
      </c>
      <c r="D4517" s="5">
        <v>125.33</v>
      </c>
      <c r="E4517" s="5">
        <v>125.75</v>
      </c>
      <c r="F4517" s="5">
        <v>91218900</v>
      </c>
      <c r="G4517" s="5">
        <v>115.33067</v>
      </c>
      <c r="H4517" s="9">
        <f t="shared" si="521"/>
        <v>5.570589753274291E-4</v>
      </c>
      <c r="I4517" s="6">
        <f t="shared" si="522"/>
        <v>125.94011701322447</v>
      </c>
      <c r="J4517" s="6">
        <f t="shared" si="523"/>
        <v>125.87</v>
      </c>
      <c r="K4517" s="7">
        <f t="shared" si="524"/>
        <v>-1.5054545847580027E-3</v>
      </c>
      <c r="L4517" s="18">
        <v>-2.0613652580669939E-3</v>
      </c>
      <c r="M4517" s="18">
        <v>-4.7569967493854559E-3</v>
      </c>
      <c r="N4517" s="18">
        <v>0</v>
      </c>
      <c r="O4517" s="18">
        <v>-5.3090332805071361E-3</v>
      </c>
      <c r="P4517" s="18">
        <v>-2.9388403494837734E-3</v>
      </c>
      <c r="R4517" s="12">
        <f t="shared" si="525"/>
        <v>2.0656232620956949E-3</v>
      </c>
      <c r="T4517">
        <f t="shared" si="526"/>
        <v>-2.0613652580669939E-3</v>
      </c>
      <c r="U4517">
        <f t="shared" si="527"/>
        <v>4.862019032717302E-6</v>
      </c>
      <c r="V4517">
        <f t="shared" si="528"/>
        <v>-1.505454584758037E-3</v>
      </c>
      <c r="W4517">
        <f t="shared" si="529"/>
        <v>3.0903667669881783E-7</v>
      </c>
      <c r="Y4517">
        <f t="shared" si="530"/>
        <v>0</v>
      </c>
      <c r="AA4517">
        <f t="shared" si="531"/>
        <v>4.862019032717302E-6</v>
      </c>
      <c r="AB4517">
        <f t="shared" si="532"/>
        <v>3.0903667669881783E-7</v>
      </c>
    </row>
    <row r="4518" spans="1:28" x14ac:dyDescent="0.25">
      <c r="A4518" s="1">
        <v>40546</v>
      </c>
      <c r="B4518" s="5">
        <v>126.71</v>
      </c>
      <c r="C4518" s="5">
        <v>127.6</v>
      </c>
      <c r="D4518" s="5">
        <v>125.7</v>
      </c>
      <c r="E4518" s="5">
        <v>127.05</v>
      </c>
      <c r="F4518" s="5">
        <v>138725200</v>
      </c>
      <c r="G4518" s="5">
        <v>116.52296</v>
      </c>
      <c r="H4518" s="9">
        <f t="shared" si="521"/>
        <v>5.2640820766596264E-3</v>
      </c>
      <c r="I4518" s="6">
        <f t="shared" si="522"/>
        <v>126.92830312701822</v>
      </c>
      <c r="J4518" s="6">
        <f t="shared" si="523"/>
        <v>127.6</v>
      </c>
      <c r="K4518" s="7">
        <f t="shared" si="524"/>
        <v>8.4079059904523228E-3</v>
      </c>
      <c r="L4518" s="18">
        <v>1.3744339397791183E-2</v>
      </c>
      <c r="M4518" s="18">
        <v>6.673552077540279E-3</v>
      </c>
      <c r="N4518" s="18">
        <v>1.101093114178564E-2</v>
      </c>
      <c r="O4518" s="18">
        <v>4.5984301910726444E-3</v>
      </c>
      <c r="P4518" s="18">
        <v>9.4001433920178901E-3</v>
      </c>
      <c r="R4518" s="12">
        <f t="shared" si="525"/>
        <v>1.3557993730407447E-2</v>
      </c>
      <c r="T4518">
        <f t="shared" si="526"/>
        <v>1.3744339397791183E-2</v>
      </c>
      <c r="U4518">
        <f t="shared" si="527"/>
        <v>1.8497920394281131E-4</v>
      </c>
      <c r="V4518">
        <f t="shared" si="528"/>
        <v>8.4079059904522691E-3</v>
      </c>
      <c r="W4518">
        <f t="shared" si="529"/>
        <v>2.8477521510962814E-5</v>
      </c>
      <c r="Y4518">
        <f t="shared" si="530"/>
        <v>0</v>
      </c>
      <c r="AA4518">
        <f t="shared" si="531"/>
        <v>1.8497920394281131E-4</v>
      </c>
      <c r="AB4518">
        <f t="shared" si="532"/>
        <v>2.8477521510962814E-5</v>
      </c>
    </row>
    <row r="4519" spans="1:28" x14ac:dyDescent="0.25">
      <c r="A4519" s="1">
        <v>40547</v>
      </c>
      <c r="B4519" s="5">
        <v>127.33</v>
      </c>
      <c r="C4519" s="5">
        <v>127.37</v>
      </c>
      <c r="D4519" s="5">
        <v>126.19</v>
      </c>
      <c r="E4519" s="5">
        <v>126.98</v>
      </c>
      <c r="F4519" s="5">
        <v>137409700</v>
      </c>
      <c r="G4519" s="5">
        <v>116.45876</v>
      </c>
      <c r="H4519" s="9">
        <f t="shared" si="521"/>
        <v>3.540789585179116E-3</v>
      </c>
      <c r="I4519" s="6">
        <f t="shared" si="522"/>
        <v>127.82099036946427</v>
      </c>
      <c r="J4519" s="6">
        <f t="shared" si="523"/>
        <v>127.37</v>
      </c>
      <c r="K4519" s="7">
        <f t="shared" si="524"/>
        <v>1.7318994472121784E-3</v>
      </c>
      <c r="L4519" s="18">
        <v>-1.8025078369905412E-3</v>
      </c>
      <c r="M4519" s="18">
        <v>-2.1159874608149831E-3</v>
      </c>
      <c r="N4519" s="18">
        <v>1.2967382657120163E-2</v>
      </c>
      <c r="O4519" s="18">
        <v>1.1599269087153363E-2</v>
      </c>
      <c r="P4519" s="18">
        <v>1.5957871219979269E-2</v>
      </c>
      <c r="R4519" s="12">
        <f t="shared" si="525"/>
        <v>1.8057627384784336E-3</v>
      </c>
      <c r="T4519">
        <f t="shared" si="526"/>
        <v>-1.8025078369905412E-3</v>
      </c>
      <c r="U4519">
        <f t="shared" si="527"/>
        <v>3.7874656707497782E-6</v>
      </c>
      <c r="V4519">
        <f t="shared" si="528"/>
        <v>1.7318994472121929E-3</v>
      </c>
      <c r="W4519">
        <f t="shared" si="529"/>
        <v>1.2492034850625346E-5</v>
      </c>
      <c r="Y4519">
        <f t="shared" si="530"/>
        <v>0</v>
      </c>
      <c r="AA4519">
        <f t="shared" si="531"/>
        <v>3.7874656707497782E-6</v>
      </c>
      <c r="AB4519">
        <f t="shared" si="532"/>
        <v>1.2492034850625346E-5</v>
      </c>
    </row>
    <row r="4520" spans="1:28" x14ac:dyDescent="0.25">
      <c r="A4520" s="1">
        <v>40548</v>
      </c>
      <c r="B4520" s="5">
        <v>126.58</v>
      </c>
      <c r="C4520" s="5">
        <v>127.72</v>
      </c>
      <c r="D4520" s="5">
        <v>126.46</v>
      </c>
      <c r="E4520" s="5">
        <v>127.64</v>
      </c>
      <c r="F4520" s="5">
        <v>133975300</v>
      </c>
      <c r="G4520" s="5">
        <v>117.06407</v>
      </c>
      <c r="H4520" s="9">
        <f t="shared" si="521"/>
        <v>2.9258082081121684E-3</v>
      </c>
      <c r="I4520" s="6">
        <f t="shared" si="522"/>
        <v>127.34631577565992</v>
      </c>
      <c r="J4520" s="6">
        <f t="shared" si="523"/>
        <v>127.72</v>
      </c>
      <c r="K4520" s="7">
        <f t="shared" si="524"/>
        <v>-1.8594821653522163E-4</v>
      </c>
      <c r="L4520" s="18">
        <v>2.7478998194236937E-3</v>
      </c>
      <c r="M4520" s="18">
        <v>-6.2024024495564989E-3</v>
      </c>
      <c r="N4520" s="18">
        <v>3.0905777002931956E-3</v>
      </c>
      <c r="O4520" s="18">
        <v>-7.9937304075234916E-3</v>
      </c>
      <c r="P4520" s="18">
        <v>7.0007955449482573E-3</v>
      </c>
      <c r="R4520" s="12">
        <f t="shared" si="525"/>
        <v>2.7403695584089505E-3</v>
      </c>
      <c r="T4520">
        <f t="shared" si="526"/>
        <v>2.7478998194236937E-3</v>
      </c>
      <c r="U4520">
        <f t="shared" si="527"/>
        <v>6.7822036416356457E-6</v>
      </c>
      <c r="V4520">
        <f t="shared" si="528"/>
        <v>-1.8594821653517002E-4</v>
      </c>
      <c r="W4520">
        <f t="shared" si="529"/>
        <v>8.6074642980996814E-6</v>
      </c>
      <c r="Y4520">
        <f t="shared" si="530"/>
        <v>0</v>
      </c>
      <c r="AA4520">
        <f t="shared" si="531"/>
        <v>6.7822036416356457E-6</v>
      </c>
      <c r="AB4520">
        <f t="shared" si="532"/>
        <v>8.6074642980996814E-6</v>
      </c>
    </row>
    <row r="4521" spans="1:28" x14ac:dyDescent="0.25">
      <c r="A4521" s="1">
        <v>40549</v>
      </c>
      <c r="B4521" s="5">
        <v>127.69</v>
      </c>
      <c r="C4521" s="5">
        <v>127.83</v>
      </c>
      <c r="D4521" s="5">
        <v>127.01</v>
      </c>
      <c r="E4521" s="5">
        <v>127.39</v>
      </c>
      <c r="F4521" s="5">
        <v>122519000</v>
      </c>
      <c r="G4521" s="5">
        <v>116.83479</v>
      </c>
      <c r="H4521" s="9">
        <f t="shared" si="521"/>
        <v>3.0030390679158803E-3</v>
      </c>
      <c r="I4521" s="6">
        <f t="shared" si="522"/>
        <v>128.21387848405169</v>
      </c>
      <c r="J4521" s="6">
        <f t="shared" si="523"/>
        <v>127.83</v>
      </c>
      <c r="K4521" s="7">
        <f t="shared" si="524"/>
        <v>3.8668844664242735E-3</v>
      </c>
      <c r="L4521" s="18">
        <v>8.6125900407130196E-4</v>
      </c>
      <c r="M4521" s="18">
        <v>-2.3488881929223382E-4</v>
      </c>
      <c r="N4521" s="18">
        <v>9.7263956982445166E-3</v>
      </c>
      <c r="O4521" s="18">
        <v>2.5123655491874342E-3</v>
      </c>
      <c r="P4521" s="18">
        <v>1.188683730882012E-2</v>
      </c>
      <c r="R4521" s="12">
        <f t="shared" si="525"/>
        <v>8.6051787530316837E-4</v>
      </c>
      <c r="T4521">
        <f t="shared" si="526"/>
        <v>8.6125900407130196E-4</v>
      </c>
      <c r="U4521">
        <f t="shared" si="527"/>
        <v>5.1498652368309096E-7</v>
      </c>
      <c r="V4521">
        <f t="shared" si="528"/>
        <v>3.8668844664242474E-3</v>
      </c>
      <c r="W4521">
        <f t="shared" si="529"/>
        <v>9.0337844199443572E-6</v>
      </c>
      <c r="Y4521">
        <f t="shared" si="530"/>
        <v>0</v>
      </c>
      <c r="AA4521">
        <f t="shared" si="531"/>
        <v>5.1498652368309096E-7</v>
      </c>
      <c r="AB4521">
        <f t="shared" si="532"/>
        <v>9.0337844199443572E-6</v>
      </c>
    </row>
    <row r="4522" spans="1:28" x14ac:dyDescent="0.25">
      <c r="A4522" s="1">
        <v>40550</v>
      </c>
      <c r="B4522" s="5">
        <v>127.56</v>
      </c>
      <c r="C4522" s="5">
        <v>127.77</v>
      </c>
      <c r="D4522" s="5">
        <v>126.15</v>
      </c>
      <c r="E4522" s="5">
        <v>127.14</v>
      </c>
      <c r="F4522" s="5">
        <v>156034600</v>
      </c>
      <c r="G4522" s="5">
        <v>116.60550000000001</v>
      </c>
      <c r="H4522" s="9">
        <f t="shared" si="521"/>
        <v>2.3398598957939942E-3</v>
      </c>
      <c r="I4522" s="6">
        <f t="shared" si="522"/>
        <v>128.06896389888558</v>
      </c>
      <c r="J4522" s="6">
        <f t="shared" si="523"/>
        <v>127.77</v>
      </c>
      <c r="K4522" s="7">
        <f t="shared" si="524"/>
        <v>1.869388241301769E-3</v>
      </c>
      <c r="L4522" s="18">
        <v>-4.6937338652897065E-4</v>
      </c>
      <c r="M4522" s="18">
        <v>-2.1121802393804234E-3</v>
      </c>
      <c r="N4522" s="18">
        <v>4.3303676875836583E-3</v>
      </c>
      <c r="O4522" s="18">
        <v>-1.2527403695583583E-3</v>
      </c>
      <c r="P4522" s="18">
        <v>8.6984026569667527E-3</v>
      </c>
      <c r="R4522" s="12">
        <f t="shared" si="525"/>
        <v>4.6959380136191164E-4</v>
      </c>
      <c r="T4522">
        <f t="shared" si="526"/>
        <v>-4.6937338652897065E-4</v>
      </c>
      <c r="U4522">
        <f t="shared" si="527"/>
        <v>3.7577730660812721E-7</v>
      </c>
      <c r="V4522">
        <f t="shared" si="528"/>
        <v>1.8693882413016727E-3</v>
      </c>
      <c r="W4522">
        <f t="shared" si="529"/>
        <v>5.4698059518130405E-6</v>
      </c>
      <c r="Y4522">
        <f t="shared" si="530"/>
        <v>0</v>
      </c>
      <c r="AA4522">
        <f t="shared" si="531"/>
        <v>3.7577730660812721E-7</v>
      </c>
      <c r="AB4522">
        <f t="shared" si="532"/>
        <v>5.4698059518130405E-6</v>
      </c>
    </row>
    <row r="4523" spans="1:28" x14ac:dyDescent="0.25">
      <c r="A4523" s="1">
        <v>40553</v>
      </c>
      <c r="B4523" s="5">
        <v>126.58</v>
      </c>
      <c r="C4523" s="5">
        <v>127.16</v>
      </c>
      <c r="D4523" s="5">
        <v>126.2</v>
      </c>
      <c r="E4523" s="5">
        <v>126.98</v>
      </c>
      <c r="F4523" s="5">
        <v>122401700</v>
      </c>
      <c r="G4523" s="5">
        <v>116.45876</v>
      </c>
      <c r="H4523" s="9">
        <f t="shared" si="521"/>
        <v>1.4372878772788145E-3</v>
      </c>
      <c r="I4523" s="6">
        <f t="shared" si="522"/>
        <v>127.34276552647478</v>
      </c>
      <c r="J4523" s="6">
        <f t="shared" si="523"/>
        <v>127.16</v>
      </c>
      <c r="K4523" s="7">
        <f t="shared" si="524"/>
        <v>-3.3437776749254402E-3</v>
      </c>
      <c r="L4523" s="18">
        <v>-4.7742036471785099E-3</v>
      </c>
      <c r="M4523" s="18">
        <v>-9.3136103936760639E-3</v>
      </c>
      <c r="N4523" s="18">
        <v>3.4086405073325832E-3</v>
      </c>
      <c r="O4523" s="18">
        <v>-9.7786122193538327E-3</v>
      </c>
      <c r="P4523" s="18">
        <v>-3.3855601921108924E-3</v>
      </c>
      <c r="R4523" s="12">
        <f t="shared" si="525"/>
        <v>4.7971060081786199E-3</v>
      </c>
      <c r="T4523">
        <f t="shared" si="526"/>
        <v>-4.7742036471785099E-3</v>
      </c>
      <c r="U4523">
        <f t="shared" si="527"/>
        <v>2.4185121112513325E-5</v>
      </c>
      <c r="V4523">
        <f t="shared" si="528"/>
        <v>-3.3437776749254411E-3</v>
      </c>
      <c r="W4523">
        <f t="shared" si="529"/>
        <v>2.046118462096137E-6</v>
      </c>
      <c r="Y4523">
        <f t="shared" si="530"/>
        <v>0</v>
      </c>
      <c r="AA4523">
        <f t="shared" si="531"/>
        <v>2.4185121112513325E-5</v>
      </c>
      <c r="AB4523">
        <f t="shared" si="532"/>
        <v>2.046118462096137E-6</v>
      </c>
    </row>
    <row r="4524" spans="1:28" x14ac:dyDescent="0.25">
      <c r="A4524" s="1">
        <v>40554</v>
      </c>
      <c r="B4524" s="5">
        <v>127.44</v>
      </c>
      <c r="C4524" s="5">
        <v>127.74</v>
      </c>
      <c r="D4524" s="5">
        <v>126.95</v>
      </c>
      <c r="E4524" s="5">
        <v>127.43</v>
      </c>
      <c r="F4524" s="5">
        <v>110287000</v>
      </c>
      <c r="G4524" s="5">
        <v>116.87147</v>
      </c>
      <c r="H4524" s="9">
        <f t="shared" si="521"/>
        <v>1.9389027141620829E-3</v>
      </c>
      <c r="I4524" s="6">
        <f t="shared" si="522"/>
        <v>127.98767543270706</v>
      </c>
      <c r="J4524" s="6">
        <f t="shared" si="523"/>
        <v>127.74</v>
      </c>
      <c r="K4524" s="7">
        <f t="shared" si="524"/>
        <v>6.5089291656737058E-3</v>
      </c>
      <c r="L4524" s="18">
        <v>4.5611827618747824E-3</v>
      </c>
      <c r="M4524" s="18">
        <v>2.2019502988361861E-3</v>
      </c>
      <c r="N4524" s="18">
        <v>9.8256735340729318E-3</v>
      </c>
      <c r="O4524" s="18">
        <v>-2.5827659074899589E-3</v>
      </c>
      <c r="P4524" s="18">
        <v>1.0225921521997527E-2</v>
      </c>
      <c r="R4524" s="12">
        <f t="shared" si="525"/>
        <v>4.540472835447007E-3</v>
      </c>
      <c r="T4524">
        <f t="shared" si="526"/>
        <v>4.5611827618747824E-3</v>
      </c>
      <c r="U4524">
        <f t="shared" si="527"/>
        <v>1.9514742463489242E-5</v>
      </c>
      <c r="V4524">
        <f t="shared" si="528"/>
        <v>6.5089291656736936E-3</v>
      </c>
      <c r="W4524">
        <f t="shared" si="529"/>
        <v>3.7937160535115913E-6</v>
      </c>
      <c r="Y4524">
        <f t="shared" si="530"/>
        <v>0</v>
      </c>
      <c r="AA4524">
        <f t="shared" si="531"/>
        <v>1.9514742463489242E-5</v>
      </c>
      <c r="AB4524">
        <f t="shared" si="532"/>
        <v>3.7937160535115913E-6</v>
      </c>
    </row>
    <row r="4525" spans="1:28" x14ac:dyDescent="0.25">
      <c r="A4525" s="1">
        <v>40555</v>
      </c>
      <c r="B4525" s="5">
        <v>128.21001000000001</v>
      </c>
      <c r="C4525" s="5">
        <v>128.72</v>
      </c>
      <c r="D4525" s="5">
        <v>127.46</v>
      </c>
      <c r="E4525" s="5">
        <v>128.58000000000001</v>
      </c>
      <c r="F4525" s="5">
        <v>107929200</v>
      </c>
      <c r="G4525" s="5">
        <v>117.92619000000001</v>
      </c>
      <c r="H4525" s="9">
        <f t="shared" si="521"/>
        <v>1.5733372873077967E-3</v>
      </c>
      <c r="I4525" s="6">
        <f t="shared" si="522"/>
        <v>128.51748002437773</v>
      </c>
      <c r="J4525" s="6">
        <f t="shared" si="523"/>
        <v>128.72</v>
      </c>
      <c r="K4525" s="7">
        <f t="shared" si="524"/>
        <v>6.0864257427411805E-3</v>
      </c>
      <c r="L4525" s="18">
        <v>7.6718334116174791E-3</v>
      </c>
      <c r="M4525" s="18">
        <v>3.6794269610147534E-3</v>
      </c>
      <c r="N4525" s="18">
        <v>9.9252461599055319E-3</v>
      </c>
      <c r="O4525" s="18">
        <v>8.2573922617177331E-3</v>
      </c>
      <c r="P4525" s="18">
        <v>1.5927179080824194E-2</v>
      </c>
      <c r="R4525" s="12">
        <f t="shared" si="525"/>
        <v>7.6134244872592127E-3</v>
      </c>
      <c r="T4525">
        <f t="shared" si="526"/>
        <v>7.6718334116174791E-3</v>
      </c>
      <c r="U4525">
        <f t="shared" si="527"/>
        <v>5.6673795583439749E-5</v>
      </c>
      <c r="V4525">
        <f t="shared" si="528"/>
        <v>6.0864257427410973E-3</v>
      </c>
      <c r="W4525">
        <f t="shared" si="529"/>
        <v>2.513517476532043E-6</v>
      </c>
      <c r="Y4525">
        <f t="shared" si="530"/>
        <v>0</v>
      </c>
      <c r="AA4525">
        <f t="shared" si="531"/>
        <v>5.6673795583439749E-5</v>
      </c>
      <c r="AB4525">
        <f t="shared" si="532"/>
        <v>2.513517476532043E-6</v>
      </c>
    </row>
    <row r="4526" spans="1:28" x14ac:dyDescent="0.25">
      <c r="A4526" s="1">
        <v>40556</v>
      </c>
      <c r="B4526" s="5">
        <v>128.63</v>
      </c>
      <c r="C4526" s="5">
        <v>128.69</v>
      </c>
      <c r="D4526" s="5">
        <v>128.05000000000001</v>
      </c>
      <c r="E4526" s="5">
        <v>128.37</v>
      </c>
      <c r="F4526" s="5">
        <v>129048400</v>
      </c>
      <c r="G4526" s="5">
        <v>117.73358</v>
      </c>
      <c r="H4526" s="9">
        <f t="shared" si="521"/>
        <v>2.9053483190197849E-3</v>
      </c>
      <c r="I4526" s="6">
        <f t="shared" si="522"/>
        <v>129.06388927517466</v>
      </c>
      <c r="J4526" s="6">
        <f t="shared" si="523"/>
        <v>128.69</v>
      </c>
      <c r="K4526" s="7">
        <f t="shared" si="524"/>
        <v>2.6716071719596873E-3</v>
      </c>
      <c r="L4526" s="18">
        <v>-2.3306401491607343E-4</v>
      </c>
      <c r="M4526" s="18">
        <v>-6.991920447483313E-4</v>
      </c>
      <c r="N4526" s="18">
        <v>9.1793503844344038E-3</v>
      </c>
      <c r="O4526" s="18">
        <v>6.9672772819791007E-3</v>
      </c>
      <c r="P4526" s="18">
        <v>1.3233556518314149E-2</v>
      </c>
      <c r="R4526" s="12">
        <f t="shared" si="525"/>
        <v>2.331183464139297E-4</v>
      </c>
      <c r="T4526">
        <f t="shared" si="526"/>
        <v>-2.3306401491607343E-4</v>
      </c>
      <c r="U4526">
        <f t="shared" si="527"/>
        <v>1.4190093397190206E-7</v>
      </c>
      <c r="V4526">
        <f t="shared" si="528"/>
        <v>2.671607171959689E-3</v>
      </c>
      <c r="W4526">
        <f t="shared" si="529"/>
        <v>8.4371147038662502E-6</v>
      </c>
      <c r="Y4526">
        <f t="shared" si="530"/>
        <v>0</v>
      </c>
      <c r="AA4526">
        <f t="shared" si="531"/>
        <v>1.4190093397190206E-7</v>
      </c>
      <c r="AB4526">
        <f t="shared" si="532"/>
        <v>8.4371147038662502E-6</v>
      </c>
    </row>
    <row r="4527" spans="1:28" x14ac:dyDescent="0.25">
      <c r="A4527" s="1">
        <v>40557</v>
      </c>
      <c r="B4527" s="5">
        <v>128.19</v>
      </c>
      <c r="C4527" s="5">
        <v>129.33000000000001</v>
      </c>
      <c r="D4527" s="5">
        <v>128.10001</v>
      </c>
      <c r="E4527" s="5">
        <v>129.30000000000001</v>
      </c>
      <c r="F4527" s="5">
        <v>117677900</v>
      </c>
      <c r="G4527" s="5">
        <v>118.58653</v>
      </c>
      <c r="H4527" s="9">
        <f t="shared" si="521"/>
        <v>4.773291702136695E-3</v>
      </c>
      <c r="I4527" s="6">
        <f t="shared" si="522"/>
        <v>128.71267018416268</v>
      </c>
      <c r="J4527" s="6">
        <f t="shared" si="523"/>
        <v>129.33000000000001</v>
      </c>
      <c r="K4527" s="7">
        <f t="shared" si="524"/>
        <v>1.7616119483004965E-4</v>
      </c>
      <c r="L4527" s="18">
        <v>4.9731913901625013E-3</v>
      </c>
      <c r="M4527" s="18">
        <v>-3.8853057735643848E-3</v>
      </c>
      <c r="N4527" s="18">
        <v>1.0933229207339412E-3</v>
      </c>
      <c r="O4527" s="18">
        <v>-4.1174642635176673E-3</v>
      </c>
      <c r="P4527" s="18">
        <v>5.7272869919975378E-3</v>
      </c>
      <c r="R4527" s="12">
        <f t="shared" si="525"/>
        <v>4.9485811489987652E-3</v>
      </c>
      <c r="T4527">
        <f t="shared" si="526"/>
        <v>4.9731913901625013E-3</v>
      </c>
      <c r="U4527">
        <f t="shared" si="527"/>
        <v>2.3324630488454413E-5</v>
      </c>
      <c r="V4527">
        <f t="shared" si="528"/>
        <v>1.7616119483010451E-4</v>
      </c>
      <c r="W4527">
        <f t="shared" si="529"/>
        <v>2.3011498694930773E-5</v>
      </c>
      <c r="Y4527">
        <f t="shared" si="530"/>
        <v>0</v>
      </c>
      <c r="AA4527">
        <f t="shared" si="531"/>
        <v>2.3324630488454413E-5</v>
      </c>
      <c r="AB4527">
        <f t="shared" si="532"/>
        <v>2.3011498694930773E-5</v>
      </c>
    </row>
    <row r="4528" spans="1:28" x14ac:dyDescent="0.25">
      <c r="A4528" s="1">
        <v>40561</v>
      </c>
      <c r="B4528" s="5">
        <v>129.17999</v>
      </c>
      <c r="C4528" s="5">
        <v>129.63999999999999</v>
      </c>
      <c r="D4528" s="5">
        <v>129.03</v>
      </c>
      <c r="E4528" s="5">
        <v>129.52000000000001</v>
      </c>
      <c r="F4528" s="5">
        <v>114401300</v>
      </c>
      <c r="G4528" s="5">
        <v>118.78830000000001</v>
      </c>
      <c r="H4528" s="9">
        <f t="shared" si="521"/>
        <v>1.078492645633089E-4</v>
      </c>
      <c r="I4528" s="6">
        <f t="shared" si="522"/>
        <v>129.626018421342</v>
      </c>
      <c r="J4528" s="6">
        <f t="shared" si="523"/>
        <v>129.63999999999999</v>
      </c>
      <c r="K4528" s="7">
        <f t="shared" si="524"/>
        <v>2.2888612181395113E-3</v>
      </c>
      <c r="L4528" s="18">
        <v>2.396968994045956E-3</v>
      </c>
      <c r="M4528" s="18">
        <v>-1.1599010283770417E-3</v>
      </c>
      <c r="N4528" s="18">
        <v>8.430756562782582E-3</v>
      </c>
      <c r="O4528" s="18">
        <v>3.8075219519777548E-3</v>
      </c>
      <c r="P4528" s="18">
        <v>8.8245997657163677E-3</v>
      </c>
      <c r="R4528" s="12">
        <f t="shared" si="525"/>
        <v>2.3912372724466113E-3</v>
      </c>
      <c r="T4528">
        <f t="shared" si="526"/>
        <v>2.396968994045956E-3</v>
      </c>
      <c r="U4528">
        <f t="shared" si="527"/>
        <v>5.0775213498364284E-6</v>
      </c>
      <c r="V4528">
        <f t="shared" si="528"/>
        <v>2.2888612181395374E-3</v>
      </c>
      <c r="W4528">
        <f t="shared" si="529"/>
        <v>1.1687291211432428E-8</v>
      </c>
      <c r="Y4528">
        <f t="shared" si="530"/>
        <v>0</v>
      </c>
      <c r="AA4528">
        <f t="shared" si="531"/>
        <v>5.0775213498364284E-6</v>
      </c>
      <c r="AB4528">
        <f t="shared" si="532"/>
        <v>1.1687291211432428E-8</v>
      </c>
    </row>
    <row r="4529" spans="1:28" x14ac:dyDescent="0.25">
      <c r="A4529" s="1">
        <v>40562</v>
      </c>
      <c r="B4529" s="5">
        <v>129.41</v>
      </c>
      <c r="C4529" s="5">
        <v>129.53998999999999</v>
      </c>
      <c r="D4529" s="5">
        <v>127.91</v>
      </c>
      <c r="E4529" s="5">
        <v>128.25</v>
      </c>
      <c r="F4529" s="5">
        <v>151958400</v>
      </c>
      <c r="G4529" s="5">
        <v>117.62353</v>
      </c>
      <c r="H4529" s="9">
        <f t="shared" si="521"/>
        <v>2.4298911077258456E-3</v>
      </c>
      <c r="I4529" s="6">
        <f t="shared" si="522"/>
        <v>129.85475806979588</v>
      </c>
      <c r="J4529" s="6">
        <f t="shared" si="523"/>
        <v>129.53998999999999</v>
      </c>
      <c r="K4529" s="7">
        <f t="shared" si="524"/>
        <v>1.6565725840473648E-3</v>
      </c>
      <c r="L4529" s="18">
        <v>-7.7144399876583059E-4</v>
      </c>
      <c r="M4529" s="18">
        <v>-1.7741437827830664E-3</v>
      </c>
      <c r="N4529" s="18">
        <v>2.945051538401966E-3</v>
      </c>
      <c r="O4529" s="18">
        <v>6.1857264362474851E-4</v>
      </c>
      <c r="P4529" s="18">
        <v>1.0226306773902571E-2</v>
      </c>
      <c r="R4529" s="12">
        <f t="shared" si="525"/>
        <v>7.7203958406979467E-4</v>
      </c>
      <c r="T4529">
        <f t="shared" si="526"/>
        <v>-7.7144399876583059E-4</v>
      </c>
      <c r="U4529">
        <f t="shared" si="527"/>
        <v>8.3736662524759713E-7</v>
      </c>
      <c r="V4529">
        <f t="shared" si="528"/>
        <v>1.6565725840473888E-3</v>
      </c>
      <c r="W4529">
        <f t="shared" si="529"/>
        <v>5.8952645264159834E-6</v>
      </c>
      <c r="Y4529">
        <f t="shared" si="530"/>
        <v>0</v>
      </c>
      <c r="AA4529">
        <f t="shared" si="531"/>
        <v>8.3736662524759713E-7</v>
      </c>
      <c r="AB4529">
        <f t="shared" si="532"/>
        <v>5.8952645264159834E-6</v>
      </c>
    </row>
    <row r="4530" spans="1:28" x14ac:dyDescent="0.25">
      <c r="A4530" s="1">
        <v>40563</v>
      </c>
      <c r="B4530" s="5">
        <v>127.96</v>
      </c>
      <c r="C4530" s="5">
        <v>128.39999</v>
      </c>
      <c r="D4530" s="5">
        <v>127.13</v>
      </c>
      <c r="E4530" s="5">
        <v>128.08000000000001</v>
      </c>
      <c r="F4530" s="5">
        <v>175745700</v>
      </c>
      <c r="G4530" s="5">
        <v>117.46760999999999</v>
      </c>
      <c r="H4530" s="9">
        <f t="shared" si="521"/>
        <v>2.838348357253162E-3</v>
      </c>
      <c r="I4530" s="6">
        <f t="shared" si="522"/>
        <v>128.76443390068783</v>
      </c>
      <c r="J4530" s="6">
        <f t="shared" si="523"/>
        <v>128.39999</v>
      </c>
      <c r="K4530" s="7">
        <f t="shared" si="524"/>
        <v>-5.9870013832188165E-3</v>
      </c>
      <c r="L4530" s="18">
        <v>-8.8003712212729734E-3</v>
      </c>
      <c r="M4530" s="18">
        <v>-1.2196928531490459E-2</v>
      </c>
      <c r="N4530" s="18">
        <v>3.9089985145812634E-4</v>
      </c>
      <c r="O4530" s="18">
        <v>-1.295896328293733E-2</v>
      </c>
      <c r="P4530" s="18">
        <v>-8.2926451212896879E-3</v>
      </c>
      <c r="R4530" s="12">
        <f t="shared" si="525"/>
        <v>8.8785053643694045E-3</v>
      </c>
      <c r="T4530">
        <f t="shared" si="526"/>
        <v>-8.8003712212729734E-3</v>
      </c>
      <c r="U4530">
        <f t="shared" si="527"/>
        <v>7.999521846513652E-5</v>
      </c>
      <c r="V4530">
        <f t="shared" si="528"/>
        <v>-5.9870013832188373E-3</v>
      </c>
      <c r="W4530">
        <f t="shared" si="529"/>
        <v>7.9150498456727567E-6</v>
      </c>
      <c r="Y4530">
        <f t="shared" si="530"/>
        <v>0</v>
      </c>
      <c r="AA4530">
        <f t="shared" si="531"/>
        <v>7.999521846513652E-5</v>
      </c>
      <c r="AB4530">
        <f t="shared" si="532"/>
        <v>7.9150498456727567E-6</v>
      </c>
    </row>
    <row r="4531" spans="1:28" x14ac:dyDescent="0.25">
      <c r="A4531" s="1">
        <v>40564</v>
      </c>
      <c r="B4531" s="5">
        <v>128.88</v>
      </c>
      <c r="C4531" s="5">
        <v>129.16999999999999</v>
      </c>
      <c r="D4531" s="5">
        <v>128.22999999999999</v>
      </c>
      <c r="E4531" s="5">
        <v>128.37</v>
      </c>
      <c r="F4531" s="5">
        <v>151462900</v>
      </c>
      <c r="G4531" s="5">
        <v>117.73358</v>
      </c>
      <c r="H4531" s="9">
        <f t="shared" si="521"/>
        <v>2.5246726610856918E-3</v>
      </c>
      <c r="I4531" s="6">
        <f t="shared" si="522"/>
        <v>129.49611196763243</v>
      </c>
      <c r="J4531" s="6">
        <f t="shared" si="523"/>
        <v>129.16999999999999</v>
      </c>
      <c r="K4531" s="7">
        <f t="shared" si="524"/>
        <v>8.536776113708679E-3</v>
      </c>
      <c r="L4531" s="18">
        <v>5.9969630838754284E-3</v>
      </c>
      <c r="M4531" s="18">
        <v>3.738395929781646E-3</v>
      </c>
      <c r="N4531" s="18">
        <v>1.3765436954298771E-2</v>
      </c>
      <c r="O4531" s="18">
        <v>-5.094874563445595E-3</v>
      </c>
      <c r="P4531" s="18">
        <v>7.5834571182862298E-3</v>
      </c>
      <c r="R4531" s="12">
        <f t="shared" si="525"/>
        <v>5.9612139041571588E-3</v>
      </c>
      <c r="T4531">
        <f t="shared" si="526"/>
        <v>5.9969630838754284E-3</v>
      </c>
      <c r="U4531">
        <f t="shared" si="527"/>
        <v>3.4261468519166791E-5</v>
      </c>
      <c r="V4531">
        <f t="shared" si="528"/>
        <v>8.5367761137087328E-3</v>
      </c>
      <c r="W4531">
        <f t="shared" si="529"/>
        <v>6.4506502265110298E-6</v>
      </c>
      <c r="Y4531">
        <f t="shared" si="530"/>
        <v>0</v>
      </c>
      <c r="AA4531">
        <f t="shared" si="531"/>
        <v>3.4261468519166791E-5</v>
      </c>
      <c r="AB4531">
        <f t="shared" si="532"/>
        <v>6.4506502265110298E-6</v>
      </c>
    </row>
    <row r="4532" spans="1:28" x14ac:dyDescent="0.25">
      <c r="A4532" s="1">
        <v>40567</v>
      </c>
      <c r="B4532" s="5">
        <v>128.28998999999999</v>
      </c>
      <c r="C4532" s="5">
        <v>129.25</v>
      </c>
      <c r="D4532" s="5">
        <v>128.25998999999999</v>
      </c>
      <c r="E4532" s="5">
        <v>129.10001</v>
      </c>
      <c r="F4532" s="5">
        <v>113715500</v>
      </c>
      <c r="G4532" s="5">
        <v>118.40311</v>
      </c>
      <c r="H4532" s="9">
        <f t="shared" si="521"/>
        <v>2.9503856857260313E-3</v>
      </c>
      <c r="I4532" s="6">
        <f t="shared" si="522"/>
        <v>128.86866265011992</v>
      </c>
      <c r="J4532" s="6">
        <f t="shared" si="523"/>
        <v>129.25</v>
      </c>
      <c r="K4532" s="7">
        <f t="shared" si="524"/>
        <v>-2.3328741184491164E-3</v>
      </c>
      <c r="L4532" s="18">
        <v>6.1933885577158954E-4</v>
      </c>
      <c r="M4532" s="18">
        <v>-6.8128048308430111E-3</v>
      </c>
      <c r="N4532" s="18">
        <v>4.6783124073934701E-4</v>
      </c>
      <c r="O4532" s="18">
        <v>-8.5669788603581765E-4</v>
      </c>
      <c r="P4532" s="18">
        <v>9.1244395500666986E-3</v>
      </c>
      <c r="R4532" s="12">
        <f t="shared" si="525"/>
        <v>6.189555125726276E-4</v>
      </c>
      <c r="T4532">
        <f t="shared" si="526"/>
        <v>6.1933885577158954E-4</v>
      </c>
      <c r="U4532">
        <f t="shared" si="527"/>
        <v>2.262956912997483E-7</v>
      </c>
      <c r="V4532">
        <f t="shared" si="528"/>
        <v>-2.3328741184490687E-3</v>
      </c>
      <c r="W4532">
        <f t="shared" si="529"/>
        <v>8.7155614451567848E-6</v>
      </c>
      <c r="Y4532">
        <f t="shared" si="530"/>
        <v>0</v>
      </c>
      <c r="AA4532">
        <f t="shared" si="531"/>
        <v>2.262956912997483E-7</v>
      </c>
      <c r="AB4532">
        <f t="shared" si="532"/>
        <v>8.7155614451567848E-6</v>
      </c>
    </row>
    <row r="4533" spans="1:28" x14ac:dyDescent="0.25">
      <c r="A4533" s="1">
        <v>40568</v>
      </c>
      <c r="B4533" s="5">
        <v>128.75998999999999</v>
      </c>
      <c r="C4533" s="5">
        <v>129.28</v>
      </c>
      <c r="D4533" s="5">
        <v>128.11000000000001</v>
      </c>
      <c r="E4533" s="5">
        <v>129.16999999999999</v>
      </c>
      <c r="F4533" s="5">
        <v>167552200</v>
      </c>
      <c r="G4533" s="5">
        <v>118.46729000000001</v>
      </c>
      <c r="H4533" s="9">
        <f t="shared" si="521"/>
        <v>1.3112277650151327E-4</v>
      </c>
      <c r="I4533" s="6">
        <f t="shared" si="522"/>
        <v>129.29695155254612</v>
      </c>
      <c r="J4533" s="6">
        <f t="shared" si="523"/>
        <v>129.28</v>
      </c>
      <c r="K4533" s="7">
        <f t="shared" si="524"/>
        <v>3.6326152840325846E-4</v>
      </c>
      <c r="L4533" s="18">
        <v>2.321083172147631E-4</v>
      </c>
      <c r="M4533" s="18">
        <v>-3.7911798839459498E-3</v>
      </c>
      <c r="N4533" s="18">
        <v>3.8983318180516591E-3</v>
      </c>
      <c r="O4533" s="18">
        <v>-3.174189053185672E-3</v>
      </c>
      <c r="P4533" s="18">
        <v>4.1331201746861446E-3</v>
      </c>
      <c r="R4533" s="12">
        <f t="shared" si="525"/>
        <v>2.3205445544560721E-4</v>
      </c>
      <c r="T4533">
        <f t="shared" si="526"/>
        <v>2.321083172147631E-4</v>
      </c>
      <c r="U4533">
        <f t="shared" si="527"/>
        <v>7.8278129567123372E-9</v>
      </c>
      <c r="V4533">
        <f t="shared" si="528"/>
        <v>3.632615284032692E-4</v>
      </c>
      <c r="W4533">
        <f t="shared" si="529"/>
        <v>1.7201164805056879E-8</v>
      </c>
      <c r="Y4533">
        <f t="shared" si="530"/>
        <v>0</v>
      </c>
      <c r="AA4533">
        <f t="shared" si="531"/>
        <v>7.8278129567123372E-9</v>
      </c>
      <c r="AB4533">
        <f t="shared" si="532"/>
        <v>1.7201164805056879E-8</v>
      </c>
    </row>
    <row r="4534" spans="1:28" x14ac:dyDescent="0.25">
      <c r="A4534" s="1">
        <v>40569</v>
      </c>
      <c r="B4534" s="5">
        <v>129.49001000000001</v>
      </c>
      <c r="C4534" s="5">
        <v>130.05000000000001</v>
      </c>
      <c r="D4534" s="5">
        <v>129.22999999999999</v>
      </c>
      <c r="E4534" s="5">
        <v>129.66999999999999</v>
      </c>
      <c r="F4534" s="5">
        <v>141281500</v>
      </c>
      <c r="G4534" s="5">
        <v>118.92587</v>
      </c>
      <c r="H4534" s="9">
        <f t="shared" si="521"/>
        <v>7.0166992484754775E-4</v>
      </c>
      <c r="I4534" s="6">
        <f t="shared" si="522"/>
        <v>129.95874782627359</v>
      </c>
      <c r="J4534" s="6">
        <f t="shared" si="523"/>
        <v>130.05000000000001</v>
      </c>
      <c r="K4534" s="7">
        <f t="shared" si="524"/>
        <v>5.2502152403588378E-3</v>
      </c>
      <c r="L4534" s="18">
        <v>5.9560643564358084E-3</v>
      </c>
      <c r="M4534" s="18">
        <v>1.6244585396041344E-3</v>
      </c>
      <c r="N4534" s="18">
        <v>1.0772070876590378E-2</v>
      </c>
      <c r="O4534" s="18">
        <v>1.8569439071567384E-3</v>
      </c>
      <c r="P4534" s="18">
        <v>9.5900522056802107E-3</v>
      </c>
      <c r="R4534" s="12">
        <f t="shared" si="525"/>
        <v>5.9207996924260931E-3</v>
      </c>
      <c r="T4534">
        <f t="shared" si="526"/>
        <v>5.9560643564358084E-3</v>
      </c>
      <c r="U4534">
        <f t="shared" si="527"/>
        <v>3.3784353753447319E-5</v>
      </c>
      <c r="V4534">
        <f t="shared" si="528"/>
        <v>5.2502152403588465E-3</v>
      </c>
      <c r="W4534">
        <f t="shared" si="529"/>
        <v>4.9822297466662855E-7</v>
      </c>
      <c r="Y4534">
        <f t="shared" si="530"/>
        <v>0</v>
      </c>
      <c r="AA4534">
        <f t="shared" si="531"/>
        <v>3.3784353753447319E-5</v>
      </c>
      <c r="AB4534">
        <f t="shared" si="532"/>
        <v>4.9822297466662855E-7</v>
      </c>
    </row>
    <row r="4535" spans="1:28" x14ac:dyDescent="0.25">
      <c r="A4535" s="1">
        <v>40570</v>
      </c>
      <c r="B4535" s="5">
        <v>129.69999999999999</v>
      </c>
      <c r="C4535" s="5">
        <v>130.21001000000001</v>
      </c>
      <c r="D4535" s="5">
        <v>129.47</v>
      </c>
      <c r="E4535" s="5">
        <v>129.99001000000001</v>
      </c>
      <c r="F4535" s="5">
        <v>123302700</v>
      </c>
      <c r="G4535" s="5">
        <v>119.21935999999999</v>
      </c>
      <c r="H4535" s="9">
        <f t="shared" si="521"/>
        <v>3.8643126059234589E-4</v>
      </c>
      <c r="I4535" s="6">
        <f t="shared" si="522"/>
        <v>130.15969278169396</v>
      </c>
      <c r="J4535" s="6">
        <f t="shared" si="523"/>
        <v>130.21001000000001</v>
      </c>
      <c r="K4535" s="7">
        <f t="shared" si="524"/>
        <v>8.4346621833101491E-4</v>
      </c>
      <c r="L4535" s="18">
        <v>1.230372933487045E-3</v>
      </c>
      <c r="M4535" s="18">
        <v>-2.6912725874664867E-3</v>
      </c>
      <c r="N4535" s="18">
        <v>3.6369264102762422E-3</v>
      </c>
      <c r="O4535" s="18">
        <v>3.2487623762376128E-3</v>
      </c>
      <c r="P4535" s="18">
        <v>1.2411209117164645E-2</v>
      </c>
      <c r="R4535" s="12">
        <f t="shared" si="525"/>
        <v>1.2288609762030056E-3</v>
      </c>
      <c r="T4535">
        <f t="shared" si="526"/>
        <v>1.230372933487045E-3</v>
      </c>
      <c r="U4535">
        <f t="shared" si="527"/>
        <v>1.1810028379708207E-6</v>
      </c>
      <c r="V4535">
        <f t="shared" si="528"/>
        <v>8.4346621833097934E-4</v>
      </c>
      <c r="W4535">
        <f t="shared" si="529"/>
        <v>1.4969680623285693E-7</v>
      </c>
      <c r="Y4535">
        <f t="shared" si="530"/>
        <v>0</v>
      </c>
      <c r="AA4535">
        <f t="shared" si="531"/>
        <v>1.1810028379708207E-6</v>
      </c>
      <c r="AB4535">
        <f t="shared" si="532"/>
        <v>1.4969680623285693E-7</v>
      </c>
    </row>
    <row r="4536" spans="1:28" x14ac:dyDescent="0.25">
      <c r="A4536" s="1">
        <v>40571</v>
      </c>
      <c r="B4536" s="5">
        <v>130.13999999999999</v>
      </c>
      <c r="C4536" s="5">
        <v>130.35001</v>
      </c>
      <c r="D4536" s="5">
        <v>127.51</v>
      </c>
      <c r="E4536" s="5">
        <v>127.72</v>
      </c>
      <c r="F4536" s="5">
        <v>295637300</v>
      </c>
      <c r="G4536" s="5">
        <v>117.13744</v>
      </c>
      <c r="H4536" s="9">
        <f t="shared" si="521"/>
        <v>1.4800823276459596E-3</v>
      </c>
      <c r="I4536" s="6">
        <f t="shared" si="522"/>
        <v>130.54293874620947</v>
      </c>
      <c r="J4536" s="6">
        <f t="shared" si="523"/>
        <v>130.35001</v>
      </c>
      <c r="K4536" s="7">
        <f t="shared" si="524"/>
        <v>2.5568598467158861E-3</v>
      </c>
      <c r="L4536" s="18">
        <v>1.0751861550428732E-3</v>
      </c>
      <c r="M4536" s="18">
        <v>-5.3766987653269815E-4</v>
      </c>
      <c r="N4536" s="18">
        <v>5.1749440024715376E-3</v>
      </c>
      <c r="O4536" s="18">
        <v>6.9204152249113804E-4</v>
      </c>
      <c r="P4536" s="18">
        <v>7.0417085815985825E-3</v>
      </c>
      <c r="R4536" s="12">
        <f t="shared" si="525"/>
        <v>1.0740313713821781E-3</v>
      </c>
      <c r="T4536">
        <f t="shared" si="526"/>
        <v>1.0751861550428732E-3</v>
      </c>
      <c r="U4536">
        <f t="shared" si="527"/>
        <v>8.6779055628121803E-7</v>
      </c>
      <c r="V4536">
        <f t="shared" si="528"/>
        <v>2.556859846715831E-3</v>
      </c>
      <c r="W4536">
        <f t="shared" si="529"/>
        <v>2.1953569285957714E-6</v>
      </c>
      <c r="Y4536">
        <f t="shared" si="530"/>
        <v>0</v>
      </c>
      <c r="AA4536">
        <f t="shared" si="531"/>
        <v>8.6779055628121803E-7</v>
      </c>
      <c r="AB4536">
        <f t="shared" si="532"/>
        <v>2.1953569285957714E-6</v>
      </c>
    </row>
    <row r="4537" spans="1:28" x14ac:dyDescent="0.25">
      <c r="A4537" s="1">
        <v>40574</v>
      </c>
      <c r="B4537" s="5">
        <v>128.07001</v>
      </c>
      <c r="C4537" s="5">
        <v>128.78</v>
      </c>
      <c r="D4537" s="5">
        <v>127.75</v>
      </c>
      <c r="E4537" s="5">
        <v>128.67999</v>
      </c>
      <c r="F4537" s="5">
        <v>149249200</v>
      </c>
      <c r="G4537" s="5">
        <v>118.01788999999999</v>
      </c>
      <c r="H4537" s="9">
        <f t="shared" si="521"/>
        <v>3.375931228318807E-3</v>
      </c>
      <c r="I4537" s="6">
        <f t="shared" si="522"/>
        <v>129.21475242358289</v>
      </c>
      <c r="J4537" s="6">
        <f t="shared" si="523"/>
        <v>128.78</v>
      </c>
      <c r="K4537" s="7">
        <f t="shared" si="524"/>
        <v>-8.7093017976532065E-3</v>
      </c>
      <c r="L4537" s="18">
        <v>-1.2044571381313984E-2</v>
      </c>
      <c r="M4537" s="18">
        <v>-1.7491368048226485E-2</v>
      </c>
      <c r="N4537" s="18">
        <v>4.3918908320914607E-3</v>
      </c>
      <c r="O4537" s="18">
        <v>-1.6434988369941839E-2</v>
      </c>
      <c r="P4537" s="18">
        <v>-1.0813238588089913E-2</v>
      </c>
      <c r="R4537" s="12">
        <f t="shared" si="525"/>
        <v>1.2191411709892908E-2</v>
      </c>
      <c r="T4537">
        <f t="shared" si="526"/>
        <v>-1.2044571381313984E-2</v>
      </c>
      <c r="U4537">
        <f t="shared" si="527"/>
        <v>1.4855233551840634E-4</v>
      </c>
      <c r="V4537">
        <f t="shared" si="528"/>
        <v>-8.7093017976531684E-3</v>
      </c>
      <c r="W4537">
        <f t="shared" si="529"/>
        <v>1.1124023195692993E-5</v>
      </c>
      <c r="Y4537">
        <f t="shared" si="530"/>
        <v>0</v>
      </c>
      <c r="AA4537">
        <f t="shared" si="531"/>
        <v>1.4855233551840634E-4</v>
      </c>
      <c r="AB4537">
        <f t="shared" si="532"/>
        <v>1.1124023195692993E-5</v>
      </c>
    </row>
    <row r="4538" spans="1:28" x14ac:dyDescent="0.25">
      <c r="A4538" s="1">
        <v>40575</v>
      </c>
      <c r="B4538" s="5">
        <v>129.46001000000001</v>
      </c>
      <c r="C4538" s="5">
        <v>130.97</v>
      </c>
      <c r="D4538" s="5">
        <v>129.38</v>
      </c>
      <c r="E4538" s="5">
        <v>130.74001000000001</v>
      </c>
      <c r="F4538" s="5">
        <v>167194300</v>
      </c>
      <c r="G4538" s="5">
        <v>119.90722</v>
      </c>
      <c r="H4538" s="9">
        <f t="shared" si="521"/>
        <v>5.9621342821769563E-3</v>
      </c>
      <c r="I4538" s="6">
        <f t="shared" si="522"/>
        <v>130.18913927306329</v>
      </c>
      <c r="J4538" s="6">
        <f t="shared" si="523"/>
        <v>130.97</v>
      </c>
      <c r="K4538" s="7">
        <f t="shared" si="524"/>
        <v>1.0942221409095261E-2</v>
      </c>
      <c r="L4538" s="18">
        <v>1.7005746233887287E-2</v>
      </c>
      <c r="M4538" s="18">
        <v>5.2804006833360173E-3</v>
      </c>
      <c r="N4538" s="18">
        <v>1.3385596868884519E-2</v>
      </c>
      <c r="O4538" s="18">
        <v>-6.8277708609304488E-3</v>
      </c>
      <c r="P4538" s="18">
        <v>1.5292996627715549E-2</v>
      </c>
      <c r="R4538" s="12">
        <f t="shared" si="525"/>
        <v>1.6721386577078667E-2</v>
      </c>
      <c r="T4538">
        <f t="shared" si="526"/>
        <v>1.7005746233887287E-2</v>
      </c>
      <c r="U4538">
        <f t="shared" si="527"/>
        <v>2.8433084960021278E-4</v>
      </c>
      <c r="V4538">
        <f t="shared" si="528"/>
        <v>1.0942221409095287E-2</v>
      </c>
      <c r="W4538">
        <f t="shared" si="529"/>
        <v>3.6766333300868845E-5</v>
      </c>
      <c r="Y4538">
        <f t="shared" si="530"/>
        <v>0</v>
      </c>
      <c r="AA4538">
        <f t="shared" si="531"/>
        <v>2.8433084960021278E-4</v>
      </c>
      <c r="AB4538">
        <f t="shared" si="532"/>
        <v>3.6766333300868845E-5</v>
      </c>
    </row>
    <row r="4539" spans="1:28" x14ac:dyDescent="0.25">
      <c r="A4539" s="1">
        <v>40576</v>
      </c>
      <c r="B4539" s="5">
        <v>130.39999</v>
      </c>
      <c r="C4539" s="5">
        <v>130.84</v>
      </c>
      <c r="D4539" s="5">
        <v>130.33000000000001</v>
      </c>
      <c r="E4539" s="5">
        <v>130.49001000000001</v>
      </c>
      <c r="F4539" s="5">
        <v>118323600</v>
      </c>
      <c r="G4539" s="5">
        <v>119.67793</v>
      </c>
      <c r="H4539" s="9">
        <f t="shared" si="521"/>
        <v>5.2879265874516967E-4</v>
      </c>
      <c r="I4539" s="6">
        <f t="shared" si="522"/>
        <v>130.90918723147021</v>
      </c>
      <c r="J4539" s="6">
        <f t="shared" si="523"/>
        <v>130.84</v>
      </c>
      <c r="K4539" s="7">
        <f t="shared" si="524"/>
        <v>-4.6432594128270502E-4</v>
      </c>
      <c r="L4539" s="18">
        <v>-9.9259372375348764E-4</v>
      </c>
      <c r="M4539" s="18">
        <v>-4.352218065205693E-3</v>
      </c>
      <c r="N4539" s="18">
        <v>7.8836759931983913E-3</v>
      </c>
      <c r="O4539" s="18">
        <v>1.2579515452709966E-2</v>
      </c>
      <c r="P4539" s="18">
        <v>2.0743561643835617E-2</v>
      </c>
      <c r="R4539" s="12">
        <f t="shared" si="525"/>
        <v>9.9357994497095703E-4</v>
      </c>
      <c r="T4539">
        <f t="shared" si="526"/>
        <v>-9.9259372375348764E-4</v>
      </c>
      <c r="U4539">
        <f t="shared" si="527"/>
        <v>1.2910120513181399E-6</v>
      </c>
      <c r="V4539">
        <f t="shared" si="528"/>
        <v>-4.6432594128265059E-4</v>
      </c>
      <c r="W4539">
        <f t="shared" si="529"/>
        <v>2.7906684999665563E-7</v>
      </c>
      <c r="Y4539">
        <f t="shared" si="530"/>
        <v>0</v>
      </c>
      <c r="AA4539">
        <f t="shared" si="531"/>
        <v>1.2910120513181399E-6</v>
      </c>
      <c r="AB4539">
        <f t="shared" si="532"/>
        <v>2.7906684999665563E-7</v>
      </c>
    </row>
    <row r="4540" spans="1:28" x14ac:dyDescent="0.25">
      <c r="A4540" s="1">
        <v>40577</v>
      </c>
      <c r="B4540" s="5">
        <v>130.25998999999999</v>
      </c>
      <c r="C4540" s="5">
        <v>130.97999999999999</v>
      </c>
      <c r="D4540" s="5">
        <v>129.57001</v>
      </c>
      <c r="E4540" s="5">
        <v>130.78</v>
      </c>
      <c r="F4540" s="5">
        <v>145886700</v>
      </c>
      <c r="G4540" s="5">
        <v>119.94389</v>
      </c>
      <c r="H4540" s="9">
        <f t="shared" si="521"/>
        <v>1.1787720910294563E-3</v>
      </c>
      <c r="I4540" s="6">
        <f t="shared" si="522"/>
        <v>130.82560443151695</v>
      </c>
      <c r="J4540" s="6">
        <f t="shared" si="523"/>
        <v>130.97999999999999</v>
      </c>
      <c r="K4540" s="7">
        <f t="shared" si="524"/>
        <v>-1.1002421647084018E-4</v>
      </c>
      <c r="L4540" s="18">
        <v>1.0700091715070137E-3</v>
      </c>
      <c r="M4540" s="18">
        <v>-4.4329715683278925E-3</v>
      </c>
      <c r="N4540" s="18">
        <v>-5.3717486380744361E-4</v>
      </c>
      <c r="O4540" s="18">
        <v>-5.421165152325047E-3</v>
      </c>
      <c r="P4540" s="18">
        <v>6.8015922089967873E-3</v>
      </c>
      <c r="R4540" s="12">
        <f t="shared" si="525"/>
        <v>1.0688654756449978E-3</v>
      </c>
      <c r="T4540">
        <f t="shared" si="526"/>
        <v>1.0700091715070137E-3</v>
      </c>
      <c r="U4540">
        <f t="shared" si="527"/>
        <v>8.5817209077257639E-7</v>
      </c>
      <c r="V4540">
        <f t="shared" si="528"/>
        <v>-1.1002421647088312E-4</v>
      </c>
      <c r="W4540">
        <f t="shared" si="529"/>
        <v>1.3924787967425935E-6</v>
      </c>
      <c r="Y4540">
        <f t="shared" si="530"/>
        <v>0</v>
      </c>
      <c r="AA4540">
        <f t="shared" si="531"/>
        <v>8.5817209077257639E-7</v>
      </c>
      <c r="AB4540">
        <f t="shared" si="532"/>
        <v>1.3924787967425935E-6</v>
      </c>
    </row>
    <row r="4541" spans="1:28" x14ac:dyDescent="0.25">
      <c r="A4541" s="1">
        <v>40578</v>
      </c>
      <c r="B4541" s="5">
        <v>130.83000000000001</v>
      </c>
      <c r="C4541" s="5">
        <v>131.19999999999999</v>
      </c>
      <c r="D4541" s="5">
        <v>130.22999999999999</v>
      </c>
      <c r="E4541" s="5">
        <v>131.14999</v>
      </c>
      <c r="F4541" s="5">
        <v>134634800</v>
      </c>
      <c r="G4541" s="5">
        <v>120.28323</v>
      </c>
      <c r="H4541" s="9">
        <f t="shared" si="521"/>
        <v>1.0282244063199997E-3</v>
      </c>
      <c r="I4541" s="6">
        <f t="shared" si="522"/>
        <v>131.33490304210918</v>
      </c>
      <c r="J4541" s="6">
        <f t="shared" si="523"/>
        <v>131.19999999999999</v>
      </c>
      <c r="K4541" s="7">
        <f t="shared" si="524"/>
        <v>2.7095972065137716E-3</v>
      </c>
      <c r="L4541" s="18">
        <v>1.6796457474423931E-3</v>
      </c>
      <c r="M4541" s="18">
        <v>-1.1452130096195612E-3</v>
      </c>
      <c r="N4541" s="18">
        <v>9.7243953288266294E-3</v>
      </c>
      <c r="O4541" s="18">
        <v>-7.6429226536167683E-5</v>
      </c>
      <c r="P4541" s="18">
        <v>3.8364152535870222E-3</v>
      </c>
      <c r="R4541" s="12">
        <f t="shared" si="525"/>
        <v>1.6768292682927122E-3</v>
      </c>
      <c r="T4541">
        <f t="shared" si="526"/>
        <v>1.6796457474423931E-3</v>
      </c>
      <c r="U4541">
        <f t="shared" si="527"/>
        <v>2.3593339658798566E-6</v>
      </c>
      <c r="V4541">
        <f t="shared" si="528"/>
        <v>2.7095972065138696E-3</v>
      </c>
      <c r="W4541">
        <f t="shared" si="529"/>
        <v>1.0608000080434633E-6</v>
      </c>
      <c r="Y4541">
        <f t="shared" si="530"/>
        <v>0</v>
      </c>
      <c r="AA4541">
        <f t="shared" si="531"/>
        <v>2.3593339658798566E-6</v>
      </c>
      <c r="AB4541">
        <f t="shared" si="532"/>
        <v>1.0608000080434633E-6</v>
      </c>
    </row>
    <row r="4542" spans="1:28" x14ac:dyDescent="0.25">
      <c r="A4542" s="1">
        <v>40581</v>
      </c>
      <c r="B4542" s="5">
        <v>131.44</v>
      </c>
      <c r="C4542" s="5">
        <v>132.39999</v>
      </c>
      <c r="D4542" s="5">
        <v>131.42999</v>
      </c>
      <c r="E4542" s="5">
        <v>131.97</v>
      </c>
      <c r="F4542" s="5">
        <v>112439100</v>
      </c>
      <c r="G4542" s="5">
        <v>121.03530000000001</v>
      </c>
      <c r="H4542" s="9">
        <f t="shared" si="521"/>
        <v>3.7033597255218265E-3</v>
      </c>
      <c r="I4542" s="6">
        <f t="shared" si="522"/>
        <v>131.90966520937451</v>
      </c>
      <c r="J4542" s="6">
        <f t="shared" si="523"/>
        <v>132.39999</v>
      </c>
      <c r="K4542" s="7">
        <f t="shared" si="524"/>
        <v>5.4090336080374292E-3</v>
      </c>
      <c r="L4542" s="18">
        <v>9.1462652439024961E-3</v>
      </c>
      <c r="M4542" s="18">
        <v>1.8292682926830395E-3</v>
      </c>
      <c r="N4542" s="18">
        <v>9.291253935345134E-3</v>
      </c>
      <c r="O4542" s="18">
        <v>3.5119865628341351E-3</v>
      </c>
      <c r="P4542" s="18">
        <v>1.4432274875953111E-2</v>
      </c>
      <c r="R4542" s="12">
        <f t="shared" si="525"/>
        <v>9.0633692646050479E-3</v>
      </c>
      <c r="T4542">
        <f t="shared" si="526"/>
        <v>9.1462652439024961E-3</v>
      </c>
      <c r="U4542">
        <f t="shared" si="527"/>
        <v>8.1047380318375437E-5</v>
      </c>
      <c r="V4542">
        <f t="shared" si="528"/>
        <v>5.4090336080374612E-3</v>
      </c>
      <c r="W4542">
        <f t="shared" si="529"/>
        <v>1.3966900300110444E-5</v>
      </c>
      <c r="Y4542">
        <f t="shared" si="530"/>
        <v>0</v>
      </c>
      <c r="AA4542">
        <f t="shared" si="531"/>
        <v>8.1047380318375437E-5</v>
      </c>
      <c r="AB4542">
        <f t="shared" si="532"/>
        <v>1.3966900300110444E-5</v>
      </c>
    </row>
    <row r="4543" spans="1:28" x14ac:dyDescent="0.25">
      <c r="A4543" s="1">
        <v>40582</v>
      </c>
      <c r="B4543" s="5">
        <v>132.09</v>
      </c>
      <c r="C4543" s="5">
        <v>132.63999999999999</v>
      </c>
      <c r="D4543" s="5">
        <v>131.72999999999999</v>
      </c>
      <c r="E4543" s="5">
        <v>132.57001</v>
      </c>
      <c r="F4543" s="5">
        <v>99072800</v>
      </c>
      <c r="G4543" s="5">
        <v>121.58559</v>
      </c>
      <c r="H4543" s="9">
        <f t="shared" si="521"/>
        <v>9.5227071117998108E-4</v>
      </c>
      <c r="I4543" s="6">
        <f t="shared" si="522"/>
        <v>132.51369081286907</v>
      </c>
      <c r="J4543" s="6">
        <f t="shared" si="523"/>
        <v>132.63999999999999</v>
      </c>
      <c r="K4543" s="7">
        <f t="shared" si="524"/>
        <v>8.5876753366136106E-4</v>
      </c>
      <c r="L4543" s="18">
        <v>1.8127644873688897E-3</v>
      </c>
      <c r="M4543" s="18">
        <v>-2.3413143762321953E-3</v>
      </c>
      <c r="N4543" s="18">
        <v>5.0217610151228609E-3</v>
      </c>
      <c r="O4543" s="18">
        <v>6.7835365853659013E-3</v>
      </c>
      <c r="P4543" s="18">
        <v>1.4282423404745614E-2</v>
      </c>
      <c r="R4543" s="12">
        <f t="shared" si="525"/>
        <v>1.8094843184558451E-3</v>
      </c>
      <c r="T4543">
        <f t="shared" si="526"/>
        <v>1.8127644873688897E-3</v>
      </c>
      <c r="U4543">
        <f t="shared" si="527"/>
        <v>2.785998624185544E-6</v>
      </c>
      <c r="V4543">
        <f t="shared" si="528"/>
        <v>8.5876753366131986E-4</v>
      </c>
      <c r="W4543">
        <f t="shared" si="529"/>
        <v>9.1011018768332316E-7</v>
      </c>
      <c r="Y4543">
        <f t="shared" si="530"/>
        <v>0</v>
      </c>
      <c r="AA4543">
        <f t="shared" si="531"/>
        <v>2.785998624185544E-6</v>
      </c>
      <c r="AB4543">
        <f t="shared" si="532"/>
        <v>9.1011018768332316E-7</v>
      </c>
    </row>
    <row r="4544" spans="1:28" x14ac:dyDescent="0.25">
      <c r="A4544" s="1">
        <v>40583</v>
      </c>
      <c r="B4544" s="5">
        <v>132.21001000000001</v>
      </c>
      <c r="C4544" s="5">
        <v>132.63</v>
      </c>
      <c r="D4544" s="5">
        <v>131.61000000000001</v>
      </c>
      <c r="E4544" s="5">
        <v>132.27000000000001</v>
      </c>
      <c r="F4544" s="5">
        <v>146436700</v>
      </c>
      <c r="G4544" s="5">
        <v>121.31044</v>
      </c>
      <c r="H4544" s="9">
        <f t="shared" si="521"/>
        <v>6.7074500002362036E-4</v>
      </c>
      <c r="I4544" s="6">
        <f t="shared" si="522"/>
        <v>132.71896090935311</v>
      </c>
      <c r="J4544" s="6">
        <f t="shared" si="523"/>
        <v>132.63</v>
      </c>
      <c r="K4544" s="7">
        <f t="shared" si="524"/>
        <v>5.9530239258995786E-4</v>
      </c>
      <c r="L4544" s="18">
        <v>-7.5392038600630151E-5</v>
      </c>
      <c r="M4544" s="18">
        <v>-3.2417822677923702E-3</v>
      </c>
      <c r="N4544" s="18">
        <v>3.643892811053151E-3</v>
      </c>
      <c r="O4544" s="18">
        <v>-1.4348943681943283E-3</v>
      </c>
      <c r="P4544" s="18">
        <v>5.9348707247106613E-3</v>
      </c>
      <c r="R4544" s="12">
        <f t="shared" si="525"/>
        <v>7.5397722988590488E-5</v>
      </c>
      <c r="T4544">
        <f t="shared" si="526"/>
        <v>-7.5392038600630151E-5</v>
      </c>
      <c r="U4544">
        <f t="shared" si="527"/>
        <v>4.7972137851210105E-8</v>
      </c>
      <c r="V4544">
        <f t="shared" si="528"/>
        <v>5.953023925899803E-4</v>
      </c>
      <c r="W4544">
        <f t="shared" si="529"/>
        <v>4.498310200300965E-7</v>
      </c>
      <c r="Y4544">
        <f t="shared" si="530"/>
        <v>0</v>
      </c>
      <c r="AA4544">
        <f t="shared" si="531"/>
        <v>4.7972137851210105E-8</v>
      </c>
      <c r="AB4544">
        <f t="shared" si="532"/>
        <v>4.498310200300965E-7</v>
      </c>
    </row>
    <row r="4545" spans="1:28" x14ac:dyDescent="0.25">
      <c r="A4545" s="1">
        <v>40584</v>
      </c>
      <c r="B4545" s="5">
        <v>131.60001</v>
      </c>
      <c r="C4545" s="5">
        <v>132.47</v>
      </c>
      <c r="D4545" s="5">
        <v>131.30000000000001</v>
      </c>
      <c r="E4545" s="5">
        <v>132.32001</v>
      </c>
      <c r="F4545" s="5">
        <v>162708500</v>
      </c>
      <c r="G4545" s="5">
        <v>121.3563</v>
      </c>
      <c r="H4545" s="9">
        <f t="shared" si="521"/>
        <v>1.7528881970929611E-3</v>
      </c>
      <c r="I4545" s="6">
        <f t="shared" si="522"/>
        <v>132.2377949005311</v>
      </c>
      <c r="J4545" s="6">
        <f t="shared" si="523"/>
        <v>132.47</v>
      </c>
      <c r="K4545" s="7">
        <f t="shared" si="524"/>
        <v>-2.9571371444537713E-3</v>
      </c>
      <c r="L4545" s="18">
        <v>-1.2063635678202234E-3</v>
      </c>
      <c r="M4545" s="18">
        <v>-7.7658900701198519E-3</v>
      </c>
      <c r="N4545" s="18">
        <v>-7.590608616381278E-5</v>
      </c>
      <c r="O4545" s="18">
        <v>-7.8406966224365826E-3</v>
      </c>
      <c r="P4545" s="18">
        <v>-9.8679116374400522E-4</v>
      </c>
      <c r="R4545" s="12">
        <f t="shared" si="525"/>
        <v>1.2078206386352264E-3</v>
      </c>
      <c r="T4545">
        <f t="shared" si="526"/>
        <v>-1.2063635678202234E-3</v>
      </c>
      <c r="U4545">
        <f t="shared" si="527"/>
        <v>1.8224917829034743E-6</v>
      </c>
      <c r="V4545">
        <f t="shared" si="528"/>
        <v>-2.9571371444536698E-3</v>
      </c>
      <c r="W4545">
        <f t="shared" si="529"/>
        <v>3.0652081166378706E-6</v>
      </c>
      <c r="Y4545">
        <f t="shared" si="530"/>
        <v>0</v>
      </c>
      <c r="AA4545">
        <f t="shared" si="531"/>
        <v>1.8224917829034743E-6</v>
      </c>
      <c r="AB4545">
        <f t="shared" si="532"/>
        <v>3.0652081166378706E-6</v>
      </c>
    </row>
    <row r="4546" spans="1:28" x14ac:dyDescent="0.25">
      <c r="A4546" s="1">
        <v>40585</v>
      </c>
      <c r="B4546" s="5">
        <v>131.80000000000001</v>
      </c>
      <c r="C4546" s="5">
        <v>133.28</v>
      </c>
      <c r="D4546" s="5">
        <v>131.77000000000001</v>
      </c>
      <c r="E4546" s="5">
        <v>133.11000000000001</v>
      </c>
      <c r="F4546" s="5">
        <v>137710300</v>
      </c>
      <c r="G4546" s="5">
        <v>122.08083999999999</v>
      </c>
      <c r="H4546" s="9">
        <f t="shared" si="521"/>
        <v>6.3538239963474297E-3</v>
      </c>
      <c r="I4546" s="6">
        <f t="shared" si="522"/>
        <v>132.43316233776682</v>
      </c>
      <c r="J4546" s="6">
        <f t="shared" si="523"/>
        <v>133.28</v>
      </c>
      <c r="K4546" s="7">
        <f t="shared" si="524"/>
        <v>-2.780830545270163E-4</v>
      </c>
      <c r="L4546" s="18">
        <v>6.1145919830905004E-3</v>
      </c>
      <c r="M4546" s="18">
        <v>-5.0577489242846774E-3</v>
      </c>
      <c r="N4546" s="18">
        <v>3.8080731150038627E-3</v>
      </c>
      <c r="O4546" s="18">
        <v>-6.2580110080674434E-3</v>
      </c>
      <c r="P4546" s="18">
        <v>1.4436592964059969E-3</v>
      </c>
      <c r="R4546" s="12">
        <f t="shared" si="525"/>
        <v>6.0774309723889974E-3</v>
      </c>
      <c r="T4546">
        <f t="shared" si="526"/>
        <v>6.1145919830905004E-3</v>
      </c>
      <c r="U4546">
        <f t="shared" si="527"/>
        <v>3.5652346534644862E-5</v>
      </c>
      <c r="V4546">
        <f t="shared" si="528"/>
        <v>-2.7808305452692306E-4</v>
      </c>
      <c r="W4546">
        <f t="shared" si="529"/>
        <v>4.086629413657693E-5</v>
      </c>
      <c r="Y4546">
        <f t="shared" si="530"/>
        <v>0</v>
      </c>
      <c r="AA4546">
        <f t="shared" si="531"/>
        <v>3.5652346534644862E-5</v>
      </c>
      <c r="AB4546">
        <f t="shared" si="532"/>
        <v>4.086629413657693E-5</v>
      </c>
    </row>
    <row r="4547" spans="1:28" x14ac:dyDescent="0.25">
      <c r="A4547" s="1">
        <v>40588</v>
      </c>
      <c r="B4547" s="5">
        <v>133.03</v>
      </c>
      <c r="C4547" s="5">
        <v>133.53998999999999</v>
      </c>
      <c r="D4547" s="5">
        <v>132.88</v>
      </c>
      <c r="E4547" s="5">
        <v>133.42999</v>
      </c>
      <c r="F4547" s="5">
        <v>101690700</v>
      </c>
      <c r="G4547" s="5">
        <v>122.37432</v>
      </c>
      <c r="H4547" s="9">
        <f t="shared" si="521"/>
        <v>4.8382405356850455E-4</v>
      </c>
      <c r="I4547" s="6">
        <f t="shared" si="522"/>
        <v>133.60459985927528</v>
      </c>
      <c r="J4547" s="6">
        <f t="shared" si="523"/>
        <v>133.53998999999999</v>
      </c>
      <c r="K4547" s="7">
        <f t="shared" si="524"/>
        <v>2.4354731338181368E-3</v>
      </c>
      <c r="L4547" s="18">
        <v>1.9507052821128301E-3</v>
      </c>
      <c r="M4547" s="18">
        <v>-1.8757503001199938E-3</v>
      </c>
      <c r="N4547" s="18">
        <v>9.5621158078469382E-3</v>
      </c>
      <c r="O4547" s="18">
        <v>4.2273722352230703E-3</v>
      </c>
      <c r="P4547" s="18">
        <v>1.3175932977913085E-2</v>
      </c>
      <c r="R4547" s="12">
        <f t="shared" si="525"/>
        <v>1.946907439486778E-3</v>
      </c>
      <c r="T4547">
        <f t="shared" si="526"/>
        <v>1.9507052821128301E-3</v>
      </c>
      <c r="U4547">
        <f t="shared" si="527"/>
        <v>3.2655088275749683E-6</v>
      </c>
      <c r="V4547">
        <f t="shared" si="528"/>
        <v>2.4354731338180891E-3</v>
      </c>
      <c r="W4547">
        <f t="shared" si="529"/>
        <v>2.3499987004693193E-7</v>
      </c>
      <c r="Y4547">
        <f t="shared" si="530"/>
        <v>0</v>
      </c>
      <c r="AA4547">
        <f t="shared" si="531"/>
        <v>3.2655088275749683E-6</v>
      </c>
      <c r="AB4547">
        <f t="shared" si="532"/>
        <v>2.3499987004693193E-7</v>
      </c>
    </row>
    <row r="4548" spans="1:28" x14ac:dyDescent="0.25">
      <c r="A4548" s="1">
        <v>40589</v>
      </c>
      <c r="B4548" s="5">
        <v>133.02000000000001</v>
      </c>
      <c r="C4548" s="5">
        <v>133.22</v>
      </c>
      <c r="D4548" s="5">
        <v>132.32001</v>
      </c>
      <c r="E4548" s="5">
        <v>133.00998999999999</v>
      </c>
      <c r="F4548" s="5">
        <v>119575400</v>
      </c>
      <c r="G4548" s="5">
        <v>121.98912</v>
      </c>
      <c r="H4548" s="9">
        <f t="shared" si="521"/>
        <v>2.6031688924905705E-3</v>
      </c>
      <c r="I4548" s="6">
        <f t="shared" si="522"/>
        <v>133.56679415985758</v>
      </c>
      <c r="J4548" s="6">
        <f t="shared" si="523"/>
        <v>133.22</v>
      </c>
      <c r="K4548" s="7">
        <f t="shared" si="524"/>
        <v>2.0072009783412182E-4</v>
      </c>
      <c r="L4548" s="18">
        <v>-2.3962110525842517E-3</v>
      </c>
      <c r="M4548" s="18">
        <v>-3.893889762909053E-3</v>
      </c>
      <c r="N4548" s="18">
        <v>1.0535821794102063E-3</v>
      </c>
      <c r="O4548" s="18">
        <v>-1.9507803121248113E-3</v>
      </c>
      <c r="P4548" s="18">
        <v>9.4862259998482745E-3</v>
      </c>
      <c r="R4548" s="12">
        <f t="shared" si="525"/>
        <v>2.4019666716708077E-3</v>
      </c>
      <c r="T4548">
        <f t="shared" si="526"/>
        <v>-2.3962110525842517E-3</v>
      </c>
      <c r="U4548">
        <f t="shared" si="527"/>
        <v>6.450809786467374E-6</v>
      </c>
      <c r="V4548">
        <f t="shared" si="528"/>
        <v>2.0072009783422828E-4</v>
      </c>
      <c r="W4548">
        <f t="shared" si="529"/>
        <v>6.7440514000138501E-6</v>
      </c>
      <c r="Y4548">
        <f t="shared" si="530"/>
        <v>0</v>
      </c>
      <c r="AA4548">
        <f t="shared" si="531"/>
        <v>6.450809786467374E-6</v>
      </c>
      <c r="AB4548">
        <f t="shared" si="532"/>
        <v>6.7440514000138501E-6</v>
      </c>
    </row>
    <row r="4549" spans="1:28" x14ac:dyDescent="0.25">
      <c r="A4549" s="1">
        <v>40590</v>
      </c>
      <c r="B4549" s="5">
        <v>133.46001000000001</v>
      </c>
      <c r="C4549" s="5">
        <v>134.00998999999999</v>
      </c>
      <c r="D4549" s="5">
        <v>133.19</v>
      </c>
      <c r="E4549" s="5">
        <v>133.85001</v>
      </c>
      <c r="F4549" s="5">
        <v>130183500</v>
      </c>
      <c r="G4549" s="5">
        <v>122.75953</v>
      </c>
      <c r="H4549" s="9">
        <f t="shared" si="521"/>
        <v>1.073464638390309E-3</v>
      </c>
      <c r="I4549" s="6">
        <f t="shared" si="522"/>
        <v>133.86613501454394</v>
      </c>
      <c r="J4549" s="6">
        <f t="shared" si="523"/>
        <v>134.00998999999999</v>
      </c>
      <c r="K4549" s="7">
        <f t="shared" si="524"/>
        <v>4.8501352240200944E-3</v>
      </c>
      <c r="L4549" s="18">
        <v>5.9299654706499449E-3</v>
      </c>
      <c r="M4549" s="18">
        <v>1.8016063654107128E-3</v>
      </c>
      <c r="N4549" s="18">
        <v>8.6154769788788776E-3</v>
      </c>
      <c r="O4549" s="18">
        <v>-5.9892171625874902E-4</v>
      </c>
      <c r="P4549" s="18">
        <v>4.3649157134257877E-3</v>
      </c>
      <c r="R4549" s="12">
        <f t="shared" si="525"/>
        <v>5.8950082751292321E-3</v>
      </c>
      <c r="T4549">
        <f t="shared" si="526"/>
        <v>5.9299654706499449E-3</v>
      </c>
      <c r="U4549">
        <f t="shared" si="527"/>
        <v>3.3481638961361875E-5</v>
      </c>
      <c r="V4549">
        <f t="shared" si="528"/>
        <v>4.8501352240200024E-3</v>
      </c>
      <c r="W4549">
        <f t="shared" si="529"/>
        <v>1.1660333615368824E-6</v>
      </c>
      <c r="Y4549">
        <f t="shared" si="530"/>
        <v>0</v>
      </c>
      <c r="AA4549">
        <f t="shared" si="531"/>
        <v>3.3481638961361875E-5</v>
      </c>
      <c r="AB4549">
        <f t="shared" si="532"/>
        <v>1.1660333615368824E-6</v>
      </c>
    </row>
    <row r="4550" spans="1:28" x14ac:dyDescent="0.25">
      <c r="A4550" s="1">
        <v>40591</v>
      </c>
      <c r="B4550" s="5">
        <v>133.46001000000001</v>
      </c>
      <c r="C4550" s="5">
        <v>134.42999</v>
      </c>
      <c r="D4550" s="5">
        <v>133.34</v>
      </c>
      <c r="E4550" s="5">
        <v>134.25</v>
      </c>
      <c r="F4550" s="5">
        <v>109810500</v>
      </c>
      <c r="G4550" s="5">
        <v>123.12638</v>
      </c>
      <c r="H4550" s="9">
        <f t="shared" si="521"/>
        <v>3.7862668363271013E-3</v>
      </c>
      <c r="I4550" s="6">
        <f t="shared" si="522"/>
        <v>133.92100218705522</v>
      </c>
      <c r="J4550" s="6">
        <f t="shared" si="523"/>
        <v>134.42999</v>
      </c>
      <c r="K4550" s="7">
        <f t="shared" si="524"/>
        <v>-6.6403865073605428E-4</v>
      </c>
      <c r="L4550" s="18">
        <v>3.1340947044322665E-3</v>
      </c>
      <c r="M4550" s="18">
        <v>-4.1040223941511966E-3</v>
      </c>
      <c r="N4550" s="18">
        <v>2.0272542983708064E-3</v>
      </c>
      <c r="O4550" s="18">
        <v>1.8016063654107128E-3</v>
      </c>
      <c r="P4550" s="18">
        <v>8.6154769788788776E-3</v>
      </c>
      <c r="R4550" s="12">
        <f t="shared" si="525"/>
        <v>3.1243028434355669E-3</v>
      </c>
      <c r="T4550">
        <f t="shared" si="526"/>
        <v>3.1340947044322665E-3</v>
      </c>
      <c r="U4550">
        <f t="shared" si="527"/>
        <v>8.9428588802496294E-6</v>
      </c>
      <c r="V4550">
        <f t="shared" si="528"/>
        <v>-6.6403865073616508E-4</v>
      </c>
      <c r="W4550">
        <f t="shared" si="529"/>
        <v>1.4425816983643008E-5</v>
      </c>
      <c r="Y4550">
        <f t="shared" si="530"/>
        <v>0</v>
      </c>
      <c r="AA4550">
        <f t="shared" si="531"/>
        <v>8.9428588802496294E-6</v>
      </c>
      <c r="AB4550">
        <f t="shared" si="532"/>
        <v>1.4425816983643008E-5</v>
      </c>
    </row>
    <row r="4551" spans="1:28" x14ac:dyDescent="0.25">
      <c r="A4551" s="1">
        <v>40592</v>
      </c>
      <c r="B4551" s="5">
        <v>134.37</v>
      </c>
      <c r="C4551" s="5">
        <v>134.69</v>
      </c>
      <c r="D4551" s="5">
        <v>134.06</v>
      </c>
      <c r="E4551" s="5">
        <v>134.53</v>
      </c>
      <c r="F4551" s="5">
        <v>130002400</v>
      </c>
      <c r="G4551" s="5">
        <v>123.38318</v>
      </c>
      <c r="H4551" s="9">
        <f t="shared" si="521"/>
        <v>9.895768988168463E-4</v>
      </c>
      <c r="I4551" s="6">
        <f t="shared" si="522"/>
        <v>134.82328611250165</v>
      </c>
      <c r="J4551" s="6">
        <f t="shared" si="523"/>
        <v>134.69</v>
      </c>
      <c r="K4551" s="7">
        <f t="shared" si="524"/>
        <v>2.925657530002396E-3</v>
      </c>
      <c r="L4551" s="18">
        <v>1.9341666245753508E-3</v>
      </c>
      <c r="M4551" s="18">
        <v>-4.4625458947067376E-4</v>
      </c>
      <c r="N4551" s="18">
        <v>7.7246137693114392E-3</v>
      </c>
      <c r="O4551" s="18">
        <v>2.6864415108158735E-3</v>
      </c>
      <c r="P4551" s="18">
        <v>8.8595239882873766E-3</v>
      </c>
      <c r="R4551" s="12">
        <f t="shared" si="525"/>
        <v>1.9304328457939723E-3</v>
      </c>
      <c r="T4551">
        <f t="shared" si="526"/>
        <v>1.9341666245753508E-3</v>
      </c>
      <c r="U4551">
        <f t="shared" si="527"/>
        <v>3.20600926839014E-6</v>
      </c>
      <c r="V4551">
        <f t="shared" si="528"/>
        <v>2.9256575300022902E-3</v>
      </c>
      <c r="W4551">
        <f t="shared" si="529"/>
        <v>9.8305421554433217E-7</v>
      </c>
      <c r="Y4551">
        <f t="shared" si="530"/>
        <v>0</v>
      </c>
      <c r="AA4551">
        <f t="shared" si="531"/>
        <v>3.20600926839014E-6</v>
      </c>
      <c r="AB4551">
        <f t="shared" si="532"/>
        <v>9.8305421554433217E-7</v>
      </c>
    </row>
    <row r="4552" spans="1:28" x14ac:dyDescent="0.25">
      <c r="A4552" s="1">
        <v>40596</v>
      </c>
      <c r="B4552" s="5">
        <v>133.12</v>
      </c>
      <c r="C4552" s="5">
        <v>134.56</v>
      </c>
      <c r="D4552" s="5">
        <v>131.47</v>
      </c>
      <c r="E4552" s="5">
        <v>131.83000000000001</v>
      </c>
      <c r="F4552" s="5">
        <v>233116400</v>
      </c>
      <c r="G4552" s="5">
        <v>120.90689999999999</v>
      </c>
      <c r="H4552" s="9">
        <f t="shared" si="521"/>
        <v>5.8067896599708346E-3</v>
      </c>
      <c r="I4552" s="6">
        <f t="shared" si="522"/>
        <v>133.77863838335432</v>
      </c>
      <c r="J4552" s="6">
        <f t="shared" si="523"/>
        <v>134.56</v>
      </c>
      <c r="K4552" s="7">
        <f t="shared" si="524"/>
        <v>-6.7663643674043036E-3</v>
      </c>
      <c r="L4552" s="18">
        <v>-9.651793006162368E-4</v>
      </c>
      <c r="M4552" s="18">
        <v>-1.1656396168980621E-2</v>
      </c>
      <c r="N4552" s="18">
        <v>-7.0117857675667805E-3</v>
      </c>
      <c r="O4552" s="18">
        <v>-9.7447749568381203E-3</v>
      </c>
      <c r="P4552" s="18">
        <v>-1.6499175041247982E-3</v>
      </c>
      <c r="R4552" s="12">
        <f t="shared" si="525"/>
        <v>9.66111771700362E-4</v>
      </c>
      <c r="T4552">
        <f t="shared" si="526"/>
        <v>-9.651793006162368E-4</v>
      </c>
      <c r="U4552">
        <f t="shared" si="527"/>
        <v>1.2294655802265738E-6</v>
      </c>
      <c r="V4552">
        <f t="shared" si="528"/>
        <v>-6.7663643674042984E-3</v>
      </c>
      <c r="W4552">
        <f t="shared" si="529"/>
        <v>3.3653748179124806E-5</v>
      </c>
      <c r="Y4552">
        <f t="shared" si="530"/>
        <v>0</v>
      </c>
      <c r="AA4552">
        <f t="shared" si="531"/>
        <v>1.2294655802265738E-6</v>
      </c>
      <c r="AB4552">
        <f t="shared" si="532"/>
        <v>3.3653748179124806E-5</v>
      </c>
    </row>
    <row r="4553" spans="1:28" x14ac:dyDescent="0.25">
      <c r="A4553" s="1">
        <v>40597</v>
      </c>
      <c r="B4553" s="5">
        <v>131.75</v>
      </c>
      <c r="C4553" s="5">
        <v>132.07001</v>
      </c>
      <c r="D4553" s="5">
        <v>130.21001000000001</v>
      </c>
      <c r="E4553" s="5">
        <v>131.02000000000001</v>
      </c>
      <c r="F4553" s="5">
        <v>227584000</v>
      </c>
      <c r="G4553" s="5">
        <v>120.16401999999999</v>
      </c>
      <c r="H4553" s="9">
        <f t="shared" si="521"/>
        <v>7.3378263460714965E-3</v>
      </c>
      <c r="I4553" s="6">
        <f t="shared" si="522"/>
        <v>133.03911679890393</v>
      </c>
      <c r="J4553" s="6">
        <f t="shared" si="523"/>
        <v>132.07001</v>
      </c>
      <c r="K4553" s="7">
        <f t="shared" si="524"/>
        <v>-1.130263972277102E-2</v>
      </c>
      <c r="L4553" s="18">
        <v>-1.8504681926278299E-2</v>
      </c>
      <c r="M4553" s="18">
        <v>-2.0882877526753885E-2</v>
      </c>
      <c r="N4553" s="18">
        <v>2.1297634441317381E-3</v>
      </c>
      <c r="O4553" s="18">
        <v>-2.1827901106243996E-2</v>
      </c>
      <c r="P4553" s="18">
        <v>-1.7231090556467321E-2</v>
      </c>
      <c r="R4553" s="12">
        <f t="shared" si="525"/>
        <v>1.8853561077189385E-2</v>
      </c>
      <c r="T4553">
        <f t="shared" si="526"/>
        <v>-1.8504681926278299E-2</v>
      </c>
      <c r="U4553">
        <f t="shared" si="527"/>
        <v>3.4775966409085468E-4</v>
      </c>
      <c r="V4553">
        <f t="shared" si="528"/>
        <v>-1.1302639722771013E-2</v>
      </c>
      <c r="W4553">
        <f t="shared" si="529"/>
        <v>5.1869411901100089E-5</v>
      </c>
      <c r="Y4553">
        <f t="shared" si="530"/>
        <v>0</v>
      </c>
      <c r="AA4553">
        <f t="shared" si="531"/>
        <v>3.4775966409085468E-4</v>
      </c>
      <c r="AB4553">
        <f t="shared" si="532"/>
        <v>5.1869411901100089E-5</v>
      </c>
    </row>
    <row r="4554" spans="1:28" x14ac:dyDescent="0.25">
      <c r="A4554" s="1">
        <v>40598</v>
      </c>
      <c r="B4554" s="5">
        <v>130.88</v>
      </c>
      <c r="C4554" s="5">
        <v>131.44</v>
      </c>
      <c r="D4554" s="5">
        <v>129.69999999999999</v>
      </c>
      <c r="E4554" s="5">
        <v>130.92999</v>
      </c>
      <c r="F4554" s="5">
        <v>260431400</v>
      </c>
      <c r="G4554" s="5">
        <v>120.08146000000001</v>
      </c>
      <c r="H4554" s="9">
        <f t="shared" si="521"/>
        <v>5.5434281511244077E-3</v>
      </c>
      <c r="I4554" s="6">
        <f t="shared" si="522"/>
        <v>132.16862819618379</v>
      </c>
      <c r="J4554" s="6">
        <f t="shared" si="523"/>
        <v>131.44</v>
      </c>
      <c r="K4554" s="7">
        <f t="shared" si="524"/>
        <v>7.4671150690297581E-4</v>
      </c>
      <c r="L4554" s="18">
        <v>-4.7702729787026943E-3</v>
      </c>
      <c r="M4554" s="18">
        <v>-9.0104483220679876E-3</v>
      </c>
      <c r="N4554" s="18">
        <v>5.1454569429798536E-3</v>
      </c>
      <c r="O4554" s="18">
        <v>-2.7348394768133222E-2</v>
      </c>
      <c r="P4554" s="18">
        <v>-4.487715828706218E-3</v>
      </c>
      <c r="R4554" s="12">
        <f t="shared" si="525"/>
        <v>4.793137553256166E-3</v>
      </c>
      <c r="T4554">
        <f t="shared" si="526"/>
        <v>-4.7702729787026943E-3</v>
      </c>
      <c r="U4554">
        <f t="shared" si="527"/>
        <v>2.4146475788654896E-5</v>
      </c>
      <c r="V4554">
        <f t="shared" si="528"/>
        <v>7.4671150690308608E-4</v>
      </c>
      <c r="W4554">
        <f t="shared" si="529"/>
        <v>3.0437117814414878E-5</v>
      </c>
      <c r="Y4554">
        <f t="shared" si="530"/>
        <v>0</v>
      </c>
      <c r="AA4554">
        <f t="shared" si="531"/>
        <v>2.4146475788654896E-5</v>
      </c>
      <c r="AB4554">
        <f t="shared" si="532"/>
        <v>3.0437117814414878E-5</v>
      </c>
    </row>
    <row r="4555" spans="1:28" x14ac:dyDescent="0.25">
      <c r="A4555" s="1">
        <v>40599</v>
      </c>
      <c r="B4555" s="5">
        <v>131.47999999999999</v>
      </c>
      <c r="C4555" s="5">
        <v>132.41</v>
      </c>
      <c r="D4555" s="5">
        <v>131.39999</v>
      </c>
      <c r="E4555" s="5">
        <v>132.33000000000001</v>
      </c>
      <c r="F4555" s="5">
        <v>141686900</v>
      </c>
      <c r="G4555" s="5">
        <v>121.36547</v>
      </c>
      <c r="H4555" s="9">
        <f t="shared" si="521"/>
        <v>1.182311132826519E-3</v>
      </c>
      <c r="I4555" s="6">
        <f t="shared" si="522"/>
        <v>132.25345018290244</v>
      </c>
      <c r="J4555" s="6">
        <f t="shared" si="523"/>
        <v>132.41</v>
      </c>
      <c r="K4555" s="7">
        <f t="shared" si="524"/>
        <v>6.1887567171519603E-3</v>
      </c>
      <c r="L4555" s="18">
        <v>7.3797930614729612E-3</v>
      </c>
      <c r="M4555" s="18">
        <v>3.0432136335956095E-4</v>
      </c>
      <c r="N4555" s="18">
        <v>1.3723978411719351E-2</v>
      </c>
      <c r="O4555" s="18">
        <v>-4.4674033113195621E-3</v>
      </c>
      <c r="P4555" s="18">
        <v>9.7533976074495321E-3</v>
      </c>
      <c r="R4555" s="12">
        <f t="shared" si="525"/>
        <v>7.3257306849935366E-3</v>
      </c>
      <c r="T4555">
        <f t="shared" si="526"/>
        <v>7.3797930614729612E-3</v>
      </c>
      <c r="U4555">
        <f t="shared" si="527"/>
        <v>5.2362006808313358E-5</v>
      </c>
      <c r="V4555">
        <f t="shared" si="528"/>
        <v>6.1887567171519109E-3</v>
      </c>
      <c r="W4555">
        <f t="shared" si="529"/>
        <v>1.4185675734936515E-6</v>
      </c>
      <c r="Y4555">
        <f t="shared" si="530"/>
        <v>0</v>
      </c>
      <c r="AA4555">
        <f t="shared" si="531"/>
        <v>5.2362006808313358E-5</v>
      </c>
      <c r="AB4555">
        <f t="shared" si="532"/>
        <v>1.4185675734936515E-6</v>
      </c>
    </row>
    <row r="4556" spans="1:28" x14ac:dyDescent="0.25">
      <c r="A4556" s="1">
        <v>40602</v>
      </c>
      <c r="B4556" s="5">
        <v>132.82001</v>
      </c>
      <c r="C4556" s="5">
        <v>133.32001</v>
      </c>
      <c r="D4556" s="5">
        <v>132.38</v>
      </c>
      <c r="E4556" s="5">
        <v>133.14999</v>
      </c>
      <c r="F4556" s="5">
        <v>141585500</v>
      </c>
      <c r="G4556" s="5">
        <v>122.11752</v>
      </c>
      <c r="H4556" s="9">
        <f t="shared" si="521"/>
        <v>4.6444818059376836E-4</v>
      </c>
      <c r="I4556" s="6">
        <f t="shared" si="522"/>
        <v>133.25808976391875</v>
      </c>
      <c r="J4556" s="6">
        <f t="shared" si="523"/>
        <v>133.32001</v>
      </c>
      <c r="K4556" s="7">
        <f t="shared" si="524"/>
        <v>6.4050280486273922E-3</v>
      </c>
      <c r="L4556" s="18">
        <v>6.8726682274753426E-3</v>
      </c>
      <c r="M4556" s="18">
        <v>3.0965183898497006E-3</v>
      </c>
      <c r="N4556" s="18">
        <v>1.0806850137507595E-2</v>
      </c>
      <c r="O4556" s="18">
        <v>1.0499163116250765E-2</v>
      </c>
      <c r="P4556" s="18">
        <v>2.4055589822667756E-2</v>
      </c>
      <c r="R4556" s="12">
        <f t="shared" si="525"/>
        <v>6.8257570637746401E-3</v>
      </c>
      <c r="T4556">
        <f t="shared" si="526"/>
        <v>6.8726682274753426E-3</v>
      </c>
      <c r="U4556">
        <f t="shared" si="527"/>
        <v>4.5279909860008758E-5</v>
      </c>
      <c r="V4556">
        <f t="shared" si="528"/>
        <v>6.4050280486274147E-3</v>
      </c>
      <c r="W4556">
        <f t="shared" si="529"/>
        <v>2.1868733687292196E-7</v>
      </c>
      <c r="Y4556">
        <f t="shared" si="530"/>
        <v>0</v>
      </c>
      <c r="AA4556">
        <f t="shared" si="531"/>
        <v>4.5279909860008758E-5</v>
      </c>
      <c r="AB4556">
        <f t="shared" si="532"/>
        <v>2.1868733687292196E-7</v>
      </c>
    </row>
    <row r="4557" spans="1:28" x14ac:dyDescent="0.25">
      <c r="A4557" s="1">
        <v>40603</v>
      </c>
      <c r="B4557" s="5">
        <v>133.57001</v>
      </c>
      <c r="C4557" s="5">
        <v>133.69</v>
      </c>
      <c r="D4557" s="5">
        <v>130.88999999999999</v>
      </c>
      <c r="E4557" s="5">
        <v>130.92999</v>
      </c>
      <c r="F4557" s="5">
        <v>258565500</v>
      </c>
      <c r="G4557" s="5">
        <v>120.08146000000001</v>
      </c>
      <c r="H4557" s="9">
        <f t="shared" si="521"/>
        <v>1.7954133966380237E-3</v>
      </c>
      <c r="I4557" s="6">
        <f t="shared" si="522"/>
        <v>133.93002881699653</v>
      </c>
      <c r="J4557" s="6">
        <f t="shared" si="523"/>
        <v>133.69</v>
      </c>
      <c r="K4557" s="7">
        <f t="shared" si="524"/>
        <v>4.575598344138539E-3</v>
      </c>
      <c r="L4557" s="18">
        <v>2.7752023120910518E-3</v>
      </c>
      <c r="M4557" s="18">
        <v>1.8751873780986639E-3</v>
      </c>
      <c r="N4557" s="18">
        <v>8.9893488442363001E-3</v>
      </c>
      <c r="O4557" s="18">
        <v>8.7607431462879415E-3</v>
      </c>
      <c r="P4557" s="18">
        <v>1.651461312896596E-2</v>
      </c>
      <c r="R4557" s="12">
        <f t="shared" si="525"/>
        <v>2.7675218789737777E-3</v>
      </c>
      <c r="T4557">
        <f t="shared" si="526"/>
        <v>2.7752023120910518E-3</v>
      </c>
      <c r="U4557">
        <f t="shared" si="527"/>
        <v>6.9251549979930016E-6</v>
      </c>
      <c r="V4557">
        <f t="shared" si="528"/>
        <v>4.575598344138454E-3</v>
      </c>
      <c r="W4557">
        <f t="shared" si="529"/>
        <v>3.2414258722120304E-6</v>
      </c>
      <c r="Y4557">
        <f t="shared" si="530"/>
        <v>0</v>
      </c>
      <c r="AA4557">
        <f t="shared" si="531"/>
        <v>6.9251549979930016E-6</v>
      </c>
      <c r="AB4557">
        <f t="shared" si="532"/>
        <v>3.2414258722120304E-6</v>
      </c>
    </row>
    <row r="4558" spans="1:28" x14ac:dyDescent="0.25">
      <c r="A4558" s="1">
        <v>40604</v>
      </c>
      <c r="B4558" s="5">
        <v>130.75</v>
      </c>
      <c r="C4558" s="5">
        <v>131.82001</v>
      </c>
      <c r="D4558" s="5">
        <v>130.35001</v>
      </c>
      <c r="E4558" s="5">
        <v>131.21001000000001</v>
      </c>
      <c r="F4558" s="5">
        <v>200277400</v>
      </c>
      <c r="G4558" s="5">
        <v>120.33826999999999</v>
      </c>
      <c r="H4558" s="9">
        <f t="shared" si="521"/>
        <v>1.3891383330195683E-3</v>
      </c>
      <c r="I4558" s="6">
        <f t="shared" si="522"/>
        <v>132.00312622895001</v>
      </c>
      <c r="J4558" s="6">
        <f t="shared" si="523"/>
        <v>131.82001</v>
      </c>
      <c r="K4558" s="7">
        <f t="shared" si="524"/>
        <v>-1.2617800666093224E-2</v>
      </c>
      <c r="L4558" s="18">
        <v>-1.3987508414989858E-2</v>
      </c>
      <c r="M4558" s="18">
        <v>-2.1991173610591663E-2</v>
      </c>
      <c r="N4558" s="18">
        <v>-1.0696004278401006E-3</v>
      </c>
      <c r="O4558" s="18">
        <v>-1.9277001254350279E-2</v>
      </c>
      <c r="P4558" s="18">
        <v>-1.2313038223296546E-2</v>
      </c>
      <c r="R4558" s="12">
        <f t="shared" si="525"/>
        <v>1.418593429024928E-2</v>
      </c>
      <c r="T4558">
        <f t="shared" si="526"/>
        <v>-1.3987508414989858E-2</v>
      </c>
      <c r="U4558">
        <f t="shared" si="527"/>
        <v>1.9968916867902254E-4</v>
      </c>
      <c r="V4558">
        <f t="shared" si="528"/>
        <v>-1.2617800666093082E-2</v>
      </c>
      <c r="W4558">
        <f t="shared" si="529"/>
        <v>1.8760993173878728E-6</v>
      </c>
      <c r="Y4558">
        <f t="shared" si="530"/>
        <v>0</v>
      </c>
      <c r="AA4558">
        <f t="shared" si="531"/>
        <v>1.9968916867902254E-4</v>
      </c>
      <c r="AB4558">
        <f t="shared" si="532"/>
        <v>1.8760993173878728E-6</v>
      </c>
    </row>
    <row r="4559" spans="1:28" x14ac:dyDescent="0.25">
      <c r="A4559" s="1">
        <v>40605</v>
      </c>
      <c r="B4559" s="5">
        <v>132.39999</v>
      </c>
      <c r="C4559" s="5">
        <v>133.62</v>
      </c>
      <c r="D4559" s="5">
        <v>132.38999999999999</v>
      </c>
      <c r="E4559" s="5">
        <v>133.47</v>
      </c>
      <c r="F4559" s="5">
        <v>176480100</v>
      </c>
      <c r="G4559" s="5">
        <v>122.41101</v>
      </c>
      <c r="H4559" s="9">
        <f t="shared" si="521"/>
        <v>2.7204457929708159E-3</v>
      </c>
      <c r="I4559" s="6">
        <f t="shared" si="522"/>
        <v>133.25649403314324</v>
      </c>
      <c r="J4559" s="6">
        <f t="shared" si="523"/>
        <v>133.62</v>
      </c>
      <c r="K4559" s="7">
        <f t="shared" si="524"/>
        <v>1.0897313944546282E-2</v>
      </c>
      <c r="L4559" s="18">
        <v>1.3654907172287567E-2</v>
      </c>
      <c r="M4559" s="18">
        <v>4.3997872553644957E-3</v>
      </c>
      <c r="N4559" s="18">
        <v>1.5726734505045359E-2</v>
      </c>
      <c r="O4559" s="18">
        <v>-9.6492632208841078E-3</v>
      </c>
      <c r="P4559" s="18">
        <v>1.1536328214531322E-2</v>
      </c>
      <c r="R4559" s="12">
        <f t="shared" si="525"/>
        <v>1.3470962430773947E-2</v>
      </c>
      <c r="T4559">
        <f t="shared" si="526"/>
        <v>1.3654907172287567E-2</v>
      </c>
      <c r="U4559">
        <f t="shared" si="527"/>
        <v>1.8255451925216216E-4</v>
      </c>
      <c r="V4559">
        <f t="shared" si="528"/>
        <v>1.0897313944546294E-2</v>
      </c>
      <c r="W4559">
        <f t="shared" si="529"/>
        <v>7.6043204096845322E-6</v>
      </c>
      <c r="Y4559">
        <f t="shared" si="530"/>
        <v>0</v>
      </c>
      <c r="AA4559">
        <f t="shared" si="531"/>
        <v>1.8255451925216216E-4</v>
      </c>
      <c r="AB4559">
        <f t="shared" si="532"/>
        <v>7.6043204096845322E-6</v>
      </c>
    </row>
    <row r="4560" spans="1:28" x14ac:dyDescent="0.25">
      <c r="A4560" s="1">
        <v>40606</v>
      </c>
      <c r="B4560" s="5">
        <v>133.37</v>
      </c>
      <c r="C4560" s="5">
        <v>133.63</v>
      </c>
      <c r="D4560" s="5">
        <v>131.60001</v>
      </c>
      <c r="E4560" s="5">
        <v>132.47</v>
      </c>
      <c r="F4560" s="5">
        <v>277202300</v>
      </c>
      <c r="G4560" s="5">
        <v>121.49387</v>
      </c>
      <c r="H4560" s="9">
        <f t="shared" si="521"/>
        <v>1.669857554473575E-3</v>
      </c>
      <c r="I4560" s="6">
        <f t="shared" si="522"/>
        <v>133.8531430650043</v>
      </c>
      <c r="J4560" s="6">
        <f t="shared" si="523"/>
        <v>133.63</v>
      </c>
      <c r="K4560" s="7">
        <f t="shared" si="524"/>
        <v>1.7448216210470115E-3</v>
      </c>
      <c r="L4560" s="18">
        <v>7.4839095943746159E-5</v>
      </c>
      <c r="M4560" s="18">
        <v>-1.8709773985929878E-3</v>
      </c>
      <c r="N4560" s="18">
        <v>7.4023717803461953E-3</v>
      </c>
      <c r="O4560" s="18">
        <v>1.1758381750995195E-2</v>
      </c>
      <c r="P4560" s="18">
        <v>2.3168314294720771E-2</v>
      </c>
      <c r="R4560" s="12">
        <f t="shared" si="525"/>
        <v>7.483349547254825E-5</v>
      </c>
      <c r="T4560">
        <f t="shared" si="526"/>
        <v>7.4839095943746159E-5</v>
      </c>
      <c r="U4560">
        <f t="shared" si="527"/>
        <v>4.7326547305912716E-9</v>
      </c>
      <c r="V4560">
        <f t="shared" si="528"/>
        <v>1.7448216210469436E-3</v>
      </c>
      <c r="W4560">
        <f t="shared" si="529"/>
        <v>2.7888416341500514E-6</v>
      </c>
      <c r="Y4560">
        <f t="shared" si="530"/>
        <v>0</v>
      </c>
      <c r="AA4560">
        <f t="shared" si="531"/>
        <v>4.7326547305912716E-9</v>
      </c>
      <c r="AB4560">
        <f t="shared" si="532"/>
        <v>2.7888416341500514E-6</v>
      </c>
    </row>
    <row r="4561" spans="1:28" x14ac:dyDescent="0.25">
      <c r="A4561" s="1">
        <v>40609</v>
      </c>
      <c r="B4561" s="5">
        <v>132.86000000000001</v>
      </c>
      <c r="C4561" s="5">
        <v>133.16</v>
      </c>
      <c r="D4561" s="5">
        <v>130.74001000000001</v>
      </c>
      <c r="E4561" s="5">
        <v>131.42999</v>
      </c>
      <c r="F4561" s="5">
        <v>216790400</v>
      </c>
      <c r="G4561" s="5">
        <v>120.54003</v>
      </c>
      <c r="H4561" s="9">
        <f t="shared" si="521"/>
        <v>3.9681552780419516E-3</v>
      </c>
      <c r="I4561" s="6">
        <f t="shared" si="522"/>
        <v>133.68839955682407</v>
      </c>
      <c r="J4561" s="6">
        <f t="shared" si="523"/>
        <v>133.16</v>
      </c>
      <c r="K4561" s="7">
        <f t="shared" si="524"/>
        <v>4.3702429711947924E-4</v>
      </c>
      <c r="L4561" s="18">
        <v>-3.517174287210989E-3</v>
      </c>
      <c r="M4561" s="18">
        <v>-5.7621791513879916E-3</v>
      </c>
      <c r="N4561" s="18">
        <v>9.5743913697272642E-3</v>
      </c>
      <c r="O4561" s="18">
        <v>-5.6877712917227097E-3</v>
      </c>
      <c r="P4561" s="18">
        <v>3.5501170783294178E-3</v>
      </c>
      <c r="R4561" s="12">
        <f t="shared" si="525"/>
        <v>3.5295884650043963E-3</v>
      </c>
      <c r="T4561">
        <f t="shared" si="526"/>
        <v>-3.517174287210989E-3</v>
      </c>
      <c r="U4561">
        <f t="shared" si="527"/>
        <v>1.3401512840794153E-5</v>
      </c>
      <c r="V4561">
        <f t="shared" si="528"/>
        <v>4.3702429711944824E-4</v>
      </c>
      <c r="W4561">
        <f t="shared" si="529"/>
        <v>1.5635686444320835E-5</v>
      </c>
      <c r="Y4561">
        <f t="shared" si="530"/>
        <v>0</v>
      </c>
      <c r="AA4561">
        <f t="shared" si="531"/>
        <v>1.3401512840794153E-5</v>
      </c>
      <c r="AB4561">
        <f t="shared" si="532"/>
        <v>1.5635686444320835E-5</v>
      </c>
    </row>
    <row r="4562" spans="1:28" x14ac:dyDescent="0.25">
      <c r="A4562" s="1">
        <v>40610</v>
      </c>
      <c r="B4562" s="5">
        <v>131.63999999999999</v>
      </c>
      <c r="C4562" s="5">
        <v>133</v>
      </c>
      <c r="D4562" s="5">
        <v>131.07001</v>
      </c>
      <c r="E4562" s="5">
        <v>132.58000000000001</v>
      </c>
      <c r="F4562" s="5">
        <v>174615000</v>
      </c>
      <c r="G4562" s="5">
        <v>121.59475999999999</v>
      </c>
      <c r="H4562" s="9">
        <f t="shared" si="521"/>
        <v>1.4994525934043379E-3</v>
      </c>
      <c r="I4562" s="6">
        <f t="shared" si="522"/>
        <v>132.80057280507722</v>
      </c>
      <c r="J4562" s="6">
        <f t="shared" si="523"/>
        <v>133</v>
      </c>
      <c r="K4562" s="7">
        <f t="shared" si="524"/>
        <v>-2.6992129387411303E-3</v>
      </c>
      <c r="L4562" s="18">
        <v>-1.2015620306398134E-3</v>
      </c>
      <c r="M4562" s="18">
        <v>-1.1414839291078449E-2</v>
      </c>
      <c r="N4562" s="18">
        <v>6.8838146792247201E-3</v>
      </c>
      <c r="O4562" s="18">
        <v>-1.4891865599042209E-2</v>
      </c>
      <c r="P4562" s="18">
        <v>3.0387535684828215E-4</v>
      </c>
      <c r="R4562" s="12">
        <f t="shared" si="525"/>
        <v>1.2030075187969835E-3</v>
      </c>
      <c r="T4562">
        <f t="shared" si="526"/>
        <v>-1.2015620306398134E-3</v>
      </c>
      <c r="U4562">
        <f t="shared" si="527"/>
        <v>1.8095507165013948E-6</v>
      </c>
      <c r="V4562">
        <f t="shared" si="528"/>
        <v>-2.6992129387412023E-3</v>
      </c>
      <c r="W4562">
        <f t="shared" si="529"/>
        <v>2.242958242536915E-6</v>
      </c>
      <c r="Y4562">
        <f t="shared" si="530"/>
        <v>0</v>
      </c>
      <c r="AA4562">
        <f t="shared" si="531"/>
        <v>1.8095507165013948E-6</v>
      </c>
      <c r="AB4562">
        <f t="shared" si="532"/>
        <v>2.242958242536915E-6</v>
      </c>
    </row>
    <row r="4563" spans="1:28" x14ac:dyDescent="0.25">
      <c r="A4563" s="1">
        <v>40611</v>
      </c>
      <c r="B4563" s="5">
        <v>132.32001</v>
      </c>
      <c r="C4563" s="5">
        <v>132.80000000000001</v>
      </c>
      <c r="D4563" s="5">
        <v>131.60001</v>
      </c>
      <c r="E4563" s="5">
        <v>132.38999999999999</v>
      </c>
      <c r="F4563" s="5">
        <v>153806000</v>
      </c>
      <c r="G4563" s="5">
        <v>121.42049</v>
      </c>
      <c r="H4563" s="9">
        <f t="shared" si="521"/>
        <v>3.6337647347948199E-3</v>
      </c>
      <c r="I4563" s="6">
        <f t="shared" si="522"/>
        <v>133.28256395678076</v>
      </c>
      <c r="J4563" s="6">
        <f t="shared" si="523"/>
        <v>132.80000000000001</v>
      </c>
      <c r="K4563" s="7">
        <f t="shared" si="524"/>
        <v>2.1245410284267108E-3</v>
      </c>
      <c r="L4563" s="18">
        <v>-1.5037593984961184E-3</v>
      </c>
      <c r="M4563" s="18">
        <v>-5.1127067669173298E-3</v>
      </c>
      <c r="N4563" s="18">
        <v>9.5368879578172638E-3</v>
      </c>
      <c r="O4563" s="18">
        <v>-6.3081255632322364E-3</v>
      </c>
      <c r="P4563" s="18">
        <v>1.2085053381898803E-2</v>
      </c>
      <c r="R4563" s="12">
        <f t="shared" si="525"/>
        <v>1.5060240963855609E-3</v>
      </c>
      <c r="T4563">
        <f t="shared" si="526"/>
        <v>-1.5037593984961184E-3</v>
      </c>
      <c r="U4563">
        <f t="shared" si="527"/>
        <v>2.7139029956592029E-6</v>
      </c>
      <c r="V4563">
        <f t="shared" si="528"/>
        <v>2.1245410284267408E-3</v>
      </c>
      <c r="W4563">
        <f t="shared" si="529"/>
        <v>1.3164563988008601E-5</v>
      </c>
      <c r="Y4563">
        <f t="shared" si="530"/>
        <v>0</v>
      </c>
      <c r="AA4563">
        <f t="shared" si="531"/>
        <v>2.7139029956592029E-6</v>
      </c>
      <c r="AB4563">
        <f t="shared" si="532"/>
        <v>1.3164563988008601E-5</v>
      </c>
    </row>
    <row r="4564" spans="1:28" x14ac:dyDescent="0.25">
      <c r="A4564" s="1">
        <v>40612</v>
      </c>
      <c r="B4564" s="5">
        <v>131</v>
      </c>
      <c r="C4564" s="5">
        <v>131.17999</v>
      </c>
      <c r="D4564" s="5">
        <v>129.81</v>
      </c>
      <c r="E4564" s="5">
        <v>129.94</v>
      </c>
      <c r="F4564" s="5">
        <v>301291800</v>
      </c>
      <c r="G4564" s="5">
        <v>119.1735</v>
      </c>
      <c r="H4564" s="9">
        <f t="shared" si="521"/>
        <v>5.8151772913515032E-3</v>
      </c>
      <c r="I4564" s="6">
        <f t="shared" si="522"/>
        <v>131.94282489892771</v>
      </c>
      <c r="J4564" s="6">
        <f t="shared" si="523"/>
        <v>131.17999</v>
      </c>
      <c r="K4564" s="7">
        <f t="shared" si="524"/>
        <v>-6.4546317851828672E-3</v>
      </c>
      <c r="L4564" s="18">
        <v>-1.2198870481927804E-2</v>
      </c>
      <c r="M4564" s="18">
        <v>-1.3554216867469937E-2</v>
      </c>
      <c r="N4564" s="18">
        <v>-4.5593461581043826E-3</v>
      </c>
      <c r="O4564" s="18">
        <v>-1.5037593984962405E-2</v>
      </c>
      <c r="P4564" s="18">
        <v>-5.3414202074142381E-4</v>
      </c>
      <c r="R4564" s="12">
        <f t="shared" si="525"/>
        <v>1.2349520685281501E-2</v>
      </c>
      <c r="T4564">
        <f t="shared" si="526"/>
        <v>-1.2198870481927804E-2</v>
      </c>
      <c r="U4564">
        <f t="shared" si="527"/>
        <v>1.523374017991101E-4</v>
      </c>
      <c r="V4564">
        <f t="shared" si="528"/>
        <v>-6.4546317851830182E-3</v>
      </c>
      <c r="W4564">
        <f t="shared" si="529"/>
        <v>3.2996278205180234E-5</v>
      </c>
      <c r="Y4564">
        <f t="shared" si="530"/>
        <v>0</v>
      </c>
      <c r="AA4564">
        <f t="shared" si="531"/>
        <v>1.523374017991101E-4</v>
      </c>
      <c r="AB4564">
        <f t="shared" si="532"/>
        <v>3.2996278205180234E-5</v>
      </c>
    </row>
    <row r="4565" spans="1:28" x14ac:dyDescent="0.25">
      <c r="A4565" s="1">
        <v>40613</v>
      </c>
      <c r="B4565" s="5">
        <v>129.52000000000001</v>
      </c>
      <c r="C4565" s="5">
        <v>131.31</v>
      </c>
      <c r="D4565" s="5">
        <v>129.49001000000001</v>
      </c>
      <c r="E4565" s="5">
        <v>130.84</v>
      </c>
      <c r="F4565" s="5">
        <v>225621800</v>
      </c>
      <c r="G4565" s="5">
        <v>119.99892</v>
      </c>
      <c r="H4565" s="9">
        <f t="shared" si="521"/>
        <v>6.2743266038857159E-3</v>
      </c>
      <c r="I4565" s="6">
        <f t="shared" si="522"/>
        <v>130.48611817364377</v>
      </c>
      <c r="J4565" s="6">
        <f t="shared" si="523"/>
        <v>131.31</v>
      </c>
      <c r="K4565" s="7">
        <f t="shared" si="524"/>
        <v>-5.2894639369635366E-3</v>
      </c>
      <c r="L4565" s="18">
        <v>9.9108103301426276E-4</v>
      </c>
      <c r="M4565" s="18">
        <v>-1.2654292777427356E-2</v>
      </c>
      <c r="N4565" s="18">
        <v>-2.2340343579076993E-3</v>
      </c>
      <c r="O4565" s="18">
        <v>-2.4698795180722932E-2</v>
      </c>
      <c r="P4565" s="18">
        <v>-1.5805545911432572E-2</v>
      </c>
      <c r="R4565" s="12">
        <f t="shared" si="525"/>
        <v>9.9009976391739585E-4</v>
      </c>
      <c r="T4565">
        <f t="shared" si="526"/>
        <v>9.9108103301426276E-4</v>
      </c>
      <c r="U4565">
        <f t="shared" si="527"/>
        <v>7.1816750967199427E-7</v>
      </c>
      <c r="V4565">
        <f t="shared" si="528"/>
        <v>-5.289463936963501E-3</v>
      </c>
      <c r="W4565">
        <f t="shared" si="529"/>
        <v>3.9445245119912987E-5</v>
      </c>
      <c r="Y4565">
        <f t="shared" si="530"/>
        <v>0</v>
      </c>
      <c r="AA4565">
        <f t="shared" si="531"/>
        <v>7.1816750967199427E-7</v>
      </c>
      <c r="AB4565">
        <f t="shared" si="532"/>
        <v>3.9445245119912987E-5</v>
      </c>
    </row>
    <row r="4566" spans="1:28" x14ac:dyDescent="0.25">
      <c r="A4566" s="1">
        <v>40616</v>
      </c>
      <c r="B4566" s="5">
        <v>129.99001000000001</v>
      </c>
      <c r="C4566" s="5">
        <v>130.47999999999999</v>
      </c>
      <c r="D4566" s="5">
        <v>129.06</v>
      </c>
      <c r="E4566" s="5">
        <v>130.05000000000001</v>
      </c>
      <c r="F4566" s="5">
        <v>234974100</v>
      </c>
      <c r="G4566" s="5">
        <v>119.27437999999999</v>
      </c>
      <c r="H4566" s="9">
        <f t="shared" si="521"/>
        <v>2.9979592792841459E-3</v>
      </c>
      <c r="I4566" s="6">
        <f t="shared" si="522"/>
        <v>130.87117372676099</v>
      </c>
      <c r="J4566" s="6">
        <f t="shared" si="523"/>
        <v>130.47999999999999</v>
      </c>
      <c r="K4566" s="7">
        <f t="shared" si="524"/>
        <v>-3.3419105417639618E-3</v>
      </c>
      <c r="L4566" s="18">
        <v>-6.320919960399185E-3</v>
      </c>
      <c r="M4566" s="18">
        <v>-1.0052471251237427E-2</v>
      </c>
      <c r="N4566" s="18">
        <v>3.8613017328519295E-3</v>
      </c>
      <c r="O4566" s="18">
        <v>-9.0713530318152769E-3</v>
      </c>
      <c r="P4566" s="18">
        <v>1.3867190509206928E-3</v>
      </c>
      <c r="R4566" s="12">
        <f t="shared" si="525"/>
        <v>6.3611281422442101E-3</v>
      </c>
      <c r="T4566">
        <f t="shared" si="526"/>
        <v>-6.320919960399185E-3</v>
      </c>
      <c r="U4566">
        <f t="shared" si="527"/>
        <v>4.1790450004736292E-5</v>
      </c>
      <c r="V4566">
        <f t="shared" si="528"/>
        <v>-3.341910541763915E-3</v>
      </c>
      <c r="W4566">
        <f t="shared" si="529"/>
        <v>8.8744971163176488E-6</v>
      </c>
      <c r="Y4566">
        <f t="shared" si="530"/>
        <v>0</v>
      </c>
      <c r="AA4566">
        <f t="shared" si="531"/>
        <v>4.1790450004736292E-5</v>
      </c>
      <c r="AB4566">
        <f t="shared" si="532"/>
        <v>8.8744971163176488E-6</v>
      </c>
    </row>
    <row r="4567" spans="1:28" x14ac:dyDescent="0.25">
      <c r="A4567" s="1">
        <v>40617</v>
      </c>
      <c r="B4567" s="5">
        <v>126.59</v>
      </c>
      <c r="C4567" s="5">
        <v>129.33000000000001</v>
      </c>
      <c r="D4567" s="5">
        <v>126.5</v>
      </c>
      <c r="E4567" s="5">
        <v>128.56</v>
      </c>
      <c r="F4567" s="5">
        <v>359585400</v>
      </c>
      <c r="G4567" s="5">
        <v>117.90783999999999</v>
      </c>
      <c r="H4567" s="9">
        <f t="shared" si="521"/>
        <v>1.0779089898557359E-2</v>
      </c>
      <c r="I4567" s="6">
        <f t="shared" si="522"/>
        <v>127.93594030341959</v>
      </c>
      <c r="J4567" s="6">
        <f t="shared" si="523"/>
        <v>129.33000000000001</v>
      </c>
      <c r="K4567" s="7">
        <f t="shared" si="524"/>
        <v>-1.9497698471646237E-2</v>
      </c>
      <c r="L4567" s="18">
        <v>-8.8136112814222178E-3</v>
      </c>
      <c r="M4567" s="18">
        <v>-2.9812998160637538E-2</v>
      </c>
      <c r="N4567" s="18">
        <v>-1.9138385247171819E-2</v>
      </c>
      <c r="O4567" s="18">
        <v>-3.5945472545883761E-2</v>
      </c>
      <c r="P4567" s="18">
        <v>-2.2395627276575292E-2</v>
      </c>
      <c r="R4567" s="12">
        <f t="shared" si="525"/>
        <v>8.8919817521069255E-3</v>
      </c>
      <c r="T4567">
        <f t="shared" si="526"/>
        <v>-8.8136112814222178E-3</v>
      </c>
      <c r="U4567">
        <f t="shared" si="527"/>
        <v>8.0232232082354447E-5</v>
      </c>
      <c r="V4567">
        <f t="shared" si="528"/>
        <v>-1.9497698471646285E-2</v>
      </c>
      <c r="W4567">
        <f t="shared" si="529"/>
        <v>1.1414971908831001E-4</v>
      </c>
      <c r="Y4567">
        <f t="shared" si="530"/>
        <v>0</v>
      </c>
      <c r="AA4567">
        <f t="shared" si="531"/>
        <v>8.0232232082354447E-5</v>
      </c>
      <c r="AB4567">
        <f t="shared" si="532"/>
        <v>1.1414971908831001E-4</v>
      </c>
    </row>
    <row r="4568" spans="1:28" x14ac:dyDescent="0.25">
      <c r="A4568" s="1">
        <v>40618</v>
      </c>
      <c r="B4568" s="5">
        <v>128.14999</v>
      </c>
      <c r="C4568" s="5">
        <v>128.57001</v>
      </c>
      <c r="D4568" s="5">
        <v>125.28</v>
      </c>
      <c r="E4568" s="5">
        <v>126.18</v>
      </c>
      <c r="F4568" s="5">
        <v>468670300</v>
      </c>
      <c r="G4568" s="5">
        <v>115.72504000000001</v>
      </c>
      <c r="H4568" s="9">
        <f t="shared" ref="H4568:H4631" si="533">ABS(-1+I4568/C4568)</f>
        <v>5.7175111833249748E-3</v>
      </c>
      <c r="I4568" s="6">
        <f t="shared" ref="I4568:I4631" si="534">(1+K4568)*C4567</f>
        <v>129.30511047001519</v>
      </c>
      <c r="J4568" s="6">
        <f t="shared" ref="J4568:J4631" si="535">C4568</f>
        <v>128.57001</v>
      </c>
      <c r="K4568" s="7">
        <f t="shared" ref="K4568:K4631" si="536">TREND(L2821:L4567,M2821:P4567,M4568:P4568)</f>
        <v>-1.9244977951612605E-4</v>
      </c>
      <c r="L4568" s="18">
        <v>-5.8763627928556383E-3</v>
      </c>
      <c r="M4568" s="18">
        <v>-9.1240238150468445E-3</v>
      </c>
      <c r="N4568" s="18">
        <v>1.3043399209486273E-2</v>
      </c>
      <c r="O4568" s="18">
        <v>-1.7857219497240839E-2</v>
      </c>
      <c r="P4568" s="18">
        <v>-7.0510615217728168E-3</v>
      </c>
      <c r="R4568" s="12">
        <f t="shared" ref="R4568:R4631" si="537">ABS(-1+C4567/C4568)</f>
        <v>5.911098552454197E-3</v>
      </c>
      <c r="T4568">
        <f t="shared" si="526"/>
        <v>-5.8763627928556383E-3</v>
      </c>
      <c r="U4568">
        <f t="shared" si="527"/>
        <v>3.6240354027235904E-5</v>
      </c>
      <c r="V4568">
        <f t="shared" si="528"/>
        <v>-1.9244977951615727E-4</v>
      </c>
      <c r="W4568">
        <f t="shared" si="529"/>
        <v>3.2306867143209897E-5</v>
      </c>
      <c r="Y4568">
        <f t="shared" si="530"/>
        <v>0</v>
      </c>
      <c r="AA4568">
        <f t="shared" si="531"/>
        <v>3.6240354027235904E-5</v>
      </c>
      <c r="AB4568">
        <f t="shared" si="532"/>
        <v>3.2306867143209897E-5</v>
      </c>
    </row>
    <row r="4569" spans="1:28" x14ac:dyDescent="0.25">
      <c r="A4569" s="1">
        <v>40619</v>
      </c>
      <c r="B4569" s="5">
        <v>128</v>
      </c>
      <c r="C4569" s="5">
        <v>128.38999999999999</v>
      </c>
      <c r="D4569" s="5">
        <v>127.1</v>
      </c>
      <c r="E4569" s="5">
        <v>127.85</v>
      </c>
      <c r="F4569" s="5">
        <v>254303700</v>
      </c>
      <c r="G4569" s="5">
        <v>117.25667</v>
      </c>
      <c r="H4569" s="9">
        <f t="shared" si="533"/>
        <v>7.0672233685522556E-3</v>
      </c>
      <c r="I4569" s="6">
        <f t="shared" si="534"/>
        <v>129.2973608082884</v>
      </c>
      <c r="J4569" s="6">
        <f t="shared" si="535"/>
        <v>128.38999999999999</v>
      </c>
      <c r="K4569" s="7">
        <f t="shared" si="536"/>
        <v>5.6572353715179501E-3</v>
      </c>
      <c r="L4569" s="18">
        <v>-1.4000932254730758E-3</v>
      </c>
      <c r="M4569" s="18">
        <v>-4.4334600269533286E-3</v>
      </c>
      <c r="N4569" s="18">
        <v>2.1711366538952781E-2</v>
      </c>
      <c r="O4569" s="18">
        <v>-1.0283770200262943E-2</v>
      </c>
      <c r="P4569" s="18">
        <v>1.1857707509881354E-2</v>
      </c>
      <c r="R4569" s="12">
        <f t="shared" si="537"/>
        <v>1.4020562349092991E-3</v>
      </c>
      <c r="T4569">
        <f t="shared" ref="T4569:T4632" si="538">-1+J4569/J4568</f>
        <v>-1.4000932254730758E-3</v>
      </c>
      <c r="U4569">
        <f t="shared" ref="U4569:U4632" si="539">(T4569-$T$1747)^2</f>
        <v>2.3830918596374367E-6</v>
      </c>
      <c r="V4569">
        <f t="shared" ref="V4569:V4632" si="540">-1+I4569/J4568</f>
        <v>5.6572353715178547E-3</v>
      </c>
      <c r="W4569">
        <f t="shared" ref="W4569:W4632" si="541">(T4569-V4569)^2</f>
        <v>4.9805886925905977E-5</v>
      </c>
      <c r="Y4569">
        <f t="shared" ref="Y4569:Y4632" si="542">IF(B4569=C4569,1,0)</f>
        <v>0</v>
      </c>
      <c r="AA4569">
        <f t="shared" ref="AA4569:AA4632" si="543">(1-Y4569)*U4569</f>
        <v>2.3830918596374367E-6</v>
      </c>
      <c r="AB4569">
        <f t="shared" ref="AB4569:AB4632" si="544">(1-Y4569)*W4569</f>
        <v>4.9805886925905977E-5</v>
      </c>
    </row>
    <row r="4570" spans="1:28" x14ac:dyDescent="0.25">
      <c r="A4570" s="1">
        <v>40620</v>
      </c>
      <c r="B4570" s="5">
        <v>128.84</v>
      </c>
      <c r="C4570" s="5">
        <v>128.88</v>
      </c>
      <c r="D4570" s="5">
        <v>127.51</v>
      </c>
      <c r="E4570" s="5">
        <v>127.76</v>
      </c>
      <c r="F4570" s="5">
        <v>230435400</v>
      </c>
      <c r="G4570" s="5">
        <v>117.68316</v>
      </c>
      <c r="H4570" s="9">
        <f t="shared" si="533"/>
        <v>5.7009049895699881E-3</v>
      </c>
      <c r="I4570" s="6">
        <f t="shared" si="534"/>
        <v>129.61473263505579</v>
      </c>
      <c r="J4570" s="6">
        <f t="shared" si="535"/>
        <v>128.88</v>
      </c>
      <c r="K4570" s="7">
        <f t="shared" si="536"/>
        <v>9.5391590860331651E-3</v>
      </c>
      <c r="L4570" s="18">
        <v>3.8164966118856558E-3</v>
      </c>
      <c r="M4570" s="18">
        <v>3.5049458680584955E-3</v>
      </c>
      <c r="N4570" s="18">
        <v>1.3690007867820597E-2</v>
      </c>
      <c r="O4570" s="18">
        <v>2.0999453916197286E-3</v>
      </c>
      <c r="P4570" s="18">
        <v>2.8416347381864604E-2</v>
      </c>
      <c r="R4570" s="12">
        <f t="shared" si="537"/>
        <v>3.8019863438858437E-3</v>
      </c>
      <c r="T4570">
        <f t="shared" si="538"/>
        <v>3.8164966118856558E-3</v>
      </c>
      <c r="U4570">
        <f t="shared" si="539"/>
        <v>1.3489924255441803E-5</v>
      </c>
      <c r="V4570">
        <f t="shared" si="540"/>
        <v>9.5391590860331998E-3</v>
      </c>
      <c r="W4570">
        <f t="shared" si="541"/>
        <v>3.2748865793016489E-5</v>
      </c>
      <c r="Y4570">
        <f t="shared" si="542"/>
        <v>0</v>
      </c>
      <c r="AA4570">
        <f t="shared" si="543"/>
        <v>1.3489924255441803E-5</v>
      </c>
      <c r="AB4570">
        <f t="shared" si="544"/>
        <v>3.2748865793016489E-5</v>
      </c>
    </row>
    <row r="4571" spans="1:28" x14ac:dyDescent="0.25">
      <c r="A4571" s="1">
        <v>40623</v>
      </c>
      <c r="B4571" s="5">
        <v>129.35001</v>
      </c>
      <c r="C4571" s="5">
        <v>130.00998999999999</v>
      </c>
      <c r="D4571" s="5">
        <v>129.19999999999999</v>
      </c>
      <c r="E4571" s="5">
        <v>129.74001000000001</v>
      </c>
      <c r="F4571" s="5">
        <v>153992600</v>
      </c>
      <c r="G4571" s="5">
        <v>119.50700000000001</v>
      </c>
      <c r="H4571" s="9">
        <f t="shared" si="533"/>
        <v>1.4912193053583378E-3</v>
      </c>
      <c r="I4571" s="6">
        <f t="shared" si="534"/>
        <v>129.81611659302254</v>
      </c>
      <c r="J4571" s="6">
        <f t="shared" si="535"/>
        <v>130.00998999999999</v>
      </c>
      <c r="K4571" s="7">
        <f t="shared" si="536"/>
        <v>7.2634744958297772E-3</v>
      </c>
      <c r="L4571" s="18">
        <v>8.7677684667908373E-3</v>
      </c>
      <c r="M4571" s="18">
        <v>3.6468808193668156E-3</v>
      </c>
      <c r="N4571" s="18">
        <v>1.443031919065163E-2</v>
      </c>
      <c r="O4571" s="18">
        <v>7.477295739543699E-3</v>
      </c>
      <c r="P4571" s="18">
        <v>1.7702675059008577E-2</v>
      </c>
      <c r="R4571" s="12">
        <f t="shared" si="537"/>
        <v>8.6915628560543245E-3</v>
      </c>
      <c r="T4571">
        <f t="shared" si="538"/>
        <v>8.7677684667908373E-3</v>
      </c>
      <c r="U4571">
        <f t="shared" si="539"/>
        <v>7.4375705843306755E-5</v>
      </c>
      <c r="V4571">
        <f t="shared" si="540"/>
        <v>7.2634744958297581E-3</v>
      </c>
      <c r="W4571">
        <f t="shared" si="541"/>
        <v>2.2629003510698523E-6</v>
      </c>
      <c r="Y4571">
        <f t="shared" si="542"/>
        <v>0</v>
      </c>
      <c r="AA4571">
        <f t="shared" si="543"/>
        <v>7.4375705843306755E-5</v>
      </c>
      <c r="AB4571">
        <f t="shared" si="544"/>
        <v>2.2629003510698523E-6</v>
      </c>
    </row>
    <row r="4572" spans="1:28" x14ac:dyDescent="0.25">
      <c r="A4572" s="1">
        <v>40624</v>
      </c>
      <c r="B4572" s="5">
        <v>129.72</v>
      </c>
      <c r="C4572" s="5">
        <v>129.88999999999999</v>
      </c>
      <c r="D4572" s="5">
        <v>129.16999999999999</v>
      </c>
      <c r="E4572" s="5">
        <v>129.28998999999999</v>
      </c>
      <c r="F4572" s="5">
        <v>129538600</v>
      </c>
      <c r="G4572" s="5">
        <v>119.09247999999999</v>
      </c>
      <c r="H4572" s="9">
        <f t="shared" si="533"/>
        <v>2.1259933663690944E-3</v>
      </c>
      <c r="I4572" s="6">
        <f t="shared" si="534"/>
        <v>130.16614527835767</v>
      </c>
      <c r="J4572" s="6">
        <f t="shared" si="535"/>
        <v>129.88999999999999</v>
      </c>
      <c r="K4572" s="7">
        <f t="shared" si="536"/>
        <v>1.2011021488246504E-3</v>
      </c>
      <c r="L4572" s="18">
        <v>-9.2292907645019628E-4</v>
      </c>
      <c r="M4572" s="18">
        <v>-2.2305209007399407E-3</v>
      </c>
      <c r="N4572" s="18">
        <v>4.024767801857676E-3</v>
      </c>
      <c r="O4572" s="18">
        <v>6.5176908752329066E-3</v>
      </c>
      <c r="P4572" s="18">
        <v>1.7331973962826375E-2</v>
      </c>
      <c r="R4572" s="12">
        <f t="shared" si="537"/>
        <v>9.237816614058314E-4</v>
      </c>
      <c r="T4572">
        <f t="shared" si="538"/>
        <v>-9.2292907645019628E-4</v>
      </c>
      <c r="U4572">
        <f t="shared" si="539"/>
        <v>1.1375554922960683E-6</v>
      </c>
      <c r="V4572">
        <f t="shared" si="540"/>
        <v>1.2011021488247398E-3</v>
      </c>
      <c r="W4572">
        <f t="shared" si="541"/>
        <v>4.5115086459429457E-6</v>
      </c>
      <c r="Y4572">
        <f t="shared" si="542"/>
        <v>0</v>
      </c>
      <c r="AA4572">
        <f t="shared" si="543"/>
        <v>1.1375554922960683E-6</v>
      </c>
      <c r="AB4572">
        <f t="shared" si="544"/>
        <v>4.5115086459429457E-6</v>
      </c>
    </row>
    <row r="4573" spans="1:28" x14ac:dyDescent="0.25">
      <c r="A4573" s="1">
        <v>40625</v>
      </c>
      <c r="B4573" s="5">
        <v>128.92999</v>
      </c>
      <c r="C4573" s="5">
        <v>130</v>
      </c>
      <c r="D4573" s="5">
        <v>128.32001</v>
      </c>
      <c r="E4573" s="5">
        <v>129.66</v>
      </c>
      <c r="F4573" s="5">
        <v>148603100</v>
      </c>
      <c r="G4573" s="5">
        <v>119.4333</v>
      </c>
      <c r="H4573" s="9">
        <f t="shared" si="533"/>
        <v>3.8715025270249503E-3</v>
      </c>
      <c r="I4573" s="6">
        <f t="shared" si="534"/>
        <v>129.49670467148675</v>
      </c>
      <c r="J4573" s="6">
        <f t="shared" si="535"/>
        <v>130</v>
      </c>
      <c r="K4573" s="7">
        <f t="shared" si="536"/>
        <v>-3.0279107592057312E-3</v>
      </c>
      <c r="L4573" s="18">
        <v>8.468704288244755E-4</v>
      </c>
      <c r="M4573" s="18">
        <v>-7.3909461852335046E-3</v>
      </c>
      <c r="N4573" s="18">
        <v>-1.858093984671183E-3</v>
      </c>
      <c r="O4573" s="18">
        <v>-8.3070539425469381E-3</v>
      </c>
      <c r="P4573" s="18">
        <v>-2.0898606811143861E-3</v>
      </c>
      <c r="R4573" s="12">
        <f t="shared" si="537"/>
        <v>8.4615384615394085E-4</v>
      </c>
      <c r="T4573">
        <f t="shared" si="538"/>
        <v>8.468704288244755E-4</v>
      </c>
      <c r="U4573">
        <f t="shared" si="539"/>
        <v>4.9454233445217099E-7</v>
      </c>
      <c r="V4573">
        <f t="shared" si="540"/>
        <v>-3.0279107592057208E-3</v>
      </c>
      <c r="W4573">
        <f t="shared" si="541"/>
        <v>1.50139292551127E-5</v>
      </c>
      <c r="Y4573">
        <f t="shared" si="542"/>
        <v>0</v>
      </c>
      <c r="AA4573">
        <f t="shared" si="543"/>
        <v>4.9454233445217099E-7</v>
      </c>
      <c r="AB4573">
        <f t="shared" si="544"/>
        <v>1.50139292551127E-5</v>
      </c>
    </row>
    <row r="4574" spans="1:28" x14ac:dyDescent="0.25">
      <c r="A4574" s="1">
        <v>40626</v>
      </c>
      <c r="B4574" s="5">
        <v>130.39999</v>
      </c>
      <c r="C4574" s="5">
        <v>131.09</v>
      </c>
      <c r="D4574" s="5">
        <v>129.66999999999999</v>
      </c>
      <c r="E4574" s="5">
        <v>130.89999</v>
      </c>
      <c r="F4574" s="5">
        <v>159129800</v>
      </c>
      <c r="G4574" s="5">
        <v>120.57549</v>
      </c>
      <c r="H4574" s="9">
        <f t="shared" si="533"/>
        <v>1.4935883338877964E-3</v>
      </c>
      <c r="I4574" s="6">
        <f t="shared" si="534"/>
        <v>130.89420550531065</v>
      </c>
      <c r="J4574" s="6">
        <f t="shared" si="535"/>
        <v>131.09</v>
      </c>
      <c r="K4574" s="7">
        <f t="shared" si="536"/>
        <v>6.878503887004863E-3</v>
      </c>
      <c r="L4574" s="18">
        <v>8.3846153846154348E-3</v>
      </c>
      <c r="M4574" s="18">
        <v>3.07684615384618E-3</v>
      </c>
      <c r="N4574" s="18">
        <v>1.6209319185682691E-2</v>
      </c>
      <c r="O4574" s="18">
        <v>3.9263222726924063E-3</v>
      </c>
      <c r="P4574" s="18">
        <v>9.522257490129471E-3</v>
      </c>
      <c r="R4574" s="12">
        <f t="shared" si="537"/>
        <v>8.3148981615683848E-3</v>
      </c>
      <c r="T4574">
        <f t="shared" si="538"/>
        <v>8.3846153846154348E-3</v>
      </c>
      <c r="U4574">
        <f t="shared" si="539"/>
        <v>6.7913784255234442E-5</v>
      </c>
      <c r="V4574">
        <f t="shared" si="540"/>
        <v>6.8785038870049497E-3</v>
      </c>
      <c r="W4574">
        <f t="shared" si="541"/>
        <v>2.2683718432344979E-6</v>
      </c>
      <c r="Y4574">
        <f t="shared" si="542"/>
        <v>0</v>
      </c>
      <c r="AA4574">
        <f t="shared" si="543"/>
        <v>6.7913784255234442E-5</v>
      </c>
      <c r="AB4574">
        <f t="shared" si="544"/>
        <v>2.2683718432344979E-6</v>
      </c>
    </row>
    <row r="4575" spans="1:28" x14ac:dyDescent="0.25">
      <c r="A4575" s="1">
        <v>40627</v>
      </c>
      <c r="B4575" s="5">
        <v>131.24001000000001</v>
      </c>
      <c r="C4575" s="5">
        <v>131.87</v>
      </c>
      <c r="D4575" s="5">
        <v>130.88999999999999</v>
      </c>
      <c r="E4575" s="5">
        <v>131.30000000000001</v>
      </c>
      <c r="F4575" s="5">
        <v>155642800</v>
      </c>
      <c r="G4575" s="5">
        <v>120.94395</v>
      </c>
      <c r="H4575" s="9">
        <f t="shared" si="533"/>
        <v>7.2970562658858373E-4</v>
      </c>
      <c r="I4575" s="6">
        <f t="shared" si="534"/>
        <v>131.77377371902176</v>
      </c>
      <c r="J4575" s="6">
        <f t="shared" si="535"/>
        <v>131.87</v>
      </c>
      <c r="K4575" s="7">
        <f t="shared" si="536"/>
        <v>5.2160631552502727E-3</v>
      </c>
      <c r="L4575" s="18">
        <v>5.950110611030679E-3</v>
      </c>
      <c r="M4575" s="18">
        <v>1.1443283240522018E-3</v>
      </c>
      <c r="N4575" s="18">
        <v>1.2107735019665444E-2</v>
      </c>
      <c r="O4575" s="18">
        <v>9.5385384615385149E-3</v>
      </c>
      <c r="P4575" s="18">
        <v>2.2755609199220039E-2</v>
      </c>
      <c r="R4575" s="12">
        <f t="shared" si="537"/>
        <v>5.9149162053537818E-3</v>
      </c>
      <c r="T4575">
        <f t="shared" si="538"/>
        <v>5.950110611030679E-3</v>
      </c>
      <c r="U4575">
        <f t="shared" si="539"/>
        <v>3.3715177732199365E-5</v>
      </c>
      <c r="V4575">
        <f t="shared" si="540"/>
        <v>5.2160631552502501E-3</v>
      </c>
      <c r="W4575">
        <f t="shared" si="541"/>
        <v>5.3882566733772069E-7</v>
      </c>
      <c r="Y4575">
        <f t="shared" si="542"/>
        <v>0</v>
      </c>
      <c r="AA4575">
        <f t="shared" si="543"/>
        <v>3.3715177732199365E-5</v>
      </c>
      <c r="AB4575">
        <f t="shared" si="544"/>
        <v>5.3882566733772069E-7</v>
      </c>
    </row>
    <row r="4576" spans="1:28" x14ac:dyDescent="0.25">
      <c r="A4576" s="1">
        <v>40630</v>
      </c>
      <c r="B4576" s="5">
        <v>131.58000000000001</v>
      </c>
      <c r="C4576" s="5">
        <v>131.91999999999999</v>
      </c>
      <c r="D4576" s="5">
        <v>130.94</v>
      </c>
      <c r="E4576" s="5">
        <v>130.97999999999999</v>
      </c>
      <c r="F4576" s="5">
        <v>109762400</v>
      </c>
      <c r="G4576" s="5">
        <v>120.64919</v>
      </c>
      <c r="H4576" s="9">
        <f t="shared" si="533"/>
        <v>1.3293529462432563E-3</v>
      </c>
      <c r="I4576" s="6">
        <f t="shared" si="534"/>
        <v>132.09536824066839</v>
      </c>
      <c r="J4576" s="6">
        <f t="shared" si="535"/>
        <v>131.91999999999999</v>
      </c>
      <c r="K4576" s="7">
        <f t="shared" si="536"/>
        <v>1.7090182806430271E-3</v>
      </c>
      <c r="L4576" s="18">
        <v>3.791612952148693E-4</v>
      </c>
      <c r="M4576" s="18">
        <v>-2.1991355122468192E-3</v>
      </c>
      <c r="N4576" s="18">
        <v>5.2716021086409715E-3</v>
      </c>
      <c r="O4576" s="18">
        <v>3.7378899992372983E-3</v>
      </c>
      <c r="P4576" s="18">
        <v>1.4729698465335339E-2</v>
      </c>
      <c r="R4576" s="12">
        <f t="shared" si="537"/>
        <v>3.7901758641589733E-4</v>
      </c>
      <c r="T4576">
        <f t="shared" si="538"/>
        <v>3.791612952148693E-4</v>
      </c>
      <c r="U4576">
        <f t="shared" si="539"/>
        <v>5.5473394696750333E-8</v>
      </c>
      <c r="V4576">
        <f t="shared" si="540"/>
        <v>1.7090182806429599E-3</v>
      </c>
      <c r="W4576">
        <f t="shared" si="541"/>
        <v>1.7685196016918888E-6</v>
      </c>
      <c r="Y4576">
        <f t="shared" si="542"/>
        <v>0</v>
      </c>
      <c r="AA4576">
        <f t="shared" si="543"/>
        <v>5.5473394696750333E-8</v>
      </c>
      <c r="AB4576">
        <f t="shared" si="544"/>
        <v>1.7685196016918888E-6</v>
      </c>
    </row>
    <row r="4577" spans="1:28" x14ac:dyDescent="0.25">
      <c r="A4577" s="1">
        <v>40631</v>
      </c>
      <c r="B4577" s="5">
        <v>130.87</v>
      </c>
      <c r="C4577" s="5">
        <v>131.89999</v>
      </c>
      <c r="D4577" s="5">
        <v>130.44</v>
      </c>
      <c r="E4577" s="5">
        <v>131.86000000000001</v>
      </c>
      <c r="F4577" s="5">
        <v>129798800</v>
      </c>
      <c r="G4577" s="5">
        <v>121.45977999999999</v>
      </c>
      <c r="H4577" s="9">
        <f t="shared" si="533"/>
        <v>2.9513665257262511E-3</v>
      </c>
      <c r="I4577" s="6">
        <f t="shared" si="534"/>
        <v>131.51070478477038</v>
      </c>
      <c r="J4577" s="6">
        <f t="shared" si="535"/>
        <v>131.89999</v>
      </c>
      <c r="K4577" s="7">
        <f t="shared" si="536"/>
        <v>-3.102601692158907E-3</v>
      </c>
      <c r="L4577" s="18">
        <v>-1.5168283808353333E-4</v>
      </c>
      <c r="M4577" s="18">
        <v>-7.9593693147360645E-3</v>
      </c>
      <c r="N4577" s="18">
        <v>-5.3459599816707559E-4</v>
      </c>
      <c r="O4577" s="18">
        <v>-7.5832259042997174E-3</v>
      </c>
      <c r="P4577" s="18">
        <v>-1.528000611198399E-4</v>
      </c>
      <c r="R4577" s="12">
        <f t="shared" si="537"/>
        <v>1.5170584925727759E-4</v>
      </c>
      <c r="T4577">
        <f t="shared" si="538"/>
        <v>-1.5168283808353333E-4</v>
      </c>
      <c r="U4577">
        <f t="shared" si="539"/>
        <v>8.7211673865016084E-8</v>
      </c>
      <c r="V4577">
        <f t="shared" si="540"/>
        <v>-3.1026016921589239E-3</v>
      </c>
      <c r="W4577">
        <f t="shared" si="541"/>
        <v>8.707922083337617E-6</v>
      </c>
      <c r="Y4577">
        <f t="shared" si="542"/>
        <v>0</v>
      </c>
      <c r="AA4577">
        <f t="shared" si="543"/>
        <v>8.7211673865016084E-8</v>
      </c>
      <c r="AB4577">
        <f t="shared" si="544"/>
        <v>8.707922083337617E-6</v>
      </c>
    </row>
    <row r="4578" spans="1:28" x14ac:dyDescent="0.25">
      <c r="A4578" s="1">
        <v>40632</v>
      </c>
      <c r="B4578" s="5">
        <v>132.55000000000001</v>
      </c>
      <c r="C4578" s="5">
        <v>133.16</v>
      </c>
      <c r="D4578" s="5">
        <v>132.36000000000001</v>
      </c>
      <c r="E4578" s="5">
        <v>132.77000000000001</v>
      </c>
      <c r="F4578" s="5">
        <v>135835000</v>
      </c>
      <c r="G4578" s="5">
        <v>122.298</v>
      </c>
      <c r="H4578" s="9">
        <f t="shared" si="533"/>
        <v>1.1251153957677618E-3</v>
      </c>
      <c r="I4578" s="6">
        <f t="shared" si="534"/>
        <v>133.01017963389955</v>
      </c>
      <c r="J4578" s="6">
        <f t="shared" si="535"/>
        <v>133.16</v>
      </c>
      <c r="K4578" s="7">
        <f t="shared" si="536"/>
        <v>8.4169046100728197E-3</v>
      </c>
      <c r="L4578" s="18">
        <v>9.5527679721583159E-3</v>
      </c>
      <c r="M4578" s="18">
        <v>4.928051927828081E-3</v>
      </c>
      <c r="N4578" s="18">
        <v>1.6176019625881777E-2</v>
      </c>
      <c r="O4578" s="18">
        <v>4.7756215888419273E-3</v>
      </c>
      <c r="P4578" s="18">
        <v>1.2295707957843405E-2</v>
      </c>
      <c r="R4578" s="12">
        <f t="shared" si="537"/>
        <v>9.4623760889155362E-3</v>
      </c>
      <c r="T4578">
        <f t="shared" si="538"/>
        <v>9.5527679721583159E-3</v>
      </c>
      <c r="U4578">
        <f t="shared" si="539"/>
        <v>8.8531813607612783E-5</v>
      </c>
      <c r="V4578">
        <f t="shared" si="540"/>
        <v>8.4169046100728284E-3</v>
      </c>
      <c r="W4578">
        <f t="shared" si="541"/>
        <v>1.2901855773281472E-6</v>
      </c>
      <c r="Y4578">
        <f t="shared" si="542"/>
        <v>0</v>
      </c>
      <c r="AA4578">
        <f t="shared" si="543"/>
        <v>8.8531813607612783E-5</v>
      </c>
      <c r="AB4578">
        <f t="shared" si="544"/>
        <v>1.2901855773281472E-6</v>
      </c>
    </row>
    <row r="4579" spans="1:28" x14ac:dyDescent="0.25">
      <c r="A4579" s="1">
        <v>40633</v>
      </c>
      <c r="B4579" s="5">
        <v>132.60001</v>
      </c>
      <c r="C4579" s="5">
        <v>132.96001000000001</v>
      </c>
      <c r="D4579" s="5">
        <v>132.44999999999999</v>
      </c>
      <c r="E4579" s="5">
        <v>132.59</v>
      </c>
      <c r="F4579" s="5">
        <v>132537100</v>
      </c>
      <c r="G4579" s="5">
        <v>122.13218999999999</v>
      </c>
      <c r="H4579" s="9">
        <f t="shared" si="533"/>
        <v>1.0059995064926053E-3</v>
      </c>
      <c r="I4579" s="6">
        <f t="shared" si="534"/>
        <v>133.09376770444325</v>
      </c>
      <c r="J4579" s="6">
        <f t="shared" si="535"/>
        <v>132.96001000000001</v>
      </c>
      <c r="K4579" s="7">
        <f t="shared" si="536"/>
        <v>-4.973888221443182E-4</v>
      </c>
      <c r="L4579" s="18">
        <v>-1.5018774406727609E-3</v>
      </c>
      <c r="M4579" s="18">
        <v>-4.205392009612452E-3</v>
      </c>
      <c r="N4579" s="18">
        <v>1.8133121789059015E-3</v>
      </c>
      <c r="O4579" s="18">
        <v>5.3072028284459893E-3</v>
      </c>
      <c r="P4579" s="18">
        <v>1.6559414290095109E-2</v>
      </c>
      <c r="R4579" s="12">
        <f t="shared" si="537"/>
        <v>1.5041364693038073E-3</v>
      </c>
      <c r="T4579">
        <f t="shared" si="538"/>
        <v>-1.5018774406727609E-3</v>
      </c>
      <c r="U4579">
        <f t="shared" si="539"/>
        <v>2.7077058899360349E-6</v>
      </c>
      <c r="V4579">
        <f t="shared" si="540"/>
        <v>-4.973888221443401E-4</v>
      </c>
      <c r="W4579">
        <f t="shared" si="541"/>
        <v>1.0089973847531351E-6</v>
      </c>
      <c r="Y4579">
        <f t="shared" si="542"/>
        <v>0</v>
      </c>
      <c r="AA4579">
        <f t="shared" si="543"/>
        <v>2.7077058899360349E-6</v>
      </c>
      <c r="AB4579">
        <f t="shared" si="544"/>
        <v>1.0089973847531351E-6</v>
      </c>
    </row>
    <row r="4580" spans="1:28" x14ac:dyDescent="0.25">
      <c r="A4580" s="1">
        <v>40634</v>
      </c>
      <c r="B4580" s="5">
        <v>133.41</v>
      </c>
      <c r="C4580" s="5">
        <v>133.77000000000001</v>
      </c>
      <c r="D4580" s="5">
        <v>132.83000000000001</v>
      </c>
      <c r="E4580" s="5">
        <v>133.14999</v>
      </c>
      <c r="F4580" s="5">
        <v>153850100</v>
      </c>
      <c r="G4580" s="5">
        <v>122.64803000000001</v>
      </c>
      <c r="H4580" s="9">
        <f t="shared" si="533"/>
        <v>3.9045314047514434E-4</v>
      </c>
      <c r="I4580" s="6">
        <f t="shared" si="534"/>
        <v>133.71776908339865</v>
      </c>
      <c r="J4580" s="6">
        <f t="shared" si="535"/>
        <v>133.77000000000001</v>
      </c>
      <c r="K4580" s="7">
        <f t="shared" si="536"/>
        <v>5.6991503189464214E-3</v>
      </c>
      <c r="L4580" s="18">
        <v>6.0919820929616897E-3</v>
      </c>
      <c r="M4580" s="18">
        <v>3.3844010691634896E-3</v>
      </c>
      <c r="N4580" s="18">
        <v>7.2480181200453853E-3</v>
      </c>
      <c r="O4580" s="18">
        <v>1.8774406728747639E-3</v>
      </c>
      <c r="P4580" s="18">
        <v>7.9329102447867061E-3</v>
      </c>
      <c r="R4580" s="12">
        <f t="shared" si="537"/>
        <v>6.0550945652986243E-3</v>
      </c>
      <c r="T4580">
        <f t="shared" si="538"/>
        <v>6.0919820929616897E-3</v>
      </c>
      <c r="U4580">
        <f t="shared" si="539"/>
        <v>3.5382852306215656E-5</v>
      </c>
      <c r="V4580">
        <f t="shared" si="540"/>
        <v>5.699150318946522E-3</v>
      </c>
      <c r="W4580">
        <f t="shared" si="541"/>
        <v>1.5431680267590377E-7</v>
      </c>
      <c r="Y4580">
        <f t="shared" si="542"/>
        <v>0</v>
      </c>
      <c r="AA4580">
        <f t="shared" si="543"/>
        <v>3.5382852306215656E-5</v>
      </c>
      <c r="AB4580">
        <f t="shared" si="544"/>
        <v>1.5431680267590377E-7</v>
      </c>
    </row>
    <row r="4581" spans="1:28" x14ac:dyDescent="0.25">
      <c r="A4581" s="1">
        <v>40637</v>
      </c>
      <c r="B4581" s="5">
        <v>133.42999</v>
      </c>
      <c r="C4581" s="5">
        <v>133.66999999999999</v>
      </c>
      <c r="D4581" s="5">
        <v>132.88</v>
      </c>
      <c r="E4581" s="5">
        <v>133.25998999999999</v>
      </c>
      <c r="F4581" s="5">
        <v>100768900</v>
      </c>
      <c r="G4581" s="5">
        <v>122.74935000000001</v>
      </c>
      <c r="H4581" s="9">
        <f t="shared" si="533"/>
        <v>1.1835555407551102E-3</v>
      </c>
      <c r="I4581" s="6">
        <f t="shared" si="534"/>
        <v>133.82820586913272</v>
      </c>
      <c r="J4581" s="6">
        <f t="shared" si="535"/>
        <v>133.66999999999999</v>
      </c>
      <c r="K4581" s="7">
        <f t="shared" si="536"/>
        <v>4.3511900375793361E-4</v>
      </c>
      <c r="L4581" s="18">
        <v>-7.4755176796015288E-4</v>
      </c>
      <c r="M4581" s="18">
        <v>-2.5417507662406358E-3</v>
      </c>
      <c r="N4581" s="18">
        <v>4.5169765866144296E-3</v>
      </c>
      <c r="O4581" s="18">
        <v>3.5347470265683079E-3</v>
      </c>
      <c r="P4581" s="18">
        <v>7.3989429973575493E-3</v>
      </c>
      <c r="R4581" s="12">
        <f t="shared" si="537"/>
        <v>7.4811101967542371E-4</v>
      </c>
      <c r="T4581">
        <f t="shared" si="538"/>
        <v>-7.4755176796015288E-4</v>
      </c>
      <c r="U4581">
        <f t="shared" si="539"/>
        <v>7.9421098364256299E-7</v>
      </c>
      <c r="V4581">
        <f t="shared" si="540"/>
        <v>4.3511900375792223E-4</v>
      </c>
      <c r="W4581">
        <f t="shared" si="541"/>
        <v>1.3987101542762272E-6</v>
      </c>
      <c r="Y4581">
        <f t="shared" si="542"/>
        <v>0</v>
      </c>
      <c r="AA4581">
        <f t="shared" si="543"/>
        <v>7.9421098364256299E-7</v>
      </c>
      <c r="AB4581">
        <f t="shared" si="544"/>
        <v>1.3987101542762272E-6</v>
      </c>
    </row>
    <row r="4582" spans="1:28" x14ac:dyDescent="0.25">
      <c r="A4582" s="1">
        <v>40638</v>
      </c>
      <c r="B4582" s="5">
        <v>133</v>
      </c>
      <c r="C4582" s="5">
        <v>133.83000000000001</v>
      </c>
      <c r="D4582" s="5">
        <v>132.94</v>
      </c>
      <c r="E4582" s="5">
        <v>133.24001000000001</v>
      </c>
      <c r="F4582" s="5">
        <v>120791500</v>
      </c>
      <c r="G4582" s="5">
        <v>122.73093</v>
      </c>
      <c r="H4582" s="9">
        <f t="shared" si="533"/>
        <v>2.0719834545739335E-3</v>
      </c>
      <c r="I4582" s="6">
        <f t="shared" si="534"/>
        <v>133.55270645427439</v>
      </c>
      <c r="J4582" s="6">
        <f t="shared" si="535"/>
        <v>133.83000000000001</v>
      </c>
      <c r="K4582" s="7">
        <f t="shared" si="536"/>
        <v>-8.7748594094120397E-4</v>
      </c>
      <c r="L4582" s="18">
        <v>1.1969776314806335E-3</v>
      </c>
      <c r="M4582" s="18">
        <v>-5.0123438318245839E-3</v>
      </c>
      <c r="N4582" s="18">
        <v>9.0307043949433563E-4</v>
      </c>
      <c r="O4582" s="18">
        <v>-5.7561486132915451E-3</v>
      </c>
      <c r="P4582" s="18">
        <v>1.2798313633968217E-3</v>
      </c>
      <c r="R4582" s="12">
        <f t="shared" si="537"/>
        <v>1.1955465889563754E-3</v>
      </c>
      <c r="T4582">
        <f t="shared" si="538"/>
        <v>1.1969776314806335E-3</v>
      </c>
      <c r="U4582">
        <f t="shared" si="539"/>
        <v>1.1095340935731373E-6</v>
      </c>
      <c r="V4582">
        <f t="shared" si="540"/>
        <v>-8.774859409411695E-4</v>
      </c>
      <c r="W4582">
        <f t="shared" si="541"/>
        <v>4.3033991133050291E-6</v>
      </c>
      <c r="Y4582">
        <f t="shared" si="542"/>
        <v>0</v>
      </c>
      <c r="AA4582">
        <f t="shared" si="543"/>
        <v>1.1095340935731373E-6</v>
      </c>
      <c r="AB4582">
        <f t="shared" si="544"/>
        <v>4.3033991133050291E-6</v>
      </c>
    </row>
    <row r="4583" spans="1:28" x14ac:dyDescent="0.25">
      <c r="A4583" s="1">
        <v>40639</v>
      </c>
      <c r="B4583" s="5">
        <v>133.88</v>
      </c>
      <c r="C4583" s="5">
        <v>134</v>
      </c>
      <c r="D4583" s="5">
        <v>133.12</v>
      </c>
      <c r="E4583" s="5">
        <v>133.66</v>
      </c>
      <c r="F4583" s="5">
        <v>120411600</v>
      </c>
      <c r="G4583" s="5">
        <v>123.11781000000001</v>
      </c>
      <c r="H4583" s="9">
        <f t="shared" si="533"/>
        <v>2.1986530656217251E-3</v>
      </c>
      <c r="I4583" s="6">
        <f t="shared" si="534"/>
        <v>134.2946195107933</v>
      </c>
      <c r="J4583" s="6">
        <f t="shared" si="535"/>
        <v>134</v>
      </c>
      <c r="K4583" s="7">
        <f t="shared" si="536"/>
        <v>3.4717141955710198E-3</v>
      </c>
      <c r="L4583" s="18">
        <v>1.2702682507657048E-3</v>
      </c>
      <c r="M4583" s="18">
        <v>3.7360830904864528E-4</v>
      </c>
      <c r="N4583" s="18">
        <v>7.0708590341508337E-3</v>
      </c>
      <c r="O4583" s="18">
        <v>1.5710331413181233E-3</v>
      </c>
      <c r="P4583" s="18">
        <v>7.5255869957857602E-3</v>
      </c>
      <c r="R4583" s="12">
        <f t="shared" si="537"/>
        <v>1.2686567164178486E-3</v>
      </c>
      <c r="T4583">
        <f t="shared" si="538"/>
        <v>1.2702682507657048E-3</v>
      </c>
      <c r="U4583">
        <f t="shared" si="539"/>
        <v>1.269306112180118E-6</v>
      </c>
      <c r="V4583">
        <f t="shared" si="540"/>
        <v>3.4717141955711295E-3</v>
      </c>
      <c r="W4583">
        <f t="shared" si="541"/>
        <v>4.846364247900249E-6</v>
      </c>
      <c r="Y4583">
        <f t="shared" si="542"/>
        <v>0</v>
      </c>
      <c r="AA4583">
        <f t="shared" si="543"/>
        <v>1.269306112180118E-6</v>
      </c>
      <c r="AB4583">
        <f t="shared" si="544"/>
        <v>4.846364247900249E-6</v>
      </c>
    </row>
    <row r="4584" spans="1:28" x14ac:dyDescent="0.25">
      <c r="A4584" s="1">
        <v>40640</v>
      </c>
      <c r="B4584" s="5">
        <v>133.41999999999999</v>
      </c>
      <c r="C4584" s="5">
        <v>133.97999999999999</v>
      </c>
      <c r="D4584" s="5">
        <v>132.66</v>
      </c>
      <c r="E4584" s="5">
        <v>133.32001</v>
      </c>
      <c r="F4584" s="5">
        <v>170731500</v>
      </c>
      <c r="G4584" s="5">
        <v>122.80463</v>
      </c>
      <c r="H4584" s="9">
        <f t="shared" si="533"/>
        <v>2.4095826792813746E-4</v>
      </c>
      <c r="I4584" s="6">
        <f t="shared" si="534"/>
        <v>133.94771641126297</v>
      </c>
      <c r="J4584" s="6">
        <f t="shared" si="535"/>
        <v>133.97999999999999</v>
      </c>
      <c r="K4584" s="7">
        <f t="shared" si="536"/>
        <v>-3.9017603535087273E-4</v>
      </c>
      <c r="L4584" s="18">
        <v>-1.4925373134333508E-4</v>
      </c>
      <c r="M4584" s="18">
        <v>-4.3283582089552741E-3</v>
      </c>
      <c r="N4584" s="18">
        <v>2.2536057692306155E-3</v>
      </c>
      <c r="O4584" s="18">
        <v>-3.063588134200268E-3</v>
      </c>
      <c r="P4584" s="18">
        <v>3.6106514216938113E-3</v>
      </c>
      <c r="R4584" s="12">
        <f t="shared" si="537"/>
        <v>1.4927601134506752E-4</v>
      </c>
      <c r="T4584">
        <f t="shared" si="538"/>
        <v>-1.4925373134333508E-4</v>
      </c>
      <c r="U4584">
        <f t="shared" si="539"/>
        <v>8.5782865150110671E-8</v>
      </c>
      <c r="V4584">
        <f t="shared" si="540"/>
        <v>-3.9017603535096423E-4</v>
      </c>
      <c r="W4584">
        <f t="shared" si="541"/>
        <v>5.8043556568344481E-8</v>
      </c>
      <c r="Y4584">
        <f t="shared" si="542"/>
        <v>0</v>
      </c>
      <c r="AA4584">
        <f t="shared" si="543"/>
        <v>8.5782865150110671E-8</v>
      </c>
      <c r="AB4584">
        <f t="shared" si="544"/>
        <v>5.8043556568344481E-8</v>
      </c>
    </row>
    <row r="4585" spans="1:28" x14ac:dyDescent="0.25">
      <c r="A4585" s="1">
        <v>40641</v>
      </c>
      <c r="B4585" s="5">
        <v>133.91</v>
      </c>
      <c r="C4585" s="5">
        <v>133.99001000000001</v>
      </c>
      <c r="D4585" s="5">
        <v>132.31</v>
      </c>
      <c r="E4585" s="5">
        <v>132.86000000000001</v>
      </c>
      <c r="F4585" s="5">
        <v>147945400</v>
      </c>
      <c r="G4585" s="5">
        <v>122.38091</v>
      </c>
      <c r="H4585" s="9">
        <f t="shared" si="533"/>
        <v>3.441430355184405E-3</v>
      </c>
      <c r="I4585" s="6">
        <f t="shared" si="534"/>
        <v>134.45112728770548</v>
      </c>
      <c r="J4585" s="6">
        <f t="shared" si="535"/>
        <v>133.99001000000001</v>
      </c>
      <c r="K4585" s="7">
        <f t="shared" si="536"/>
        <v>3.5164001172225063E-3</v>
      </c>
      <c r="L4585" s="18">
        <v>7.4712643678420676E-5</v>
      </c>
      <c r="M4585" s="18">
        <v>-5.2246603970740324E-4</v>
      </c>
      <c r="N4585" s="18">
        <v>9.4225840494497337E-3</v>
      </c>
      <c r="O4585" s="18">
        <v>-6.7164179104484134E-4</v>
      </c>
      <c r="P4585" s="18">
        <v>5.9344951923077094E-3</v>
      </c>
      <c r="R4585" s="12">
        <f t="shared" si="537"/>
        <v>7.4707062116208256E-5</v>
      </c>
      <c r="T4585">
        <f t="shared" si="538"/>
        <v>7.4712643678420676E-5</v>
      </c>
      <c r="U4585">
        <f t="shared" si="539"/>
        <v>4.7500691091147901E-9</v>
      </c>
      <c r="V4585">
        <f t="shared" si="540"/>
        <v>3.5164001172225401E-3</v>
      </c>
      <c r="W4585">
        <f t="shared" si="541"/>
        <v>1.1845212665550503E-5</v>
      </c>
      <c r="Y4585">
        <f t="shared" si="542"/>
        <v>0</v>
      </c>
      <c r="AA4585">
        <f t="shared" si="543"/>
        <v>4.7500691091147901E-9</v>
      </c>
      <c r="AB4585">
        <f t="shared" si="544"/>
        <v>1.1845212665550503E-5</v>
      </c>
    </row>
    <row r="4586" spans="1:28" x14ac:dyDescent="0.25">
      <c r="A4586" s="1">
        <v>40644</v>
      </c>
      <c r="B4586" s="5">
        <v>133</v>
      </c>
      <c r="C4586" s="5">
        <v>133.44999999999999</v>
      </c>
      <c r="D4586" s="5">
        <v>132.13999999999999</v>
      </c>
      <c r="E4586" s="5">
        <v>132.46001000000001</v>
      </c>
      <c r="F4586" s="5">
        <v>121385400</v>
      </c>
      <c r="G4586" s="5">
        <v>122.01246</v>
      </c>
      <c r="H4586" s="9">
        <f t="shared" si="533"/>
        <v>2.7052546983481474E-3</v>
      </c>
      <c r="I4586" s="6">
        <f t="shared" si="534"/>
        <v>133.81101623949453</v>
      </c>
      <c r="J4586" s="6">
        <f t="shared" si="535"/>
        <v>133.44999999999999</v>
      </c>
      <c r="K4586" s="7">
        <f t="shared" si="536"/>
        <v>-1.3358739245223296E-3</v>
      </c>
      <c r="L4586" s="18">
        <v>-4.0302258354933951E-3</v>
      </c>
      <c r="M4586" s="18">
        <v>-7.3886851713796942E-3</v>
      </c>
      <c r="N4586" s="18">
        <v>5.2150253193257168E-3</v>
      </c>
      <c r="O4586" s="18">
        <v>-7.3145245559037564E-3</v>
      </c>
      <c r="P4586" s="18">
        <v>2.5629428614504235E-3</v>
      </c>
      <c r="R4586" s="12">
        <f t="shared" si="537"/>
        <v>4.0465342825029005E-3</v>
      </c>
      <c r="T4586">
        <f t="shared" si="538"/>
        <v>-4.0302258354933951E-3</v>
      </c>
      <c r="U4586">
        <f t="shared" si="539"/>
        <v>1.7421100824279686E-5</v>
      </c>
      <c r="V4586">
        <f t="shared" si="540"/>
        <v>-1.3358739245222795E-3</v>
      </c>
      <c r="W4586">
        <f t="shared" si="541"/>
        <v>7.2595322201537027E-6</v>
      </c>
      <c r="Y4586">
        <f t="shared" si="542"/>
        <v>0</v>
      </c>
      <c r="AA4586">
        <f t="shared" si="543"/>
        <v>1.7421100824279686E-5</v>
      </c>
      <c r="AB4586">
        <f t="shared" si="544"/>
        <v>7.2595322201537027E-6</v>
      </c>
    </row>
    <row r="4587" spans="1:28" x14ac:dyDescent="0.25">
      <c r="A4587" s="1">
        <v>40645</v>
      </c>
      <c r="B4587" s="5">
        <v>131.72</v>
      </c>
      <c r="C4587" s="5">
        <v>131.97999999999999</v>
      </c>
      <c r="D4587" s="5">
        <v>130.99001000000001</v>
      </c>
      <c r="E4587" s="5">
        <v>131.47</v>
      </c>
      <c r="F4587" s="5">
        <v>161187400</v>
      </c>
      <c r="G4587" s="5">
        <v>121.10054</v>
      </c>
      <c r="H4587" s="9">
        <f t="shared" si="533"/>
        <v>5.2269350463514108E-3</v>
      </c>
      <c r="I4587" s="6">
        <f t="shared" si="534"/>
        <v>132.66985088741745</v>
      </c>
      <c r="J4587" s="6">
        <f t="shared" si="535"/>
        <v>131.97999999999999</v>
      </c>
      <c r="K4587" s="7">
        <f t="shared" si="536"/>
        <v>-5.8460030916637033E-3</v>
      </c>
      <c r="L4587" s="18">
        <v>-1.1015361558636139E-2</v>
      </c>
      <c r="M4587" s="18">
        <v>-1.296365680029965E-2</v>
      </c>
      <c r="N4587" s="18">
        <v>-3.1784471015589011E-3</v>
      </c>
      <c r="O4587" s="18">
        <v>-1.6941636171234009E-2</v>
      </c>
      <c r="P4587" s="18">
        <v>-4.4592245484090798E-3</v>
      </c>
      <c r="R4587" s="12">
        <f t="shared" si="537"/>
        <v>1.1138051219881762E-2</v>
      </c>
      <c r="T4587">
        <f t="shared" si="538"/>
        <v>-1.1015361558636139E-2</v>
      </c>
      <c r="U4587">
        <f t="shared" si="539"/>
        <v>1.2452316823706737E-4</v>
      </c>
      <c r="V4587">
        <f t="shared" si="540"/>
        <v>-5.8460030916638317E-3</v>
      </c>
      <c r="W4587">
        <f t="shared" si="541"/>
        <v>2.672226696005828E-5</v>
      </c>
      <c r="Y4587">
        <f t="shared" si="542"/>
        <v>0</v>
      </c>
      <c r="AA4587">
        <f t="shared" si="543"/>
        <v>1.2452316823706737E-4</v>
      </c>
      <c r="AB4587">
        <f t="shared" si="544"/>
        <v>2.672226696005828E-5</v>
      </c>
    </row>
    <row r="4588" spans="1:28" x14ac:dyDescent="0.25">
      <c r="A4588" s="1">
        <v>40646</v>
      </c>
      <c r="B4588" s="5">
        <v>132.08000000000001</v>
      </c>
      <c r="C4588" s="5">
        <v>132.17999</v>
      </c>
      <c r="D4588" s="5">
        <v>130.96001000000001</v>
      </c>
      <c r="E4588" s="5">
        <v>131.46001000000001</v>
      </c>
      <c r="F4588" s="5">
        <v>162059000</v>
      </c>
      <c r="G4588" s="5">
        <v>121.09133</v>
      </c>
      <c r="H4588" s="9">
        <f t="shared" si="533"/>
        <v>3.9205364326264647E-3</v>
      </c>
      <c r="I4588" s="6">
        <f t="shared" si="534"/>
        <v>132.6982064664592</v>
      </c>
      <c r="J4588" s="6">
        <f t="shared" si="535"/>
        <v>132.17999</v>
      </c>
      <c r="K4588" s="7">
        <f t="shared" si="536"/>
        <v>5.4417825917503172E-3</v>
      </c>
      <c r="L4588" s="18">
        <v>1.5153053492955593E-3</v>
      </c>
      <c r="M4588" s="18">
        <v>7.576905591757388E-4</v>
      </c>
      <c r="N4588" s="18">
        <v>8.3211689196756033E-3</v>
      </c>
      <c r="O4588" s="18">
        <v>-1.0266017234919267E-2</v>
      </c>
      <c r="P4588" s="18">
        <v>-4.5406387165103368E-4</v>
      </c>
      <c r="R4588" s="12">
        <f t="shared" si="537"/>
        <v>1.5130126730983351E-3</v>
      </c>
      <c r="T4588">
        <f t="shared" si="538"/>
        <v>1.5153053492955593E-3</v>
      </c>
      <c r="U4588">
        <f t="shared" si="539"/>
        <v>1.8814839671898072E-6</v>
      </c>
      <c r="V4588">
        <f t="shared" si="540"/>
        <v>5.4417825917503215E-3</v>
      </c>
      <c r="W4588">
        <f t="shared" si="541"/>
        <v>1.5417223535515153E-5</v>
      </c>
      <c r="Y4588">
        <f t="shared" si="542"/>
        <v>0</v>
      </c>
      <c r="AA4588">
        <f t="shared" si="543"/>
        <v>1.8814839671898072E-6</v>
      </c>
      <c r="AB4588">
        <f t="shared" si="544"/>
        <v>1.5417223535515153E-5</v>
      </c>
    </row>
    <row r="4589" spans="1:28" x14ac:dyDescent="0.25">
      <c r="A4589" s="1">
        <v>40647</v>
      </c>
      <c r="B4589" s="5">
        <v>130.69999999999999</v>
      </c>
      <c r="C4589" s="5">
        <v>131.75998999999999</v>
      </c>
      <c r="D4589" s="5">
        <v>130.27000000000001</v>
      </c>
      <c r="E4589" s="5">
        <v>131.56</v>
      </c>
      <c r="F4589" s="5">
        <v>161220400</v>
      </c>
      <c r="G4589" s="5">
        <v>121.18343</v>
      </c>
      <c r="H4589" s="9">
        <f t="shared" si="533"/>
        <v>2.3966747961688961E-3</v>
      </c>
      <c r="I4589" s="6">
        <f t="shared" si="534"/>
        <v>131.44420415282352</v>
      </c>
      <c r="J4589" s="6">
        <f t="shared" si="535"/>
        <v>131.75998999999999</v>
      </c>
      <c r="K4589" s="7">
        <f t="shared" si="536"/>
        <v>-5.5665448845659765E-3</v>
      </c>
      <c r="L4589" s="18">
        <v>-3.1774854877808512E-3</v>
      </c>
      <c r="M4589" s="18">
        <v>-1.119677796919194E-2</v>
      </c>
      <c r="N4589" s="18">
        <v>-1.9854152424089166E-3</v>
      </c>
      <c r="O4589" s="18">
        <v>-9.6984391574480577E-3</v>
      </c>
      <c r="P4589" s="18">
        <v>-2.2139856314234985E-3</v>
      </c>
      <c r="R4589" s="12">
        <f t="shared" si="537"/>
        <v>3.187614085277346E-3</v>
      </c>
      <c r="T4589">
        <f t="shared" si="538"/>
        <v>-3.1774854877808512E-3</v>
      </c>
      <c r="U4589">
        <f t="shared" si="539"/>
        <v>1.1029830592429894E-5</v>
      </c>
      <c r="V4589">
        <f t="shared" si="540"/>
        <v>-5.5665448845659826E-3</v>
      </c>
      <c r="W4589">
        <f t="shared" si="541"/>
        <v>5.7076048013673363E-6</v>
      </c>
      <c r="Y4589">
        <f t="shared" si="542"/>
        <v>0</v>
      </c>
      <c r="AA4589">
        <f t="shared" si="543"/>
        <v>1.1029830592429894E-5</v>
      </c>
      <c r="AB4589">
        <f t="shared" si="544"/>
        <v>5.7076048013673363E-6</v>
      </c>
    </row>
    <row r="4590" spans="1:28" x14ac:dyDescent="0.25">
      <c r="A4590" s="1">
        <v>40648</v>
      </c>
      <c r="B4590" s="5">
        <v>131.80000000000001</v>
      </c>
      <c r="C4590" s="5">
        <v>132.37</v>
      </c>
      <c r="D4590" s="5">
        <v>131.41</v>
      </c>
      <c r="E4590" s="5">
        <v>132.03998999999999</v>
      </c>
      <c r="F4590" s="5">
        <v>170006700</v>
      </c>
      <c r="G4590" s="5">
        <v>121.62557</v>
      </c>
      <c r="H4590" s="9">
        <f t="shared" si="533"/>
        <v>4.2471873653449066E-4</v>
      </c>
      <c r="I4590" s="6">
        <f t="shared" si="534"/>
        <v>132.42622001915507</v>
      </c>
      <c r="J4590" s="6">
        <f t="shared" si="535"/>
        <v>132.37</v>
      </c>
      <c r="K4590" s="7">
        <f t="shared" si="536"/>
        <v>5.0563909359363935E-3</v>
      </c>
      <c r="L4590" s="18">
        <v>4.6297058765716326E-3</v>
      </c>
      <c r="M4590" s="18">
        <v>3.0365818940958356E-4</v>
      </c>
      <c r="N4590" s="18">
        <v>1.1744837644891426E-2</v>
      </c>
      <c r="O4590" s="18">
        <v>-2.8747921678613508E-3</v>
      </c>
      <c r="P4590" s="18">
        <v>6.4140954173721454E-3</v>
      </c>
      <c r="R4590" s="12">
        <f t="shared" si="537"/>
        <v>4.6083704766942679E-3</v>
      </c>
      <c r="T4590">
        <f t="shared" si="538"/>
        <v>4.6297058765716326E-3</v>
      </c>
      <c r="U4590">
        <f t="shared" si="539"/>
        <v>2.0124846365476407E-5</v>
      </c>
      <c r="V4590">
        <f t="shared" si="540"/>
        <v>5.0563909359364612E-3</v>
      </c>
      <c r="W4590">
        <f t="shared" si="541"/>
        <v>1.820601398851673E-7</v>
      </c>
      <c r="Y4590">
        <f t="shared" si="542"/>
        <v>0</v>
      </c>
      <c r="AA4590">
        <f t="shared" si="543"/>
        <v>2.0124846365476407E-5</v>
      </c>
      <c r="AB4590">
        <f t="shared" si="544"/>
        <v>1.820601398851673E-7</v>
      </c>
    </row>
    <row r="4591" spans="1:28" x14ac:dyDescent="0.25">
      <c r="A4591" s="1">
        <v>40651</v>
      </c>
      <c r="B4591" s="5">
        <v>130.59</v>
      </c>
      <c r="C4591" s="5">
        <v>132.03</v>
      </c>
      <c r="D4591" s="5">
        <v>129.50998999999999</v>
      </c>
      <c r="E4591" s="5">
        <v>130.56</v>
      </c>
      <c r="F4591" s="5">
        <v>210759300</v>
      </c>
      <c r="G4591" s="5">
        <v>120.26231</v>
      </c>
      <c r="H4591" s="9">
        <f t="shared" si="533"/>
        <v>5.0114802314353835E-3</v>
      </c>
      <c r="I4591" s="6">
        <f t="shared" si="534"/>
        <v>131.36833426504359</v>
      </c>
      <c r="J4591" s="6">
        <f t="shared" si="535"/>
        <v>132.03</v>
      </c>
      <c r="K4591" s="7">
        <f t="shared" si="536"/>
        <v>-7.5671657849695328E-3</v>
      </c>
      <c r="L4591" s="18">
        <v>-2.5685578303241696E-3</v>
      </c>
      <c r="M4591" s="18">
        <v>-1.3447155699932045E-2</v>
      </c>
      <c r="N4591" s="18">
        <v>-6.2400121756334137E-3</v>
      </c>
      <c r="O4591" s="18">
        <v>-8.8797061991275905E-3</v>
      </c>
      <c r="P4591" s="18">
        <v>2.4564366316113251E-3</v>
      </c>
      <c r="R4591" s="12">
        <f t="shared" si="537"/>
        <v>2.5751723093236922E-3</v>
      </c>
      <c r="T4591">
        <f t="shared" si="538"/>
        <v>-2.5685578303241696E-3</v>
      </c>
      <c r="U4591">
        <f t="shared" si="539"/>
        <v>7.3559812091336452E-6</v>
      </c>
      <c r="V4591">
        <f t="shared" si="540"/>
        <v>-7.5671657849695206E-3</v>
      </c>
      <c r="W4591">
        <f t="shared" si="541"/>
        <v>2.4986081484243778E-5</v>
      </c>
      <c r="Y4591">
        <f t="shared" si="542"/>
        <v>0</v>
      </c>
      <c r="AA4591">
        <f t="shared" si="543"/>
        <v>7.3559812091336452E-6</v>
      </c>
      <c r="AB4591">
        <f t="shared" si="544"/>
        <v>2.4986081484243778E-5</v>
      </c>
    </row>
    <row r="4592" spans="1:28" x14ac:dyDescent="0.25">
      <c r="A4592" s="1">
        <v>40652</v>
      </c>
      <c r="B4592" s="5">
        <v>130.75998999999999</v>
      </c>
      <c r="C4592" s="5">
        <v>131.35001</v>
      </c>
      <c r="D4592" s="5">
        <v>130.44</v>
      </c>
      <c r="E4592" s="5">
        <v>131.31</v>
      </c>
      <c r="F4592" s="5">
        <v>124258800</v>
      </c>
      <c r="G4592" s="5">
        <v>120.95316</v>
      </c>
      <c r="H4592" s="9">
        <f t="shared" si="533"/>
        <v>3.0735588013115489E-3</v>
      </c>
      <c r="I4592" s="6">
        <f t="shared" si="534"/>
        <v>131.75372197928786</v>
      </c>
      <c r="J4592" s="6">
        <f t="shared" si="535"/>
        <v>131.35001</v>
      </c>
      <c r="K4592" s="7">
        <f t="shared" si="536"/>
        <v>-2.0925397312137493E-3</v>
      </c>
      <c r="L4592" s="18">
        <v>-5.1502688782852912E-3</v>
      </c>
      <c r="M4592" s="18">
        <v>-9.6191017193063555E-3</v>
      </c>
      <c r="N4592" s="18">
        <v>9.6517650877743222E-3</v>
      </c>
      <c r="O4592" s="18">
        <v>-1.2162952330588617E-2</v>
      </c>
      <c r="P4592" s="18">
        <v>-4.9464272125410158E-3</v>
      </c>
      <c r="R4592" s="12">
        <f t="shared" si="537"/>
        <v>5.176931467306245E-3</v>
      </c>
      <c r="T4592">
        <f t="shared" si="538"/>
        <v>-5.1502688782852912E-3</v>
      </c>
      <c r="U4592">
        <f t="shared" si="539"/>
        <v>2.8025401213527676E-5</v>
      </c>
      <c r="V4592">
        <f t="shared" si="540"/>
        <v>-2.0925397312137051E-3</v>
      </c>
      <c r="W4592">
        <f t="shared" si="541"/>
        <v>9.349707536851129E-6</v>
      </c>
      <c r="Y4592">
        <f t="shared" si="542"/>
        <v>0</v>
      </c>
      <c r="AA4592">
        <f t="shared" si="543"/>
        <v>2.8025401213527676E-5</v>
      </c>
      <c r="AB4592">
        <f t="shared" si="544"/>
        <v>9.349707536851129E-6</v>
      </c>
    </row>
    <row r="4593" spans="1:28" x14ac:dyDescent="0.25">
      <c r="A4593" s="1">
        <v>40653</v>
      </c>
      <c r="B4593" s="5">
        <v>132.88</v>
      </c>
      <c r="C4593" s="5">
        <v>133.38999999999999</v>
      </c>
      <c r="D4593" s="5">
        <v>132.78998999999999</v>
      </c>
      <c r="E4593" s="5">
        <v>133.10001</v>
      </c>
      <c r="F4593" s="5">
        <v>156133800</v>
      </c>
      <c r="G4593" s="5">
        <v>122.60198</v>
      </c>
      <c r="H4593" s="9">
        <f t="shared" si="533"/>
        <v>3.4251837464804868E-4</v>
      </c>
      <c r="I4593" s="6">
        <f t="shared" si="534"/>
        <v>133.34431147400568</v>
      </c>
      <c r="J4593" s="6">
        <f t="shared" si="535"/>
        <v>133.38999999999999</v>
      </c>
      <c r="K4593" s="7">
        <f t="shared" si="536"/>
        <v>1.5183108657591066E-2</v>
      </c>
      <c r="L4593" s="18">
        <v>1.5530946666848289E-2</v>
      </c>
      <c r="M4593" s="18">
        <v>1.1648190967020078E-2</v>
      </c>
      <c r="N4593" s="18">
        <v>1.8705918429929413E-2</v>
      </c>
      <c r="O4593" s="18">
        <v>6.4379307733091196E-3</v>
      </c>
      <c r="P4593" s="18">
        <v>2.602123589076033E-2</v>
      </c>
      <c r="R4593" s="12">
        <f t="shared" si="537"/>
        <v>1.5293425294249818E-2</v>
      </c>
      <c r="T4593">
        <f t="shared" si="538"/>
        <v>1.5530946666848289E-2</v>
      </c>
      <c r="U4593">
        <f t="shared" si="539"/>
        <v>2.3676940991657766E-4</v>
      </c>
      <c r="V4593">
        <f t="shared" si="540"/>
        <v>1.5183108657591093E-2</v>
      </c>
      <c r="W4593">
        <f t="shared" si="541"/>
        <v>1.2099128068400871E-7</v>
      </c>
      <c r="Y4593">
        <f t="shared" si="542"/>
        <v>0</v>
      </c>
      <c r="AA4593">
        <f t="shared" si="543"/>
        <v>2.3676940991657766E-4</v>
      </c>
      <c r="AB4593">
        <f t="shared" si="544"/>
        <v>1.2099128068400871E-7</v>
      </c>
    </row>
    <row r="4594" spans="1:28" x14ac:dyDescent="0.25">
      <c r="A4594" s="1">
        <v>40654</v>
      </c>
      <c r="B4594" s="5">
        <v>133.78998999999999</v>
      </c>
      <c r="C4594" s="5">
        <v>133.84</v>
      </c>
      <c r="D4594" s="5">
        <v>133.10001</v>
      </c>
      <c r="E4594" s="5">
        <v>133.78</v>
      </c>
      <c r="F4594" s="5">
        <v>135935400</v>
      </c>
      <c r="G4594" s="5">
        <v>123.22834</v>
      </c>
      <c r="H4594" s="9">
        <f t="shared" si="533"/>
        <v>8.3609259375161393E-4</v>
      </c>
      <c r="I4594" s="6">
        <f t="shared" si="534"/>
        <v>133.95190263274773</v>
      </c>
      <c r="J4594" s="6">
        <f t="shared" si="535"/>
        <v>133.84</v>
      </c>
      <c r="K4594" s="7">
        <f t="shared" si="536"/>
        <v>4.2124794418451107E-3</v>
      </c>
      <c r="L4594" s="18">
        <v>3.373566234350589E-3</v>
      </c>
      <c r="M4594" s="18">
        <v>2.9986505735062341E-3</v>
      </c>
      <c r="N4594" s="18">
        <v>7.5306881188861308E-3</v>
      </c>
      <c r="O4594" s="18">
        <v>1.8576169122484165E-2</v>
      </c>
      <c r="P4594" s="18">
        <v>2.5682229377491428E-2</v>
      </c>
      <c r="R4594" s="12">
        <f t="shared" si="537"/>
        <v>3.3622235505081921E-3</v>
      </c>
      <c r="T4594">
        <f t="shared" si="538"/>
        <v>3.373566234350589E-3</v>
      </c>
      <c r="U4594">
        <f t="shared" si="539"/>
        <v>1.043246618671961E-5</v>
      </c>
      <c r="V4594">
        <f t="shared" si="540"/>
        <v>4.2124794418452183E-3</v>
      </c>
      <c r="W4594">
        <f t="shared" si="541"/>
        <v>7.0377536970892693E-7</v>
      </c>
      <c r="Y4594">
        <f t="shared" si="542"/>
        <v>0</v>
      </c>
      <c r="AA4594">
        <f t="shared" si="543"/>
        <v>1.043246618671961E-5</v>
      </c>
      <c r="AB4594">
        <f t="shared" si="544"/>
        <v>7.0377536970892693E-7</v>
      </c>
    </row>
    <row r="4595" spans="1:28" x14ac:dyDescent="0.25">
      <c r="A4595" s="1">
        <v>40658</v>
      </c>
      <c r="B4595" s="5">
        <v>133.67999</v>
      </c>
      <c r="C4595" s="5">
        <v>133.86000000000001</v>
      </c>
      <c r="D4595" s="5">
        <v>133.19999999999999</v>
      </c>
      <c r="E4595" s="5">
        <v>133.63999999999999</v>
      </c>
      <c r="F4595" s="5">
        <v>65757100</v>
      </c>
      <c r="G4595" s="5">
        <v>123.09938</v>
      </c>
      <c r="H4595" s="9">
        <f t="shared" si="533"/>
        <v>1.4324960405356357E-3</v>
      </c>
      <c r="I4595" s="6">
        <f t="shared" si="534"/>
        <v>134.05175391998611</v>
      </c>
      <c r="J4595" s="6">
        <f t="shared" si="535"/>
        <v>133.86000000000001</v>
      </c>
      <c r="K4595" s="7">
        <f t="shared" si="536"/>
        <v>1.5821422593104957E-3</v>
      </c>
      <c r="L4595" s="18">
        <v>1.4943215780038877E-4</v>
      </c>
      <c r="M4595" s="18">
        <v>-1.1955319784817675E-3</v>
      </c>
      <c r="N4595" s="18">
        <v>4.3574752548853901E-3</v>
      </c>
      <c r="O4595" s="18">
        <v>2.1740010495541195E-3</v>
      </c>
      <c r="P4595" s="18">
        <v>6.7023124258087652E-3</v>
      </c>
      <c r="R4595" s="12">
        <f t="shared" si="537"/>
        <v>1.4940983116695783E-4</v>
      </c>
      <c r="T4595">
        <f t="shared" si="538"/>
        <v>1.4943215780038877E-4</v>
      </c>
      <c r="U4595">
        <f t="shared" si="539"/>
        <v>3.3625721835641258E-11</v>
      </c>
      <c r="V4595">
        <f t="shared" si="540"/>
        <v>1.5821422593105261E-3</v>
      </c>
      <c r="W4595">
        <f t="shared" si="541"/>
        <v>2.052658234969188E-6</v>
      </c>
      <c r="Y4595">
        <f t="shared" si="542"/>
        <v>0</v>
      </c>
      <c r="AA4595">
        <f t="shared" si="543"/>
        <v>3.3625721835641258E-11</v>
      </c>
      <c r="AB4595">
        <f t="shared" si="544"/>
        <v>2.052658234969188E-6</v>
      </c>
    </row>
    <row r="4596" spans="1:28" x14ac:dyDescent="0.25">
      <c r="A4596" s="1">
        <v>40659</v>
      </c>
      <c r="B4596" s="5">
        <v>134.05000000000001</v>
      </c>
      <c r="C4596" s="5">
        <v>135.06</v>
      </c>
      <c r="D4596" s="5">
        <v>133.91</v>
      </c>
      <c r="E4596" s="5">
        <v>134.78998999999999</v>
      </c>
      <c r="F4596" s="5">
        <v>146600000</v>
      </c>
      <c r="G4596" s="5">
        <v>124.15868</v>
      </c>
      <c r="H4596" s="9">
        <f t="shared" si="533"/>
        <v>4.8691026450893293E-3</v>
      </c>
      <c r="I4596" s="6">
        <f t="shared" si="534"/>
        <v>134.40237899675424</v>
      </c>
      <c r="J4596" s="6">
        <f t="shared" si="535"/>
        <v>135.06</v>
      </c>
      <c r="K4596" s="7">
        <f t="shared" si="536"/>
        <v>4.0518377166757309E-3</v>
      </c>
      <c r="L4596" s="18">
        <v>8.9645898700132509E-3</v>
      </c>
      <c r="M4596" s="18">
        <v>1.4193933960855443E-3</v>
      </c>
      <c r="N4596" s="18">
        <v>6.3813813813815567E-3</v>
      </c>
      <c r="O4596" s="18">
        <v>1.569037656903749E-3</v>
      </c>
      <c r="P4596" s="18">
        <v>7.1374149408405252E-3</v>
      </c>
      <c r="R4596" s="12">
        <f t="shared" si="537"/>
        <v>8.8849400266547418E-3</v>
      </c>
      <c r="T4596">
        <f t="shared" si="538"/>
        <v>8.9645898700132509E-3</v>
      </c>
      <c r="U4596">
        <f t="shared" si="539"/>
        <v>7.7809273243329926E-5</v>
      </c>
      <c r="V4596">
        <f t="shared" si="540"/>
        <v>4.0518377166758324E-3</v>
      </c>
      <c r="W4596">
        <f t="shared" si="541"/>
        <v>2.4135133720121444E-5</v>
      </c>
      <c r="Y4596">
        <f t="shared" si="542"/>
        <v>0</v>
      </c>
      <c r="AA4596">
        <f t="shared" si="543"/>
        <v>7.7809273243329926E-5</v>
      </c>
      <c r="AB4596">
        <f t="shared" si="544"/>
        <v>2.4135133720121444E-5</v>
      </c>
    </row>
    <row r="4597" spans="1:28" x14ac:dyDescent="0.25">
      <c r="A4597" s="1">
        <v>40660</v>
      </c>
      <c r="B4597" s="5">
        <v>135.05000000000001</v>
      </c>
      <c r="C4597" s="5">
        <v>135.87</v>
      </c>
      <c r="D4597" s="5">
        <v>134.5</v>
      </c>
      <c r="E4597" s="5">
        <v>135.66999999999999</v>
      </c>
      <c r="F4597" s="5">
        <v>143031000</v>
      </c>
      <c r="G4597" s="5">
        <v>124.96926999999999</v>
      </c>
      <c r="H4597" s="9">
        <f t="shared" si="533"/>
        <v>3.3034053964485777E-3</v>
      </c>
      <c r="I4597" s="6">
        <f t="shared" si="534"/>
        <v>135.42116630878454</v>
      </c>
      <c r="J4597" s="6">
        <f t="shared" si="535"/>
        <v>135.87</v>
      </c>
      <c r="K4597" s="7">
        <f t="shared" si="536"/>
        <v>2.6741174943323846E-3</v>
      </c>
      <c r="L4597" s="18">
        <v>5.9973345179920035E-3</v>
      </c>
      <c r="M4597" s="18">
        <v>-7.4041166888694221E-5</v>
      </c>
      <c r="N4597" s="18">
        <v>8.5131804943618938E-3</v>
      </c>
      <c r="O4597" s="18">
        <v>8.889884954429883E-3</v>
      </c>
      <c r="P4597" s="18">
        <v>1.3888888888889062E-2</v>
      </c>
      <c r="R4597" s="12">
        <f t="shared" si="537"/>
        <v>5.9615809229410788E-3</v>
      </c>
      <c r="T4597">
        <f t="shared" si="538"/>
        <v>5.9973345179920035E-3</v>
      </c>
      <c r="U4597">
        <f t="shared" si="539"/>
        <v>3.4265816909818712E-5</v>
      </c>
      <c r="V4597">
        <f t="shared" si="540"/>
        <v>2.6741174943323287E-3</v>
      </c>
      <c r="W4597">
        <f t="shared" si="541"/>
        <v>1.1043771386341468E-5</v>
      </c>
      <c r="Y4597">
        <f t="shared" si="542"/>
        <v>0</v>
      </c>
      <c r="AA4597">
        <f t="shared" si="543"/>
        <v>3.4265816909818712E-5</v>
      </c>
      <c r="AB4597">
        <f t="shared" si="544"/>
        <v>1.1043771386341468E-5</v>
      </c>
    </row>
    <row r="4598" spans="1:28" x14ac:dyDescent="0.25">
      <c r="A4598" s="1">
        <v>40661</v>
      </c>
      <c r="B4598" s="5">
        <v>135.42999</v>
      </c>
      <c r="C4598" s="5">
        <v>136.28998999999999</v>
      </c>
      <c r="D4598" s="5">
        <v>135.41</v>
      </c>
      <c r="E4598" s="5">
        <v>136.11000000000001</v>
      </c>
      <c r="F4598" s="5">
        <v>124791100</v>
      </c>
      <c r="G4598" s="5">
        <v>125.37457000000001</v>
      </c>
      <c r="H4598" s="9">
        <f t="shared" si="533"/>
        <v>2.0573605475572299E-3</v>
      </c>
      <c r="I4598" s="6">
        <f t="shared" si="534"/>
        <v>136.00959235154701</v>
      </c>
      <c r="J4598" s="6">
        <f t="shared" si="535"/>
        <v>136.28998999999999</v>
      </c>
      <c r="K4598" s="7">
        <f t="shared" si="536"/>
        <v>1.0273964197174204E-3</v>
      </c>
      <c r="L4598" s="18">
        <v>3.0911165084270831E-3</v>
      </c>
      <c r="M4598" s="18">
        <v>-3.2384632369176769E-3</v>
      </c>
      <c r="N4598" s="18">
        <v>6.9144237918215001E-3</v>
      </c>
      <c r="O4598" s="18">
        <v>2.7394491337182636E-3</v>
      </c>
      <c r="P4598" s="18">
        <v>1.1350832648794107E-2</v>
      </c>
      <c r="R4598" s="12">
        <f t="shared" si="537"/>
        <v>3.0815909517638573E-3</v>
      </c>
      <c r="T4598">
        <f t="shared" si="538"/>
        <v>3.0911165084270831E-3</v>
      </c>
      <c r="U4598">
        <f t="shared" si="539"/>
        <v>8.6876567404437894E-6</v>
      </c>
      <c r="V4598">
        <f t="shared" si="540"/>
        <v>1.0273964197173857E-3</v>
      </c>
      <c r="W4598">
        <f t="shared" si="541"/>
        <v>4.2589406045439615E-6</v>
      </c>
      <c r="Y4598">
        <f t="shared" si="542"/>
        <v>0</v>
      </c>
      <c r="AA4598">
        <f t="shared" si="543"/>
        <v>8.6876567404437894E-6</v>
      </c>
      <c r="AB4598">
        <f t="shared" si="544"/>
        <v>4.2589406045439615E-6</v>
      </c>
    </row>
    <row r="4599" spans="1:28" x14ac:dyDescent="0.25">
      <c r="A4599" s="1">
        <v>40662</v>
      </c>
      <c r="B4599" s="5">
        <v>136.16</v>
      </c>
      <c r="C4599" s="5">
        <v>136.57001</v>
      </c>
      <c r="D4599" s="5">
        <v>135.97999999999999</v>
      </c>
      <c r="E4599" s="5">
        <v>136.42999</v>
      </c>
      <c r="F4599" s="5">
        <v>115094100</v>
      </c>
      <c r="G4599" s="5">
        <v>125.66932</v>
      </c>
      <c r="H4599" s="9">
        <f t="shared" si="533"/>
        <v>6.5036504788085203E-4</v>
      </c>
      <c r="I4599" s="6">
        <f t="shared" si="534"/>
        <v>136.65883036109273</v>
      </c>
      <c r="J4599" s="6">
        <f t="shared" si="535"/>
        <v>136.57001</v>
      </c>
      <c r="K4599" s="7">
        <f t="shared" si="536"/>
        <v>2.7062909102328696E-3</v>
      </c>
      <c r="L4599" s="18">
        <v>2.0545896290695698E-3</v>
      </c>
      <c r="M4599" s="18">
        <v>-9.5377510850203073E-4</v>
      </c>
      <c r="N4599" s="18">
        <v>5.5387342146075991E-3</v>
      </c>
      <c r="O4599" s="18">
        <v>2.1343931699417951E-3</v>
      </c>
      <c r="P4599" s="18">
        <v>1.2342007434944291E-2</v>
      </c>
      <c r="R4599" s="12">
        <f t="shared" si="537"/>
        <v>2.0503769458609655E-3</v>
      </c>
      <c r="T4599">
        <f t="shared" si="538"/>
        <v>2.0545896290695698E-3</v>
      </c>
      <c r="U4599">
        <f t="shared" si="539"/>
        <v>3.6517537521974526E-6</v>
      </c>
      <c r="V4599">
        <f t="shared" si="540"/>
        <v>2.7062909102328891E-3</v>
      </c>
      <c r="W4599">
        <f t="shared" si="541"/>
        <v>4.2471455986991185E-7</v>
      </c>
      <c r="Y4599">
        <f t="shared" si="542"/>
        <v>0</v>
      </c>
      <c r="AA4599">
        <f t="shared" si="543"/>
        <v>3.6517537521974526E-6</v>
      </c>
      <c r="AB4599">
        <f t="shared" si="544"/>
        <v>4.2471455986991185E-7</v>
      </c>
    </row>
    <row r="4600" spans="1:28" x14ac:dyDescent="0.25">
      <c r="A4600" s="1">
        <v>40665</v>
      </c>
      <c r="B4600" s="5">
        <v>137.07001</v>
      </c>
      <c r="C4600" s="5">
        <v>137.17999</v>
      </c>
      <c r="D4600" s="5">
        <v>135.94999999999999</v>
      </c>
      <c r="E4600" s="5">
        <v>136.22</v>
      </c>
      <c r="F4600" s="5">
        <v>126278700</v>
      </c>
      <c r="G4600" s="5">
        <v>125.47589000000001</v>
      </c>
      <c r="H4600" s="9">
        <f t="shared" si="533"/>
        <v>1.3098115033445268E-3</v>
      </c>
      <c r="I4600" s="6">
        <f t="shared" si="534"/>
        <v>137.35966992893069</v>
      </c>
      <c r="J4600" s="6">
        <f t="shared" si="535"/>
        <v>137.17999</v>
      </c>
      <c r="K4600" s="7">
        <f t="shared" si="536"/>
        <v>5.7820888270470232E-3</v>
      </c>
      <c r="L4600" s="18">
        <v>4.4664271460477245E-3</v>
      </c>
      <c r="M4600" s="18">
        <v>3.6611258943306524E-3</v>
      </c>
      <c r="N4600" s="18">
        <v>8.0159582291514653E-3</v>
      </c>
      <c r="O4600" s="18">
        <v>5.7232376346936231E-3</v>
      </c>
      <c r="P4600" s="18">
        <v>1.2259138911454137E-2</v>
      </c>
      <c r="R4600" s="12">
        <f t="shared" si="537"/>
        <v>4.4465668790324431E-3</v>
      </c>
      <c r="T4600">
        <f t="shared" si="538"/>
        <v>4.4664271460477245E-3</v>
      </c>
      <c r="U4600">
        <f t="shared" si="539"/>
        <v>1.8686545867637113E-5</v>
      </c>
      <c r="V4600">
        <f t="shared" si="540"/>
        <v>5.782088827047005E-3</v>
      </c>
      <c r="W4600">
        <f t="shared" si="541"/>
        <v>1.7309656588498525E-6</v>
      </c>
      <c r="Y4600">
        <f t="shared" si="542"/>
        <v>0</v>
      </c>
      <c r="AA4600">
        <f t="shared" si="543"/>
        <v>1.8686545867637113E-5</v>
      </c>
      <c r="AB4600">
        <f t="shared" si="544"/>
        <v>1.7309656588498525E-6</v>
      </c>
    </row>
    <row r="4601" spans="1:28" x14ac:dyDescent="0.25">
      <c r="A4601" s="1">
        <v>40666</v>
      </c>
      <c r="B4601" s="5">
        <v>135.96001000000001</v>
      </c>
      <c r="C4601" s="5">
        <v>136.19</v>
      </c>
      <c r="D4601" s="5">
        <v>135.03998999999999</v>
      </c>
      <c r="E4601" s="5">
        <v>135.72999999999999</v>
      </c>
      <c r="F4601" s="5">
        <v>138375000</v>
      </c>
      <c r="G4601" s="5">
        <v>125.02454</v>
      </c>
      <c r="H4601" s="9">
        <f t="shared" si="533"/>
        <v>2.9251646056289715E-3</v>
      </c>
      <c r="I4601" s="6">
        <f t="shared" si="534"/>
        <v>136.5883781676406</v>
      </c>
      <c r="J4601" s="6">
        <f t="shared" si="535"/>
        <v>136.19</v>
      </c>
      <c r="K4601" s="7">
        <f t="shared" si="536"/>
        <v>-4.3126685776795227E-3</v>
      </c>
      <c r="L4601" s="18">
        <v>-7.2167230803851234E-3</v>
      </c>
      <c r="M4601" s="18">
        <v>-8.8932795519229835E-3</v>
      </c>
      <c r="N4601" s="18">
        <v>7.3630011033554155E-5</v>
      </c>
      <c r="O4601" s="18">
        <v>-4.4665735910832671E-3</v>
      </c>
      <c r="P4601" s="18">
        <v>-1.4700691278113354E-4</v>
      </c>
      <c r="R4601" s="12">
        <f t="shared" si="537"/>
        <v>7.269182759380266E-3</v>
      </c>
      <c r="T4601">
        <f t="shared" si="538"/>
        <v>-7.2167230803851234E-3</v>
      </c>
      <c r="U4601">
        <f t="shared" si="539"/>
        <v>5.4174847353582205E-5</v>
      </c>
      <c r="V4601">
        <f t="shared" si="540"/>
        <v>-4.3126685776796458E-3</v>
      </c>
      <c r="W4601">
        <f t="shared" si="541"/>
        <v>8.4335325546839596E-6</v>
      </c>
      <c r="Y4601">
        <f t="shared" si="542"/>
        <v>0</v>
      </c>
      <c r="AA4601">
        <f t="shared" si="543"/>
        <v>5.4174847353582205E-5</v>
      </c>
      <c r="AB4601">
        <f t="shared" si="544"/>
        <v>8.4335325546839596E-6</v>
      </c>
    </row>
    <row r="4602" spans="1:28" x14ac:dyDescent="0.25">
      <c r="A4602" s="1">
        <v>40667</v>
      </c>
      <c r="B4602" s="5">
        <v>135.66999999999999</v>
      </c>
      <c r="C4602" s="5">
        <v>135.72999999999999</v>
      </c>
      <c r="D4602" s="5">
        <v>134.22999999999999</v>
      </c>
      <c r="E4602" s="5">
        <v>134.83000000000001</v>
      </c>
      <c r="F4602" s="5">
        <v>182678500</v>
      </c>
      <c r="G4602" s="5">
        <v>124.19553000000001</v>
      </c>
      <c r="H4602" s="9">
        <f t="shared" si="533"/>
        <v>4.7556005771056675E-3</v>
      </c>
      <c r="I4602" s="6">
        <f t="shared" si="534"/>
        <v>136.37547766633054</v>
      </c>
      <c r="J4602" s="6">
        <f t="shared" si="535"/>
        <v>135.72999999999999</v>
      </c>
      <c r="K4602" s="7">
        <f t="shared" si="536"/>
        <v>1.3619037104820493E-3</v>
      </c>
      <c r="L4602" s="18">
        <v>-3.3776341875322302E-3</v>
      </c>
      <c r="M4602" s="18">
        <v>-3.8181951685146709E-3</v>
      </c>
      <c r="N4602" s="18">
        <v>4.6653587578020517E-3</v>
      </c>
      <c r="O4602" s="18">
        <v>-1.100736339170183E-2</v>
      </c>
      <c r="P4602" s="18">
        <v>-2.0595807282088874E-3</v>
      </c>
      <c r="R4602" s="12">
        <f t="shared" si="537"/>
        <v>3.3890812642747292E-3</v>
      </c>
      <c r="T4602">
        <f t="shared" si="538"/>
        <v>-3.3776341875322302E-3</v>
      </c>
      <c r="U4602">
        <f t="shared" si="539"/>
        <v>1.2399325344179807E-5</v>
      </c>
      <c r="V4602">
        <f t="shared" si="540"/>
        <v>1.3619037104819487E-3</v>
      </c>
      <c r="W4602">
        <f t="shared" si="541"/>
        <v>2.2463219486712661E-5</v>
      </c>
      <c r="Y4602">
        <f t="shared" si="542"/>
        <v>0</v>
      </c>
      <c r="AA4602">
        <f t="shared" si="543"/>
        <v>1.2399325344179807E-5</v>
      </c>
      <c r="AB4602">
        <f t="shared" si="544"/>
        <v>2.2463219486712661E-5</v>
      </c>
    </row>
    <row r="4603" spans="1:28" x14ac:dyDescent="0.25">
      <c r="A4603" s="1">
        <v>40668</v>
      </c>
      <c r="B4603" s="5">
        <v>134.08000000000001</v>
      </c>
      <c r="C4603" s="5">
        <v>134.94999999999999</v>
      </c>
      <c r="D4603" s="5">
        <v>133.02000000000001</v>
      </c>
      <c r="E4603" s="5">
        <v>133.61000000000001</v>
      </c>
      <c r="F4603" s="5">
        <v>226900000</v>
      </c>
      <c r="G4603" s="5">
        <v>123.07174999999999</v>
      </c>
      <c r="H4603" s="9">
        <f t="shared" si="533"/>
        <v>2.3207435612593308E-4</v>
      </c>
      <c r="I4603" s="6">
        <f t="shared" si="534"/>
        <v>134.9813184343592</v>
      </c>
      <c r="J4603" s="6">
        <f t="shared" si="535"/>
        <v>134.94999999999999</v>
      </c>
      <c r="K4603" s="7">
        <f t="shared" si="536"/>
        <v>-5.5159623196110105E-3</v>
      </c>
      <c r="L4603" s="18">
        <v>-5.7467030133353525E-3</v>
      </c>
      <c r="M4603" s="18">
        <v>-1.2156487143593742E-2</v>
      </c>
      <c r="N4603" s="18">
        <v>-1.1174849139534704E-3</v>
      </c>
      <c r="O4603" s="18">
        <v>-1.5493061164549404E-2</v>
      </c>
      <c r="P4603" s="18">
        <v>-7.1089312136350946E-3</v>
      </c>
      <c r="R4603" s="12">
        <f t="shared" si="537"/>
        <v>5.7799184883289279E-3</v>
      </c>
      <c r="T4603">
        <f t="shared" si="538"/>
        <v>-5.7467030133353525E-3</v>
      </c>
      <c r="U4603">
        <f t="shared" si="539"/>
        <v>3.4696062930406404E-5</v>
      </c>
      <c r="V4603">
        <f t="shared" si="540"/>
        <v>-5.5159623196109342E-3</v>
      </c>
      <c r="W4603">
        <f t="shared" si="541"/>
        <v>5.3241267740425813E-8</v>
      </c>
      <c r="Y4603">
        <f t="shared" si="542"/>
        <v>0</v>
      </c>
      <c r="AA4603">
        <f t="shared" si="543"/>
        <v>3.4696062930406404E-5</v>
      </c>
      <c r="AB4603">
        <f t="shared" si="544"/>
        <v>5.3241267740425813E-8</v>
      </c>
    </row>
    <row r="4604" spans="1:28" x14ac:dyDescent="0.25">
      <c r="A4604" s="1">
        <v>40669</v>
      </c>
      <c r="B4604" s="5">
        <v>134.94</v>
      </c>
      <c r="C4604" s="5">
        <v>135.63</v>
      </c>
      <c r="D4604" s="5">
        <v>133.67999</v>
      </c>
      <c r="E4604" s="5">
        <v>134.19999999999999</v>
      </c>
      <c r="F4604" s="5">
        <v>222787200</v>
      </c>
      <c r="G4604" s="5">
        <v>123.61521</v>
      </c>
      <c r="H4604" s="9">
        <f t="shared" si="533"/>
        <v>6.9681239156937913E-4</v>
      </c>
      <c r="I4604" s="6">
        <f t="shared" si="534"/>
        <v>135.72450866466855</v>
      </c>
      <c r="J4604" s="6">
        <f t="shared" si="535"/>
        <v>135.63</v>
      </c>
      <c r="K4604" s="7">
        <f t="shared" si="536"/>
        <v>5.7392268593445765E-3</v>
      </c>
      <c r="L4604" s="18">
        <v>5.0389032975175496E-3</v>
      </c>
      <c r="M4604" s="18">
        <v>-7.4101519081049005E-5</v>
      </c>
      <c r="N4604" s="18">
        <v>1.4433919711321463E-2</v>
      </c>
      <c r="O4604" s="18">
        <v>-5.8203786929933443E-3</v>
      </c>
      <c r="P4604" s="18">
        <v>5.2894285927140849E-3</v>
      </c>
      <c r="R4604" s="12">
        <f t="shared" si="537"/>
        <v>5.0136400501364919E-3</v>
      </c>
      <c r="T4604">
        <f t="shared" si="538"/>
        <v>5.0389032975175496E-3</v>
      </c>
      <c r="U4604">
        <f t="shared" si="539"/>
        <v>2.3963667479124426E-5</v>
      </c>
      <c r="V4604">
        <f t="shared" si="540"/>
        <v>5.7392268593445817E-3</v>
      </c>
      <c r="W4604">
        <f t="shared" si="541"/>
        <v>4.9045309125010076E-7</v>
      </c>
      <c r="Y4604">
        <f t="shared" si="542"/>
        <v>0</v>
      </c>
      <c r="AA4604">
        <f t="shared" si="543"/>
        <v>2.3963667479124426E-5</v>
      </c>
      <c r="AB4604">
        <f t="shared" si="544"/>
        <v>4.9045309125010076E-7</v>
      </c>
    </row>
    <row r="4605" spans="1:28" x14ac:dyDescent="0.25">
      <c r="A4605" s="1">
        <v>40672</v>
      </c>
      <c r="B4605" s="5">
        <v>134.19</v>
      </c>
      <c r="C4605" s="5">
        <v>135.11000000000001</v>
      </c>
      <c r="D4605" s="5">
        <v>133.97999999999999</v>
      </c>
      <c r="E4605" s="5">
        <v>134.72</v>
      </c>
      <c r="F4605" s="5">
        <v>114104500</v>
      </c>
      <c r="G4605" s="5">
        <v>124.0942</v>
      </c>
      <c r="H4605" s="9">
        <f t="shared" si="533"/>
        <v>3.058515926217531E-4</v>
      </c>
      <c r="I4605" s="6">
        <f t="shared" si="534"/>
        <v>135.15132360867915</v>
      </c>
      <c r="J4605" s="6">
        <f t="shared" si="535"/>
        <v>135.11000000000001</v>
      </c>
      <c r="K4605" s="7">
        <f t="shared" si="536"/>
        <v>-3.5292810685014558E-3</v>
      </c>
      <c r="L4605" s="18">
        <v>-3.8339600383394679E-3</v>
      </c>
      <c r="M4605" s="18">
        <v>-1.0617120106171218E-2</v>
      </c>
      <c r="N4605" s="18">
        <v>3.8151558808463548E-3</v>
      </c>
      <c r="O4605" s="18">
        <v>-5.6317154501666078E-3</v>
      </c>
      <c r="P4605" s="18">
        <v>8.7956698240865272E-3</v>
      </c>
      <c r="R4605" s="12">
        <f t="shared" si="537"/>
        <v>3.8487158611499872E-3</v>
      </c>
      <c r="T4605">
        <f t="shared" si="538"/>
        <v>-3.8339600383394679E-3</v>
      </c>
      <c r="U4605">
        <f t="shared" si="539"/>
        <v>1.5821249471680869E-5</v>
      </c>
      <c r="V4605">
        <f t="shared" si="540"/>
        <v>-3.5292810685013665E-3</v>
      </c>
      <c r="W4605">
        <f t="shared" si="541"/>
        <v>9.2829274661606693E-8</v>
      </c>
      <c r="Y4605">
        <f t="shared" si="542"/>
        <v>0</v>
      </c>
      <c r="AA4605">
        <f t="shared" si="543"/>
        <v>1.5821249471680869E-5</v>
      </c>
      <c r="AB4605">
        <f t="shared" si="544"/>
        <v>9.2829274661606693E-8</v>
      </c>
    </row>
    <row r="4606" spans="1:28" x14ac:dyDescent="0.25">
      <c r="A4606" s="1">
        <v>40673</v>
      </c>
      <c r="B4606" s="5">
        <v>135.16999999999999</v>
      </c>
      <c r="C4606" s="5">
        <v>136.11000000000001</v>
      </c>
      <c r="D4606" s="5">
        <v>135</v>
      </c>
      <c r="E4606" s="5">
        <v>135.87</v>
      </c>
      <c r="F4606" s="5">
        <v>114806900</v>
      </c>
      <c r="G4606" s="5">
        <v>125.15349000000001</v>
      </c>
      <c r="H4606" s="9">
        <f t="shared" si="533"/>
        <v>2.0513764357732445E-3</v>
      </c>
      <c r="I4606" s="6">
        <f t="shared" si="534"/>
        <v>135.83078715332692</v>
      </c>
      <c r="J4606" s="6">
        <f t="shared" si="535"/>
        <v>136.11000000000001</v>
      </c>
      <c r="K4606" s="7">
        <f t="shared" si="536"/>
        <v>5.3348172106201346E-3</v>
      </c>
      <c r="L4606" s="18">
        <v>7.4013766560581118E-3</v>
      </c>
      <c r="M4606" s="18">
        <v>4.4408259936323802E-4</v>
      </c>
      <c r="N4606" s="18">
        <v>8.8819226750260771E-3</v>
      </c>
      <c r="O4606" s="18">
        <v>-3.3915800339158197E-3</v>
      </c>
      <c r="P4606" s="18">
        <v>1.114609598639249E-2</v>
      </c>
      <c r="R4606" s="12">
        <f t="shared" si="537"/>
        <v>7.346998751010192E-3</v>
      </c>
      <c r="T4606">
        <f t="shared" si="538"/>
        <v>7.4013766560581118E-3</v>
      </c>
      <c r="U4606">
        <f t="shared" si="539"/>
        <v>5.2674837333325036E-5</v>
      </c>
      <c r="V4606">
        <f t="shared" si="540"/>
        <v>5.3348172106202352E-3</v>
      </c>
      <c r="W4606">
        <f t="shared" si="541"/>
        <v>4.2706679415285038E-6</v>
      </c>
      <c r="Y4606">
        <f t="shared" si="542"/>
        <v>0</v>
      </c>
      <c r="AA4606">
        <f t="shared" si="543"/>
        <v>5.2674837333325036E-5</v>
      </c>
      <c r="AB4606">
        <f t="shared" si="544"/>
        <v>4.2706679415285038E-6</v>
      </c>
    </row>
    <row r="4607" spans="1:28" x14ac:dyDescent="0.25">
      <c r="A4607" s="1">
        <v>40674</v>
      </c>
      <c r="B4607" s="5">
        <v>135.66999999999999</v>
      </c>
      <c r="C4607" s="5">
        <v>135.69</v>
      </c>
      <c r="D4607" s="5">
        <v>133.82001</v>
      </c>
      <c r="E4607" s="5">
        <v>134.44</v>
      </c>
      <c r="F4607" s="5">
        <v>193564200</v>
      </c>
      <c r="G4607" s="5">
        <v>123.83629000000001</v>
      </c>
      <c r="H4607" s="9">
        <f t="shared" si="533"/>
        <v>3.6305065946842241E-3</v>
      </c>
      <c r="I4607" s="6">
        <f t="shared" si="534"/>
        <v>136.1826234398327</v>
      </c>
      <c r="J4607" s="6">
        <f t="shared" si="535"/>
        <v>135.69</v>
      </c>
      <c r="K4607" s="7">
        <f t="shared" si="536"/>
        <v>5.3356432174483481E-4</v>
      </c>
      <c r="L4607" s="18">
        <v>-3.0857394754244538E-3</v>
      </c>
      <c r="M4607" s="18">
        <v>-3.2326794504446976E-3</v>
      </c>
      <c r="N4607" s="18">
        <v>4.9629629629628358E-3</v>
      </c>
      <c r="O4607" s="18">
        <v>4.1447709273922939E-3</v>
      </c>
      <c r="P4607" s="18">
        <v>1.2613822958650545E-2</v>
      </c>
      <c r="R4607" s="12">
        <f t="shared" si="537"/>
        <v>3.0952907362371551E-3</v>
      </c>
      <c r="T4607">
        <f t="shared" si="538"/>
        <v>-3.0857394754244538E-3</v>
      </c>
      <c r="U4607">
        <f t="shared" si="539"/>
        <v>1.042884909623616E-5</v>
      </c>
      <c r="V4607">
        <f t="shared" si="540"/>
        <v>5.3356432174478385E-4</v>
      </c>
      <c r="W4607">
        <f t="shared" si="541"/>
        <v>1.3099359976203662E-5</v>
      </c>
      <c r="Y4607">
        <f t="shared" si="542"/>
        <v>0</v>
      </c>
      <c r="AA4607">
        <f t="shared" si="543"/>
        <v>1.042884909623616E-5</v>
      </c>
      <c r="AB4607">
        <f t="shared" si="544"/>
        <v>1.3099359976203662E-5</v>
      </c>
    </row>
    <row r="4608" spans="1:28" x14ac:dyDescent="0.25">
      <c r="A4608" s="1">
        <v>40675</v>
      </c>
      <c r="B4608" s="5">
        <v>134.08000000000001</v>
      </c>
      <c r="C4608" s="5">
        <v>135.36000000000001</v>
      </c>
      <c r="D4608" s="5">
        <v>133.38999999999999</v>
      </c>
      <c r="E4608" s="5">
        <v>135.08000000000001</v>
      </c>
      <c r="F4608" s="5">
        <v>171550700</v>
      </c>
      <c r="G4608" s="5">
        <v>124.4258</v>
      </c>
      <c r="H4608" s="9">
        <f t="shared" si="533"/>
        <v>2.3987991747944637E-3</v>
      </c>
      <c r="I4608" s="6">
        <f t="shared" si="534"/>
        <v>135.03529854369984</v>
      </c>
      <c r="J4608" s="6">
        <f t="shared" si="535"/>
        <v>135.36000000000001</v>
      </c>
      <c r="K4608" s="7">
        <f t="shared" si="536"/>
        <v>-4.8249794111588423E-3</v>
      </c>
      <c r="L4608" s="18">
        <v>-2.4320141499003523E-3</v>
      </c>
      <c r="M4608" s="18">
        <v>-1.1865281155575058E-2</v>
      </c>
      <c r="N4608" s="18">
        <v>1.9428335119688889E-3</v>
      </c>
      <c r="O4608" s="18">
        <v>-1.491440746455075E-2</v>
      </c>
      <c r="P4608" s="18">
        <v>-6.8148148148147181E-3</v>
      </c>
      <c r="R4608" s="12">
        <f t="shared" si="537"/>
        <v>2.4379432624113129E-3</v>
      </c>
      <c r="T4608">
        <f t="shared" si="538"/>
        <v>-2.4320141499003523E-3</v>
      </c>
      <c r="U4608">
        <f t="shared" si="539"/>
        <v>6.6339602436505944E-6</v>
      </c>
      <c r="V4608">
        <f t="shared" si="540"/>
        <v>-4.8249794111590028E-3</v>
      </c>
      <c r="W4608">
        <f t="shared" si="541"/>
        <v>5.7262827415906815E-6</v>
      </c>
      <c r="Y4608">
        <f t="shared" si="542"/>
        <v>0</v>
      </c>
      <c r="AA4608">
        <f t="shared" si="543"/>
        <v>6.6339602436505944E-6</v>
      </c>
      <c r="AB4608">
        <f t="shared" si="544"/>
        <v>5.7262827415906815E-6</v>
      </c>
    </row>
    <row r="4609" spans="1:28" x14ac:dyDescent="0.25">
      <c r="A4609" s="1">
        <v>40676</v>
      </c>
      <c r="B4609" s="5">
        <v>135.14999</v>
      </c>
      <c r="C4609" s="5">
        <v>135.34</v>
      </c>
      <c r="D4609" s="5">
        <v>133.56</v>
      </c>
      <c r="E4609" s="5">
        <v>134.03998999999999</v>
      </c>
      <c r="F4609" s="5">
        <v>157444900</v>
      </c>
      <c r="G4609" s="5">
        <v>123.46783000000001</v>
      </c>
      <c r="H4609" s="9">
        <f t="shared" si="533"/>
        <v>4.7826670879986821E-3</v>
      </c>
      <c r="I4609" s="6">
        <f t="shared" si="534"/>
        <v>135.98728616368976</v>
      </c>
      <c r="J4609" s="6">
        <f t="shared" si="535"/>
        <v>135.34</v>
      </c>
      <c r="K4609" s="7">
        <f t="shared" si="536"/>
        <v>4.6342062920341123E-3</v>
      </c>
      <c r="L4609" s="18">
        <v>-1.4775413711587415E-4</v>
      </c>
      <c r="M4609" s="18">
        <v>-1.5514923167849748E-3</v>
      </c>
      <c r="N4609" s="18">
        <v>1.31943174150988E-2</v>
      </c>
      <c r="O4609" s="18">
        <v>-3.979733215417447E-3</v>
      </c>
      <c r="P4609" s="18">
        <v>9.938573461472755E-3</v>
      </c>
      <c r="R4609" s="12">
        <f t="shared" si="537"/>
        <v>1.4777597162707323E-4</v>
      </c>
      <c r="T4609">
        <f t="shared" si="538"/>
        <v>-1.4775413711587415E-4</v>
      </c>
      <c r="U4609">
        <f t="shared" si="539"/>
        <v>8.4906690263606719E-8</v>
      </c>
      <c r="V4609">
        <f t="shared" si="540"/>
        <v>4.6342062920341487E-3</v>
      </c>
      <c r="W4609">
        <f t="shared" si="541"/>
        <v>2.2867145545956672E-5</v>
      </c>
      <c r="Y4609">
        <f t="shared" si="542"/>
        <v>0</v>
      </c>
      <c r="AA4609">
        <f t="shared" si="543"/>
        <v>8.4906690263606719E-8</v>
      </c>
      <c r="AB4609">
        <f t="shared" si="544"/>
        <v>2.2867145545956672E-5</v>
      </c>
    </row>
    <row r="4610" spans="1:28" x14ac:dyDescent="0.25">
      <c r="A4610" s="1">
        <v>40679</v>
      </c>
      <c r="B4610" s="5">
        <v>133.56</v>
      </c>
      <c r="C4610" s="5">
        <v>134.61000000000001</v>
      </c>
      <c r="D4610" s="5">
        <v>132.97</v>
      </c>
      <c r="E4610" s="5">
        <v>133.19</v>
      </c>
      <c r="F4610" s="5">
        <v>141675400</v>
      </c>
      <c r="G4610" s="5">
        <v>122.68488000000001</v>
      </c>
      <c r="H4610" s="9">
        <f t="shared" si="533"/>
        <v>4.8597024597252236E-5</v>
      </c>
      <c r="I4610" s="6">
        <f t="shared" si="534"/>
        <v>134.60345835451898</v>
      </c>
      <c r="J4610" s="6">
        <f t="shared" si="535"/>
        <v>134.61000000000001</v>
      </c>
      <c r="K4610" s="7">
        <f t="shared" si="536"/>
        <v>-5.4421578652359423E-3</v>
      </c>
      <c r="L4610" s="18">
        <v>-5.3938229643859525E-3</v>
      </c>
      <c r="M4610" s="18">
        <v>-1.3152061474804189E-2</v>
      </c>
      <c r="N4610" s="18">
        <v>0</v>
      </c>
      <c r="O4610" s="18">
        <v>-1.3297872340425565E-2</v>
      </c>
      <c r="P4610" s="18">
        <v>1.2744583551991262E-3</v>
      </c>
      <c r="R4610" s="12">
        <f t="shared" si="537"/>
        <v>5.4230740658196552E-3</v>
      </c>
      <c r="T4610">
        <f t="shared" si="538"/>
        <v>-5.3938229643859525E-3</v>
      </c>
      <c r="U4610">
        <f t="shared" si="539"/>
        <v>3.0663422863519897E-5</v>
      </c>
      <c r="V4610">
        <f t="shared" si="540"/>
        <v>-5.4421578652359415E-3</v>
      </c>
      <c r="W4610">
        <f t="shared" si="541"/>
        <v>2.3362626401782605E-9</v>
      </c>
      <c r="Y4610">
        <f t="shared" si="542"/>
        <v>0</v>
      </c>
      <c r="AA4610">
        <f t="shared" si="543"/>
        <v>3.0663422863519897E-5</v>
      </c>
      <c r="AB4610">
        <f t="shared" si="544"/>
        <v>2.3362626401782605E-9</v>
      </c>
    </row>
    <row r="4611" spans="1:28" x14ac:dyDescent="0.25">
      <c r="A4611" s="1">
        <v>40680</v>
      </c>
      <c r="B4611" s="5">
        <v>132.69</v>
      </c>
      <c r="C4611" s="5">
        <v>133.35001</v>
      </c>
      <c r="D4611" s="5">
        <v>132.12</v>
      </c>
      <c r="E4611" s="5">
        <v>133.16999999999999</v>
      </c>
      <c r="F4611" s="5">
        <v>192686200</v>
      </c>
      <c r="G4611" s="5">
        <v>122.66645</v>
      </c>
      <c r="H4611" s="9">
        <f t="shared" si="533"/>
        <v>3.0741329139272189E-3</v>
      </c>
      <c r="I4611" s="6">
        <f t="shared" si="534"/>
        <v>133.75994565481352</v>
      </c>
      <c r="J4611" s="6">
        <f t="shared" si="535"/>
        <v>133.35001</v>
      </c>
      <c r="K4611" s="7">
        <f t="shared" si="536"/>
        <v>-6.314942019066282E-3</v>
      </c>
      <c r="L4611" s="18">
        <v>-9.3603001262908547E-3</v>
      </c>
      <c r="M4611" s="18">
        <v>-1.4263427679964469E-2</v>
      </c>
      <c r="N4611" s="18">
        <v>-2.1057381364217864E-3</v>
      </c>
      <c r="O4611" s="18">
        <v>-1.9580316240579321E-2</v>
      </c>
      <c r="P4611" s="18">
        <v>-6.5139263252471657E-3</v>
      </c>
      <c r="R4611" s="12">
        <f t="shared" si="537"/>
        <v>9.4487431984446868E-3</v>
      </c>
      <c r="T4611">
        <f t="shared" si="538"/>
        <v>-9.3603001262908547E-3</v>
      </c>
      <c r="U4611">
        <f t="shared" si="539"/>
        <v>9.0324752259405265E-5</v>
      </c>
      <c r="V4611">
        <f t="shared" si="540"/>
        <v>-6.3149420190661276E-3</v>
      </c>
      <c r="W4611">
        <f t="shared" si="541"/>
        <v>9.2742060012393717E-6</v>
      </c>
      <c r="Y4611">
        <f t="shared" si="542"/>
        <v>0</v>
      </c>
      <c r="AA4611">
        <f t="shared" si="543"/>
        <v>9.0324752259405265E-5</v>
      </c>
      <c r="AB4611">
        <f t="shared" si="544"/>
        <v>9.2742060012393717E-6</v>
      </c>
    </row>
    <row r="4612" spans="1:28" x14ac:dyDescent="0.25">
      <c r="A4612" s="1">
        <v>40681</v>
      </c>
      <c r="B4612" s="5">
        <v>133.24001000000001</v>
      </c>
      <c r="C4612" s="5">
        <v>134.5</v>
      </c>
      <c r="D4612" s="5">
        <v>132.94999999999999</v>
      </c>
      <c r="E4612" s="5">
        <v>134.36000000000001</v>
      </c>
      <c r="F4612" s="5">
        <v>135217900</v>
      </c>
      <c r="G4612" s="5">
        <v>123.76260000000001</v>
      </c>
      <c r="H4612" s="9">
        <f t="shared" si="533"/>
        <v>4.0022222103039962E-3</v>
      </c>
      <c r="I4612" s="6">
        <f t="shared" si="534"/>
        <v>133.96170111271411</v>
      </c>
      <c r="J4612" s="6">
        <f t="shared" si="535"/>
        <v>134.5</v>
      </c>
      <c r="K4612" s="7">
        <f t="shared" si="536"/>
        <v>4.5871096126211611E-3</v>
      </c>
      <c r="L4612" s="18">
        <v>8.6238463724150893E-3</v>
      </c>
      <c r="M4612" s="18">
        <v>-8.2489682602937542E-4</v>
      </c>
      <c r="N4612" s="18">
        <v>8.4772176808962652E-3</v>
      </c>
      <c r="O4612" s="18">
        <v>-1.0177475670455349E-2</v>
      </c>
      <c r="P4612" s="18">
        <v>2.0306084079115827E-3</v>
      </c>
      <c r="R4612" s="12">
        <f t="shared" si="537"/>
        <v>8.5501115241636283E-3</v>
      </c>
      <c r="T4612">
        <f t="shared" si="538"/>
        <v>8.6238463724150893E-3</v>
      </c>
      <c r="U4612">
        <f t="shared" si="539"/>
        <v>7.1914012247350747E-5</v>
      </c>
      <c r="V4612">
        <f t="shared" si="540"/>
        <v>4.5871096126210986E-3</v>
      </c>
      <c r="W4612">
        <f t="shared" si="541"/>
        <v>1.6295243667872086E-5</v>
      </c>
      <c r="Y4612">
        <f t="shared" si="542"/>
        <v>0</v>
      </c>
      <c r="AA4612">
        <f t="shared" si="543"/>
        <v>7.1914012247350747E-5</v>
      </c>
      <c r="AB4612">
        <f t="shared" si="544"/>
        <v>1.6295243667872086E-5</v>
      </c>
    </row>
    <row r="4613" spans="1:28" x14ac:dyDescent="0.25">
      <c r="A4613" s="1">
        <v>40682</v>
      </c>
      <c r="B4613" s="5">
        <v>134.80000000000001</v>
      </c>
      <c r="C4613" s="5">
        <v>135.03</v>
      </c>
      <c r="D4613" s="5">
        <v>133.94</v>
      </c>
      <c r="E4613" s="5">
        <v>134.67999</v>
      </c>
      <c r="F4613" s="5">
        <v>119489500</v>
      </c>
      <c r="G4613" s="5">
        <v>124.05735</v>
      </c>
      <c r="H4613" s="9">
        <f t="shared" si="533"/>
        <v>1.7876756420951434E-3</v>
      </c>
      <c r="I4613" s="6">
        <f t="shared" si="534"/>
        <v>135.2713898419521</v>
      </c>
      <c r="J4613" s="6">
        <f t="shared" si="535"/>
        <v>135.03</v>
      </c>
      <c r="K4613" s="7">
        <f t="shared" si="536"/>
        <v>5.7352404606102513E-3</v>
      </c>
      <c r="L4613" s="18">
        <v>3.940520446096718E-3</v>
      </c>
      <c r="M4613" s="18">
        <v>2.2304832713755385E-3</v>
      </c>
      <c r="N4613" s="18">
        <v>1.3915005641218725E-2</v>
      </c>
      <c r="O4613" s="18">
        <v>1.0873564988859163E-2</v>
      </c>
      <c r="P4613" s="18">
        <v>2.0284589766878636E-2</v>
      </c>
      <c r="R4613" s="12">
        <f t="shared" si="537"/>
        <v>3.9250536917722068E-3</v>
      </c>
      <c r="T4613">
        <f t="shared" si="538"/>
        <v>3.940520446096718E-3</v>
      </c>
      <c r="U4613">
        <f t="shared" si="539"/>
        <v>1.4416351325812179E-5</v>
      </c>
      <c r="V4613">
        <f t="shared" si="540"/>
        <v>5.735240460610358E-3</v>
      </c>
      <c r="W4613">
        <f t="shared" si="541"/>
        <v>3.2210199304958398E-6</v>
      </c>
      <c r="Y4613">
        <f t="shared" si="542"/>
        <v>0</v>
      </c>
      <c r="AA4613">
        <f t="shared" si="543"/>
        <v>1.4416351325812179E-5</v>
      </c>
      <c r="AB4613">
        <f t="shared" si="544"/>
        <v>3.2210199304958398E-6</v>
      </c>
    </row>
    <row r="4614" spans="1:28" x14ac:dyDescent="0.25">
      <c r="A4614" s="1">
        <v>40683</v>
      </c>
      <c r="B4614" s="5">
        <v>134.33000000000001</v>
      </c>
      <c r="C4614" s="5">
        <v>134.67999</v>
      </c>
      <c r="D4614" s="5">
        <v>133.36000000000001</v>
      </c>
      <c r="E4614" s="5">
        <v>133.61000000000001</v>
      </c>
      <c r="F4614" s="5">
        <v>182594900</v>
      </c>
      <c r="G4614" s="5">
        <v>123.07174999999999</v>
      </c>
      <c r="H4614" s="9">
        <f t="shared" si="533"/>
        <v>2.168019941023891E-3</v>
      </c>
      <c r="I4614" s="6">
        <f t="shared" si="534"/>
        <v>134.97197890397689</v>
      </c>
      <c r="J4614" s="6">
        <f t="shared" si="535"/>
        <v>134.67999</v>
      </c>
      <c r="K4614" s="7">
        <f t="shared" si="536"/>
        <v>-4.2969040970988574E-4</v>
      </c>
      <c r="L4614" s="18">
        <v>-2.5920906465229931E-3</v>
      </c>
      <c r="M4614" s="18">
        <v>-5.1840331778122417E-3</v>
      </c>
      <c r="N4614" s="18">
        <v>2.911751530536133E-3</v>
      </c>
      <c r="O4614" s="18">
        <v>-1.263940520445983E-3</v>
      </c>
      <c r="P4614" s="18">
        <v>1.0379842045882048E-2</v>
      </c>
      <c r="R4614" s="12">
        <f t="shared" si="537"/>
        <v>2.5988270417900416E-3</v>
      </c>
      <c r="T4614">
        <f t="shared" si="538"/>
        <v>-2.5920906465229931E-3</v>
      </c>
      <c r="U4614">
        <f t="shared" si="539"/>
        <v>7.4841859974836585E-6</v>
      </c>
      <c r="V4614">
        <f t="shared" si="540"/>
        <v>-4.296904097097487E-4</v>
      </c>
      <c r="W4614">
        <f t="shared" si="541"/>
        <v>4.6759747841699756E-6</v>
      </c>
      <c r="Y4614">
        <f t="shared" si="542"/>
        <v>0</v>
      </c>
      <c r="AA4614">
        <f t="shared" si="543"/>
        <v>7.4841859974836585E-6</v>
      </c>
      <c r="AB4614">
        <f t="shared" si="544"/>
        <v>4.6759747841699756E-6</v>
      </c>
    </row>
    <row r="4615" spans="1:28" x14ac:dyDescent="0.25">
      <c r="A4615" s="1">
        <v>40686</v>
      </c>
      <c r="B4615" s="5">
        <v>131.97999999999999</v>
      </c>
      <c r="C4615" s="5">
        <v>132.72</v>
      </c>
      <c r="D4615" s="5">
        <v>131.59</v>
      </c>
      <c r="E4615" s="5">
        <v>132.06</v>
      </c>
      <c r="F4615" s="5">
        <v>168700000</v>
      </c>
      <c r="G4615" s="5">
        <v>121.64400000000001</v>
      </c>
      <c r="H4615" s="9">
        <f t="shared" si="533"/>
        <v>2.1223708093605076E-3</v>
      </c>
      <c r="I4615" s="6">
        <f t="shared" si="534"/>
        <v>133.00168105381832</v>
      </c>
      <c r="J4615" s="6">
        <f t="shared" si="535"/>
        <v>132.72</v>
      </c>
      <c r="K4615" s="7">
        <f t="shared" si="536"/>
        <v>-1.2461457312119509E-2</v>
      </c>
      <c r="L4615" s="18">
        <v>-1.4552941383497275E-2</v>
      </c>
      <c r="M4615" s="18">
        <v>-2.0047447285970299E-2</v>
      </c>
      <c r="N4615" s="18">
        <v>-1.034793041391735E-2</v>
      </c>
      <c r="O4615" s="18">
        <v>-2.2587573131896743E-2</v>
      </c>
      <c r="P4615" s="18">
        <v>-1.463341794833517E-2</v>
      </c>
      <c r="R4615" s="12">
        <f t="shared" si="537"/>
        <v>1.476785714285711E-2</v>
      </c>
      <c r="T4615">
        <f t="shared" si="538"/>
        <v>-1.4552941383497275E-2</v>
      </c>
      <c r="U4615">
        <f t="shared" si="539"/>
        <v>2.159893100379382E-4</v>
      </c>
      <c r="V4615">
        <f t="shared" si="540"/>
        <v>-1.2461457312119562E-2</v>
      </c>
      <c r="W4615">
        <f t="shared" si="541"/>
        <v>4.3743056208266985E-6</v>
      </c>
      <c r="Y4615">
        <f t="shared" si="542"/>
        <v>0</v>
      </c>
      <c r="AA4615">
        <f t="shared" si="543"/>
        <v>2.159893100379382E-4</v>
      </c>
      <c r="AB4615">
        <f t="shared" si="544"/>
        <v>4.3743056208266985E-6</v>
      </c>
    </row>
    <row r="4616" spans="1:28" x14ac:dyDescent="0.25">
      <c r="A4616" s="1">
        <v>40687</v>
      </c>
      <c r="B4616" s="5">
        <v>132.44</v>
      </c>
      <c r="C4616" s="5">
        <v>132.72999999999999</v>
      </c>
      <c r="D4616" s="5">
        <v>131.69999999999999</v>
      </c>
      <c r="E4616" s="5">
        <v>131.94999999999999</v>
      </c>
      <c r="F4616" s="5">
        <v>147199600</v>
      </c>
      <c r="G4616" s="5">
        <v>121.54268</v>
      </c>
      <c r="H4616" s="9">
        <f t="shared" si="533"/>
        <v>3.427937469497655E-3</v>
      </c>
      <c r="I4616" s="6">
        <f t="shared" si="534"/>
        <v>133.18499014032642</v>
      </c>
      <c r="J4616" s="6">
        <f t="shared" si="535"/>
        <v>132.72999999999999</v>
      </c>
      <c r="K4616" s="7">
        <f t="shared" si="536"/>
        <v>3.503542347245623E-3</v>
      </c>
      <c r="L4616" s="18">
        <v>7.5346594333947081E-5</v>
      </c>
      <c r="M4616" s="18">
        <v>-2.1097046413501852E-3</v>
      </c>
      <c r="N4616" s="18">
        <v>6.4594574055778509E-3</v>
      </c>
      <c r="O4616" s="18">
        <v>-1.6631943616865486E-2</v>
      </c>
      <c r="P4616" s="18">
        <v>-6.8986202759449E-3</v>
      </c>
      <c r="R4616" s="12">
        <f t="shared" si="537"/>
        <v>7.5340917652266803E-5</v>
      </c>
      <c r="T4616">
        <f t="shared" si="538"/>
        <v>7.5346594333947081E-5</v>
      </c>
      <c r="U4616">
        <f t="shared" si="539"/>
        <v>4.663086299440837E-9</v>
      </c>
      <c r="V4616">
        <f t="shared" si="540"/>
        <v>3.5035423472455918E-3</v>
      </c>
      <c r="W4616">
        <f t="shared" si="541"/>
        <v>1.1752526120281439E-5</v>
      </c>
      <c r="Y4616">
        <f t="shared" si="542"/>
        <v>0</v>
      </c>
      <c r="AA4616">
        <f t="shared" si="543"/>
        <v>4.663086299440837E-9</v>
      </c>
      <c r="AB4616">
        <f t="shared" si="544"/>
        <v>1.1752526120281439E-5</v>
      </c>
    </row>
    <row r="4617" spans="1:28" x14ac:dyDescent="0.25">
      <c r="A4617" s="1">
        <v>40688</v>
      </c>
      <c r="B4617" s="5">
        <v>131.41999999999999</v>
      </c>
      <c r="C4617" s="5">
        <v>132.94</v>
      </c>
      <c r="D4617" s="5">
        <v>131.38</v>
      </c>
      <c r="E4617" s="5">
        <v>132.38999999999999</v>
      </c>
      <c r="F4617" s="5">
        <v>151050100</v>
      </c>
      <c r="G4617" s="5">
        <v>121.94798</v>
      </c>
      <c r="H4617" s="9">
        <f t="shared" si="533"/>
        <v>6.056015252853264E-3</v>
      </c>
      <c r="I4617" s="6">
        <f t="shared" si="534"/>
        <v>132.13491333228569</v>
      </c>
      <c r="J4617" s="6">
        <f t="shared" si="535"/>
        <v>132.94</v>
      </c>
      <c r="K4617" s="7">
        <f t="shared" si="536"/>
        <v>-4.4834375628290601E-3</v>
      </c>
      <c r="L4617" s="18">
        <v>1.5821592706999343E-3</v>
      </c>
      <c r="M4617" s="18">
        <v>-9.8696602124613841E-3</v>
      </c>
      <c r="N4617" s="18">
        <v>-2.1260440394836877E-3</v>
      </c>
      <c r="O4617" s="18">
        <v>-9.7950572634117883E-3</v>
      </c>
      <c r="P4617" s="18">
        <v>-1.2918914811157478E-3</v>
      </c>
      <c r="R4617" s="12">
        <f t="shared" si="537"/>
        <v>1.5796599969911673E-3</v>
      </c>
      <c r="T4617">
        <f t="shared" si="538"/>
        <v>1.5821592706999343E-3</v>
      </c>
      <c r="U4617">
        <f t="shared" si="539"/>
        <v>2.0693567128750889E-6</v>
      </c>
      <c r="V4617">
        <f t="shared" si="540"/>
        <v>-4.4834375628289846E-3</v>
      </c>
      <c r="W4617">
        <f t="shared" si="541"/>
        <v>3.6791464946916051E-5</v>
      </c>
      <c r="Y4617">
        <f t="shared" si="542"/>
        <v>0</v>
      </c>
      <c r="AA4617">
        <f t="shared" si="543"/>
        <v>2.0693567128750889E-6</v>
      </c>
      <c r="AB4617">
        <f t="shared" si="544"/>
        <v>3.6791464946916051E-5</v>
      </c>
    </row>
    <row r="4618" spans="1:28" x14ac:dyDescent="0.25">
      <c r="A4618" s="1">
        <v>40689</v>
      </c>
      <c r="B4618" s="5">
        <v>132.03</v>
      </c>
      <c r="C4618" s="5">
        <v>133.24001000000001</v>
      </c>
      <c r="D4618" s="5">
        <v>131.78</v>
      </c>
      <c r="E4618" s="5">
        <v>133</v>
      </c>
      <c r="F4618" s="5">
        <v>164850000</v>
      </c>
      <c r="G4618" s="5">
        <v>122.50986</v>
      </c>
      <c r="H4618" s="9">
        <f t="shared" si="533"/>
        <v>3.6829313517765527E-3</v>
      </c>
      <c r="I4618" s="6">
        <f t="shared" si="534"/>
        <v>132.74929618985999</v>
      </c>
      <c r="J4618" s="6">
        <f t="shared" si="535"/>
        <v>133.24001000000001</v>
      </c>
      <c r="K4618" s="7">
        <f t="shared" si="536"/>
        <v>-1.4345103816759542E-3</v>
      </c>
      <c r="L4618" s="18">
        <v>2.2567323604634204E-3</v>
      </c>
      <c r="M4618" s="18">
        <v>-6.8451933202948734E-3</v>
      </c>
      <c r="N4618" s="18">
        <v>4.9474805906530861E-3</v>
      </c>
      <c r="O4618" s="18">
        <v>-5.2738642356663368E-3</v>
      </c>
      <c r="P4618" s="18">
        <v>2.5056947608201874E-3</v>
      </c>
      <c r="R4618" s="12">
        <f t="shared" si="537"/>
        <v>2.2516509868170109E-3</v>
      </c>
      <c r="T4618">
        <f t="shared" si="538"/>
        <v>2.2567323604634204E-3</v>
      </c>
      <c r="U4618">
        <f t="shared" si="539"/>
        <v>4.465187264014311E-6</v>
      </c>
      <c r="V4618">
        <f t="shared" si="540"/>
        <v>-1.4345103816759686E-3</v>
      </c>
      <c r="W4618">
        <f t="shared" si="541"/>
        <v>1.3625272981396716E-5</v>
      </c>
      <c r="Y4618">
        <f t="shared" si="542"/>
        <v>0</v>
      </c>
      <c r="AA4618">
        <f t="shared" si="543"/>
        <v>4.465187264014311E-6</v>
      </c>
      <c r="AB4618">
        <f t="shared" si="544"/>
        <v>1.3625272981396716E-5</v>
      </c>
    </row>
    <row r="4619" spans="1:28" x14ac:dyDescent="0.25">
      <c r="A4619" s="1">
        <v>40690</v>
      </c>
      <c r="B4619" s="5">
        <v>133.37</v>
      </c>
      <c r="C4619" s="5">
        <v>133.87</v>
      </c>
      <c r="D4619" s="5">
        <v>132.96001000000001</v>
      </c>
      <c r="E4619" s="5">
        <v>133.50998999999999</v>
      </c>
      <c r="F4619" s="5">
        <v>120921900</v>
      </c>
      <c r="G4619" s="5">
        <v>122.97963</v>
      </c>
      <c r="H4619" s="9">
        <f t="shared" si="533"/>
        <v>6.9531035238190597E-4</v>
      </c>
      <c r="I4619" s="6">
        <f t="shared" si="534"/>
        <v>133.96308119687336</v>
      </c>
      <c r="J4619" s="6">
        <f t="shared" si="535"/>
        <v>133.87</v>
      </c>
      <c r="K4619" s="7">
        <f t="shared" si="536"/>
        <v>5.4268323521843255E-3</v>
      </c>
      <c r="L4619" s="18">
        <v>4.7282344094690121E-3</v>
      </c>
      <c r="M4619" s="18">
        <v>9.7560785232597702E-4</v>
      </c>
      <c r="N4619" s="18">
        <v>1.2065563818485447E-2</v>
      </c>
      <c r="O4619" s="18">
        <v>3.2345418986008401E-3</v>
      </c>
      <c r="P4619" s="18">
        <v>1.5146902115999561E-2</v>
      </c>
      <c r="R4619" s="12">
        <f t="shared" si="537"/>
        <v>4.7059834167475501E-3</v>
      </c>
      <c r="T4619">
        <f t="shared" si="538"/>
        <v>4.7282344094690121E-3</v>
      </c>
      <c r="U4619">
        <f t="shared" si="539"/>
        <v>2.1018566518652757E-5</v>
      </c>
      <c r="V4619">
        <f t="shared" si="540"/>
        <v>5.4268323521842188E-3</v>
      </c>
      <c r="W4619">
        <f t="shared" si="541"/>
        <v>4.8803908556591927E-7</v>
      </c>
      <c r="Y4619">
        <f t="shared" si="542"/>
        <v>0</v>
      </c>
      <c r="AA4619">
        <f t="shared" si="543"/>
        <v>2.1018566518652757E-5</v>
      </c>
      <c r="AB4619">
        <f t="shared" si="544"/>
        <v>4.8803908556591927E-7</v>
      </c>
    </row>
    <row r="4620" spans="1:28" x14ac:dyDescent="0.25">
      <c r="A4620" s="1">
        <v>40694</v>
      </c>
      <c r="B4620" s="5">
        <v>134.77000000000001</v>
      </c>
      <c r="C4620" s="5">
        <v>134.91999999999999</v>
      </c>
      <c r="D4620" s="5">
        <v>133.84</v>
      </c>
      <c r="E4620" s="5">
        <v>134.89999</v>
      </c>
      <c r="F4620" s="5">
        <v>164731200</v>
      </c>
      <c r="G4620" s="5">
        <v>124.25999</v>
      </c>
      <c r="H4620" s="9">
        <f t="shared" si="533"/>
        <v>1.2982195285065057E-3</v>
      </c>
      <c r="I4620" s="6">
        <f t="shared" si="534"/>
        <v>135.09515577878608</v>
      </c>
      <c r="J4620" s="6">
        <f t="shared" si="535"/>
        <v>134.91999999999999</v>
      </c>
      <c r="K4620" s="7">
        <f t="shared" si="536"/>
        <v>9.1518322162250886E-3</v>
      </c>
      <c r="L4620" s="18">
        <v>7.8434301934711126E-3</v>
      </c>
      <c r="M4620" s="18">
        <v>6.722940165832636E-3</v>
      </c>
      <c r="N4620" s="18">
        <v>1.3613040492400641E-2</v>
      </c>
      <c r="O4620" s="18">
        <v>1.1482962212326475E-2</v>
      </c>
      <c r="P4620" s="18">
        <v>2.2689330702686306E-2</v>
      </c>
      <c r="R4620" s="12">
        <f t="shared" si="537"/>
        <v>7.7823895641860874E-3</v>
      </c>
      <c r="T4620">
        <f t="shared" si="538"/>
        <v>7.8434301934711126E-3</v>
      </c>
      <c r="U4620">
        <f t="shared" si="539"/>
        <v>5.9286870833111643E-5</v>
      </c>
      <c r="V4620">
        <f t="shared" si="540"/>
        <v>9.1518322162251753E-3</v>
      </c>
      <c r="W4620">
        <f t="shared" si="541"/>
        <v>1.7119158531469228E-6</v>
      </c>
      <c r="Y4620">
        <f t="shared" si="542"/>
        <v>0</v>
      </c>
      <c r="AA4620">
        <f t="shared" si="543"/>
        <v>5.9286870833111643E-5</v>
      </c>
      <c r="AB4620">
        <f t="shared" si="544"/>
        <v>1.7119158531469228E-6</v>
      </c>
    </row>
    <row r="4621" spans="1:28" x14ac:dyDescent="0.25">
      <c r="A4621" s="1">
        <v>40695</v>
      </c>
      <c r="B4621" s="5">
        <v>134.50998999999999</v>
      </c>
      <c r="C4621" s="5">
        <v>134.91999999999999</v>
      </c>
      <c r="D4621" s="5">
        <v>131.75998999999999</v>
      </c>
      <c r="E4621" s="5">
        <v>131.87</v>
      </c>
      <c r="F4621" s="5">
        <v>233094300</v>
      </c>
      <c r="G4621" s="5">
        <v>121.46899000000001</v>
      </c>
      <c r="H4621" s="9">
        <f t="shared" si="533"/>
        <v>4.2023239331046014E-4</v>
      </c>
      <c r="I4621" s="6">
        <f t="shared" si="534"/>
        <v>134.97669775450544</v>
      </c>
      <c r="J4621" s="6">
        <f t="shared" si="535"/>
        <v>134.91999999999999</v>
      </c>
      <c r="K4621" s="7">
        <f t="shared" si="536"/>
        <v>4.2023239331037232E-4</v>
      </c>
      <c r="L4621" s="18">
        <v>0</v>
      </c>
      <c r="M4621" s="18">
        <v>-3.0389119478209103E-3</v>
      </c>
      <c r="N4621" s="18">
        <v>5.005902570232923E-3</v>
      </c>
      <c r="O4621" s="18">
        <v>4.7806827519234485E-3</v>
      </c>
      <c r="P4621" s="18">
        <v>1.1657490097962464E-2</v>
      </c>
      <c r="R4621" s="12">
        <f t="shared" si="537"/>
        <v>0</v>
      </c>
      <c r="T4621">
        <f t="shared" si="538"/>
        <v>0</v>
      </c>
      <c r="U4621">
        <f t="shared" si="539"/>
        <v>2.0630550380258273E-8</v>
      </c>
      <c r="V4621">
        <f t="shared" si="540"/>
        <v>4.2023239331046014E-4</v>
      </c>
      <c r="W4621">
        <f t="shared" si="541"/>
        <v>1.7659526438743727E-7</v>
      </c>
      <c r="Y4621">
        <f t="shared" si="542"/>
        <v>0</v>
      </c>
      <c r="AA4621">
        <f t="shared" si="543"/>
        <v>2.0630550380258273E-8</v>
      </c>
      <c r="AB4621">
        <f t="shared" si="544"/>
        <v>1.7659526438743727E-7</v>
      </c>
    </row>
    <row r="4622" spans="1:28" x14ac:dyDescent="0.25">
      <c r="A4622" s="1">
        <v>40696</v>
      </c>
      <c r="B4622" s="5">
        <v>131.96001000000001</v>
      </c>
      <c r="C4622" s="5">
        <v>132.24001000000001</v>
      </c>
      <c r="D4622" s="5">
        <v>130.96001000000001</v>
      </c>
      <c r="E4622" s="5">
        <v>131.72999999999999</v>
      </c>
      <c r="F4622" s="5">
        <v>200466800</v>
      </c>
      <c r="G4622" s="5">
        <v>121.34003</v>
      </c>
      <c r="H4622" s="9">
        <f t="shared" si="533"/>
        <v>8.2921111711578011E-3</v>
      </c>
      <c r="I4622" s="6">
        <f t="shared" si="534"/>
        <v>133.33655886419504</v>
      </c>
      <c r="J4622" s="6">
        <f t="shared" si="535"/>
        <v>132.24001000000001</v>
      </c>
      <c r="K4622" s="7">
        <f t="shared" si="536"/>
        <v>-1.173614835313478E-2</v>
      </c>
      <c r="L4622" s="18">
        <v>-1.9863548769641137E-2</v>
      </c>
      <c r="M4622" s="18">
        <v>-2.1938852653424101E-2</v>
      </c>
      <c r="N4622" s="18">
        <v>1.5180632603268851E-3</v>
      </c>
      <c r="O4622" s="18">
        <v>-2.1938852653424101E-2</v>
      </c>
      <c r="P4622" s="18">
        <v>-1.4046548117154778E-2</v>
      </c>
      <c r="R4622" s="12">
        <f t="shared" si="537"/>
        <v>2.0266105545515112E-2</v>
      </c>
      <c r="T4622">
        <f t="shared" si="538"/>
        <v>-1.9863548769641137E-2</v>
      </c>
      <c r="U4622">
        <f t="shared" si="539"/>
        <v>4.0028733792133592E-4</v>
      </c>
      <c r="V4622">
        <f t="shared" si="540"/>
        <v>-1.1736148353134745E-2</v>
      </c>
      <c r="W4622">
        <f t="shared" si="541"/>
        <v>6.6054637530228277E-5</v>
      </c>
      <c r="Y4622">
        <f t="shared" si="542"/>
        <v>0</v>
      </c>
      <c r="AA4622">
        <f t="shared" si="543"/>
        <v>4.0028733792133592E-4</v>
      </c>
      <c r="AB4622">
        <f t="shared" si="544"/>
        <v>6.6054637530228277E-5</v>
      </c>
    </row>
    <row r="4623" spans="1:28" x14ac:dyDescent="0.25">
      <c r="A4623" s="1">
        <v>40697</v>
      </c>
      <c r="B4623" s="5">
        <v>130.14999</v>
      </c>
      <c r="C4623" s="5">
        <v>131.41999999999999</v>
      </c>
      <c r="D4623" s="5">
        <v>130.08000000000001</v>
      </c>
      <c r="E4623" s="5">
        <v>130.41999999999999</v>
      </c>
      <c r="F4623" s="5">
        <v>234690200</v>
      </c>
      <c r="G4623" s="5">
        <v>120.13334999999999</v>
      </c>
      <c r="H4623" s="9">
        <f t="shared" si="533"/>
        <v>5.9237957244295814E-4</v>
      </c>
      <c r="I4623" s="6">
        <f t="shared" si="534"/>
        <v>131.49785052341045</v>
      </c>
      <c r="J4623" s="6">
        <f t="shared" si="535"/>
        <v>131.41999999999999</v>
      </c>
      <c r="K4623" s="7">
        <f t="shared" si="536"/>
        <v>-5.6122158232562837E-3</v>
      </c>
      <c r="L4623" s="18">
        <v>-6.2009220961192213E-3</v>
      </c>
      <c r="M4623" s="18">
        <v>-1.5804747746162473E-2</v>
      </c>
      <c r="N4623" s="18">
        <v>-6.1852469314870318E-3</v>
      </c>
      <c r="O4623" s="18">
        <v>-3.5354358138155795E-2</v>
      </c>
      <c r="P4623" s="18">
        <v>-1.2219187326896308E-2</v>
      </c>
      <c r="R4623" s="12">
        <f t="shared" si="537"/>
        <v>6.2396134530515734E-3</v>
      </c>
      <c r="T4623">
        <f t="shared" si="538"/>
        <v>-6.2009220961192213E-3</v>
      </c>
      <c r="U4623">
        <f t="shared" si="539"/>
        <v>4.0253384301310727E-5</v>
      </c>
      <c r="V4623">
        <f t="shared" si="540"/>
        <v>-5.6122158232562169E-3</v>
      </c>
      <c r="W4623">
        <f t="shared" si="541"/>
        <v>3.4657507570825014E-7</v>
      </c>
      <c r="Y4623">
        <f t="shared" si="542"/>
        <v>0</v>
      </c>
      <c r="AA4623">
        <f t="shared" si="543"/>
        <v>4.0253384301310727E-5</v>
      </c>
      <c r="AB4623">
        <f t="shared" si="544"/>
        <v>3.4657507570825014E-7</v>
      </c>
    </row>
    <row r="4624" spans="1:28" x14ac:dyDescent="0.25">
      <c r="A4624" s="1">
        <v>40700</v>
      </c>
      <c r="B4624" s="5">
        <v>130.09</v>
      </c>
      <c r="C4624" s="5">
        <v>130.36000000000001</v>
      </c>
      <c r="D4624" s="5">
        <v>128.87</v>
      </c>
      <c r="E4624" s="5">
        <v>129.03998999999999</v>
      </c>
      <c r="F4624" s="5">
        <v>179951200</v>
      </c>
      <c r="G4624" s="5">
        <v>118.86219</v>
      </c>
      <c r="H4624" s="9">
        <f t="shared" si="533"/>
        <v>4.5066739066277339E-3</v>
      </c>
      <c r="I4624" s="6">
        <f t="shared" si="534"/>
        <v>130.94749001046802</v>
      </c>
      <c r="J4624" s="6">
        <f t="shared" si="535"/>
        <v>130.36000000000001</v>
      </c>
      <c r="K4624" s="7">
        <f t="shared" si="536"/>
        <v>-3.5954191868207471E-3</v>
      </c>
      <c r="L4624" s="18">
        <v>-8.0657434180487764E-3</v>
      </c>
      <c r="M4624" s="18">
        <v>-1.0120225232080227E-2</v>
      </c>
      <c r="N4624" s="18">
        <v>7.6875768757700413E-5</v>
      </c>
      <c r="O4624" s="18">
        <v>-1.6258392599940108E-2</v>
      </c>
      <c r="P4624" s="18">
        <v>-6.6433256991963452E-3</v>
      </c>
      <c r="R4624" s="12">
        <f t="shared" si="537"/>
        <v>8.1313286284134811E-3</v>
      </c>
      <c r="T4624">
        <f t="shared" si="538"/>
        <v>-8.0657434180487764E-3</v>
      </c>
      <c r="U4624">
        <f t="shared" si="539"/>
        <v>6.7393867556945862E-5</v>
      </c>
      <c r="V4624">
        <f t="shared" si="540"/>
        <v>-3.5954191868207142E-3</v>
      </c>
      <c r="W4624">
        <f t="shared" si="541"/>
        <v>1.9983798732304765E-5</v>
      </c>
      <c r="Y4624">
        <f t="shared" si="542"/>
        <v>0</v>
      </c>
      <c r="AA4624">
        <f t="shared" si="543"/>
        <v>6.7393867556945862E-5</v>
      </c>
      <c r="AB4624">
        <f t="shared" si="544"/>
        <v>1.9983798732304765E-5</v>
      </c>
    </row>
    <row r="4625" spans="1:28" x14ac:dyDescent="0.25">
      <c r="A4625" s="1">
        <v>40701</v>
      </c>
      <c r="B4625" s="5">
        <v>129.69999999999999</v>
      </c>
      <c r="C4625" s="5">
        <v>130.07001</v>
      </c>
      <c r="D4625" s="5">
        <v>128.85001</v>
      </c>
      <c r="E4625" s="5">
        <v>128.96001000000001</v>
      </c>
      <c r="F4625" s="5">
        <v>161660500</v>
      </c>
      <c r="G4625" s="5">
        <v>118.78851</v>
      </c>
      <c r="H4625" s="9">
        <f t="shared" si="533"/>
        <v>3.314837012047267E-3</v>
      </c>
      <c r="I4625" s="6">
        <f t="shared" si="534"/>
        <v>130.50117088330535</v>
      </c>
      <c r="J4625" s="6">
        <f t="shared" si="535"/>
        <v>130.07001</v>
      </c>
      <c r="K4625" s="7">
        <f t="shared" si="536"/>
        <v>1.0829309857727503E-3</v>
      </c>
      <c r="L4625" s="18">
        <v>-2.2245320650507994E-3</v>
      </c>
      <c r="M4625" s="18">
        <v>-5.0629027308992658E-3</v>
      </c>
      <c r="N4625" s="18">
        <v>6.4405990533094037E-3</v>
      </c>
      <c r="O4625" s="18">
        <v>-1.308781007457005E-2</v>
      </c>
      <c r="P4625" s="18">
        <v>-2.9212792127922826E-3</v>
      </c>
      <c r="R4625" s="12">
        <f t="shared" si="537"/>
        <v>2.2294916406941923E-3</v>
      </c>
      <c r="T4625">
        <f t="shared" si="538"/>
        <v>-2.2245320650507994E-3</v>
      </c>
      <c r="U4625">
        <f t="shared" si="539"/>
        <v>5.6082076168467607E-6</v>
      </c>
      <c r="V4625">
        <f t="shared" si="540"/>
        <v>1.0829309857727232E-3</v>
      </c>
      <c r="W4625">
        <f t="shared" si="541"/>
        <v>1.0939311832562843E-5</v>
      </c>
      <c r="Y4625">
        <f t="shared" si="542"/>
        <v>0</v>
      </c>
      <c r="AA4625">
        <f t="shared" si="543"/>
        <v>5.6082076168467607E-6</v>
      </c>
      <c r="AB4625">
        <f t="shared" si="544"/>
        <v>1.0939311832562843E-5</v>
      </c>
    </row>
    <row r="4626" spans="1:28" x14ac:dyDescent="0.25">
      <c r="A4626" s="1">
        <v>40702</v>
      </c>
      <c r="B4626" s="5">
        <v>128.75998999999999</v>
      </c>
      <c r="C4626" s="5">
        <v>129.19</v>
      </c>
      <c r="D4626" s="5">
        <v>128.17999</v>
      </c>
      <c r="E4626" s="5">
        <v>128.41999999999999</v>
      </c>
      <c r="F4626" s="5">
        <v>198696400</v>
      </c>
      <c r="G4626" s="5">
        <v>118.2911</v>
      </c>
      <c r="H4626" s="9">
        <f t="shared" si="533"/>
        <v>2.9796902524472646E-3</v>
      </c>
      <c r="I4626" s="6">
        <f t="shared" si="534"/>
        <v>129.57494618371365</v>
      </c>
      <c r="J4626" s="6">
        <f t="shared" si="535"/>
        <v>129.19</v>
      </c>
      <c r="K4626" s="7">
        <f t="shared" si="536"/>
        <v>-3.8061334529485274E-3</v>
      </c>
      <c r="L4626" s="18">
        <v>-6.7656641219601132E-3</v>
      </c>
      <c r="M4626" s="18">
        <v>-1.0071652950591869E-2</v>
      </c>
      <c r="N4626" s="18">
        <v>-6.9864177736589372E-4</v>
      </c>
      <c r="O4626" s="18">
        <v>-1.2273780300705917E-2</v>
      </c>
      <c r="P4626" s="18">
        <v>-8.5365096609002489E-4</v>
      </c>
      <c r="R4626" s="12">
        <f t="shared" si="537"/>
        <v>6.8117501354594268E-3</v>
      </c>
      <c r="T4626">
        <f t="shared" si="538"/>
        <v>-6.7656641219601132E-3</v>
      </c>
      <c r="U4626">
        <f t="shared" si="539"/>
        <v>4.7738392092296249E-5</v>
      </c>
      <c r="V4626">
        <f t="shared" si="540"/>
        <v>-3.8061334529485569E-3</v>
      </c>
      <c r="W4626">
        <f t="shared" si="541"/>
        <v>8.7588217808199911E-6</v>
      </c>
      <c r="Y4626">
        <f t="shared" si="542"/>
        <v>0</v>
      </c>
      <c r="AA4626">
        <f t="shared" si="543"/>
        <v>4.7738392092296249E-5</v>
      </c>
      <c r="AB4626">
        <f t="shared" si="544"/>
        <v>8.7588217808199911E-6</v>
      </c>
    </row>
    <row r="4627" spans="1:28" x14ac:dyDescent="0.25">
      <c r="A4627" s="1">
        <v>40703</v>
      </c>
      <c r="B4627" s="5">
        <v>128.77000000000001</v>
      </c>
      <c r="C4627" s="5">
        <v>129.92999</v>
      </c>
      <c r="D4627" s="5">
        <v>128.46001000000001</v>
      </c>
      <c r="E4627" s="5">
        <v>129.39999</v>
      </c>
      <c r="F4627" s="5">
        <v>160964400</v>
      </c>
      <c r="G4627" s="5">
        <v>119.1938</v>
      </c>
      <c r="H4627" s="9">
        <f t="shared" si="533"/>
        <v>3.9898715025790121E-3</v>
      </c>
      <c r="I4627" s="6">
        <f t="shared" si="534"/>
        <v>129.41158603556863</v>
      </c>
      <c r="J4627" s="6">
        <f t="shared" si="535"/>
        <v>129.92999</v>
      </c>
      <c r="K4627" s="7">
        <f t="shared" si="536"/>
        <v>1.7151949498308624E-3</v>
      </c>
      <c r="L4627" s="18">
        <v>5.7279201176561045E-3</v>
      </c>
      <c r="M4627" s="18">
        <v>-3.2510256211779609E-3</v>
      </c>
      <c r="N4627" s="18">
        <v>4.6029805432190596E-3</v>
      </c>
      <c r="O4627" s="18">
        <v>-9.9946943957334167E-3</v>
      </c>
      <c r="P4627" s="18">
        <v>-6.2095455017807666E-4</v>
      </c>
      <c r="R4627" s="12">
        <f t="shared" si="537"/>
        <v>5.6952979062032671E-3</v>
      </c>
      <c r="T4627">
        <f t="shared" si="538"/>
        <v>5.7279201176561045E-3</v>
      </c>
      <c r="U4627">
        <f t="shared" si="539"/>
        <v>3.1184258269997306E-5</v>
      </c>
      <c r="V4627">
        <f t="shared" si="540"/>
        <v>1.7151949498308561E-3</v>
      </c>
      <c r="W4627">
        <f t="shared" si="541"/>
        <v>1.6101963272498168E-5</v>
      </c>
      <c r="Y4627">
        <f t="shared" si="542"/>
        <v>0</v>
      </c>
      <c r="AA4627">
        <f t="shared" si="543"/>
        <v>3.1184258269997306E-5</v>
      </c>
      <c r="AB4627">
        <f t="shared" si="544"/>
        <v>1.6101963272498168E-5</v>
      </c>
    </row>
    <row r="4628" spans="1:28" x14ac:dyDescent="0.25">
      <c r="A4628" s="1">
        <v>40704</v>
      </c>
      <c r="B4628" s="5">
        <v>128.85001</v>
      </c>
      <c r="C4628" s="5">
        <v>128.92999</v>
      </c>
      <c r="D4628" s="5">
        <v>127.26</v>
      </c>
      <c r="E4628" s="5">
        <v>127.6</v>
      </c>
      <c r="F4628" s="5">
        <v>238629400</v>
      </c>
      <c r="G4628" s="5">
        <v>117.53577</v>
      </c>
      <c r="H4628" s="9">
        <f t="shared" si="533"/>
        <v>4.6607572329455671E-3</v>
      </c>
      <c r="I4628" s="6">
        <f t="shared" si="534"/>
        <v>129.53090138343612</v>
      </c>
      <c r="J4628" s="6">
        <f t="shared" si="535"/>
        <v>128.92999</v>
      </c>
      <c r="K4628" s="7">
        <f t="shared" si="536"/>
        <v>-3.071566591853786E-3</v>
      </c>
      <c r="L4628" s="18">
        <v>-7.6964525280114326E-3</v>
      </c>
      <c r="M4628" s="18">
        <v>-8.3120148012018058E-3</v>
      </c>
      <c r="N4628" s="18">
        <v>3.0359642662334263E-3</v>
      </c>
      <c r="O4628" s="18">
        <v>-2.6317052403437291E-3</v>
      </c>
      <c r="P4628" s="18">
        <v>5.2271809351833731E-3</v>
      </c>
      <c r="R4628" s="12">
        <f t="shared" si="537"/>
        <v>7.7561473478746645E-3</v>
      </c>
      <c r="T4628">
        <f t="shared" si="538"/>
        <v>-7.6964525280114326E-3</v>
      </c>
      <c r="U4628">
        <f t="shared" si="539"/>
        <v>6.1466947183098851E-5</v>
      </c>
      <c r="V4628">
        <f t="shared" si="540"/>
        <v>-3.0715665918537027E-3</v>
      </c>
      <c r="W4628">
        <f t="shared" si="541"/>
        <v>2.138956992246956E-5</v>
      </c>
      <c r="Y4628">
        <f t="shared" si="542"/>
        <v>0</v>
      </c>
      <c r="AA4628">
        <f t="shared" si="543"/>
        <v>6.1466947183098851E-5</v>
      </c>
      <c r="AB4628">
        <f t="shared" si="544"/>
        <v>2.138956992246956E-5</v>
      </c>
    </row>
    <row r="4629" spans="1:28" x14ac:dyDescent="0.25">
      <c r="A4629" s="1">
        <v>40707</v>
      </c>
      <c r="B4629" s="5">
        <v>127.89</v>
      </c>
      <c r="C4629" s="5">
        <v>128.24001000000001</v>
      </c>
      <c r="D4629" s="5">
        <v>127.05</v>
      </c>
      <c r="E4629" s="5">
        <v>127.7</v>
      </c>
      <c r="F4629" s="5">
        <v>207599800</v>
      </c>
      <c r="G4629" s="5">
        <v>117.62788</v>
      </c>
      <c r="H4629" s="9">
        <f t="shared" si="533"/>
        <v>4.3436941858039368E-3</v>
      </c>
      <c r="I4629" s="6">
        <f t="shared" si="534"/>
        <v>128.79704538582445</v>
      </c>
      <c r="J4629" s="6">
        <f t="shared" si="535"/>
        <v>128.24001000000001</v>
      </c>
      <c r="K4629" s="7">
        <f t="shared" si="536"/>
        <v>-1.0311380166520346E-3</v>
      </c>
      <c r="L4629" s="18">
        <v>-5.351586547086451E-3</v>
      </c>
      <c r="M4629" s="18">
        <v>-8.0663156803161273E-3</v>
      </c>
      <c r="N4629" s="18">
        <v>4.9504950495049549E-3</v>
      </c>
      <c r="O4629" s="18">
        <v>-1.5700686192618107E-2</v>
      </c>
      <c r="P4629" s="18">
        <v>-4.4372563881943661E-3</v>
      </c>
      <c r="R4629" s="12">
        <f t="shared" si="537"/>
        <v>5.3803801169385324E-3</v>
      </c>
      <c r="T4629">
        <f t="shared" si="538"/>
        <v>-5.351586547086451E-3</v>
      </c>
      <c r="U4629">
        <f t="shared" si="539"/>
        <v>3.0197442143843706E-5</v>
      </c>
      <c r="V4629">
        <f t="shared" si="540"/>
        <v>-1.0311380166520001E-3</v>
      </c>
      <c r="W4629">
        <f t="shared" si="541"/>
        <v>1.8666275504133207E-5</v>
      </c>
      <c r="Y4629">
        <f t="shared" si="542"/>
        <v>0</v>
      </c>
      <c r="AA4629">
        <f t="shared" si="543"/>
        <v>3.0197442143843706E-5</v>
      </c>
      <c r="AB4629">
        <f t="shared" si="544"/>
        <v>1.8666275504133207E-5</v>
      </c>
    </row>
    <row r="4630" spans="1:28" x14ac:dyDescent="0.25">
      <c r="A4630" s="1">
        <v>40708</v>
      </c>
      <c r="B4630" s="5">
        <v>128.87</v>
      </c>
      <c r="C4630" s="5">
        <v>129.77000000000001</v>
      </c>
      <c r="D4630" s="5">
        <v>128.82001</v>
      </c>
      <c r="E4630" s="5">
        <v>129.32001</v>
      </c>
      <c r="F4630" s="5">
        <v>160570400</v>
      </c>
      <c r="G4630" s="5">
        <v>119.12012</v>
      </c>
      <c r="H4630" s="9">
        <f t="shared" si="533"/>
        <v>2.7177297546000512E-3</v>
      </c>
      <c r="I4630" s="6">
        <f t="shared" si="534"/>
        <v>129.41732020974555</v>
      </c>
      <c r="J4630" s="6">
        <f t="shared" si="535"/>
        <v>129.77000000000001</v>
      </c>
      <c r="K4630" s="7">
        <f t="shared" si="536"/>
        <v>9.1805218180000484E-3</v>
      </c>
      <c r="L4630" s="18">
        <v>1.1930675925555523E-2</v>
      </c>
      <c r="M4630" s="18">
        <v>4.9125853935911845E-3</v>
      </c>
      <c r="N4630" s="18">
        <v>1.4325068870523427E-2</v>
      </c>
      <c r="O4630" s="18">
        <v>-4.6529127939898274E-4</v>
      </c>
      <c r="P4630" s="18">
        <v>1.2651265126512712E-2</v>
      </c>
      <c r="R4630" s="12">
        <f t="shared" si="537"/>
        <v>1.1790013100100194E-2</v>
      </c>
      <c r="T4630">
        <f t="shared" si="538"/>
        <v>1.1930675925555523E-2</v>
      </c>
      <c r="U4630">
        <f t="shared" si="539"/>
        <v>1.3893437176311284E-4</v>
      </c>
      <c r="V4630">
        <f t="shared" si="540"/>
        <v>9.1805218180001091E-3</v>
      </c>
      <c r="W4630">
        <f t="shared" si="541"/>
        <v>7.5633476153039143E-6</v>
      </c>
      <c r="Y4630">
        <f t="shared" si="542"/>
        <v>0</v>
      </c>
      <c r="AA4630">
        <f t="shared" si="543"/>
        <v>1.3893437176311284E-4</v>
      </c>
      <c r="AB4630">
        <f t="shared" si="544"/>
        <v>7.5633476153039143E-6</v>
      </c>
    </row>
    <row r="4631" spans="1:28" x14ac:dyDescent="0.25">
      <c r="A4631" s="1">
        <v>40709</v>
      </c>
      <c r="B4631" s="5">
        <v>128.24001000000001</v>
      </c>
      <c r="C4631" s="5">
        <v>129.30000000000001</v>
      </c>
      <c r="D4631" s="5">
        <v>126.68</v>
      </c>
      <c r="E4631" s="5">
        <v>127.02</v>
      </c>
      <c r="F4631" s="5">
        <v>300958000</v>
      </c>
      <c r="G4631" s="5">
        <v>117.00152</v>
      </c>
      <c r="H4631" s="9">
        <f t="shared" si="533"/>
        <v>3.4207330746963693E-3</v>
      </c>
      <c r="I4631" s="6">
        <f t="shared" si="534"/>
        <v>128.85769921344178</v>
      </c>
      <c r="J4631" s="6">
        <f t="shared" si="535"/>
        <v>129.30000000000001</v>
      </c>
      <c r="K4631" s="7">
        <f t="shared" si="536"/>
        <v>-7.030136291579097E-3</v>
      </c>
      <c r="L4631" s="18">
        <v>-3.6217924019419367E-3</v>
      </c>
      <c r="M4631" s="18">
        <v>-1.1790013100100194E-2</v>
      </c>
      <c r="N4631" s="18">
        <v>-4.5024061091128997E-3</v>
      </c>
      <c r="O4631" s="18">
        <v>0</v>
      </c>
      <c r="P4631" s="18">
        <v>9.3664698937427904E-3</v>
      </c>
      <c r="R4631" s="12">
        <f t="shared" si="537"/>
        <v>3.6349574632636994E-3</v>
      </c>
      <c r="T4631">
        <f t="shared" si="538"/>
        <v>-3.6217924019419367E-3</v>
      </c>
      <c r="U4631">
        <f t="shared" si="539"/>
        <v>1.4178431385639233E-5</v>
      </c>
      <c r="V4631">
        <f t="shared" si="540"/>
        <v>-7.0301362915792254E-3</v>
      </c>
      <c r="W4631">
        <f t="shared" si="541"/>
        <v>1.1616808070027841E-5</v>
      </c>
      <c r="Y4631">
        <f t="shared" si="542"/>
        <v>0</v>
      </c>
      <c r="AA4631">
        <f t="shared" si="543"/>
        <v>1.4178431385639233E-5</v>
      </c>
      <c r="AB4631">
        <f t="shared" si="544"/>
        <v>1.1616808070027841E-5</v>
      </c>
    </row>
    <row r="4632" spans="1:28" x14ac:dyDescent="0.25">
      <c r="A4632" s="1">
        <v>40710</v>
      </c>
      <c r="B4632" s="5">
        <v>127.06</v>
      </c>
      <c r="C4632" s="5">
        <v>127.97</v>
      </c>
      <c r="D4632" s="5">
        <v>126.32</v>
      </c>
      <c r="E4632" s="5">
        <v>127.3</v>
      </c>
      <c r="F4632" s="5">
        <v>308032800</v>
      </c>
      <c r="G4632" s="5">
        <v>117.25945</v>
      </c>
      <c r="H4632" s="9">
        <f t="shared" ref="H4632:H4695" si="545">ABS(-1+I4632/C4632)</f>
        <v>2.0348102152758507E-3</v>
      </c>
      <c r="I4632" s="6">
        <f t="shared" ref="I4632:I4695" si="546">(1+K4632)*C4631</f>
        <v>128.23039466324886</v>
      </c>
      <c r="J4632" s="6">
        <f t="shared" ref="J4632:J4695" si="547">C4632</f>
        <v>127.97</v>
      </c>
      <c r="K4632" s="7">
        <f t="shared" ref="K4632:K4695" si="548">TREND(L2885:L4631,M2885:P4631,M4632:P4632)</f>
        <v>-8.272276386319926E-3</v>
      </c>
      <c r="L4632" s="18">
        <v>-1.0286156225831511E-2</v>
      </c>
      <c r="M4632" s="18">
        <v>-1.7324052590873995E-2</v>
      </c>
      <c r="N4632" s="18">
        <v>2.9996842437638449E-3</v>
      </c>
      <c r="O4632" s="18">
        <v>-2.0883100870771387E-2</v>
      </c>
      <c r="P4632" s="18">
        <v>-1.3662551338103457E-2</v>
      </c>
      <c r="R4632" s="12">
        <f t="shared" ref="R4632:R4695" si="549">ABS(-1+C4631/C4632)</f>
        <v>1.0393060873642446E-2</v>
      </c>
      <c r="T4632">
        <f t="shared" si="538"/>
        <v>-1.0286156225831511E-2</v>
      </c>
      <c r="U4632">
        <f t="shared" si="539"/>
        <v>1.0878051140562683E-4</v>
      </c>
      <c r="V4632">
        <f t="shared" si="540"/>
        <v>-8.2722763863197768E-3</v>
      </c>
      <c r="W4632">
        <f t="shared" si="541"/>
        <v>4.0557120079918078E-6</v>
      </c>
      <c r="Y4632">
        <f t="shared" si="542"/>
        <v>0</v>
      </c>
      <c r="AA4632">
        <f t="shared" si="543"/>
        <v>1.0878051140562683E-4</v>
      </c>
      <c r="AB4632">
        <f t="shared" si="544"/>
        <v>4.0557120079918078E-6</v>
      </c>
    </row>
    <row r="4633" spans="1:28" x14ac:dyDescent="0.25">
      <c r="A4633" s="1">
        <v>40711</v>
      </c>
      <c r="B4633" s="5">
        <v>127.93</v>
      </c>
      <c r="C4633" s="5">
        <v>127.94</v>
      </c>
      <c r="D4633" s="5">
        <v>126.62</v>
      </c>
      <c r="E4633" s="5">
        <v>127.05</v>
      </c>
      <c r="F4633" s="5">
        <v>233284900</v>
      </c>
      <c r="G4633" s="5">
        <v>117.60935000000001</v>
      </c>
      <c r="H4633" s="9">
        <f t="shared" si="545"/>
        <v>7.0701846116598688E-3</v>
      </c>
      <c r="I4633" s="6">
        <f t="shared" si="546"/>
        <v>128.84455941921576</v>
      </c>
      <c r="J4633" s="6">
        <f t="shared" si="547"/>
        <v>127.94</v>
      </c>
      <c r="K4633" s="7">
        <f t="shared" si="548"/>
        <v>6.8340972041554876E-3</v>
      </c>
      <c r="L4633" s="18">
        <v>-2.3442994451827737E-4</v>
      </c>
      <c r="M4633" s="18">
        <v>-3.1257325935762914E-4</v>
      </c>
      <c r="N4633" s="18">
        <v>1.2745408486383836E-2</v>
      </c>
      <c r="O4633" s="18">
        <v>-1.059551430781136E-2</v>
      </c>
      <c r="P4633" s="18">
        <v>9.8673823808019812E-3</v>
      </c>
      <c r="R4633" s="12">
        <f t="shared" si="549"/>
        <v>2.3448491480393407E-4</v>
      </c>
      <c r="T4633">
        <f t="shared" ref="T4633:T4696" si="550">-1+J4633/J4632</f>
        <v>-2.3442994451827737E-4</v>
      </c>
      <c r="U4633">
        <f t="shared" ref="U4633:U4696" si="551">(T4633-$T$1747)^2</f>
        <v>1.4293188400521836E-7</v>
      </c>
      <c r="V4633">
        <f t="shared" ref="V4633:V4696" si="552">-1+I4633/J4632</f>
        <v>6.8340972041553982E-3</v>
      </c>
      <c r="W4633">
        <f t="shared" ref="W4633:W4696" si="553">(T4633-V4633)^2</f>
        <v>4.9964076051536804E-5</v>
      </c>
      <c r="Y4633">
        <f t="shared" ref="Y4633:Y4696" si="554">IF(B4633=C4633,1,0)</f>
        <v>0</v>
      </c>
      <c r="AA4633">
        <f t="shared" ref="AA4633:AA4696" si="555">(1-Y4633)*U4633</f>
        <v>1.4293188400521836E-7</v>
      </c>
      <c r="AB4633">
        <f t="shared" ref="AB4633:AB4696" si="556">(1-Y4633)*W4633</f>
        <v>4.9964076051536804E-5</v>
      </c>
    </row>
    <row r="4634" spans="1:28" x14ac:dyDescent="0.25">
      <c r="A4634" s="1">
        <v>40714</v>
      </c>
      <c r="B4634" s="5">
        <v>126.62</v>
      </c>
      <c r="C4634" s="5">
        <v>127.97</v>
      </c>
      <c r="D4634" s="5">
        <v>126.58</v>
      </c>
      <c r="E4634" s="5">
        <v>127.7</v>
      </c>
      <c r="F4634" s="5">
        <v>159479000</v>
      </c>
      <c r="G4634" s="5">
        <v>118.21104</v>
      </c>
      <c r="H4634" s="9">
        <f t="shared" si="545"/>
        <v>4.0348727425894015E-3</v>
      </c>
      <c r="I4634" s="6">
        <f t="shared" si="546"/>
        <v>127.45365733513083</v>
      </c>
      <c r="J4634" s="6">
        <f t="shared" si="547"/>
        <v>127.97</v>
      </c>
      <c r="K4634" s="7">
        <f t="shared" si="548"/>
        <v>-3.8013339445768981E-3</v>
      </c>
      <c r="L4634" s="18">
        <v>2.3448491480393407E-4</v>
      </c>
      <c r="M4634" s="18">
        <v>-1.031733625136777E-2</v>
      </c>
      <c r="N4634" s="18">
        <v>0</v>
      </c>
      <c r="O4634" s="18">
        <v>-1.0549347503321038E-2</v>
      </c>
      <c r="P4634" s="18">
        <v>2.3749208359722385E-3</v>
      </c>
      <c r="R4634" s="12">
        <f t="shared" si="549"/>
        <v>2.3442994451827737E-4</v>
      </c>
      <c r="T4634">
        <f t="shared" si="550"/>
        <v>2.3448491480393407E-4</v>
      </c>
      <c r="U4634">
        <f t="shared" si="551"/>
        <v>8.2539997759238699E-9</v>
      </c>
      <c r="V4634">
        <f t="shared" si="552"/>
        <v>-3.8013339445769345E-3</v>
      </c>
      <c r="W4634">
        <f t="shared" si="553"/>
        <v>1.6287833865734297E-5</v>
      </c>
      <c r="Y4634">
        <f t="shared" si="554"/>
        <v>0</v>
      </c>
      <c r="AA4634">
        <f t="shared" si="555"/>
        <v>8.2539997759238699E-9</v>
      </c>
      <c r="AB4634">
        <f t="shared" si="556"/>
        <v>1.6287833865734297E-5</v>
      </c>
    </row>
    <row r="4635" spans="1:28" x14ac:dyDescent="0.25">
      <c r="A4635" s="1">
        <v>40715</v>
      </c>
      <c r="B4635" s="5">
        <v>128.36000000000001</v>
      </c>
      <c r="C4635" s="5">
        <v>129.69999999999999</v>
      </c>
      <c r="D4635" s="5">
        <v>127.75</v>
      </c>
      <c r="E4635" s="5">
        <v>129.44999999999999</v>
      </c>
      <c r="F4635" s="5">
        <v>193157300</v>
      </c>
      <c r="G4635" s="5">
        <v>119.83101000000001</v>
      </c>
      <c r="H4635" s="9">
        <f t="shared" si="545"/>
        <v>6.3174755341529609E-3</v>
      </c>
      <c r="I4635" s="6">
        <f t="shared" si="546"/>
        <v>128.88062342322036</v>
      </c>
      <c r="J4635" s="6">
        <f t="shared" si="547"/>
        <v>129.69999999999999</v>
      </c>
      <c r="K4635" s="7">
        <f t="shared" si="548"/>
        <v>7.1159132860854034E-3</v>
      </c>
      <c r="L4635" s="18">
        <v>1.3518793467218737E-2</v>
      </c>
      <c r="M4635" s="18">
        <v>3.0475892787373837E-3</v>
      </c>
      <c r="N4635" s="18">
        <v>1.4062253120556312E-2</v>
      </c>
      <c r="O4635" s="18">
        <v>3.2827888072535227E-3</v>
      </c>
      <c r="P4635" s="18">
        <v>1.3741904912336178E-2</v>
      </c>
      <c r="R4635" s="12">
        <f t="shared" si="549"/>
        <v>1.3338473400154149E-2</v>
      </c>
      <c r="T4635">
        <f t="shared" si="550"/>
        <v>1.3518793467218737E-2</v>
      </c>
      <c r="U4635">
        <f t="shared" si="551"/>
        <v>1.7889490712313203E-4</v>
      </c>
      <c r="V4635">
        <f t="shared" si="552"/>
        <v>7.1159132860854069E-3</v>
      </c>
      <c r="W4635">
        <f t="shared" si="553"/>
        <v>4.0996874613949988E-5</v>
      </c>
      <c r="Y4635">
        <f t="shared" si="554"/>
        <v>0</v>
      </c>
      <c r="AA4635">
        <f t="shared" si="555"/>
        <v>1.7889490712313203E-4</v>
      </c>
      <c r="AB4635">
        <f t="shared" si="556"/>
        <v>4.0996874613949988E-5</v>
      </c>
    </row>
    <row r="4636" spans="1:28" x14ac:dyDescent="0.25">
      <c r="A4636" s="1">
        <v>40716</v>
      </c>
      <c r="B4636" s="5">
        <v>129.05000000000001</v>
      </c>
      <c r="C4636" s="5">
        <v>129.81</v>
      </c>
      <c r="D4636" s="5">
        <v>128.59</v>
      </c>
      <c r="E4636" s="5">
        <v>128.66999999999999</v>
      </c>
      <c r="F4636" s="5">
        <v>176703000</v>
      </c>
      <c r="G4636" s="5">
        <v>119.10897</v>
      </c>
      <c r="H4636" s="9">
        <f t="shared" si="545"/>
        <v>6.8516516642425085E-4</v>
      </c>
      <c r="I4636" s="6">
        <f t="shared" si="546"/>
        <v>129.72105870974647</v>
      </c>
      <c r="J4636" s="6">
        <f t="shared" si="547"/>
        <v>129.81</v>
      </c>
      <c r="K4636" s="7">
        <f t="shared" si="548"/>
        <v>1.6236476288712166E-4</v>
      </c>
      <c r="L4636" s="18">
        <v>8.4811102544346539E-4</v>
      </c>
      <c r="M4636" s="18">
        <v>-5.0115651503467307E-3</v>
      </c>
      <c r="N4636" s="18">
        <v>1.0176125244618417E-2</v>
      </c>
      <c r="O4636" s="18">
        <v>8.439478002656875E-3</v>
      </c>
      <c r="P4636" s="18">
        <v>1.9513351240322496E-2</v>
      </c>
      <c r="R4636" s="12">
        <f t="shared" si="549"/>
        <v>8.4739234265474028E-4</v>
      </c>
      <c r="T4636">
        <f t="shared" si="550"/>
        <v>8.4811102544346539E-4</v>
      </c>
      <c r="U4636">
        <f t="shared" si="551"/>
        <v>4.9628874052052974E-7</v>
      </c>
      <c r="V4636">
        <f t="shared" si="552"/>
        <v>1.6236476288722379E-4</v>
      </c>
      <c r="W4636">
        <f t="shared" si="553"/>
        <v>4.7024793660985387E-7</v>
      </c>
      <c r="Y4636">
        <f t="shared" si="554"/>
        <v>0</v>
      </c>
      <c r="AA4636">
        <f t="shared" si="555"/>
        <v>4.9628874052052974E-7</v>
      </c>
      <c r="AB4636">
        <f t="shared" si="556"/>
        <v>4.7024793660985387E-7</v>
      </c>
    </row>
    <row r="4637" spans="1:28" x14ac:dyDescent="0.25">
      <c r="A4637" s="1">
        <v>40717</v>
      </c>
      <c r="B4637" s="5">
        <v>127.16</v>
      </c>
      <c r="C4637" s="5">
        <v>128.63999999999999</v>
      </c>
      <c r="D4637" s="5">
        <v>126.19</v>
      </c>
      <c r="E4637" s="5">
        <v>128.30000000000001</v>
      </c>
      <c r="F4637" s="5">
        <v>334286500</v>
      </c>
      <c r="G4637" s="5">
        <v>118.76646</v>
      </c>
      <c r="H4637" s="9">
        <f t="shared" si="545"/>
        <v>3.2511906054133455E-3</v>
      </c>
      <c r="I4637" s="6">
        <f t="shared" si="546"/>
        <v>128.22176684051962</v>
      </c>
      <c r="J4637" s="6">
        <f t="shared" si="547"/>
        <v>128.63999999999999</v>
      </c>
      <c r="K4637" s="7">
        <f t="shared" si="548"/>
        <v>-1.2235060160853465E-2</v>
      </c>
      <c r="L4637" s="18">
        <v>-9.0131730991450665E-3</v>
      </c>
      <c r="M4637" s="18">
        <v>-2.0414451891225704E-2</v>
      </c>
      <c r="N4637" s="18">
        <v>-1.1120615911035081E-2</v>
      </c>
      <c r="O4637" s="18">
        <v>-1.9583654587509547E-2</v>
      </c>
      <c r="P4637" s="18">
        <v>-4.618395303326861E-3</v>
      </c>
      <c r="R4637" s="12">
        <f t="shared" si="549"/>
        <v>9.0951492537314493E-3</v>
      </c>
      <c r="T4637">
        <f t="shared" si="550"/>
        <v>-9.0131730991450665E-3</v>
      </c>
      <c r="U4637">
        <f t="shared" si="551"/>
        <v>8.3847105057805878E-5</v>
      </c>
      <c r="V4637">
        <f t="shared" si="552"/>
        <v>-1.2235060160853406E-2</v>
      </c>
      <c r="W4637">
        <f t="shared" si="553"/>
        <v>1.0380556238403598E-5</v>
      </c>
      <c r="Y4637">
        <f t="shared" si="554"/>
        <v>0</v>
      </c>
      <c r="AA4637">
        <f t="shared" si="555"/>
        <v>8.3847105057805878E-5</v>
      </c>
      <c r="AB4637">
        <f t="shared" si="556"/>
        <v>1.0380556238403598E-5</v>
      </c>
    </row>
    <row r="4638" spans="1:28" x14ac:dyDescent="0.25">
      <c r="A4638" s="1">
        <v>40718</v>
      </c>
      <c r="B4638" s="5">
        <v>128.27000000000001</v>
      </c>
      <c r="C4638" s="5">
        <v>128.37</v>
      </c>
      <c r="D4638" s="5">
        <v>126.62</v>
      </c>
      <c r="E4638" s="5">
        <v>126.81</v>
      </c>
      <c r="F4638" s="5">
        <v>226129300</v>
      </c>
      <c r="G4638" s="5">
        <v>117.38718</v>
      </c>
      <c r="H4638" s="9">
        <f t="shared" si="545"/>
        <v>6.4427941675935241E-3</v>
      </c>
      <c r="I4638" s="6">
        <f t="shared" si="546"/>
        <v>129.19706148729398</v>
      </c>
      <c r="J4638" s="6">
        <f t="shared" si="547"/>
        <v>128.37</v>
      </c>
      <c r="K4638" s="7">
        <f t="shared" si="548"/>
        <v>4.3303909149096141E-3</v>
      </c>
      <c r="L4638" s="18">
        <v>-2.0988805970147961E-3</v>
      </c>
      <c r="M4638" s="18">
        <v>-2.8762437810943009E-3</v>
      </c>
      <c r="N4638" s="18">
        <v>1.6483081068230598E-2</v>
      </c>
      <c r="O4638" s="18">
        <v>-1.1863492797165032E-2</v>
      </c>
      <c r="P4638" s="18">
        <v>-2.4885294346371767E-3</v>
      </c>
      <c r="R4638" s="12">
        <f t="shared" si="549"/>
        <v>2.1032951624209151E-3</v>
      </c>
      <c r="T4638">
        <f t="shared" si="550"/>
        <v>-2.0988805970147961E-3</v>
      </c>
      <c r="U4638">
        <f t="shared" si="551"/>
        <v>5.0288689766075364E-6</v>
      </c>
      <c r="V4638">
        <f t="shared" si="552"/>
        <v>4.3303909149097208E-3</v>
      </c>
      <c r="W4638">
        <f t="shared" si="553"/>
        <v>4.1335532174044161E-5</v>
      </c>
      <c r="Y4638">
        <f t="shared" si="554"/>
        <v>0</v>
      </c>
      <c r="AA4638">
        <f t="shared" si="555"/>
        <v>5.0288689766075364E-6</v>
      </c>
      <c r="AB4638">
        <f t="shared" si="556"/>
        <v>4.1335532174044161E-5</v>
      </c>
    </row>
    <row r="4639" spans="1:28" x14ac:dyDescent="0.25">
      <c r="A4639" s="1">
        <v>40721</v>
      </c>
      <c r="B4639" s="5">
        <v>126.89</v>
      </c>
      <c r="C4639" s="5">
        <v>128.42999</v>
      </c>
      <c r="D4639" s="5">
        <v>126.64</v>
      </c>
      <c r="E4639" s="5">
        <v>127.94</v>
      </c>
      <c r="F4639" s="5">
        <v>168904700</v>
      </c>
      <c r="G4639" s="5">
        <v>118.43321</v>
      </c>
      <c r="H4639" s="9">
        <f t="shared" si="545"/>
        <v>3.7178133951789594E-3</v>
      </c>
      <c r="I4639" s="6">
        <f t="shared" si="546"/>
        <v>127.9525112628353</v>
      </c>
      <c r="J4639" s="6">
        <f t="shared" si="547"/>
        <v>128.42999</v>
      </c>
      <c r="K4639" s="7">
        <f t="shared" si="548"/>
        <v>-3.2522297823845145E-3</v>
      </c>
      <c r="L4639" s="18">
        <v>4.6732102516156004E-4</v>
      </c>
      <c r="M4639" s="18">
        <v>-1.1529173482901056E-2</v>
      </c>
      <c r="N4639" s="18">
        <v>2.1323645553623649E-3</v>
      </c>
      <c r="O4639" s="18">
        <v>-1.3603855721392888E-2</v>
      </c>
      <c r="P4639" s="18">
        <v>5.5471907441160262E-3</v>
      </c>
      <c r="R4639" s="12">
        <f t="shared" si="549"/>
        <v>4.671027382311399E-4</v>
      </c>
      <c r="T4639">
        <f t="shared" si="550"/>
        <v>4.6732102516156004E-4</v>
      </c>
      <c r="U4639">
        <f t="shared" si="551"/>
        <v>1.0477368592863187E-7</v>
      </c>
      <c r="V4639">
        <f t="shared" si="552"/>
        <v>-3.2522297823844859E-3</v>
      </c>
      <c r="W4639">
        <f t="shared" si="553"/>
        <v>1.3835058209916442E-5</v>
      </c>
      <c r="Y4639">
        <f t="shared" si="554"/>
        <v>0</v>
      </c>
      <c r="AA4639">
        <f t="shared" si="555"/>
        <v>1.0477368592863187E-7</v>
      </c>
      <c r="AB4639">
        <f t="shared" si="556"/>
        <v>1.3835058209916442E-5</v>
      </c>
    </row>
    <row r="4640" spans="1:28" x14ac:dyDescent="0.25">
      <c r="A4640" s="1">
        <v>40722</v>
      </c>
      <c r="B4640" s="5">
        <v>128.44999999999999</v>
      </c>
      <c r="C4640" s="5">
        <v>129.63</v>
      </c>
      <c r="D4640" s="5">
        <v>128.27000000000001</v>
      </c>
      <c r="E4640" s="5">
        <v>129.61000000000001</v>
      </c>
      <c r="F4640" s="5">
        <v>165556300</v>
      </c>
      <c r="G4640" s="5">
        <v>119.97911999999999</v>
      </c>
      <c r="H4640" s="9">
        <f t="shared" si="545"/>
        <v>3.6188296453301128E-3</v>
      </c>
      <c r="I4640" s="6">
        <f t="shared" si="546"/>
        <v>129.16089111307585</v>
      </c>
      <c r="J4640" s="6">
        <f t="shared" si="547"/>
        <v>129.63</v>
      </c>
      <c r="K4640" s="7">
        <f t="shared" si="548"/>
        <v>5.6910470294035927E-3</v>
      </c>
      <c r="L4640" s="18">
        <v>9.3436898967289572E-3</v>
      </c>
      <c r="M4640" s="18">
        <v>1.5580473065512912E-4</v>
      </c>
      <c r="N4640" s="18">
        <v>1.4292482627921599E-2</v>
      </c>
      <c r="O4640" s="18">
        <v>6.2319856664316831E-4</v>
      </c>
      <c r="P4640" s="18">
        <v>1.4452693097456892E-2</v>
      </c>
      <c r="R4640" s="12">
        <f t="shared" si="549"/>
        <v>9.2571935508755088E-3</v>
      </c>
      <c r="T4640">
        <f t="shared" si="550"/>
        <v>9.3436898967289572E-3</v>
      </c>
      <c r="U4640">
        <f t="shared" si="551"/>
        <v>8.4641039748952317E-5</v>
      </c>
      <c r="V4640">
        <f t="shared" si="552"/>
        <v>5.6910470294035953E-3</v>
      </c>
      <c r="W4640">
        <f t="shared" si="553"/>
        <v>1.3341799916222841E-5</v>
      </c>
      <c r="Y4640">
        <f t="shared" si="554"/>
        <v>0</v>
      </c>
      <c r="AA4640">
        <f t="shared" si="555"/>
        <v>8.4641039748952317E-5</v>
      </c>
      <c r="AB4640">
        <f t="shared" si="556"/>
        <v>1.3341799916222841E-5</v>
      </c>
    </row>
    <row r="4641" spans="1:28" x14ac:dyDescent="0.25">
      <c r="A4641" s="1">
        <v>40723</v>
      </c>
      <c r="B4641" s="5">
        <v>130.19999999999999</v>
      </c>
      <c r="C4641" s="5">
        <v>130.92999</v>
      </c>
      <c r="D4641" s="5">
        <v>129.63</v>
      </c>
      <c r="E4641" s="5">
        <v>130.72</v>
      </c>
      <c r="F4641" s="5">
        <v>244295500</v>
      </c>
      <c r="G4641" s="5">
        <v>121.00664999999999</v>
      </c>
      <c r="H4641" s="9">
        <f t="shared" si="545"/>
        <v>2.0728967139534982E-3</v>
      </c>
      <c r="I4641" s="6">
        <f t="shared" si="546"/>
        <v>130.65858565397104</v>
      </c>
      <c r="J4641" s="6">
        <f t="shared" si="547"/>
        <v>130.92999</v>
      </c>
      <c r="K4641" s="7">
        <f t="shared" si="548"/>
        <v>7.9347809455453649E-3</v>
      </c>
      <c r="L4641" s="18">
        <v>1.0028465632955452E-2</v>
      </c>
      <c r="M4641" s="18">
        <v>4.3971302939134205E-3</v>
      </c>
      <c r="N4641" s="18">
        <v>1.50463865284165E-2</v>
      </c>
      <c r="O4641" s="18">
        <v>1.378190561254411E-2</v>
      </c>
      <c r="P4641" s="18">
        <v>2.8111181301326393E-2</v>
      </c>
      <c r="R4641" s="12">
        <f t="shared" si="549"/>
        <v>9.9288940601004461E-3</v>
      </c>
      <c r="T4641">
        <f t="shared" si="550"/>
        <v>1.0028465632955452E-2</v>
      </c>
      <c r="U4641">
        <f t="shared" si="551"/>
        <v>9.7709908494951722E-5</v>
      </c>
      <c r="V4641">
        <f t="shared" si="552"/>
        <v>7.9347809455454499E-3</v>
      </c>
      <c r="W4641">
        <f t="shared" si="553"/>
        <v>4.383515570295119E-6</v>
      </c>
      <c r="Y4641">
        <f t="shared" si="554"/>
        <v>0</v>
      </c>
      <c r="AA4641">
        <f t="shared" si="555"/>
        <v>9.7709908494951722E-5</v>
      </c>
      <c r="AB4641">
        <f t="shared" si="556"/>
        <v>4.383515570295119E-6</v>
      </c>
    </row>
    <row r="4642" spans="1:28" x14ac:dyDescent="0.25">
      <c r="A4642" s="1">
        <v>40724</v>
      </c>
      <c r="B4642" s="5">
        <v>131.13999999999999</v>
      </c>
      <c r="C4642" s="5">
        <v>132.17999</v>
      </c>
      <c r="D4642" s="5">
        <v>130.71001000000001</v>
      </c>
      <c r="E4642" s="5">
        <v>131.97</v>
      </c>
      <c r="F4642" s="5">
        <v>223322700</v>
      </c>
      <c r="G4642" s="5">
        <v>122.16376</v>
      </c>
      <c r="H4642" s="9">
        <f t="shared" si="545"/>
        <v>4.5186563661930856E-3</v>
      </c>
      <c r="I4642" s="6">
        <f t="shared" si="546"/>
        <v>131.58271404670316</v>
      </c>
      <c r="J4642" s="6">
        <f t="shared" si="547"/>
        <v>132.17999</v>
      </c>
      <c r="K4642" s="7">
        <f t="shared" si="548"/>
        <v>4.9852905870011203E-3</v>
      </c>
      <c r="L4642" s="18">
        <v>9.54708695845774E-3</v>
      </c>
      <c r="M4642" s="18">
        <v>1.6039869857165101E-3</v>
      </c>
      <c r="N4642" s="18">
        <v>1.1648538147033705E-2</v>
      </c>
      <c r="O4642" s="18">
        <v>1.1648538147033705E-2</v>
      </c>
      <c r="P4642" s="18">
        <v>2.2374678412723004E-2</v>
      </c>
      <c r="R4642" s="12">
        <f t="shared" si="549"/>
        <v>9.4568020469664171E-3</v>
      </c>
      <c r="T4642">
        <f t="shared" si="550"/>
        <v>9.54708695845774E-3</v>
      </c>
      <c r="U4642">
        <f t="shared" si="551"/>
        <v>8.8424939036572302E-5</v>
      </c>
      <c r="V4642">
        <f t="shared" si="552"/>
        <v>4.9852905870011455E-3</v>
      </c>
      <c r="W4642">
        <f t="shared" si="553"/>
        <v>2.0809986134634553E-5</v>
      </c>
      <c r="Y4642">
        <f t="shared" si="554"/>
        <v>0</v>
      </c>
      <c r="AA4642">
        <f t="shared" si="555"/>
        <v>8.8424939036572302E-5</v>
      </c>
      <c r="AB4642">
        <f t="shared" si="556"/>
        <v>2.0809986134634553E-5</v>
      </c>
    </row>
    <row r="4643" spans="1:28" x14ac:dyDescent="0.25">
      <c r="A4643" s="1">
        <v>40725</v>
      </c>
      <c r="B4643" s="5">
        <v>132.09</v>
      </c>
      <c r="C4643" s="5">
        <v>134.10001</v>
      </c>
      <c r="D4643" s="5">
        <v>131.78</v>
      </c>
      <c r="E4643" s="5">
        <v>133.91999999999999</v>
      </c>
      <c r="F4643" s="5">
        <v>202385700</v>
      </c>
      <c r="G4643" s="5">
        <v>123.96886000000001</v>
      </c>
      <c r="H4643" s="9">
        <f t="shared" si="545"/>
        <v>1.10970962836211E-2</v>
      </c>
      <c r="I4643" s="6">
        <f t="shared" si="546"/>
        <v>132.61188927739545</v>
      </c>
      <c r="J4643" s="6">
        <f t="shared" si="547"/>
        <v>134.10001</v>
      </c>
      <c r="K4643" s="7">
        <f t="shared" si="548"/>
        <v>3.2675087764452702E-3</v>
      </c>
      <c r="L4643" s="18">
        <v>1.4525799252973037E-2</v>
      </c>
      <c r="M4643" s="18">
        <v>-6.8081409296516515E-4</v>
      </c>
      <c r="N4643" s="18">
        <v>1.0557645891083656E-2</v>
      </c>
      <c r="O4643" s="18">
        <v>8.8597730741444281E-3</v>
      </c>
      <c r="P4643" s="18">
        <v>1.8977088636889627E-2</v>
      </c>
      <c r="R4643" s="12">
        <f t="shared" si="549"/>
        <v>1.4317821452809687E-2</v>
      </c>
      <c r="T4643">
        <f t="shared" si="550"/>
        <v>1.4525799252973037E-2</v>
      </c>
      <c r="U4643">
        <f t="shared" si="551"/>
        <v>2.0684669494437524E-4</v>
      </c>
      <c r="V4643">
        <f t="shared" si="552"/>
        <v>3.267508776445327E-3</v>
      </c>
      <c r="W4643">
        <f t="shared" si="553"/>
        <v>1.2674910445387453E-4</v>
      </c>
      <c r="Y4643">
        <f t="shared" si="554"/>
        <v>0</v>
      </c>
      <c r="AA4643">
        <f t="shared" si="555"/>
        <v>2.0684669494437524E-4</v>
      </c>
      <c r="AB4643">
        <f t="shared" si="556"/>
        <v>1.2674910445387453E-4</v>
      </c>
    </row>
    <row r="4644" spans="1:28" x14ac:dyDescent="0.25">
      <c r="A4644" s="1">
        <v>40729</v>
      </c>
      <c r="B4644" s="5">
        <v>133.78</v>
      </c>
      <c r="C4644" s="5">
        <v>134.08000000000001</v>
      </c>
      <c r="D4644" s="5">
        <v>133.38999999999999</v>
      </c>
      <c r="E4644" s="5">
        <v>133.81</v>
      </c>
      <c r="F4644" s="5">
        <v>165936000</v>
      </c>
      <c r="G4644" s="5">
        <v>123.86703</v>
      </c>
      <c r="H4644" s="9">
        <f t="shared" si="545"/>
        <v>2.9154722920099463E-3</v>
      </c>
      <c r="I4644" s="6">
        <f t="shared" si="546"/>
        <v>134.47090652491272</v>
      </c>
      <c r="J4644" s="6">
        <f t="shared" si="547"/>
        <v>134.08000000000001</v>
      </c>
      <c r="K4644" s="7">
        <f t="shared" si="548"/>
        <v>2.7658202628973059E-3</v>
      </c>
      <c r="L4644" s="18">
        <v>-1.4921699110970188E-4</v>
      </c>
      <c r="M4644" s="18">
        <v>-2.386353289608234E-3</v>
      </c>
      <c r="N4644" s="18">
        <v>1.5176809834572813E-2</v>
      </c>
      <c r="O4644" s="18">
        <v>1.2104782274533266E-2</v>
      </c>
      <c r="P4644" s="18">
        <v>2.3487030564835809E-2</v>
      </c>
      <c r="R4644" s="12">
        <f t="shared" si="549"/>
        <v>1.4923926014298594E-4</v>
      </c>
      <c r="T4644">
        <f t="shared" si="550"/>
        <v>-1.4921699110970188E-4</v>
      </c>
      <c r="U4644">
        <f t="shared" si="551"/>
        <v>8.5761345017510464E-8</v>
      </c>
      <c r="V4644">
        <f t="shared" si="552"/>
        <v>2.7658202628972894E-3</v>
      </c>
      <c r="W4644">
        <f t="shared" si="553"/>
        <v>8.497442192248621E-6</v>
      </c>
      <c r="Y4644">
        <f t="shared" si="554"/>
        <v>0</v>
      </c>
      <c r="AA4644">
        <f t="shared" si="555"/>
        <v>8.5761345017510464E-8</v>
      </c>
      <c r="AB4644">
        <f t="shared" si="556"/>
        <v>8.497442192248621E-6</v>
      </c>
    </row>
    <row r="4645" spans="1:28" x14ac:dyDescent="0.25">
      <c r="A4645" s="1">
        <v>40730</v>
      </c>
      <c r="B4645" s="5">
        <v>133.49001000000001</v>
      </c>
      <c r="C4645" s="5">
        <v>134.13999999999999</v>
      </c>
      <c r="D4645" s="5">
        <v>133.11000000000001</v>
      </c>
      <c r="E4645" s="5">
        <v>133.97</v>
      </c>
      <c r="F4645" s="5">
        <v>143331600</v>
      </c>
      <c r="G4645" s="5">
        <v>124.01514</v>
      </c>
      <c r="H4645" s="9">
        <f t="shared" si="545"/>
        <v>3.5459546137706077E-4</v>
      </c>
      <c r="I4645" s="6">
        <f t="shared" si="546"/>
        <v>134.1875654351891</v>
      </c>
      <c r="J4645" s="6">
        <f t="shared" si="547"/>
        <v>134.13999999999999</v>
      </c>
      <c r="K4645" s="7">
        <f t="shared" si="548"/>
        <v>8.0224817414293096E-4</v>
      </c>
      <c r="L4645" s="18">
        <v>4.4749403341270977E-4</v>
      </c>
      <c r="M4645" s="18">
        <v>-4.4002834128877844E-3</v>
      </c>
      <c r="N4645" s="18">
        <v>7.4975635354990189E-4</v>
      </c>
      <c r="O4645" s="18">
        <v>-4.5488438069466453E-3</v>
      </c>
      <c r="P4645" s="18">
        <v>1.2976248292609016E-2</v>
      </c>
      <c r="R4645" s="12">
        <f t="shared" si="549"/>
        <v>4.4729387207376181E-4</v>
      </c>
      <c r="T4645">
        <f t="shared" si="550"/>
        <v>4.4749403341270977E-4</v>
      </c>
      <c r="U4645">
        <f t="shared" si="551"/>
        <v>9.2331291340037848E-8</v>
      </c>
      <c r="V4645">
        <f t="shared" si="552"/>
        <v>8.0224817414298322E-4</v>
      </c>
      <c r="W4645">
        <f t="shared" si="553"/>
        <v>1.2585050036527467E-7</v>
      </c>
      <c r="Y4645">
        <f t="shared" si="554"/>
        <v>0</v>
      </c>
      <c r="AA4645">
        <f t="shared" si="555"/>
        <v>9.2331291340037848E-8</v>
      </c>
      <c r="AB4645">
        <f t="shared" si="556"/>
        <v>1.2585050036527467E-7</v>
      </c>
    </row>
    <row r="4646" spans="1:28" x14ac:dyDescent="0.25">
      <c r="A4646" s="1">
        <v>40731</v>
      </c>
      <c r="B4646" s="5">
        <v>135.16</v>
      </c>
      <c r="C4646" s="5">
        <v>135.69999999999999</v>
      </c>
      <c r="D4646" s="5">
        <v>134.88</v>
      </c>
      <c r="E4646" s="5">
        <v>135.36000000000001</v>
      </c>
      <c r="F4646" s="5">
        <v>170464200</v>
      </c>
      <c r="G4646" s="5">
        <v>125.30186</v>
      </c>
      <c r="H4646" s="9">
        <f t="shared" si="545"/>
        <v>1.9391879918887467E-3</v>
      </c>
      <c r="I4646" s="6">
        <f t="shared" si="546"/>
        <v>135.43685218950068</v>
      </c>
      <c r="J4646" s="6">
        <f t="shared" si="547"/>
        <v>135.69999999999999</v>
      </c>
      <c r="K4646" s="7">
        <f t="shared" si="548"/>
        <v>9.6679006224890968E-3</v>
      </c>
      <c r="L4646" s="18">
        <v>1.1629640673922692E-2</v>
      </c>
      <c r="M4646" s="18">
        <v>7.6039958252571704E-3</v>
      </c>
      <c r="N4646" s="18">
        <v>1.5400796333859157E-2</v>
      </c>
      <c r="O4646" s="18">
        <v>8.0548926014318845E-3</v>
      </c>
      <c r="P4646" s="18">
        <v>1.3269360521778406E-2</v>
      </c>
      <c r="R4646" s="12">
        <f t="shared" si="549"/>
        <v>1.1495946941783353E-2</v>
      </c>
      <c r="T4646">
        <f t="shared" si="550"/>
        <v>1.1629640673922692E-2</v>
      </c>
      <c r="U4646">
        <f t="shared" si="551"/>
        <v>1.319283633537247E-4</v>
      </c>
      <c r="V4646">
        <f t="shared" si="552"/>
        <v>9.6679006224891229E-3</v>
      </c>
      <c r="W4646">
        <f t="shared" si="553"/>
        <v>3.8484240293985825E-6</v>
      </c>
      <c r="Y4646">
        <f t="shared" si="554"/>
        <v>0</v>
      </c>
      <c r="AA4646">
        <f t="shared" si="555"/>
        <v>1.319283633537247E-4</v>
      </c>
      <c r="AB4646">
        <f t="shared" si="556"/>
        <v>3.8484240293985825E-6</v>
      </c>
    </row>
    <row r="4647" spans="1:28" x14ac:dyDescent="0.25">
      <c r="A4647" s="1">
        <v>40732</v>
      </c>
      <c r="B4647" s="5">
        <v>133.83000000000001</v>
      </c>
      <c r="C4647" s="5">
        <v>135.36000000000001</v>
      </c>
      <c r="D4647" s="5">
        <v>133.38999999999999</v>
      </c>
      <c r="E4647" s="5">
        <v>134.39999</v>
      </c>
      <c r="F4647" s="5">
        <v>194100500</v>
      </c>
      <c r="G4647" s="5">
        <v>124.41319</v>
      </c>
      <c r="H4647" s="9">
        <f t="shared" si="545"/>
        <v>6.5786406490401239E-3</v>
      </c>
      <c r="I4647" s="6">
        <f t="shared" si="546"/>
        <v>134.46951520174593</v>
      </c>
      <c r="J4647" s="6">
        <f t="shared" si="547"/>
        <v>135.36000000000001</v>
      </c>
      <c r="K4647" s="7">
        <f t="shared" si="548"/>
        <v>-9.0676845855126777E-3</v>
      </c>
      <c r="L4647" s="18">
        <v>-2.5055268975680001E-3</v>
      </c>
      <c r="M4647" s="18">
        <v>-1.3780397936624778E-2</v>
      </c>
      <c r="N4647" s="18">
        <v>-7.7846975088966541E-3</v>
      </c>
      <c r="O4647" s="18">
        <v>-2.311018339048565E-3</v>
      </c>
      <c r="P4647" s="18">
        <v>5.4090601757943446E-3</v>
      </c>
      <c r="R4647" s="12">
        <f t="shared" si="549"/>
        <v>2.5118203309690834E-3</v>
      </c>
      <c r="T4647">
        <f t="shared" si="550"/>
        <v>-2.5055268975680001E-3</v>
      </c>
      <c r="U4647">
        <f t="shared" si="551"/>
        <v>7.0180502229078641E-6</v>
      </c>
      <c r="V4647">
        <f t="shared" si="552"/>
        <v>-9.0676845855125476E-3</v>
      </c>
      <c r="W4647">
        <f t="shared" si="553"/>
        <v>4.3061913521449729E-5</v>
      </c>
      <c r="Y4647">
        <f t="shared" si="554"/>
        <v>0</v>
      </c>
      <c r="AA4647">
        <f t="shared" si="555"/>
        <v>7.0180502229078641E-6</v>
      </c>
      <c r="AB4647">
        <f t="shared" si="556"/>
        <v>4.3061913521449729E-5</v>
      </c>
    </row>
    <row r="4648" spans="1:28" x14ac:dyDescent="0.25">
      <c r="A4648" s="1">
        <v>40735</v>
      </c>
      <c r="B4648" s="5">
        <v>132.75</v>
      </c>
      <c r="C4648" s="5">
        <v>133.17999</v>
      </c>
      <c r="D4648" s="5">
        <v>131.66</v>
      </c>
      <c r="E4648" s="5">
        <v>131.97</v>
      </c>
      <c r="F4648" s="5">
        <v>195918600</v>
      </c>
      <c r="G4648" s="5">
        <v>122.16376</v>
      </c>
      <c r="H4648" s="9">
        <f t="shared" si="545"/>
        <v>4.9801658446233521E-3</v>
      </c>
      <c r="I4648" s="6">
        <f t="shared" si="546"/>
        <v>133.84324843738528</v>
      </c>
      <c r="J4648" s="6">
        <f t="shared" si="547"/>
        <v>133.17999</v>
      </c>
      <c r="K4648" s="7">
        <f t="shared" si="548"/>
        <v>-1.120531591766199E-2</v>
      </c>
      <c r="L4648" s="18">
        <v>-1.6105274822695081E-2</v>
      </c>
      <c r="M4648" s="18">
        <v>-1.928191489361708E-2</v>
      </c>
      <c r="N4648" s="18">
        <v>-4.7979608666315343E-3</v>
      </c>
      <c r="O4648" s="18">
        <v>-2.1739130434782483E-2</v>
      </c>
      <c r="P4648" s="18">
        <v>-1.5791814946619187E-2</v>
      </c>
      <c r="R4648" s="12">
        <f t="shared" si="549"/>
        <v>1.6368900463200386E-2</v>
      </c>
      <c r="T4648">
        <f t="shared" si="550"/>
        <v>-1.6105274822695081E-2</v>
      </c>
      <c r="U4648">
        <f t="shared" si="551"/>
        <v>2.6402701806582825E-4</v>
      </c>
      <c r="V4648">
        <f t="shared" si="552"/>
        <v>-1.1205315917662051E-2</v>
      </c>
      <c r="W4648">
        <f t="shared" si="553"/>
        <v>2.4009597271012494E-5</v>
      </c>
      <c r="Y4648">
        <f t="shared" si="554"/>
        <v>0</v>
      </c>
      <c r="AA4648">
        <f t="shared" si="555"/>
        <v>2.6402701806582825E-4</v>
      </c>
      <c r="AB4648">
        <f t="shared" si="556"/>
        <v>2.4009597271012494E-5</v>
      </c>
    </row>
    <row r="4649" spans="1:28" x14ac:dyDescent="0.25">
      <c r="A4649" s="1">
        <v>40736</v>
      </c>
      <c r="B4649" s="5">
        <v>131.69</v>
      </c>
      <c r="C4649" s="5">
        <v>132.78</v>
      </c>
      <c r="D4649" s="5">
        <v>131.36000000000001</v>
      </c>
      <c r="E4649" s="5">
        <v>131.39999</v>
      </c>
      <c r="F4649" s="5">
        <v>214675700</v>
      </c>
      <c r="G4649" s="5">
        <v>121.63611</v>
      </c>
      <c r="H4649" s="9">
        <f t="shared" si="545"/>
        <v>1.5294254116748895E-4</v>
      </c>
      <c r="I4649" s="6">
        <f t="shared" si="546"/>
        <v>132.80030771061621</v>
      </c>
      <c r="J4649" s="6">
        <f t="shared" si="547"/>
        <v>132.78</v>
      </c>
      <c r="K4649" s="7">
        <f t="shared" si="548"/>
        <v>-2.8508959144972596E-3</v>
      </c>
      <c r="L4649" s="18">
        <v>-3.0033791112313857E-3</v>
      </c>
      <c r="M4649" s="18">
        <v>-1.1187791799654012E-2</v>
      </c>
      <c r="N4649" s="18">
        <v>2.2785963846261303E-4</v>
      </c>
      <c r="O4649" s="18">
        <v>-2.7112884160756634E-2</v>
      </c>
      <c r="P4649" s="18">
        <v>-1.2744583551990374E-2</v>
      </c>
      <c r="R4649" s="12">
        <f t="shared" si="549"/>
        <v>3.0124265702666797E-3</v>
      </c>
      <c r="T4649">
        <f t="shared" si="550"/>
        <v>-3.0033791112313857E-3</v>
      </c>
      <c r="U4649">
        <f t="shared" si="551"/>
        <v>9.903687675399504E-6</v>
      </c>
      <c r="V4649">
        <f t="shared" si="552"/>
        <v>-2.8508959144972756E-3</v>
      </c>
      <c r="W4649">
        <f t="shared" si="553"/>
        <v>2.3251125286253307E-8</v>
      </c>
      <c r="Y4649">
        <f t="shared" si="554"/>
        <v>0</v>
      </c>
      <c r="AA4649">
        <f t="shared" si="555"/>
        <v>9.903687675399504E-6</v>
      </c>
      <c r="AB4649">
        <f t="shared" si="556"/>
        <v>2.3251125286253307E-8</v>
      </c>
    </row>
    <row r="4650" spans="1:28" x14ac:dyDescent="0.25">
      <c r="A4650" s="1">
        <v>40737</v>
      </c>
      <c r="B4650" s="5">
        <v>132.09</v>
      </c>
      <c r="C4650" s="5">
        <v>133.22</v>
      </c>
      <c r="D4650" s="5">
        <v>131.52000000000001</v>
      </c>
      <c r="E4650" s="5">
        <v>131.84</v>
      </c>
      <c r="F4650" s="5">
        <v>204062600</v>
      </c>
      <c r="G4650" s="5">
        <v>122.04340999999999</v>
      </c>
      <c r="H4650" s="9">
        <f t="shared" si="545"/>
        <v>2.6984378756210736E-3</v>
      </c>
      <c r="I4650" s="6">
        <f t="shared" si="546"/>
        <v>132.86051410620976</v>
      </c>
      <c r="J4650" s="6">
        <f t="shared" si="547"/>
        <v>133.22</v>
      </c>
      <c r="K4650" s="7">
        <f t="shared" si="548"/>
        <v>6.0637224137496471E-4</v>
      </c>
      <c r="L4650" s="18">
        <v>3.3137520710950774E-3</v>
      </c>
      <c r="M4650" s="18">
        <v>-5.1965657478535432E-3</v>
      </c>
      <c r="N4650" s="18">
        <v>5.5572472594396238E-3</v>
      </c>
      <c r="O4650" s="18">
        <v>-8.184337602067715E-3</v>
      </c>
      <c r="P4650" s="18">
        <v>3.2659881512988598E-3</v>
      </c>
      <c r="R4650" s="12">
        <f t="shared" si="549"/>
        <v>3.3028073862783058E-3</v>
      </c>
      <c r="T4650">
        <f t="shared" si="550"/>
        <v>3.3137520710950774E-3</v>
      </c>
      <c r="U4650">
        <f t="shared" si="551"/>
        <v>1.0049652459790231E-5</v>
      </c>
      <c r="V4650">
        <f t="shared" si="552"/>
        <v>6.0637224137494172E-4</v>
      </c>
      <c r="W4650">
        <f t="shared" si="553"/>
        <v>7.3299055423754312E-6</v>
      </c>
      <c r="Y4650">
        <f t="shared" si="554"/>
        <v>0</v>
      </c>
      <c r="AA4650">
        <f t="shared" si="555"/>
        <v>1.0049652459790231E-5</v>
      </c>
      <c r="AB4650">
        <f t="shared" si="556"/>
        <v>7.3299055423754312E-6</v>
      </c>
    </row>
    <row r="4651" spans="1:28" x14ac:dyDescent="0.25">
      <c r="A4651" s="1">
        <v>40738</v>
      </c>
      <c r="B4651" s="5">
        <v>132.16999999999999</v>
      </c>
      <c r="C4651" s="5">
        <v>132.78</v>
      </c>
      <c r="D4651" s="5">
        <v>130.67999</v>
      </c>
      <c r="E4651" s="5">
        <v>130.92999</v>
      </c>
      <c r="F4651" s="5">
        <v>226111800</v>
      </c>
      <c r="G4651" s="5">
        <v>121.20103</v>
      </c>
      <c r="H4651" s="9">
        <f t="shared" si="545"/>
        <v>1.4593010097054826E-3</v>
      </c>
      <c r="I4651" s="6">
        <f t="shared" si="546"/>
        <v>132.97376598806869</v>
      </c>
      <c r="J4651" s="6">
        <f t="shared" si="547"/>
        <v>132.78</v>
      </c>
      <c r="K4651" s="7">
        <f t="shared" si="548"/>
        <v>-1.8483261667266045E-3</v>
      </c>
      <c r="L4651" s="18">
        <v>-3.3028073862783058E-3</v>
      </c>
      <c r="M4651" s="18">
        <v>-7.8816994445278787E-3</v>
      </c>
      <c r="N4651" s="18">
        <v>4.942214111921972E-3</v>
      </c>
      <c r="O4651" s="18">
        <v>-4.594065371290923E-3</v>
      </c>
      <c r="P4651" s="18">
        <v>6.1662606577341794E-3</v>
      </c>
      <c r="R4651" s="12">
        <f t="shared" si="549"/>
        <v>3.3137520710950774E-3</v>
      </c>
      <c r="T4651">
        <f t="shared" si="550"/>
        <v>-3.3028073862783058E-3</v>
      </c>
      <c r="U4651">
        <f t="shared" si="551"/>
        <v>1.1877954016172413E-5</v>
      </c>
      <c r="V4651">
        <f t="shared" si="552"/>
        <v>-1.8483261667264772E-3</v>
      </c>
      <c r="W4651">
        <f t="shared" si="553"/>
        <v>2.1155156180289749E-6</v>
      </c>
      <c r="Y4651">
        <f t="shared" si="554"/>
        <v>0</v>
      </c>
      <c r="AA4651">
        <f t="shared" si="555"/>
        <v>1.1877954016172413E-5</v>
      </c>
      <c r="AB4651">
        <f t="shared" si="556"/>
        <v>2.1155156180289749E-6</v>
      </c>
    </row>
    <row r="4652" spans="1:28" x14ac:dyDescent="0.25">
      <c r="A4652" s="1">
        <v>40739</v>
      </c>
      <c r="B4652" s="5">
        <v>131.66</v>
      </c>
      <c r="C4652" s="5">
        <v>131.87</v>
      </c>
      <c r="D4652" s="5">
        <v>130.77000000000001</v>
      </c>
      <c r="E4652" s="5">
        <v>131.69</v>
      </c>
      <c r="F4652" s="5">
        <v>220012800</v>
      </c>
      <c r="G4652" s="5">
        <v>121.90456</v>
      </c>
      <c r="H4652" s="9">
        <f t="shared" si="545"/>
        <v>5.9431625593744375E-3</v>
      </c>
      <c r="I4652" s="6">
        <f t="shared" si="546"/>
        <v>132.6537248467047</v>
      </c>
      <c r="J4652" s="6">
        <f t="shared" si="547"/>
        <v>131.87</v>
      </c>
      <c r="K4652" s="7">
        <f t="shared" si="548"/>
        <v>-9.5101034263657272E-4</v>
      </c>
      <c r="L4652" s="18">
        <v>-6.8534417834010819E-3</v>
      </c>
      <c r="M4652" s="18">
        <v>-8.4350052718783486E-3</v>
      </c>
      <c r="N4652" s="18">
        <v>7.4993118686341731E-3</v>
      </c>
      <c r="O4652" s="18">
        <v>-1.1709953460441347E-2</v>
      </c>
      <c r="P4652" s="18">
        <v>1.0644768856447051E-3</v>
      </c>
      <c r="R4652" s="12">
        <f t="shared" si="549"/>
        <v>6.9007355729127084E-3</v>
      </c>
      <c r="T4652">
        <f t="shared" si="550"/>
        <v>-6.8534417834010819E-3</v>
      </c>
      <c r="U4652">
        <f t="shared" si="551"/>
        <v>4.8959060965534429E-5</v>
      </c>
      <c r="V4652">
        <f t="shared" si="552"/>
        <v>-9.5101034263667117E-4</v>
      </c>
      <c r="W4652">
        <f t="shared" si="553"/>
        <v>3.4838696912924235E-5</v>
      </c>
      <c r="Y4652">
        <f t="shared" si="554"/>
        <v>0</v>
      </c>
      <c r="AA4652">
        <f t="shared" si="555"/>
        <v>4.8959060965534429E-5</v>
      </c>
      <c r="AB4652">
        <f t="shared" si="556"/>
        <v>3.4838696912924235E-5</v>
      </c>
    </row>
    <row r="4653" spans="1:28" x14ac:dyDescent="0.25">
      <c r="A4653" s="1">
        <v>40742</v>
      </c>
      <c r="B4653" s="5">
        <v>131.08000000000001</v>
      </c>
      <c r="C4653" s="5">
        <v>131.28</v>
      </c>
      <c r="D4653" s="5">
        <v>129.63</v>
      </c>
      <c r="E4653" s="5">
        <v>130.61000000000001</v>
      </c>
      <c r="F4653" s="5">
        <v>196872100</v>
      </c>
      <c r="G4653" s="5">
        <v>120.90482</v>
      </c>
      <c r="H4653" s="9">
        <f t="shared" si="545"/>
        <v>4.8919871701327278E-3</v>
      </c>
      <c r="I4653" s="6">
        <f t="shared" si="546"/>
        <v>131.92222007569504</v>
      </c>
      <c r="J4653" s="6">
        <f t="shared" si="547"/>
        <v>131.28</v>
      </c>
      <c r="K4653" s="7">
        <f t="shared" si="548"/>
        <v>3.9599663073499681E-4</v>
      </c>
      <c r="L4653" s="18">
        <v>-4.4741032835368122E-3</v>
      </c>
      <c r="M4653" s="18">
        <v>-5.9907484643967335E-3</v>
      </c>
      <c r="N4653" s="18">
        <v>2.3705742907393912E-3</v>
      </c>
      <c r="O4653" s="18">
        <v>-1.2803133001958011E-2</v>
      </c>
      <c r="P4653" s="18">
        <v>3.0609889088606401E-3</v>
      </c>
      <c r="R4653" s="12">
        <f t="shared" si="549"/>
        <v>4.4942108470444886E-3</v>
      </c>
      <c r="T4653">
        <f t="shared" si="550"/>
        <v>-4.4741032835368122E-3</v>
      </c>
      <c r="U4653">
        <f t="shared" si="551"/>
        <v>2.1323491975111324E-5</v>
      </c>
      <c r="V4653">
        <f t="shared" si="552"/>
        <v>3.9599663073497382E-4</v>
      </c>
      <c r="W4653">
        <f t="shared" si="553"/>
        <v>2.3717873174990056E-5</v>
      </c>
      <c r="Y4653">
        <f t="shared" si="554"/>
        <v>0</v>
      </c>
      <c r="AA4653">
        <f t="shared" si="555"/>
        <v>2.1323491975111324E-5</v>
      </c>
      <c r="AB4653">
        <f t="shared" si="556"/>
        <v>2.3717873174990056E-5</v>
      </c>
    </row>
    <row r="4654" spans="1:28" x14ac:dyDescent="0.25">
      <c r="A4654" s="1">
        <v>40743</v>
      </c>
      <c r="B4654" s="5">
        <v>131.34</v>
      </c>
      <c r="C4654" s="5">
        <v>132.88999999999999</v>
      </c>
      <c r="D4654" s="5">
        <v>131.31</v>
      </c>
      <c r="E4654" s="5">
        <v>132.72999999999999</v>
      </c>
      <c r="F4654" s="5">
        <v>166554900</v>
      </c>
      <c r="G4654" s="5">
        <v>122.86727999999999</v>
      </c>
      <c r="H4654" s="9">
        <f t="shared" si="545"/>
        <v>6.772181776551589E-3</v>
      </c>
      <c r="I4654" s="6">
        <f t="shared" si="546"/>
        <v>131.99004476371405</v>
      </c>
      <c r="J4654" s="6">
        <f t="shared" si="547"/>
        <v>132.88999999999999</v>
      </c>
      <c r="K4654" s="7">
        <f t="shared" si="548"/>
        <v>5.4086286084251015E-3</v>
      </c>
      <c r="L4654" s="18">
        <v>1.2263863497867122E-2</v>
      </c>
      <c r="M4654" s="18">
        <v>4.570383912247955E-4</v>
      </c>
      <c r="N4654" s="18">
        <v>1.3191390881740483E-2</v>
      </c>
      <c r="O4654" s="18">
        <v>-4.0191097292788802E-3</v>
      </c>
      <c r="P4654" s="18">
        <v>4.3587978894241708E-3</v>
      </c>
      <c r="R4654" s="12">
        <f t="shared" si="549"/>
        <v>1.2115283317029046E-2</v>
      </c>
      <c r="T4654">
        <f t="shared" si="550"/>
        <v>1.2263863497867122E-2</v>
      </c>
      <c r="U4654">
        <f t="shared" si="551"/>
        <v>1.4689997789656118E-4</v>
      </c>
      <c r="V4654">
        <f t="shared" si="552"/>
        <v>5.40862860842517E-3</v>
      </c>
      <c r="W4654">
        <f t="shared" si="553"/>
        <v>4.699424538942222E-5</v>
      </c>
      <c r="Y4654">
        <f t="shared" si="554"/>
        <v>0</v>
      </c>
      <c r="AA4654">
        <f t="shared" si="555"/>
        <v>1.4689997789656118E-4</v>
      </c>
      <c r="AB4654">
        <f t="shared" si="556"/>
        <v>4.699424538942222E-5</v>
      </c>
    </row>
    <row r="4655" spans="1:28" x14ac:dyDescent="0.25">
      <c r="A4655" s="1">
        <v>40744</v>
      </c>
      <c r="B4655" s="5">
        <v>133.07001</v>
      </c>
      <c r="C4655" s="5">
        <v>133.14999</v>
      </c>
      <c r="D4655" s="5">
        <v>132.41999999999999</v>
      </c>
      <c r="E4655" s="5">
        <v>132.64999</v>
      </c>
      <c r="F4655" s="5">
        <v>137145400</v>
      </c>
      <c r="G4655" s="5">
        <v>122.79322000000001</v>
      </c>
      <c r="H4655" s="9">
        <f t="shared" si="545"/>
        <v>3.2904447670196735E-3</v>
      </c>
      <c r="I4655" s="6">
        <f t="shared" si="546"/>
        <v>133.58811268782424</v>
      </c>
      <c r="J4655" s="6">
        <f t="shared" si="547"/>
        <v>133.14999</v>
      </c>
      <c r="K4655" s="7">
        <f t="shared" si="548"/>
        <v>5.2533124224866581E-3</v>
      </c>
      <c r="L4655" s="18">
        <v>1.9564301301828735E-3</v>
      </c>
      <c r="M4655" s="18">
        <v>1.3545789750921688E-3</v>
      </c>
      <c r="N4655" s="18">
        <v>1.3403472698195085E-2</v>
      </c>
      <c r="O4655" s="18">
        <v>1.363505484460692E-2</v>
      </c>
      <c r="P4655" s="18">
        <v>2.6537144179588079E-2</v>
      </c>
      <c r="R4655" s="12">
        <f t="shared" si="549"/>
        <v>1.9526099851754353E-3</v>
      </c>
      <c r="T4655">
        <f t="shared" si="550"/>
        <v>1.9564301301828735E-3</v>
      </c>
      <c r="U4655">
        <f t="shared" si="551"/>
        <v>3.2862320255420333E-6</v>
      </c>
      <c r="V4655">
        <f t="shared" si="552"/>
        <v>5.2533124224867223E-3</v>
      </c>
      <c r="W4655">
        <f t="shared" si="553"/>
        <v>1.0869432849306681E-5</v>
      </c>
      <c r="Y4655">
        <f t="shared" si="554"/>
        <v>0</v>
      </c>
      <c r="AA4655">
        <f t="shared" si="555"/>
        <v>3.2862320255420333E-6</v>
      </c>
      <c r="AB4655">
        <f t="shared" si="556"/>
        <v>1.0869432849306681E-5</v>
      </c>
    </row>
    <row r="4656" spans="1:28" x14ac:dyDescent="0.25">
      <c r="A4656" s="1">
        <v>40745</v>
      </c>
      <c r="B4656" s="5">
        <v>133.39999</v>
      </c>
      <c r="C4656" s="5">
        <v>134.82001</v>
      </c>
      <c r="D4656" s="5">
        <v>132.66999999999999</v>
      </c>
      <c r="E4656" s="5">
        <v>134.49001000000001</v>
      </c>
      <c r="F4656" s="5">
        <v>245246300</v>
      </c>
      <c r="G4656" s="5">
        <v>124.49651</v>
      </c>
      <c r="H4656" s="9">
        <f t="shared" si="545"/>
        <v>7.2180167848109322E-3</v>
      </c>
      <c r="I4656" s="6">
        <f t="shared" si="546"/>
        <v>133.84687690489162</v>
      </c>
      <c r="J4656" s="6">
        <f t="shared" si="547"/>
        <v>134.82001</v>
      </c>
      <c r="K4656" s="7">
        <f t="shared" si="548"/>
        <v>5.2338487212174557E-3</v>
      </c>
      <c r="L4656" s="18">
        <v>1.2542396736191952E-2</v>
      </c>
      <c r="M4656" s="18">
        <v>1.8775818158154323E-3</v>
      </c>
      <c r="N4656" s="18">
        <v>7.4006192418065719E-3</v>
      </c>
      <c r="O4656" s="18">
        <v>3.837685303634597E-3</v>
      </c>
      <c r="P4656" s="18">
        <v>1.5916457238595694E-2</v>
      </c>
      <c r="R4656" s="12">
        <f t="shared" si="549"/>
        <v>1.2387033645821499E-2</v>
      </c>
      <c r="T4656">
        <f t="shared" si="550"/>
        <v>1.2542396736191952E-2</v>
      </c>
      <c r="U4656">
        <f t="shared" si="551"/>
        <v>1.5372933254444998E-4</v>
      </c>
      <c r="V4656">
        <f t="shared" si="552"/>
        <v>5.233848721217349E-3</v>
      </c>
      <c r="W4656">
        <f t="shared" si="553"/>
        <v>5.3414874087189206E-5</v>
      </c>
      <c r="Y4656">
        <f t="shared" si="554"/>
        <v>0</v>
      </c>
      <c r="AA4656">
        <f t="shared" si="555"/>
        <v>1.5372933254444998E-4</v>
      </c>
      <c r="AB4656">
        <f t="shared" si="556"/>
        <v>5.3414874087189206E-5</v>
      </c>
    </row>
    <row r="4657" spans="1:28" x14ac:dyDescent="0.25">
      <c r="A4657" s="1">
        <v>40746</v>
      </c>
      <c r="B4657" s="5">
        <v>134.52000000000001</v>
      </c>
      <c r="C4657" s="5">
        <v>134.72</v>
      </c>
      <c r="D4657" s="5">
        <v>133.75998999999999</v>
      </c>
      <c r="E4657" s="5">
        <v>134.58000000000001</v>
      </c>
      <c r="F4657" s="5">
        <v>126019400</v>
      </c>
      <c r="G4657" s="5">
        <v>124.57982</v>
      </c>
      <c r="H4657" s="9">
        <f t="shared" si="545"/>
        <v>2.8116668185200755E-3</v>
      </c>
      <c r="I4657" s="6">
        <f t="shared" si="546"/>
        <v>135.09878775379102</v>
      </c>
      <c r="J4657" s="6">
        <f t="shared" si="547"/>
        <v>134.72</v>
      </c>
      <c r="K4657" s="7">
        <f t="shared" si="548"/>
        <v>2.0677772816588449E-3</v>
      </c>
      <c r="L4657" s="18">
        <v>-7.4180383164190733E-4</v>
      </c>
      <c r="M4657" s="18">
        <v>-2.2252631489938501E-3</v>
      </c>
      <c r="N4657" s="18">
        <v>1.3944373256953524E-2</v>
      </c>
      <c r="O4657" s="18">
        <v>1.0289223453940899E-2</v>
      </c>
      <c r="P4657" s="18">
        <v>1.5858631626642694E-2</v>
      </c>
      <c r="R4657" s="12">
        <f t="shared" si="549"/>
        <v>7.4235451306403633E-4</v>
      </c>
      <c r="T4657">
        <f t="shared" si="550"/>
        <v>-7.4180383164190733E-4</v>
      </c>
      <c r="U4657">
        <f t="shared" si="551"/>
        <v>7.8399907135675201E-7</v>
      </c>
      <c r="V4657">
        <f t="shared" si="552"/>
        <v>2.0677772816588558E-3</v>
      </c>
      <c r="W4657">
        <f t="shared" si="553"/>
        <v>7.8937460322163555E-6</v>
      </c>
      <c r="Y4657">
        <f t="shared" si="554"/>
        <v>0</v>
      </c>
      <c r="AA4657">
        <f t="shared" si="555"/>
        <v>7.8399907135675201E-7</v>
      </c>
      <c r="AB4657">
        <f t="shared" si="556"/>
        <v>7.8937460322163555E-6</v>
      </c>
    </row>
    <row r="4658" spans="1:28" x14ac:dyDescent="0.25">
      <c r="A4658" s="1">
        <v>40749</v>
      </c>
      <c r="B4658" s="5">
        <v>133.30000000000001</v>
      </c>
      <c r="C4658" s="5">
        <v>134.49001000000001</v>
      </c>
      <c r="D4658" s="5">
        <v>133.16</v>
      </c>
      <c r="E4658" s="5">
        <v>133.83000000000001</v>
      </c>
      <c r="F4658" s="5">
        <v>136653800</v>
      </c>
      <c r="G4658" s="5">
        <v>123.88554999999999</v>
      </c>
      <c r="H4658" s="9">
        <f t="shared" si="545"/>
        <v>2.4049708225867272E-3</v>
      </c>
      <c r="I4658" s="6">
        <f t="shared" si="546"/>
        <v>134.16656545002061</v>
      </c>
      <c r="J4658" s="6">
        <f t="shared" si="547"/>
        <v>134.49001000000001</v>
      </c>
      <c r="K4658" s="7">
        <f t="shared" si="548"/>
        <v>-4.1080355550726557E-3</v>
      </c>
      <c r="L4658" s="18">
        <v>-1.7071704275533062E-3</v>
      </c>
      <c r="M4658" s="18">
        <v>-1.0540380047505793E-2</v>
      </c>
      <c r="N4658" s="18">
        <v>-3.4389207116416465E-3</v>
      </c>
      <c r="O4658" s="18">
        <v>-1.1274364984841578E-2</v>
      </c>
      <c r="P4658" s="18">
        <v>4.7486244064220973E-3</v>
      </c>
      <c r="R4658" s="12">
        <f t="shared" si="549"/>
        <v>1.7100898423607624E-3</v>
      </c>
      <c r="T4658">
        <f t="shared" si="550"/>
        <v>-1.7071704275533062E-3</v>
      </c>
      <c r="U4658">
        <f t="shared" si="551"/>
        <v>3.4254747666548461E-6</v>
      </c>
      <c r="V4658">
        <f t="shared" si="552"/>
        <v>-4.1080355550726644E-3</v>
      </c>
      <c r="W4658">
        <f t="shared" si="553"/>
        <v>5.7641533605385444E-6</v>
      </c>
      <c r="Y4658">
        <f t="shared" si="554"/>
        <v>0</v>
      </c>
      <c r="AA4658">
        <f t="shared" si="555"/>
        <v>3.4254747666548461E-6</v>
      </c>
      <c r="AB4658">
        <f t="shared" si="556"/>
        <v>5.7641533605385444E-6</v>
      </c>
    </row>
    <row r="4659" spans="1:28" x14ac:dyDescent="0.25">
      <c r="A4659" s="1">
        <v>40750</v>
      </c>
      <c r="B4659" s="5">
        <v>133.74001000000001</v>
      </c>
      <c r="C4659" s="5">
        <v>133.96001000000001</v>
      </c>
      <c r="D4659" s="5">
        <v>133.03</v>
      </c>
      <c r="E4659" s="5">
        <v>133.33000000000001</v>
      </c>
      <c r="F4659" s="5">
        <v>131278200</v>
      </c>
      <c r="G4659" s="5">
        <v>123.42270000000001</v>
      </c>
      <c r="H4659" s="9">
        <f t="shared" si="545"/>
        <v>3.4436698723814274E-3</v>
      </c>
      <c r="I4659" s="6">
        <f t="shared" si="546"/>
        <v>134.42132405054093</v>
      </c>
      <c r="J4659" s="6">
        <f t="shared" si="547"/>
        <v>133.96001000000001</v>
      </c>
      <c r="K4659" s="7">
        <f t="shared" si="548"/>
        <v>-5.1071413749682903E-4</v>
      </c>
      <c r="L4659" s="18">
        <v>-3.9408131503596566E-3</v>
      </c>
      <c r="M4659" s="18">
        <v>-5.5766223825843841E-3</v>
      </c>
      <c r="N4659" s="18">
        <v>4.3557374586964404E-3</v>
      </c>
      <c r="O4659" s="18">
        <v>-7.2742725653205387E-3</v>
      </c>
      <c r="P4659" s="18">
        <v>-1.4937202073639355E-4</v>
      </c>
      <c r="R4659" s="12">
        <f t="shared" si="549"/>
        <v>3.9564046016420384E-3</v>
      </c>
      <c r="T4659">
        <f t="shared" si="550"/>
        <v>-3.9408131503596566E-3</v>
      </c>
      <c r="U4659">
        <f t="shared" si="551"/>
        <v>1.6682703531312621E-5</v>
      </c>
      <c r="V4659">
        <f t="shared" si="552"/>
        <v>-5.1071413749681493E-4</v>
      </c>
      <c r="W4659">
        <f t="shared" si="553"/>
        <v>1.176557923804264E-5</v>
      </c>
      <c r="Y4659">
        <f t="shared" si="554"/>
        <v>0</v>
      </c>
      <c r="AA4659">
        <f t="shared" si="555"/>
        <v>1.6682703531312621E-5</v>
      </c>
      <c r="AB4659">
        <f t="shared" si="556"/>
        <v>1.176557923804264E-5</v>
      </c>
    </row>
    <row r="4660" spans="1:28" x14ac:dyDescent="0.25">
      <c r="A4660" s="1">
        <v>40751</v>
      </c>
      <c r="B4660" s="5">
        <v>132.59</v>
      </c>
      <c r="C4660" s="5">
        <v>132.63</v>
      </c>
      <c r="D4660" s="5">
        <v>130.42999</v>
      </c>
      <c r="E4660" s="5">
        <v>130.60001</v>
      </c>
      <c r="F4660" s="5">
        <v>249020100</v>
      </c>
      <c r="G4660" s="5">
        <v>120.89556</v>
      </c>
      <c r="H4660" s="9">
        <f t="shared" si="545"/>
        <v>5.5651757767591903E-3</v>
      </c>
      <c r="I4660" s="6">
        <f t="shared" si="546"/>
        <v>133.36810926327158</v>
      </c>
      <c r="J4660" s="6">
        <f t="shared" si="547"/>
        <v>132.63</v>
      </c>
      <c r="K4660" s="7">
        <f t="shared" si="548"/>
        <v>-4.4184882990711098E-3</v>
      </c>
      <c r="L4660" s="18">
        <v>-9.928410724961978E-3</v>
      </c>
      <c r="M4660" s="18">
        <v>-1.0227007298670765E-2</v>
      </c>
      <c r="N4660" s="18">
        <v>-3.3075246185071405E-3</v>
      </c>
      <c r="O4660" s="18">
        <v>-1.4127517724178973E-2</v>
      </c>
      <c r="P4660" s="18">
        <v>-4.2805647341543906E-3</v>
      </c>
      <c r="R4660" s="12">
        <f t="shared" si="549"/>
        <v>1.0027972555229026E-2</v>
      </c>
      <c r="T4660">
        <f t="shared" si="550"/>
        <v>-9.928410724961978E-3</v>
      </c>
      <c r="U4660">
        <f t="shared" si="551"/>
        <v>1.0144607262971362E-4</v>
      </c>
      <c r="V4660">
        <f t="shared" si="552"/>
        <v>-4.4184882990709884E-3</v>
      </c>
      <c r="W4660">
        <f t="shared" si="553"/>
        <v>3.0359245139336448E-5</v>
      </c>
      <c r="Y4660">
        <f t="shared" si="554"/>
        <v>0</v>
      </c>
      <c r="AA4660">
        <f t="shared" si="555"/>
        <v>1.0144607262971362E-4</v>
      </c>
      <c r="AB4660">
        <f t="shared" si="556"/>
        <v>3.0359245139336448E-5</v>
      </c>
    </row>
    <row r="4661" spans="1:28" x14ac:dyDescent="0.25">
      <c r="A4661" s="1">
        <v>40752</v>
      </c>
      <c r="B4661" s="5">
        <v>130.60001</v>
      </c>
      <c r="C4661" s="5">
        <v>131.77000000000001</v>
      </c>
      <c r="D4661" s="5">
        <v>130.00998999999999</v>
      </c>
      <c r="E4661" s="5">
        <v>130.22</v>
      </c>
      <c r="F4661" s="5">
        <v>207939900</v>
      </c>
      <c r="G4661" s="5">
        <v>120.54379</v>
      </c>
      <c r="H4661" s="9">
        <f t="shared" si="545"/>
        <v>3.1112830360802146E-4</v>
      </c>
      <c r="I4661" s="6">
        <f t="shared" si="546"/>
        <v>131.72900262343359</v>
      </c>
      <c r="J4661" s="6">
        <f t="shared" si="547"/>
        <v>131.77000000000001</v>
      </c>
      <c r="K4661" s="7">
        <f t="shared" si="548"/>
        <v>-6.7933150611958464E-3</v>
      </c>
      <c r="L4661" s="18">
        <v>-6.4842041770337699E-3</v>
      </c>
      <c r="M4661" s="18">
        <v>-1.5305662368996442E-2</v>
      </c>
      <c r="N4661" s="18">
        <v>1.3035345628715778E-3</v>
      </c>
      <c r="O4661" s="18">
        <v>-2.5082112191541439E-2</v>
      </c>
      <c r="P4661" s="18">
        <v>-1.8266481244831989E-2</v>
      </c>
      <c r="R4661" s="12">
        <f t="shared" si="549"/>
        <v>6.5265234878955081E-3</v>
      </c>
      <c r="T4661">
        <f t="shared" si="550"/>
        <v>-6.4842041770337699E-3</v>
      </c>
      <c r="U4661">
        <f t="shared" si="551"/>
        <v>4.3928230799173579E-5</v>
      </c>
      <c r="V4661">
        <f t="shared" si="552"/>
        <v>-6.7933150611958482E-3</v>
      </c>
      <c r="W4661">
        <f t="shared" si="553"/>
        <v>9.554953870746174E-8</v>
      </c>
      <c r="Y4661">
        <f t="shared" si="554"/>
        <v>0</v>
      </c>
      <c r="AA4661">
        <f t="shared" si="555"/>
        <v>4.3928230799173579E-5</v>
      </c>
      <c r="AB4661">
        <f t="shared" si="556"/>
        <v>9.554953870746174E-8</v>
      </c>
    </row>
    <row r="4662" spans="1:28" x14ac:dyDescent="0.25">
      <c r="A4662" s="1">
        <v>40753</v>
      </c>
      <c r="B4662" s="5">
        <v>128.91</v>
      </c>
      <c r="C4662" s="5">
        <v>130.55000000000001</v>
      </c>
      <c r="D4662" s="5">
        <v>127.97</v>
      </c>
      <c r="E4662" s="5">
        <v>129.33000000000001</v>
      </c>
      <c r="F4662" s="5">
        <v>307038400</v>
      </c>
      <c r="G4662" s="5">
        <v>119.71992</v>
      </c>
      <c r="H4662" s="9">
        <f t="shared" si="545"/>
        <v>2.5762036662793086E-3</v>
      </c>
      <c r="I4662" s="6">
        <f t="shared" si="546"/>
        <v>130.21367661136725</v>
      </c>
      <c r="J4662" s="6">
        <f t="shared" si="547"/>
        <v>130.55000000000001</v>
      </c>
      <c r="K4662" s="7">
        <f t="shared" si="548"/>
        <v>-1.1810908314736121E-2</v>
      </c>
      <c r="L4662" s="18">
        <v>-9.2585565758518396E-3</v>
      </c>
      <c r="M4662" s="18">
        <v>-2.1704485087652881E-2</v>
      </c>
      <c r="N4662" s="18">
        <v>-8.4608113576501998E-3</v>
      </c>
      <c r="O4662" s="18">
        <v>-2.8047952951820831E-2</v>
      </c>
      <c r="P4662" s="18">
        <v>-1.1653684861894109E-2</v>
      </c>
      <c r="R4662" s="12">
        <f t="shared" si="549"/>
        <v>9.3450785139792547E-3</v>
      </c>
      <c r="T4662">
        <f t="shared" si="550"/>
        <v>-9.2585565758518396E-3</v>
      </c>
      <c r="U4662">
        <f t="shared" si="551"/>
        <v>8.840117613153634E-5</v>
      </c>
      <c r="V4662">
        <f t="shared" si="552"/>
        <v>-1.1810908314735968E-2</v>
      </c>
      <c r="W4662">
        <f t="shared" si="553"/>
        <v>6.5144993989848357E-6</v>
      </c>
      <c r="Y4662">
        <f t="shared" si="554"/>
        <v>0</v>
      </c>
      <c r="AA4662">
        <f t="shared" si="555"/>
        <v>8.840117613153634E-5</v>
      </c>
      <c r="AB4662">
        <f t="shared" si="556"/>
        <v>6.5144993989848357E-6</v>
      </c>
    </row>
    <row r="4663" spans="1:28" x14ac:dyDescent="0.25">
      <c r="A4663" s="1">
        <v>40756</v>
      </c>
      <c r="B4663" s="5">
        <v>130.84</v>
      </c>
      <c r="C4663" s="5">
        <v>130.96001000000001</v>
      </c>
      <c r="D4663" s="5">
        <v>127.53</v>
      </c>
      <c r="E4663" s="5">
        <v>128.78</v>
      </c>
      <c r="F4663" s="5">
        <v>325790900</v>
      </c>
      <c r="G4663" s="5">
        <v>119.21079</v>
      </c>
      <c r="H4663" s="9">
        <f t="shared" si="545"/>
        <v>6.1261179751406214E-3</v>
      </c>
      <c r="I4663" s="6">
        <f t="shared" si="546"/>
        <v>131.76228647128562</v>
      </c>
      <c r="J4663" s="6">
        <f t="shared" si="547"/>
        <v>130.96001000000001</v>
      </c>
      <c r="K4663" s="7">
        <f t="shared" si="548"/>
        <v>9.2859936521303872E-3</v>
      </c>
      <c r="L4663" s="18">
        <v>3.1406357717349564E-3</v>
      </c>
      <c r="M4663" s="18">
        <v>2.2213711221752419E-3</v>
      </c>
      <c r="N4663" s="18">
        <v>2.2427131358912389E-2</v>
      </c>
      <c r="O4663" s="18">
        <v>-7.0577521438871527E-3</v>
      </c>
      <c r="P4663" s="18">
        <v>6.3842017063460155E-3</v>
      </c>
      <c r="R4663" s="12">
        <f t="shared" si="549"/>
        <v>3.1308030596515213E-3</v>
      </c>
      <c r="T4663">
        <f t="shared" si="550"/>
        <v>3.1406357717349564E-3</v>
      </c>
      <c r="U4663">
        <f t="shared" si="551"/>
        <v>8.9820232832742748E-6</v>
      </c>
      <c r="V4663">
        <f t="shared" si="552"/>
        <v>9.2859936521303421E-3</v>
      </c>
      <c r="W4663">
        <f t="shared" si="553"/>
        <v>3.776542347813767E-5</v>
      </c>
      <c r="Y4663">
        <f t="shared" si="554"/>
        <v>0</v>
      </c>
      <c r="AA4663">
        <f t="shared" si="555"/>
        <v>8.9820232832742748E-6</v>
      </c>
      <c r="AB4663">
        <f t="shared" si="556"/>
        <v>3.776542347813767E-5</v>
      </c>
    </row>
    <row r="4664" spans="1:28" x14ac:dyDescent="0.25">
      <c r="A4664" s="1">
        <v>40757</v>
      </c>
      <c r="B4664" s="5">
        <v>127.81</v>
      </c>
      <c r="C4664" s="5">
        <v>128.5</v>
      </c>
      <c r="D4664" s="5">
        <v>125.49</v>
      </c>
      <c r="E4664" s="5">
        <v>125.49</v>
      </c>
      <c r="F4664" s="5">
        <v>346653800</v>
      </c>
      <c r="G4664" s="5">
        <v>116.16526</v>
      </c>
      <c r="H4664" s="9">
        <f t="shared" si="545"/>
        <v>7.1936464096140629E-3</v>
      </c>
      <c r="I4664" s="6">
        <f t="shared" si="546"/>
        <v>129.42438356363542</v>
      </c>
      <c r="J4664" s="6">
        <f t="shared" si="547"/>
        <v>128.5</v>
      </c>
      <c r="K4664" s="7">
        <f t="shared" si="548"/>
        <v>-1.1725918746987007E-2</v>
      </c>
      <c r="L4664" s="18">
        <v>-1.8784436561970375E-2</v>
      </c>
      <c r="M4664" s="18">
        <v>-2.4053220521287444E-2</v>
      </c>
      <c r="N4664" s="18">
        <v>2.1955618285893763E-3</v>
      </c>
      <c r="O4664" s="18">
        <v>-2.0988127154347058E-2</v>
      </c>
      <c r="P4664" s="18">
        <v>-1.2502930374306276E-3</v>
      </c>
      <c r="R4664" s="12">
        <f t="shared" si="549"/>
        <v>1.9144046692607164E-2</v>
      </c>
      <c r="T4664">
        <f t="shared" si="550"/>
        <v>-1.8784436561970375E-2</v>
      </c>
      <c r="U4664">
        <f t="shared" si="551"/>
        <v>3.5827183206153129E-4</v>
      </c>
      <c r="V4664">
        <f t="shared" si="552"/>
        <v>-1.1725918746986919E-2</v>
      </c>
      <c r="W4664">
        <f t="shared" si="553"/>
        <v>4.9822673744438818E-5</v>
      </c>
      <c r="Y4664">
        <f t="shared" si="554"/>
        <v>0</v>
      </c>
      <c r="AA4664">
        <f t="shared" si="555"/>
        <v>3.5827183206153129E-4</v>
      </c>
      <c r="AB4664">
        <f t="shared" si="556"/>
        <v>4.9822673744438818E-5</v>
      </c>
    </row>
    <row r="4665" spans="1:28" x14ac:dyDescent="0.25">
      <c r="A4665" s="1">
        <v>40758</v>
      </c>
      <c r="B4665" s="5">
        <v>125.66</v>
      </c>
      <c r="C4665" s="5">
        <v>126.31</v>
      </c>
      <c r="D4665" s="5">
        <v>123.53</v>
      </c>
      <c r="E4665" s="5">
        <v>126.17</v>
      </c>
      <c r="F4665" s="5">
        <v>370830800</v>
      </c>
      <c r="G4665" s="5">
        <v>116.79473</v>
      </c>
      <c r="H4665" s="9">
        <f t="shared" si="545"/>
        <v>9.094435394656708E-3</v>
      </c>
      <c r="I4665" s="6">
        <f t="shared" si="546"/>
        <v>127.45871813469908</v>
      </c>
      <c r="J4665" s="6">
        <f t="shared" si="547"/>
        <v>126.31</v>
      </c>
      <c r="K4665" s="7">
        <f t="shared" si="548"/>
        <v>-8.1033608194623751E-3</v>
      </c>
      <c r="L4665" s="18">
        <v>-1.704280155642024E-2</v>
      </c>
      <c r="M4665" s="18">
        <v>-2.2101167315175085E-2</v>
      </c>
      <c r="N4665" s="18">
        <v>1.3546896167024869E-3</v>
      </c>
      <c r="O4665" s="18">
        <v>-4.0470445901768182E-2</v>
      </c>
      <c r="P4665" s="18">
        <v>-1.466321649807889E-2</v>
      </c>
      <c r="R4665" s="12">
        <f t="shared" si="549"/>
        <v>1.7338294671839005E-2</v>
      </c>
      <c r="T4665">
        <f t="shared" si="550"/>
        <v>-1.704280155642024E-2</v>
      </c>
      <c r="U4665">
        <f t="shared" si="551"/>
        <v>2.9537354612653698E-4</v>
      </c>
      <c r="V4665">
        <f t="shared" si="552"/>
        <v>-8.1033608194623907E-3</v>
      </c>
      <c r="W4665">
        <f t="shared" si="553"/>
        <v>7.9913600689581483E-5</v>
      </c>
      <c r="Y4665">
        <f t="shared" si="554"/>
        <v>0</v>
      </c>
      <c r="AA4665">
        <f t="shared" si="555"/>
        <v>2.9537354612653698E-4</v>
      </c>
      <c r="AB4665">
        <f t="shared" si="556"/>
        <v>7.9913600689581483E-5</v>
      </c>
    </row>
    <row r="4666" spans="1:28" x14ac:dyDescent="0.25">
      <c r="A4666" s="1">
        <v>40759</v>
      </c>
      <c r="B4666" s="5">
        <v>124.42</v>
      </c>
      <c r="C4666" s="5">
        <v>124.62</v>
      </c>
      <c r="D4666" s="5">
        <v>120.06</v>
      </c>
      <c r="E4666" s="5">
        <v>120.26</v>
      </c>
      <c r="F4666" s="5">
        <v>520721800</v>
      </c>
      <c r="G4666" s="5">
        <v>111.32389000000001</v>
      </c>
      <c r="H4666" s="9">
        <f t="shared" si="545"/>
        <v>1.0655494513200914E-2</v>
      </c>
      <c r="I4666" s="6">
        <f t="shared" si="546"/>
        <v>125.94788772623511</v>
      </c>
      <c r="J4666" s="6">
        <f t="shared" si="547"/>
        <v>124.62</v>
      </c>
      <c r="K4666" s="7">
        <f t="shared" si="548"/>
        <v>-2.8668535647604142E-3</v>
      </c>
      <c r="L4666" s="18">
        <v>-1.3379779906579015E-2</v>
      </c>
      <c r="M4666" s="18">
        <v>-1.4963185812683077E-2</v>
      </c>
      <c r="N4666" s="18">
        <v>7.204727596535232E-3</v>
      </c>
      <c r="O4666" s="18">
        <v>-3.1750972762645935E-2</v>
      </c>
      <c r="P4666" s="18">
        <v>-8.5265758227747179E-3</v>
      </c>
      <c r="R4666" s="12">
        <f t="shared" si="549"/>
        <v>1.3561226127427384E-2</v>
      </c>
      <c r="T4666">
        <f t="shared" si="550"/>
        <v>-1.3379779906579015E-2</v>
      </c>
      <c r="U4666">
        <f t="shared" si="551"/>
        <v>1.8288270715783036E-4</v>
      </c>
      <c r="V4666">
        <f t="shared" si="552"/>
        <v>-2.8668535647604632E-3</v>
      </c>
      <c r="W4666">
        <f t="shared" si="553"/>
        <v>1.1052162026850239E-4</v>
      </c>
      <c r="Y4666">
        <f t="shared" si="554"/>
        <v>0</v>
      </c>
      <c r="AA4666">
        <f t="shared" si="555"/>
        <v>1.8288270715783036E-4</v>
      </c>
      <c r="AB4666">
        <f t="shared" si="556"/>
        <v>1.1052162026850239E-4</v>
      </c>
    </row>
    <row r="4667" spans="1:28" x14ac:dyDescent="0.25">
      <c r="A4667" s="1">
        <v>40760</v>
      </c>
      <c r="B4667" s="5">
        <v>121.76</v>
      </c>
      <c r="C4667" s="5">
        <v>122.07</v>
      </c>
      <c r="D4667" s="5">
        <v>116.86</v>
      </c>
      <c r="E4667" s="5">
        <v>120.08</v>
      </c>
      <c r="F4667" s="5">
        <v>655619200</v>
      </c>
      <c r="G4667" s="5">
        <v>111.15725999999999</v>
      </c>
      <c r="H4667" s="9">
        <f t="shared" si="545"/>
        <v>1.341281360560953E-2</v>
      </c>
      <c r="I4667" s="6">
        <f t="shared" si="546"/>
        <v>123.70730215683676</v>
      </c>
      <c r="J4667" s="6">
        <f t="shared" si="547"/>
        <v>122.07</v>
      </c>
      <c r="K4667" s="7">
        <f t="shared" si="548"/>
        <v>-7.3238472409183544E-3</v>
      </c>
      <c r="L4667" s="18">
        <v>-2.0462205103514819E-2</v>
      </c>
      <c r="M4667" s="18">
        <v>-2.2949767292569367E-2</v>
      </c>
      <c r="N4667" s="18">
        <v>1.4159586873230046E-2</v>
      </c>
      <c r="O4667" s="18">
        <v>-3.602248436386668E-2</v>
      </c>
      <c r="P4667" s="18">
        <v>-1.4328503197603815E-2</v>
      </c>
      <c r="R4667" s="12">
        <f t="shared" si="549"/>
        <v>2.0889653477512926E-2</v>
      </c>
      <c r="T4667">
        <f t="shared" si="550"/>
        <v>-2.0462205103514819E-2</v>
      </c>
      <c r="U4667">
        <f t="shared" si="551"/>
        <v>4.246005799716623E-4</v>
      </c>
      <c r="V4667">
        <f t="shared" si="552"/>
        <v>-7.3238472409183908E-3</v>
      </c>
      <c r="W4667">
        <f t="shared" si="553"/>
        <v>1.7261644732564937E-4</v>
      </c>
      <c r="Y4667">
        <f t="shared" si="554"/>
        <v>0</v>
      </c>
      <c r="AA4667">
        <f t="shared" si="555"/>
        <v>4.246005799716623E-4</v>
      </c>
      <c r="AB4667">
        <f t="shared" si="556"/>
        <v>1.7261644732564937E-4</v>
      </c>
    </row>
    <row r="4668" spans="1:28" x14ac:dyDescent="0.25">
      <c r="A4668" s="1">
        <v>40763</v>
      </c>
      <c r="B4668" s="5">
        <v>116.91</v>
      </c>
      <c r="C4668" s="5">
        <v>120.12</v>
      </c>
      <c r="D4668" s="5">
        <v>112.02</v>
      </c>
      <c r="E4668" s="5">
        <v>112.26</v>
      </c>
      <c r="F4668" s="5">
        <v>702263900</v>
      </c>
      <c r="G4668" s="5">
        <v>103.91834</v>
      </c>
      <c r="H4668" s="9">
        <f t="shared" si="545"/>
        <v>4.2918223294079461E-3</v>
      </c>
      <c r="I4668" s="6">
        <f t="shared" si="546"/>
        <v>119.60446630179152</v>
      </c>
      <c r="J4668" s="6">
        <f t="shared" si="547"/>
        <v>120.12</v>
      </c>
      <c r="K4668" s="7">
        <f t="shared" si="548"/>
        <v>-2.0197703761845508E-2</v>
      </c>
      <c r="L4668" s="18">
        <v>-1.5974440894568565E-2</v>
      </c>
      <c r="M4668" s="18">
        <v>-4.2270828213320177E-2</v>
      </c>
      <c r="N4668" s="18">
        <v>4.2786239945225013E-4</v>
      </c>
      <c r="O4668" s="18">
        <v>-6.1868078960038542E-2</v>
      </c>
      <c r="P4668" s="18">
        <v>-2.6236881559220437E-2</v>
      </c>
      <c r="R4668" s="12">
        <f t="shared" si="549"/>
        <v>1.6233766233766156E-2</v>
      </c>
      <c r="T4668">
        <f t="shared" si="550"/>
        <v>-1.5974440894568565E-2</v>
      </c>
      <c r="U4668">
        <f t="shared" si="551"/>
        <v>2.5979231860442112E-4</v>
      </c>
      <c r="V4668">
        <f t="shared" si="552"/>
        <v>-2.0197703761845487E-2</v>
      </c>
      <c r="W4668">
        <f t="shared" si="553"/>
        <v>1.7835949246120091E-5</v>
      </c>
      <c r="Y4668">
        <f t="shared" si="554"/>
        <v>0</v>
      </c>
      <c r="AA4668">
        <f t="shared" si="555"/>
        <v>2.5979231860442112E-4</v>
      </c>
      <c r="AB4668">
        <f t="shared" si="556"/>
        <v>1.7835949246120091E-5</v>
      </c>
    </row>
    <row r="4669" spans="1:28" x14ac:dyDescent="0.25">
      <c r="A4669" s="1">
        <v>40764</v>
      </c>
      <c r="B4669" s="5">
        <v>114.07</v>
      </c>
      <c r="C4669" s="5">
        <v>117.64</v>
      </c>
      <c r="D4669" s="5">
        <v>110.27</v>
      </c>
      <c r="E4669" s="5">
        <v>117.48</v>
      </c>
      <c r="F4669" s="5">
        <v>717828700</v>
      </c>
      <c r="G4669" s="5">
        <v>108.75047000000001</v>
      </c>
      <c r="H4669" s="9">
        <f t="shared" si="545"/>
        <v>1.1804072286130118E-3</v>
      </c>
      <c r="I4669" s="6">
        <f t="shared" si="546"/>
        <v>117.50113689362597</v>
      </c>
      <c r="J4669" s="6">
        <f t="shared" si="547"/>
        <v>117.64</v>
      </c>
      <c r="K4669" s="7">
        <f t="shared" si="548"/>
        <v>-2.1802057162621111E-2</v>
      </c>
      <c r="L4669" s="18">
        <v>-2.0646020646020724E-2</v>
      </c>
      <c r="M4669" s="18">
        <v>-5.0366300366300409E-2</v>
      </c>
      <c r="N4669" s="18">
        <v>1.8300303517229111E-2</v>
      </c>
      <c r="O4669" s="18">
        <v>-6.5536167772589526E-2</v>
      </c>
      <c r="P4669" s="18">
        <v>-2.3874721889440398E-2</v>
      </c>
      <c r="R4669" s="12">
        <f t="shared" si="549"/>
        <v>2.108126487589268E-2</v>
      </c>
      <c r="T4669">
        <f t="shared" si="550"/>
        <v>-2.0646020646020724E-2</v>
      </c>
      <c r="U4669">
        <f t="shared" si="551"/>
        <v>4.3220971488783954E-4</v>
      </c>
      <c r="V4669">
        <f t="shared" si="552"/>
        <v>-2.1802057162620958E-2</v>
      </c>
      <c r="W4669">
        <f t="shared" si="553"/>
        <v>1.3364204277132031E-6</v>
      </c>
      <c r="Y4669">
        <f t="shared" si="554"/>
        <v>0</v>
      </c>
      <c r="AA4669">
        <f t="shared" si="555"/>
        <v>4.3220971488783954E-4</v>
      </c>
      <c r="AB4669">
        <f t="shared" si="556"/>
        <v>1.3364204277132031E-6</v>
      </c>
    </row>
    <row r="4670" spans="1:28" x14ac:dyDescent="0.25">
      <c r="A4670" s="1">
        <v>40765</v>
      </c>
      <c r="B4670" s="5">
        <v>115.26</v>
      </c>
      <c r="C4670" s="5">
        <v>116.28</v>
      </c>
      <c r="D4670" s="5">
        <v>111.95</v>
      </c>
      <c r="E4670" s="5">
        <v>112.29</v>
      </c>
      <c r="F4670" s="5">
        <v>662607400</v>
      </c>
      <c r="G4670" s="5">
        <v>103.94611</v>
      </c>
      <c r="H4670" s="9">
        <f t="shared" si="545"/>
        <v>1.8502044164102838E-2</v>
      </c>
      <c r="I4670" s="6">
        <f t="shared" si="546"/>
        <v>118.43141769540188</v>
      </c>
      <c r="J4670" s="6">
        <f t="shared" si="547"/>
        <v>116.28</v>
      </c>
      <c r="K4670" s="7">
        <f t="shared" si="548"/>
        <v>6.7274540581594034E-3</v>
      </c>
      <c r="L4670" s="18">
        <v>-1.1560693641618491E-2</v>
      </c>
      <c r="M4670" s="18">
        <v>-2.0231213872832332E-2</v>
      </c>
      <c r="N4670" s="18">
        <v>4.5252561893534216E-2</v>
      </c>
      <c r="O4670" s="18">
        <v>-4.0459540459540477E-2</v>
      </c>
      <c r="P4670" s="18">
        <v>2.8923406534547391E-2</v>
      </c>
      <c r="R4670" s="12">
        <f t="shared" si="549"/>
        <v>1.1695906432748426E-2</v>
      </c>
      <c r="T4670">
        <f t="shared" si="550"/>
        <v>-1.1560693641618491E-2</v>
      </c>
      <c r="U4670">
        <f t="shared" si="551"/>
        <v>1.3699127123515496E-4</v>
      </c>
      <c r="V4670">
        <f t="shared" si="552"/>
        <v>6.7274540581594433E-3</v>
      </c>
      <c r="W4670">
        <f t="shared" si="553"/>
        <v>3.3445634628889297E-4</v>
      </c>
      <c r="Y4670">
        <f t="shared" si="554"/>
        <v>0</v>
      </c>
      <c r="AA4670">
        <f t="shared" si="555"/>
        <v>1.3699127123515496E-4</v>
      </c>
      <c r="AB4670">
        <f t="shared" si="556"/>
        <v>3.3445634628889297E-4</v>
      </c>
    </row>
    <row r="4671" spans="1:28" x14ac:dyDescent="0.25">
      <c r="A4671" s="1">
        <v>40766</v>
      </c>
      <c r="B4671" s="5">
        <v>113.26</v>
      </c>
      <c r="C4671" s="5">
        <v>118.92</v>
      </c>
      <c r="D4671" s="5">
        <v>112.32</v>
      </c>
      <c r="E4671" s="5">
        <v>117.33</v>
      </c>
      <c r="F4671" s="5">
        <v>487979700</v>
      </c>
      <c r="G4671" s="5">
        <v>108.61161</v>
      </c>
      <c r="H4671" s="9">
        <f t="shared" si="545"/>
        <v>2.6701362747600932E-2</v>
      </c>
      <c r="I4671" s="6">
        <f t="shared" si="546"/>
        <v>115.7446739420553</v>
      </c>
      <c r="J4671" s="6">
        <f t="shared" si="547"/>
        <v>118.92</v>
      </c>
      <c r="K4671" s="7">
        <f t="shared" si="548"/>
        <v>-4.6037672681863238E-3</v>
      </c>
      <c r="L4671" s="18">
        <v>2.270381836945301E-2</v>
      </c>
      <c r="M4671" s="18">
        <v>-2.5971792225662149E-2</v>
      </c>
      <c r="N4671" s="18">
        <v>1.1701652523447903E-2</v>
      </c>
      <c r="O4671" s="18">
        <v>-3.7232233934035963E-2</v>
      </c>
      <c r="P4671" s="18">
        <v>2.7115262537408258E-2</v>
      </c>
      <c r="R4671" s="12">
        <f t="shared" si="549"/>
        <v>2.2199798183652919E-2</v>
      </c>
      <c r="T4671">
        <f t="shared" si="550"/>
        <v>2.270381836945301E-2</v>
      </c>
      <c r="U4671">
        <f t="shared" si="551"/>
        <v>5.0896194636095406E-4</v>
      </c>
      <c r="V4671">
        <f t="shared" si="552"/>
        <v>-4.6037672681862318E-3</v>
      </c>
      <c r="W4671">
        <f t="shared" si="553"/>
        <v>7.4570423335700107E-4</v>
      </c>
      <c r="Y4671">
        <f t="shared" si="554"/>
        <v>0</v>
      </c>
      <c r="AA4671">
        <f t="shared" si="555"/>
        <v>5.0896194636095406E-4</v>
      </c>
      <c r="AB4671">
        <f t="shared" si="556"/>
        <v>7.4570423335700107E-4</v>
      </c>
    </row>
    <row r="4672" spans="1:28" x14ac:dyDescent="0.25">
      <c r="A4672" s="1">
        <v>40767</v>
      </c>
      <c r="B4672" s="5">
        <v>118.4</v>
      </c>
      <c r="C4672" s="5">
        <v>119.21</v>
      </c>
      <c r="D4672" s="5">
        <v>117.28</v>
      </c>
      <c r="E4672" s="5">
        <v>118.12</v>
      </c>
      <c r="F4672" s="5">
        <v>313731600</v>
      </c>
      <c r="G4672" s="5">
        <v>109.3429</v>
      </c>
      <c r="H4672" s="9">
        <f t="shared" si="545"/>
        <v>8.8907609732453707E-3</v>
      </c>
      <c r="I4672" s="6">
        <f t="shared" si="546"/>
        <v>120.26986761562057</v>
      </c>
      <c r="J4672" s="6">
        <f t="shared" si="547"/>
        <v>119.21</v>
      </c>
      <c r="K4672" s="7">
        <f t="shared" si="548"/>
        <v>1.1351056303570166E-2</v>
      </c>
      <c r="L4672" s="18">
        <v>2.4386141944163775E-3</v>
      </c>
      <c r="M4672" s="18">
        <v>-4.3726875210224891E-3</v>
      </c>
      <c r="N4672" s="18">
        <v>5.4131054131054235E-2</v>
      </c>
      <c r="O4672" s="18">
        <v>1.8231854145166926E-2</v>
      </c>
      <c r="P4672" s="18">
        <v>5.7615006699419435E-2</v>
      </c>
      <c r="R4672" s="12">
        <f t="shared" si="549"/>
        <v>2.4326818219947421E-3</v>
      </c>
      <c r="T4672">
        <f t="shared" si="550"/>
        <v>2.4386141944163775E-3</v>
      </c>
      <c r="U4672">
        <f t="shared" si="551"/>
        <v>5.2669368981142615E-6</v>
      </c>
      <c r="V4672">
        <f t="shared" si="552"/>
        <v>1.135105630357014E-2</v>
      </c>
      <c r="W4672">
        <f t="shared" si="553"/>
        <v>7.9431624349017154E-5</v>
      </c>
      <c r="Y4672">
        <f t="shared" si="554"/>
        <v>0</v>
      </c>
      <c r="AA4672">
        <f t="shared" si="555"/>
        <v>5.2669368981142615E-6</v>
      </c>
      <c r="AB4672">
        <f t="shared" si="556"/>
        <v>7.9431624349017154E-5</v>
      </c>
    </row>
    <row r="4673" spans="1:28" x14ac:dyDescent="0.25">
      <c r="A4673" s="1">
        <v>40770</v>
      </c>
      <c r="B4673" s="5">
        <v>119.19</v>
      </c>
      <c r="C4673" s="5">
        <v>120.74</v>
      </c>
      <c r="D4673" s="5">
        <v>119</v>
      </c>
      <c r="E4673" s="5">
        <v>120.62</v>
      </c>
      <c r="F4673" s="5">
        <v>258810600</v>
      </c>
      <c r="G4673" s="5">
        <v>111.65714</v>
      </c>
      <c r="H4673" s="9">
        <f t="shared" si="545"/>
        <v>1.1902403679453499E-3</v>
      </c>
      <c r="I4673" s="6">
        <f t="shared" si="546"/>
        <v>120.59629037797427</v>
      </c>
      <c r="J4673" s="6">
        <f t="shared" si="547"/>
        <v>120.74</v>
      </c>
      <c r="K4673" s="7">
        <f t="shared" si="548"/>
        <v>1.1628977250014843E-2</v>
      </c>
      <c r="L4673" s="18">
        <v>1.2834493750524256E-2</v>
      </c>
      <c r="M4673" s="18">
        <v>-1.6777116013755311E-4</v>
      </c>
      <c r="N4673" s="18">
        <v>1.6285811732605682E-2</v>
      </c>
      <c r="O4673" s="18">
        <v>2.2704339051462519E-3</v>
      </c>
      <c r="P4673" s="18">
        <v>6.116452991453003E-2</v>
      </c>
      <c r="R4673" s="12">
        <f t="shared" si="549"/>
        <v>1.2671856882557564E-2</v>
      </c>
      <c r="T4673">
        <f t="shared" si="550"/>
        <v>1.2834493750524256E-2</v>
      </c>
      <c r="U4673">
        <f t="shared" si="551"/>
        <v>1.6105793672059956E-4</v>
      </c>
      <c r="V4673">
        <f t="shared" si="552"/>
        <v>1.1628977250014882E-2</v>
      </c>
      <c r="W4673">
        <f t="shared" si="553"/>
        <v>1.4532700330003669E-6</v>
      </c>
      <c r="Y4673">
        <f t="shared" si="554"/>
        <v>0</v>
      </c>
      <c r="AA4673">
        <f t="shared" si="555"/>
        <v>1.6105793672059956E-4</v>
      </c>
      <c r="AB4673">
        <f t="shared" si="556"/>
        <v>1.4532700330003669E-6</v>
      </c>
    </row>
    <row r="4674" spans="1:28" x14ac:dyDescent="0.25">
      <c r="A4674" s="1">
        <v>40771</v>
      </c>
      <c r="B4674" s="5">
        <v>119.47</v>
      </c>
      <c r="C4674" s="5">
        <v>120.69</v>
      </c>
      <c r="D4674" s="5">
        <v>118.31</v>
      </c>
      <c r="E4674" s="5">
        <v>119.59</v>
      </c>
      <c r="F4674" s="5">
        <v>294095200</v>
      </c>
      <c r="G4674" s="5">
        <v>110.70367</v>
      </c>
      <c r="H4674" s="9">
        <f t="shared" si="545"/>
        <v>3.3492043516485381E-3</v>
      </c>
      <c r="I4674" s="6">
        <f t="shared" si="546"/>
        <v>120.28578452679953</v>
      </c>
      <c r="J4674" s="6">
        <f t="shared" si="547"/>
        <v>120.69</v>
      </c>
      <c r="K4674" s="7">
        <f t="shared" si="548"/>
        <v>-3.7619303727055462E-3</v>
      </c>
      <c r="L4674" s="18">
        <v>-4.141129700181434E-4</v>
      </c>
      <c r="M4674" s="18">
        <v>-1.0518469438462796E-2</v>
      </c>
      <c r="N4674" s="18">
        <v>3.9495798319326703E-3</v>
      </c>
      <c r="O4674" s="18">
        <v>2.1810250817884125E-3</v>
      </c>
      <c r="P4674" s="18">
        <v>1.8673260572987793E-2</v>
      </c>
      <c r="R4674" s="12">
        <f t="shared" si="549"/>
        <v>4.1428453061564952E-4</v>
      </c>
      <c r="T4674">
        <f t="shared" si="550"/>
        <v>-4.141129700181434E-4</v>
      </c>
      <c r="U4674">
        <f t="shared" si="551"/>
        <v>3.1108100078299861E-7</v>
      </c>
      <c r="V4674">
        <f t="shared" si="552"/>
        <v>-3.7619303727055575E-3</v>
      </c>
      <c r="W4674">
        <f t="shared" si="553"/>
        <v>1.1207881361736704E-5</v>
      </c>
      <c r="Y4674">
        <f t="shared" si="554"/>
        <v>0</v>
      </c>
      <c r="AA4674">
        <f t="shared" si="555"/>
        <v>3.1108100078299861E-7</v>
      </c>
      <c r="AB4674">
        <f t="shared" si="556"/>
        <v>1.1207881361736704E-5</v>
      </c>
    </row>
    <row r="4675" spans="1:28" x14ac:dyDescent="0.25">
      <c r="A4675" s="1">
        <v>40772</v>
      </c>
      <c r="B4675" s="5">
        <v>120.25</v>
      </c>
      <c r="C4675" s="5">
        <v>121.2</v>
      </c>
      <c r="D4675" s="5">
        <v>118.72</v>
      </c>
      <c r="E4675" s="5">
        <v>119.67</v>
      </c>
      <c r="F4675" s="5">
        <v>238201100</v>
      </c>
      <c r="G4675" s="5">
        <v>110.77773000000001</v>
      </c>
      <c r="H4675" s="9">
        <f t="shared" si="545"/>
        <v>5.3313950287225964E-4</v>
      </c>
      <c r="I4675" s="6">
        <f t="shared" si="546"/>
        <v>121.13538349225189</v>
      </c>
      <c r="J4675" s="6">
        <f t="shared" si="547"/>
        <v>121.2</v>
      </c>
      <c r="K4675" s="7">
        <f t="shared" si="548"/>
        <v>3.6903098206304266E-3</v>
      </c>
      <c r="L4675" s="18">
        <v>4.2257022122793586E-3</v>
      </c>
      <c r="M4675" s="18">
        <v>-3.6457038694175381E-3</v>
      </c>
      <c r="N4675" s="18">
        <v>1.6397599526667195E-2</v>
      </c>
      <c r="O4675" s="18">
        <v>-4.0583071061784937E-3</v>
      </c>
      <c r="P4675" s="18">
        <v>1.0504201680672232E-2</v>
      </c>
      <c r="R4675" s="12">
        <f t="shared" si="549"/>
        <v>4.2079207920792117E-3</v>
      </c>
      <c r="T4675">
        <f t="shared" si="550"/>
        <v>4.2257022122793586E-3</v>
      </c>
      <c r="U4675">
        <f t="shared" si="551"/>
        <v>1.6663285879562864E-5</v>
      </c>
      <c r="V4675">
        <f t="shared" si="552"/>
        <v>3.6903098206304552E-3</v>
      </c>
      <c r="W4675">
        <f t="shared" si="553"/>
        <v>2.8664501303553277E-7</v>
      </c>
      <c r="Y4675">
        <f t="shared" si="554"/>
        <v>0</v>
      </c>
      <c r="AA4675">
        <f t="shared" si="555"/>
        <v>1.6663285879562864E-5</v>
      </c>
      <c r="AB4675">
        <f t="shared" si="556"/>
        <v>2.8664501303553277E-7</v>
      </c>
    </row>
    <row r="4676" spans="1:28" x14ac:dyDescent="0.25">
      <c r="A4676" s="1">
        <v>40773</v>
      </c>
      <c r="B4676" s="5">
        <v>116.5</v>
      </c>
      <c r="C4676" s="5">
        <v>119.71</v>
      </c>
      <c r="D4676" s="5">
        <v>113.39</v>
      </c>
      <c r="E4676" s="5">
        <v>114.51</v>
      </c>
      <c r="F4676" s="5">
        <v>512956300</v>
      </c>
      <c r="G4676" s="5">
        <v>106.00115</v>
      </c>
      <c r="H4676" s="9">
        <f t="shared" si="545"/>
        <v>1.3046015111092157E-2</v>
      </c>
      <c r="I4676" s="6">
        <f t="shared" si="546"/>
        <v>118.14826153105115</v>
      </c>
      <c r="J4676" s="6">
        <f t="shared" si="547"/>
        <v>119.71</v>
      </c>
      <c r="K4676" s="7">
        <f t="shared" si="548"/>
        <v>-2.5179360304858518E-2</v>
      </c>
      <c r="L4676" s="18">
        <v>-1.2293729372937379E-2</v>
      </c>
      <c r="M4676" s="18">
        <v>-3.8778877887788776E-2</v>
      </c>
      <c r="N4676" s="18">
        <v>-1.8699460916442034E-2</v>
      </c>
      <c r="O4676" s="18">
        <v>-3.4717043665589475E-2</v>
      </c>
      <c r="P4676" s="18">
        <v>-1.5298791310962789E-2</v>
      </c>
      <c r="R4676" s="12">
        <f t="shared" si="549"/>
        <v>1.2446746303567124E-2</v>
      </c>
      <c r="T4676">
        <f t="shared" si="550"/>
        <v>-1.2293729372937379E-2</v>
      </c>
      <c r="U4676">
        <f t="shared" si="551"/>
        <v>1.5468799246723229E-4</v>
      </c>
      <c r="V4676">
        <f t="shared" si="552"/>
        <v>-2.5179360304858567E-2</v>
      </c>
      <c r="W4676">
        <f t="shared" si="553"/>
        <v>1.660394845136841E-4</v>
      </c>
      <c r="Y4676">
        <f t="shared" si="554"/>
        <v>0</v>
      </c>
      <c r="AA4676">
        <f t="shared" si="555"/>
        <v>1.5468799246723229E-4</v>
      </c>
      <c r="AB4676">
        <f t="shared" si="556"/>
        <v>1.660394845136841E-4</v>
      </c>
    </row>
    <row r="4677" spans="1:28" x14ac:dyDescent="0.25">
      <c r="A4677" s="1">
        <v>40774</v>
      </c>
      <c r="B4677" s="5">
        <v>112.96</v>
      </c>
      <c r="C4677" s="5">
        <v>115.88</v>
      </c>
      <c r="D4677" s="5">
        <v>112.5</v>
      </c>
      <c r="E4677" s="5">
        <v>112.64</v>
      </c>
      <c r="F4677" s="5">
        <v>428281300</v>
      </c>
      <c r="G4677" s="5">
        <v>104.2701</v>
      </c>
      <c r="H4677" s="9">
        <f t="shared" si="545"/>
        <v>8.8562132396996507E-4</v>
      </c>
      <c r="I4677" s="6">
        <f t="shared" si="546"/>
        <v>115.77737420097836</v>
      </c>
      <c r="J4677" s="6">
        <f t="shared" si="547"/>
        <v>115.88</v>
      </c>
      <c r="K4677" s="7">
        <f t="shared" si="548"/>
        <v>-3.2851272233076934E-2</v>
      </c>
      <c r="L4677" s="18">
        <v>-3.199398546487342E-2</v>
      </c>
      <c r="M4677" s="18">
        <v>-5.6386266811461083E-2</v>
      </c>
      <c r="N4677" s="18">
        <v>-3.7922215362907741E-3</v>
      </c>
      <c r="O4677" s="18">
        <v>-6.798679867986801E-2</v>
      </c>
      <c r="P4677" s="18">
        <v>-4.8517520215633492E-2</v>
      </c>
      <c r="R4677" s="12">
        <f t="shared" si="549"/>
        <v>3.3051432516396195E-2</v>
      </c>
      <c r="T4677">
        <f t="shared" si="550"/>
        <v>-3.199398546487342E-2</v>
      </c>
      <c r="U4677">
        <f t="shared" si="551"/>
        <v>1.0328265455844519E-3</v>
      </c>
      <c r="V4677">
        <f t="shared" si="552"/>
        <v>-3.2851272233076934E-2</v>
      </c>
      <c r="W4677">
        <f t="shared" si="553"/>
        <v>7.3494060293682464E-7</v>
      </c>
      <c r="Y4677">
        <f t="shared" si="554"/>
        <v>0</v>
      </c>
      <c r="AA4677">
        <f t="shared" si="555"/>
        <v>1.0328265455844519E-3</v>
      </c>
      <c r="AB4677">
        <f t="shared" si="556"/>
        <v>7.3494060293682464E-7</v>
      </c>
    </row>
    <row r="4678" spans="1:28" x14ac:dyDescent="0.25">
      <c r="A4678" s="1">
        <v>40777</v>
      </c>
      <c r="B4678" s="5">
        <v>115.17</v>
      </c>
      <c r="C4678" s="5">
        <v>115.23</v>
      </c>
      <c r="D4678" s="5">
        <v>112.41</v>
      </c>
      <c r="E4678" s="5">
        <v>112.73</v>
      </c>
      <c r="F4678" s="5">
        <v>275090600</v>
      </c>
      <c r="G4678" s="5">
        <v>104.35342</v>
      </c>
      <c r="H4678" s="9">
        <f t="shared" si="545"/>
        <v>1.6692149050472782E-2</v>
      </c>
      <c r="I4678" s="6">
        <f t="shared" si="546"/>
        <v>117.15343633508597</v>
      </c>
      <c r="J4678" s="6">
        <f t="shared" si="547"/>
        <v>115.23</v>
      </c>
      <c r="K4678" s="7">
        <f t="shared" si="548"/>
        <v>1.0989267648308217E-2</v>
      </c>
      <c r="L4678" s="18">
        <v>-5.6092509492577936E-3</v>
      </c>
      <c r="M4678" s="18">
        <v>-6.1270279599585642E-3</v>
      </c>
      <c r="N4678" s="18">
        <v>2.3733333333333384E-2</v>
      </c>
      <c r="O4678" s="18">
        <v>-3.792498538133815E-2</v>
      </c>
      <c r="P4678" s="18">
        <v>1.5698033336273065E-2</v>
      </c>
      <c r="R4678" s="12">
        <f t="shared" si="549"/>
        <v>5.6408921287858238E-3</v>
      </c>
      <c r="T4678">
        <f t="shared" si="550"/>
        <v>-5.6092509492577936E-3</v>
      </c>
      <c r="U4678">
        <f t="shared" si="551"/>
        <v>3.3095678207154215E-5</v>
      </c>
      <c r="V4678">
        <f t="shared" si="552"/>
        <v>1.0989267648308321E-2</v>
      </c>
      <c r="W4678">
        <f t="shared" si="553"/>
        <v>2.7551081963374816E-4</v>
      </c>
      <c r="Y4678">
        <f t="shared" si="554"/>
        <v>0</v>
      </c>
      <c r="AA4678">
        <f t="shared" si="555"/>
        <v>3.3095678207154215E-5</v>
      </c>
      <c r="AB4678">
        <f t="shared" si="556"/>
        <v>2.7551081963374816E-4</v>
      </c>
    </row>
    <row r="4679" spans="1:28" x14ac:dyDescent="0.25">
      <c r="A4679" s="1">
        <v>40778</v>
      </c>
      <c r="B4679" s="5">
        <v>113.15</v>
      </c>
      <c r="C4679" s="5">
        <v>116.57</v>
      </c>
      <c r="D4679" s="5">
        <v>112.58</v>
      </c>
      <c r="E4679" s="5">
        <v>116.44</v>
      </c>
      <c r="F4679" s="5">
        <v>331136600</v>
      </c>
      <c r="G4679" s="5">
        <v>107.78774</v>
      </c>
      <c r="H4679" s="9">
        <f t="shared" si="545"/>
        <v>1.6558096350550611E-2</v>
      </c>
      <c r="I4679" s="6">
        <f t="shared" si="546"/>
        <v>114.6398227084163</v>
      </c>
      <c r="J4679" s="6">
        <f t="shared" si="547"/>
        <v>116.57</v>
      </c>
      <c r="K4679" s="7">
        <f t="shared" si="548"/>
        <v>-5.1217329825888232E-3</v>
      </c>
      <c r="L4679" s="18">
        <v>1.1628916080881568E-2</v>
      </c>
      <c r="M4679" s="18">
        <v>-1.805085481211488E-2</v>
      </c>
      <c r="N4679" s="18">
        <v>6.5830442131484812E-3</v>
      </c>
      <c r="O4679" s="18">
        <v>-2.3558853986882844E-2</v>
      </c>
      <c r="P4679" s="18">
        <v>5.7777777777778816E-3</v>
      </c>
      <c r="R4679" s="12">
        <f t="shared" si="549"/>
        <v>1.1495238912241468E-2</v>
      </c>
      <c r="T4679">
        <f t="shared" si="550"/>
        <v>1.1628916080881568E-2</v>
      </c>
      <c r="U4679">
        <f t="shared" si="551"/>
        <v>1.3191171851686161E-4</v>
      </c>
      <c r="V4679">
        <f t="shared" si="552"/>
        <v>-5.1217329825887781E-3</v>
      </c>
      <c r="W4679">
        <f t="shared" si="553"/>
        <v>2.8058424404754E-4</v>
      </c>
      <c r="Y4679">
        <f t="shared" si="554"/>
        <v>0</v>
      </c>
      <c r="AA4679">
        <f t="shared" si="555"/>
        <v>1.3191171851686161E-4</v>
      </c>
      <c r="AB4679">
        <f t="shared" si="556"/>
        <v>2.8058424404754E-4</v>
      </c>
    </row>
    <row r="4680" spans="1:28" x14ac:dyDescent="0.25">
      <c r="A4680" s="1">
        <v>40779</v>
      </c>
      <c r="B4680" s="5">
        <v>116.19</v>
      </c>
      <c r="C4680" s="5">
        <v>118.24</v>
      </c>
      <c r="D4680" s="5">
        <v>115.92</v>
      </c>
      <c r="E4680" s="5">
        <v>118.08</v>
      </c>
      <c r="F4680" s="5">
        <v>246869700</v>
      </c>
      <c r="G4680" s="5">
        <v>109.30588</v>
      </c>
      <c r="H4680" s="9">
        <f t="shared" si="545"/>
        <v>7.077211759927815E-3</v>
      </c>
      <c r="I4680" s="6">
        <f t="shared" si="546"/>
        <v>117.40319048150613</v>
      </c>
      <c r="J4680" s="6">
        <f t="shared" si="547"/>
        <v>118.24</v>
      </c>
      <c r="K4680" s="7">
        <f t="shared" si="548"/>
        <v>7.147554958446877E-3</v>
      </c>
      <c r="L4680" s="18">
        <v>1.4326155957793629E-2</v>
      </c>
      <c r="M4680" s="18">
        <v>-3.2598438706356037E-3</v>
      </c>
      <c r="N4680" s="18">
        <v>3.206608633860375E-2</v>
      </c>
      <c r="O4680" s="18">
        <v>8.3311637594376542E-3</v>
      </c>
      <c r="P4680" s="18">
        <v>3.3626901521216945E-2</v>
      </c>
      <c r="R4680" s="12">
        <f t="shared" si="549"/>
        <v>1.4123815967523656E-2</v>
      </c>
      <c r="T4680">
        <f t="shared" si="550"/>
        <v>1.4326155957793629E-2</v>
      </c>
      <c r="U4680">
        <f t="shared" si="551"/>
        <v>2.0114394641980763E-4</v>
      </c>
      <c r="V4680">
        <f t="shared" si="552"/>
        <v>7.1475549584467668E-3</v>
      </c>
      <c r="W4680">
        <f t="shared" si="553"/>
        <v>5.1532312307823775E-5</v>
      </c>
      <c r="Y4680">
        <f t="shared" si="554"/>
        <v>0</v>
      </c>
      <c r="AA4680">
        <f t="shared" si="555"/>
        <v>2.0114394641980763E-4</v>
      </c>
      <c r="AB4680">
        <f t="shared" si="556"/>
        <v>5.1532312307823775E-5</v>
      </c>
    </row>
    <row r="4681" spans="1:28" x14ac:dyDescent="0.25">
      <c r="A4681" s="1">
        <v>40780</v>
      </c>
      <c r="B4681" s="5">
        <v>118.73</v>
      </c>
      <c r="C4681" s="5">
        <v>119.4</v>
      </c>
      <c r="D4681" s="5">
        <v>115.87</v>
      </c>
      <c r="E4681" s="5">
        <v>116.28</v>
      </c>
      <c r="F4681" s="5">
        <v>312365400</v>
      </c>
      <c r="G4681" s="5">
        <v>107.63963</v>
      </c>
      <c r="H4681" s="9">
        <f t="shared" si="545"/>
        <v>2.0285248965572489E-3</v>
      </c>
      <c r="I4681" s="6">
        <f t="shared" si="546"/>
        <v>119.64220587264893</v>
      </c>
      <c r="J4681" s="6">
        <f t="shared" si="547"/>
        <v>119.4</v>
      </c>
      <c r="K4681" s="7">
        <f t="shared" si="548"/>
        <v>1.1858980655014719E-2</v>
      </c>
      <c r="L4681" s="18">
        <v>9.8105548037890067E-3</v>
      </c>
      <c r="M4681" s="18">
        <v>4.1441136671178658E-3</v>
      </c>
      <c r="N4681" s="18">
        <v>2.4240855762594826E-2</v>
      </c>
      <c r="O4681" s="18">
        <v>1.8529638843613361E-2</v>
      </c>
      <c r="P4681" s="18">
        <v>5.4627820216734735E-2</v>
      </c>
      <c r="R4681" s="12">
        <f t="shared" si="549"/>
        <v>9.7152428810720615E-3</v>
      </c>
      <c r="T4681">
        <f t="shared" si="550"/>
        <v>9.8105548037890067E-3</v>
      </c>
      <c r="U4681">
        <f t="shared" si="551"/>
        <v>9.3449369643432636E-5</v>
      </c>
      <c r="V4681">
        <f t="shared" si="552"/>
        <v>1.1858980655014673E-2</v>
      </c>
      <c r="W4681">
        <f t="shared" si="553"/>
        <v>4.1960484679695943E-6</v>
      </c>
      <c r="Y4681">
        <f t="shared" si="554"/>
        <v>0</v>
      </c>
      <c r="AA4681">
        <f t="shared" si="555"/>
        <v>9.3449369643432636E-5</v>
      </c>
      <c r="AB4681">
        <f t="shared" si="556"/>
        <v>4.1960484679695943E-6</v>
      </c>
    </row>
    <row r="4682" spans="1:28" x14ac:dyDescent="0.25">
      <c r="A4682" s="1">
        <v>40781</v>
      </c>
      <c r="B4682" s="5">
        <v>115.69</v>
      </c>
      <c r="C4682" s="5">
        <v>118.51</v>
      </c>
      <c r="D4682" s="5">
        <v>113.85</v>
      </c>
      <c r="E4682" s="5">
        <v>117.97</v>
      </c>
      <c r="F4682" s="5">
        <v>314495900</v>
      </c>
      <c r="G4682" s="5">
        <v>109.20405</v>
      </c>
      <c r="H4682" s="9">
        <f t="shared" si="545"/>
        <v>1.0036148147755664E-2</v>
      </c>
      <c r="I4682" s="6">
        <f t="shared" si="546"/>
        <v>117.32061608300948</v>
      </c>
      <c r="J4682" s="6">
        <f t="shared" si="547"/>
        <v>118.51</v>
      </c>
      <c r="K4682" s="7">
        <f t="shared" si="548"/>
        <v>-1.7415275686687735E-2</v>
      </c>
      <c r="L4682" s="18">
        <v>-7.4539363484087406E-3</v>
      </c>
      <c r="M4682" s="18">
        <v>-3.1072026800670116E-2</v>
      </c>
      <c r="N4682" s="18">
        <v>-1.5534650901873892E-3</v>
      </c>
      <c r="O4682" s="18">
        <v>-2.1566305818673914E-2</v>
      </c>
      <c r="P4682" s="18">
        <v>-1.9841269841269771E-3</v>
      </c>
      <c r="R4682" s="12">
        <f t="shared" si="549"/>
        <v>7.5099147751245265E-3</v>
      </c>
      <c r="T4682">
        <f t="shared" si="550"/>
        <v>-7.4539363484087406E-3</v>
      </c>
      <c r="U4682">
        <f t="shared" si="551"/>
        <v>5.7723065911860445E-5</v>
      </c>
      <c r="V4682">
        <f t="shared" si="552"/>
        <v>-1.741527568668777E-2</v>
      </c>
      <c r="W4682">
        <f t="shared" si="553"/>
        <v>9.9228281412345296E-5</v>
      </c>
      <c r="Y4682">
        <f t="shared" si="554"/>
        <v>0</v>
      </c>
      <c r="AA4682">
        <f t="shared" si="555"/>
        <v>5.7723065911860445E-5</v>
      </c>
      <c r="AB4682">
        <f t="shared" si="556"/>
        <v>9.9228281412345296E-5</v>
      </c>
    </row>
    <row r="4683" spans="1:28" x14ac:dyDescent="0.25">
      <c r="A4683" s="1">
        <v>40784</v>
      </c>
      <c r="B4683" s="5">
        <v>119.56</v>
      </c>
      <c r="C4683" s="5">
        <v>121.43</v>
      </c>
      <c r="D4683" s="5">
        <v>118.06</v>
      </c>
      <c r="E4683" s="5">
        <v>121.36</v>
      </c>
      <c r="F4683" s="5">
        <v>190977200</v>
      </c>
      <c r="G4683" s="5">
        <v>112.34215</v>
      </c>
      <c r="H4683" s="9">
        <f t="shared" si="545"/>
        <v>4.2114640348379639E-3</v>
      </c>
      <c r="I4683" s="6">
        <f t="shared" si="546"/>
        <v>120.91860192224964</v>
      </c>
      <c r="J4683" s="6">
        <f t="shared" si="547"/>
        <v>121.43</v>
      </c>
      <c r="K4683" s="7">
        <f t="shared" si="548"/>
        <v>2.0324039509320969E-2</v>
      </c>
      <c r="L4683" s="18">
        <v>2.4639270947599323E-2</v>
      </c>
      <c r="M4683" s="18">
        <v>8.8600118133490557E-3</v>
      </c>
      <c r="N4683" s="18">
        <v>5.0153711023276371E-2</v>
      </c>
      <c r="O4683" s="18">
        <v>1.3400335008375563E-3</v>
      </c>
      <c r="P4683" s="18">
        <v>3.1846034348839147E-2</v>
      </c>
      <c r="R4683" s="12">
        <f t="shared" si="549"/>
        <v>2.4046775920283259E-2</v>
      </c>
      <c r="T4683">
        <f t="shared" si="550"/>
        <v>2.4639270947599323E-2</v>
      </c>
      <c r="U4683">
        <f t="shared" si="551"/>
        <v>6.0003625941170433E-4</v>
      </c>
      <c r="V4683">
        <f t="shared" si="552"/>
        <v>2.0324039509320935E-2</v>
      </c>
      <c r="W4683">
        <f t="shared" si="553"/>
        <v>1.8621222365906169E-5</v>
      </c>
      <c r="Y4683">
        <f t="shared" si="554"/>
        <v>0</v>
      </c>
      <c r="AA4683">
        <f t="shared" si="555"/>
        <v>6.0003625941170433E-4</v>
      </c>
      <c r="AB4683">
        <f t="shared" si="556"/>
        <v>1.8621222365906169E-5</v>
      </c>
    </row>
    <row r="4684" spans="1:28" x14ac:dyDescent="0.25">
      <c r="A4684" s="1">
        <v>40785</v>
      </c>
      <c r="B4684" s="5">
        <v>120.83</v>
      </c>
      <c r="C4684" s="5">
        <v>122.43</v>
      </c>
      <c r="D4684" s="5">
        <v>119.26</v>
      </c>
      <c r="E4684" s="5">
        <v>121.68</v>
      </c>
      <c r="F4684" s="5">
        <v>241315700</v>
      </c>
      <c r="G4684" s="5">
        <v>112.63836999999999</v>
      </c>
      <c r="H4684" s="9">
        <f t="shared" si="545"/>
        <v>2.433346287894933E-3</v>
      </c>
      <c r="I4684" s="6">
        <f t="shared" si="546"/>
        <v>122.13208541397303</v>
      </c>
      <c r="J4684" s="6">
        <f t="shared" si="547"/>
        <v>122.43</v>
      </c>
      <c r="K4684" s="7">
        <f t="shared" si="548"/>
        <v>5.7818118584618914E-3</v>
      </c>
      <c r="L4684" s="18">
        <v>8.2351972329737233E-3</v>
      </c>
      <c r="M4684" s="18">
        <v>-4.9411183397842784E-3</v>
      </c>
      <c r="N4684" s="18">
        <v>2.3462646112146324E-2</v>
      </c>
      <c r="O4684" s="18">
        <v>1.9576407054257006E-2</v>
      </c>
      <c r="P4684" s="18">
        <v>6.130873956960925E-2</v>
      </c>
      <c r="R4684" s="12">
        <f t="shared" si="549"/>
        <v>8.1679326962346144E-3</v>
      </c>
      <c r="T4684">
        <f t="shared" si="550"/>
        <v>8.2351972329737233E-3</v>
      </c>
      <c r="U4684">
        <f t="shared" si="551"/>
        <v>6.5473405444221899E-5</v>
      </c>
      <c r="V4684">
        <f t="shared" si="552"/>
        <v>5.7818118584618272E-3</v>
      </c>
      <c r="W4684">
        <f t="shared" si="553"/>
        <v>6.019099795868877E-6</v>
      </c>
      <c r="Y4684">
        <f t="shared" si="554"/>
        <v>0</v>
      </c>
      <c r="AA4684">
        <f t="shared" si="555"/>
        <v>6.5473405444221899E-5</v>
      </c>
      <c r="AB4684">
        <f t="shared" si="556"/>
        <v>6.019099795868877E-6</v>
      </c>
    </row>
    <row r="4685" spans="1:28" x14ac:dyDescent="0.25">
      <c r="A4685" s="1">
        <v>40786</v>
      </c>
      <c r="B4685" s="5">
        <v>122.46</v>
      </c>
      <c r="C4685" s="5">
        <v>123.51</v>
      </c>
      <c r="D4685" s="5">
        <v>121.3</v>
      </c>
      <c r="E4685" s="5">
        <v>122.22</v>
      </c>
      <c r="F4685" s="5">
        <v>301828400</v>
      </c>
      <c r="G4685" s="5">
        <v>113.13824</v>
      </c>
      <c r="H4685" s="9">
        <f t="shared" si="545"/>
        <v>4.5254936276140079E-4</v>
      </c>
      <c r="I4685" s="6">
        <f t="shared" si="546"/>
        <v>123.56589437179466</v>
      </c>
      <c r="J4685" s="6">
        <f t="shared" si="547"/>
        <v>123.51</v>
      </c>
      <c r="K4685" s="7">
        <f t="shared" si="548"/>
        <v>9.2779087788503502E-3</v>
      </c>
      <c r="L4685" s="18">
        <v>8.8213673119332814E-3</v>
      </c>
      <c r="M4685" s="18">
        <v>2.4503798088693074E-4</v>
      </c>
      <c r="N4685" s="18">
        <v>2.6832131477444232E-2</v>
      </c>
      <c r="O4685" s="18">
        <v>8.4822531499628706E-3</v>
      </c>
      <c r="P4685" s="18">
        <v>3.7269185160087925E-2</v>
      </c>
      <c r="R4685" s="12">
        <f t="shared" si="549"/>
        <v>8.7442312363371633E-3</v>
      </c>
      <c r="T4685">
        <f t="shared" si="550"/>
        <v>8.8213673119332814E-3</v>
      </c>
      <c r="U4685">
        <f t="shared" si="551"/>
        <v>7.530306604057208E-5</v>
      </c>
      <c r="V4685">
        <f t="shared" si="552"/>
        <v>9.2779087788503745E-3</v>
      </c>
      <c r="W4685">
        <f t="shared" si="553"/>
        <v>2.0843011101481119E-7</v>
      </c>
      <c r="Y4685">
        <f t="shared" si="554"/>
        <v>0</v>
      </c>
      <c r="AA4685">
        <f t="shared" si="555"/>
        <v>7.530306604057208E-5</v>
      </c>
      <c r="AB4685">
        <f t="shared" si="556"/>
        <v>2.0843011101481119E-7</v>
      </c>
    </row>
    <row r="4686" spans="1:28" x14ac:dyDescent="0.25">
      <c r="A4686" s="1">
        <v>40787</v>
      </c>
      <c r="B4686" s="5">
        <v>122.29</v>
      </c>
      <c r="C4686" s="5">
        <v>123.4</v>
      </c>
      <c r="D4686" s="5">
        <v>120.78</v>
      </c>
      <c r="E4686" s="5">
        <v>120.94</v>
      </c>
      <c r="F4686" s="5">
        <v>254585900</v>
      </c>
      <c r="G4686" s="5">
        <v>111.95336</v>
      </c>
      <c r="H4686" s="9">
        <f t="shared" si="545"/>
        <v>1.231290915360006E-5</v>
      </c>
      <c r="I4686" s="6">
        <f t="shared" si="546"/>
        <v>123.39848058701045</v>
      </c>
      <c r="J4686" s="6">
        <f t="shared" si="547"/>
        <v>123.4</v>
      </c>
      <c r="K4686" s="7">
        <f t="shared" si="548"/>
        <v>-9.0291808751960176E-4</v>
      </c>
      <c r="L4686" s="18">
        <v>-8.9061614444174708E-4</v>
      </c>
      <c r="M4686" s="18">
        <v>-9.8777426928993162E-3</v>
      </c>
      <c r="N4686" s="18">
        <v>8.1615828524319589E-3</v>
      </c>
      <c r="O4686" s="18">
        <v>-1.1435105774728616E-3</v>
      </c>
      <c r="P4686" s="18">
        <v>2.5406674492705061E-2</v>
      </c>
      <c r="R4686" s="12">
        <f t="shared" si="549"/>
        <v>8.9141004862236528E-4</v>
      </c>
      <c r="T4686">
        <f t="shared" si="550"/>
        <v>-8.9061614444174708E-4</v>
      </c>
      <c r="U4686">
        <f t="shared" si="551"/>
        <v>1.0696720970257945E-6</v>
      </c>
      <c r="V4686">
        <f t="shared" si="552"/>
        <v>-9.0291808751963298E-4</v>
      </c>
      <c r="W4686">
        <f t="shared" si="553"/>
        <v>1.5133780349154486E-10</v>
      </c>
      <c r="Y4686">
        <f t="shared" si="554"/>
        <v>0</v>
      </c>
      <c r="AA4686">
        <f t="shared" si="555"/>
        <v>1.0696720970257945E-6</v>
      </c>
      <c r="AB4686">
        <f t="shared" si="556"/>
        <v>1.5133780349154486E-10</v>
      </c>
    </row>
    <row r="4687" spans="1:28" x14ac:dyDescent="0.25">
      <c r="A4687" s="1">
        <v>40788</v>
      </c>
      <c r="B4687" s="5">
        <v>118.42</v>
      </c>
      <c r="C4687" s="5">
        <v>120.87</v>
      </c>
      <c r="D4687" s="5">
        <v>117.43</v>
      </c>
      <c r="E4687" s="5">
        <v>117.85</v>
      </c>
      <c r="F4687" s="5">
        <v>255517200</v>
      </c>
      <c r="G4687" s="5">
        <v>109.09296000000001</v>
      </c>
      <c r="H4687" s="9">
        <f t="shared" si="545"/>
        <v>5.6700955406046027E-3</v>
      </c>
      <c r="I4687" s="6">
        <f t="shared" si="546"/>
        <v>120.18465555200713</v>
      </c>
      <c r="J4687" s="6">
        <f t="shared" si="547"/>
        <v>120.87</v>
      </c>
      <c r="K4687" s="7">
        <f t="shared" si="548"/>
        <v>-2.6056275915663559E-2</v>
      </c>
      <c r="L4687" s="18">
        <v>-2.0502431118314401E-2</v>
      </c>
      <c r="M4687" s="18">
        <v>-4.0356564019448982E-2</v>
      </c>
      <c r="N4687" s="18">
        <v>-1.9539658883921174E-2</v>
      </c>
      <c r="O4687" s="18">
        <v>-4.1211237956440772E-2</v>
      </c>
      <c r="P4687" s="18">
        <v>-2.3742786479802103E-2</v>
      </c>
      <c r="R4687" s="12">
        <f t="shared" si="549"/>
        <v>2.0931579382807985E-2</v>
      </c>
      <c r="T4687">
        <f t="shared" si="550"/>
        <v>-2.0502431118314401E-2</v>
      </c>
      <c r="U4687">
        <f t="shared" si="551"/>
        <v>4.2625997963222887E-4</v>
      </c>
      <c r="V4687">
        <f t="shared" si="552"/>
        <v>-2.6056275915663507E-2</v>
      </c>
      <c r="W4687">
        <f t="shared" si="553"/>
        <v>3.0845192033041731E-5</v>
      </c>
      <c r="Y4687">
        <f t="shared" si="554"/>
        <v>0</v>
      </c>
      <c r="AA4687">
        <f t="shared" si="555"/>
        <v>4.2625997963222887E-4</v>
      </c>
      <c r="AB4687">
        <f t="shared" si="556"/>
        <v>3.0845192033041731E-5</v>
      </c>
    </row>
    <row r="4688" spans="1:28" x14ac:dyDescent="0.25">
      <c r="A4688" s="1">
        <v>40792</v>
      </c>
      <c r="B4688" s="5">
        <v>114.39</v>
      </c>
      <c r="C4688" s="5">
        <v>117.16</v>
      </c>
      <c r="D4688" s="5">
        <v>114.38</v>
      </c>
      <c r="E4688" s="5">
        <v>116.99</v>
      </c>
      <c r="F4688" s="5">
        <v>285130500</v>
      </c>
      <c r="G4688" s="5">
        <v>108.29687</v>
      </c>
      <c r="H4688" s="9">
        <f t="shared" si="545"/>
        <v>3.4380066966523959E-3</v>
      </c>
      <c r="I4688" s="6">
        <f t="shared" si="546"/>
        <v>116.7572031354202</v>
      </c>
      <c r="J4688" s="6">
        <f t="shared" si="547"/>
        <v>117.16</v>
      </c>
      <c r="K4688" s="7">
        <f t="shared" si="548"/>
        <v>-3.4026614251508276E-2</v>
      </c>
      <c r="L4688" s="18">
        <v>-3.069413419376199E-2</v>
      </c>
      <c r="M4688" s="18">
        <v>-5.3611317944899484E-2</v>
      </c>
      <c r="N4688" s="18">
        <v>-2.5887762922592206E-2</v>
      </c>
      <c r="O4688" s="18">
        <v>-7.3014586709886586E-2</v>
      </c>
      <c r="P4688" s="18">
        <v>-5.2906110283159502E-2</v>
      </c>
      <c r="R4688" s="12">
        <f t="shared" si="549"/>
        <v>3.1666097644247326E-2</v>
      </c>
      <c r="T4688">
        <f t="shared" si="550"/>
        <v>-3.069413419376199E-2</v>
      </c>
      <c r="U4688">
        <f t="shared" si="551"/>
        <v>9.50967909476559E-4</v>
      </c>
      <c r="V4688">
        <f t="shared" si="552"/>
        <v>-3.4026614251508325E-2</v>
      </c>
      <c r="W4688">
        <f t="shared" si="553"/>
        <v>1.1105423335277011E-5</v>
      </c>
      <c r="Y4688">
        <f t="shared" si="554"/>
        <v>0</v>
      </c>
      <c r="AA4688">
        <f t="shared" si="555"/>
        <v>9.50967909476559E-4</v>
      </c>
      <c r="AB4688">
        <f t="shared" si="556"/>
        <v>1.1105423335277011E-5</v>
      </c>
    </row>
    <row r="4689" spans="1:28" x14ac:dyDescent="0.25">
      <c r="A4689" s="1">
        <v>40793</v>
      </c>
      <c r="B4689" s="5">
        <v>118.76</v>
      </c>
      <c r="C4689" s="5">
        <v>120.34</v>
      </c>
      <c r="D4689" s="5">
        <v>118.36</v>
      </c>
      <c r="E4689" s="5">
        <v>120.29</v>
      </c>
      <c r="F4689" s="5">
        <v>209803200</v>
      </c>
      <c r="G4689" s="5">
        <v>111.35166</v>
      </c>
      <c r="H4689" s="9">
        <f t="shared" si="545"/>
        <v>4.1229706200841543E-3</v>
      </c>
      <c r="I4689" s="6">
        <f t="shared" si="546"/>
        <v>119.84384171557907</v>
      </c>
      <c r="J4689" s="6">
        <f t="shared" si="547"/>
        <v>120.34</v>
      </c>
      <c r="K4689" s="7">
        <f t="shared" si="548"/>
        <v>2.2907491597636366E-2</v>
      </c>
      <c r="L4689" s="18">
        <v>2.7142369409354883E-2</v>
      </c>
      <c r="M4689" s="18">
        <v>1.3656538067599922E-2</v>
      </c>
      <c r="N4689" s="18">
        <v>3.829340793845093E-2</v>
      </c>
      <c r="O4689" s="18">
        <v>-1.7456771738231125E-2</v>
      </c>
      <c r="P4689" s="18">
        <v>1.1325896278634007E-2</v>
      </c>
      <c r="R4689" s="12">
        <f t="shared" si="549"/>
        <v>2.6425128801728537E-2</v>
      </c>
      <c r="T4689">
        <f t="shared" si="550"/>
        <v>2.7142369409354883E-2</v>
      </c>
      <c r="U4689">
        <f t="shared" si="551"/>
        <v>7.2893174670721564E-4</v>
      </c>
      <c r="V4689">
        <f t="shared" si="552"/>
        <v>2.2907491597636387E-2</v>
      </c>
      <c r="W4689">
        <f t="shared" si="553"/>
        <v>1.7934190080185636E-5</v>
      </c>
      <c r="Y4689">
        <f t="shared" si="554"/>
        <v>0</v>
      </c>
      <c r="AA4689">
        <f t="shared" si="555"/>
        <v>7.2893174670721564E-4</v>
      </c>
      <c r="AB4689">
        <f t="shared" si="556"/>
        <v>1.7934190080185636E-5</v>
      </c>
    </row>
    <row r="4690" spans="1:28" x14ac:dyDescent="0.25">
      <c r="A4690" s="1">
        <v>40794</v>
      </c>
      <c r="B4690" s="5">
        <v>119.57</v>
      </c>
      <c r="C4690" s="5">
        <v>120.94</v>
      </c>
      <c r="D4690" s="5">
        <v>118.77</v>
      </c>
      <c r="E4690" s="5">
        <v>119.04</v>
      </c>
      <c r="F4690" s="5">
        <v>250568200</v>
      </c>
      <c r="G4690" s="5">
        <v>110.19454</v>
      </c>
      <c r="H4690" s="9">
        <f t="shared" si="545"/>
        <v>4.8419153160915718E-3</v>
      </c>
      <c r="I4690" s="6">
        <f t="shared" si="546"/>
        <v>120.35441876167188</v>
      </c>
      <c r="J4690" s="6">
        <f t="shared" si="547"/>
        <v>120.94</v>
      </c>
      <c r="K4690" s="7">
        <f t="shared" si="548"/>
        <v>1.1981686614493661E-4</v>
      </c>
      <c r="L4690" s="18">
        <v>4.9858733588166171E-3</v>
      </c>
      <c r="M4690" s="18">
        <v>-6.3985374771481363E-3</v>
      </c>
      <c r="N4690" s="18">
        <v>1.0223048327137496E-2</v>
      </c>
      <c r="O4690" s="18">
        <v>2.0570160464322251E-2</v>
      </c>
      <c r="P4690" s="18">
        <v>4.5375065570903983E-2</v>
      </c>
      <c r="R4690" s="12">
        <f t="shared" si="549"/>
        <v>4.9611377542582158E-3</v>
      </c>
      <c r="T4690">
        <f t="shared" si="550"/>
        <v>4.9858733588166171E-3</v>
      </c>
      <c r="U4690">
        <f t="shared" si="551"/>
        <v>2.3447287927156199E-5</v>
      </c>
      <c r="V4690">
        <f t="shared" si="552"/>
        <v>1.1981686614492837E-4</v>
      </c>
      <c r="W4690">
        <f t="shared" si="553"/>
        <v>2.3678505789872295E-5</v>
      </c>
      <c r="Y4690">
        <f t="shared" si="554"/>
        <v>0</v>
      </c>
      <c r="AA4690">
        <f t="shared" si="555"/>
        <v>2.3447287927156199E-5</v>
      </c>
      <c r="AB4690">
        <f t="shared" si="556"/>
        <v>2.3678505789872295E-5</v>
      </c>
    </row>
    <row r="4691" spans="1:28" x14ac:dyDescent="0.25">
      <c r="A4691" s="1">
        <v>40795</v>
      </c>
      <c r="B4691" s="5">
        <v>117.68</v>
      </c>
      <c r="C4691" s="5">
        <v>119.06</v>
      </c>
      <c r="D4691" s="5">
        <v>115.28</v>
      </c>
      <c r="E4691" s="5">
        <v>115.92</v>
      </c>
      <c r="F4691" s="5">
        <v>380195100</v>
      </c>
      <c r="G4691" s="5">
        <v>107.30637</v>
      </c>
      <c r="H4691" s="9">
        <f t="shared" si="545"/>
        <v>5.2326912114852853E-4</v>
      </c>
      <c r="I4691" s="6">
        <f t="shared" si="546"/>
        <v>118.99769957843606</v>
      </c>
      <c r="J4691" s="6">
        <f t="shared" si="547"/>
        <v>119.06</v>
      </c>
      <c r="K4691" s="7">
        <f t="shared" si="548"/>
        <v>-1.6060033252554541E-2</v>
      </c>
      <c r="L4691" s="18">
        <v>-1.5544898296676046E-2</v>
      </c>
      <c r="M4691" s="18">
        <v>-2.6955515131470098E-2</v>
      </c>
      <c r="N4691" s="18">
        <v>-9.1774017007660857E-3</v>
      </c>
      <c r="O4691" s="18">
        <v>-2.2104038557420602E-2</v>
      </c>
      <c r="P4691" s="18">
        <v>-5.7451841838458417E-3</v>
      </c>
      <c r="R4691" s="12">
        <f t="shared" si="549"/>
        <v>1.5790357802788479E-2</v>
      </c>
      <c r="T4691">
        <f t="shared" si="550"/>
        <v>-1.5544898296676046E-2</v>
      </c>
      <c r="U4691">
        <f t="shared" si="551"/>
        <v>2.4613002644641369E-4</v>
      </c>
      <c r="V4691">
        <f t="shared" si="552"/>
        <v>-1.6060033252554562E-2</v>
      </c>
      <c r="W4691">
        <f t="shared" si="553"/>
        <v>2.6536402276796027E-7</v>
      </c>
      <c r="Y4691">
        <f t="shared" si="554"/>
        <v>0</v>
      </c>
      <c r="AA4691">
        <f t="shared" si="555"/>
        <v>2.4613002644641369E-4</v>
      </c>
      <c r="AB4691">
        <f t="shared" si="556"/>
        <v>2.6536402276796027E-7</v>
      </c>
    </row>
    <row r="4692" spans="1:28" x14ac:dyDescent="0.25">
      <c r="A4692" s="1">
        <v>40798</v>
      </c>
      <c r="B4692" s="5">
        <v>114.47</v>
      </c>
      <c r="C4692" s="5">
        <v>116.76</v>
      </c>
      <c r="D4692" s="5">
        <v>114.05</v>
      </c>
      <c r="E4692" s="5">
        <v>116.67</v>
      </c>
      <c r="F4692" s="5">
        <v>305793500</v>
      </c>
      <c r="G4692" s="5">
        <v>108.00064999999999</v>
      </c>
      <c r="H4692" s="9">
        <f t="shared" si="545"/>
        <v>2.3512390442934628E-3</v>
      </c>
      <c r="I4692" s="6">
        <f t="shared" si="546"/>
        <v>116.48546932918831</v>
      </c>
      <c r="J4692" s="6">
        <f t="shared" si="547"/>
        <v>116.76</v>
      </c>
      <c r="K4692" s="7">
        <f t="shared" si="548"/>
        <v>-2.1623808758707397E-2</v>
      </c>
      <c r="L4692" s="18">
        <v>-1.9317990928943374E-2</v>
      </c>
      <c r="M4692" s="18">
        <v>-3.8551990592978314E-2</v>
      </c>
      <c r="N4692" s="18">
        <v>-7.0263705759888717E-3</v>
      </c>
      <c r="O4692" s="18">
        <v>-5.3497602116752141E-2</v>
      </c>
      <c r="P4692" s="18">
        <v>-3.620442872779317E-2</v>
      </c>
      <c r="R4692" s="12">
        <f t="shared" si="549"/>
        <v>1.9698526892771406E-2</v>
      </c>
      <c r="T4692">
        <f t="shared" si="550"/>
        <v>-1.9317990928943374E-2</v>
      </c>
      <c r="U4692">
        <f t="shared" si="551"/>
        <v>3.7875482108526285E-4</v>
      </c>
      <c r="V4692">
        <f t="shared" si="552"/>
        <v>-2.1623808758707397E-2</v>
      </c>
      <c r="W4692">
        <f t="shared" si="553"/>
        <v>5.3167958640576693E-6</v>
      </c>
      <c r="Y4692">
        <f t="shared" si="554"/>
        <v>0</v>
      </c>
      <c r="AA4692">
        <f t="shared" si="555"/>
        <v>3.7875482108526285E-4</v>
      </c>
      <c r="AB4692">
        <f t="shared" si="556"/>
        <v>5.3167958640576693E-6</v>
      </c>
    </row>
    <row r="4693" spans="1:28" x14ac:dyDescent="0.25">
      <c r="A4693" s="1">
        <v>40799</v>
      </c>
      <c r="B4693" s="5">
        <v>117.05</v>
      </c>
      <c r="C4693" s="5">
        <v>118.18</v>
      </c>
      <c r="D4693" s="5">
        <v>116.22</v>
      </c>
      <c r="E4693" s="5">
        <v>117.74</v>
      </c>
      <c r="F4693" s="5">
        <v>272514700</v>
      </c>
      <c r="G4693" s="5">
        <v>108.99113</v>
      </c>
      <c r="H4693" s="9">
        <f t="shared" si="545"/>
        <v>9.7488590828498367E-4</v>
      </c>
      <c r="I4693" s="6">
        <f t="shared" si="546"/>
        <v>118.29521201664113</v>
      </c>
      <c r="J4693" s="6">
        <f t="shared" si="547"/>
        <v>118.18</v>
      </c>
      <c r="K4693" s="7">
        <f t="shared" si="548"/>
        <v>1.3148441389526547E-2</v>
      </c>
      <c r="L4693" s="18">
        <v>1.2161699212059007E-2</v>
      </c>
      <c r="M4693" s="18">
        <v>2.4837273038711416E-3</v>
      </c>
      <c r="N4693" s="18">
        <v>2.6304252520824134E-2</v>
      </c>
      <c r="O4693" s="18">
        <v>-1.6882244246598344E-2</v>
      </c>
      <c r="P4693" s="18">
        <v>1.5353920888272032E-2</v>
      </c>
      <c r="R4693" s="12">
        <f t="shared" si="549"/>
        <v>1.2015569470299581E-2</v>
      </c>
      <c r="T4693">
        <f t="shared" si="550"/>
        <v>1.2161699212059007E-2</v>
      </c>
      <c r="U4693">
        <f t="shared" si="551"/>
        <v>1.4443390613201162E-4</v>
      </c>
      <c r="V4693">
        <f t="shared" si="552"/>
        <v>1.3148441389526644E-2</v>
      </c>
      <c r="W4693">
        <f t="shared" si="553"/>
        <v>9.7366012479357275E-7</v>
      </c>
      <c r="Y4693">
        <f t="shared" si="554"/>
        <v>0</v>
      </c>
      <c r="AA4693">
        <f t="shared" si="555"/>
        <v>1.4443390613201162E-4</v>
      </c>
      <c r="AB4693">
        <f t="shared" si="556"/>
        <v>9.7366012479357275E-7</v>
      </c>
    </row>
    <row r="4694" spans="1:28" x14ac:dyDescent="0.25">
      <c r="A4694" s="1">
        <v>40800</v>
      </c>
      <c r="B4694" s="5">
        <v>118.34</v>
      </c>
      <c r="C4694" s="5">
        <v>120.8</v>
      </c>
      <c r="D4694" s="5">
        <v>116.72</v>
      </c>
      <c r="E4694" s="5">
        <v>119.37</v>
      </c>
      <c r="F4694" s="5">
        <v>319389500</v>
      </c>
      <c r="G4694" s="5">
        <v>110.50002000000001</v>
      </c>
      <c r="H4694" s="9">
        <f t="shared" si="545"/>
        <v>1.4270033652908132E-2</v>
      </c>
      <c r="I4694" s="6">
        <f t="shared" si="546"/>
        <v>119.0761799347287</v>
      </c>
      <c r="J4694" s="6">
        <f t="shared" si="547"/>
        <v>120.8</v>
      </c>
      <c r="K4694" s="7">
        <f t="shared" si="548"/>
        <v>7.583177650437466E-3</v>
      </c>
      <c r="L4694" s="18">
        <v>2.2169571839566693E-2</v>
      </c>
      <c r="M4694" s="18">
        <v>1.3538669825690075E-3</v>
      </c>
      <c r="N4694" s="18">
        <v>1.8241266563414182E-2</v>
      </c>
      <c r="O4694" s="18">
        <v>1.3532031517643039E-2</v>
      </c>
      <c r="P4694" s="18">
        <v>3.7615081104778625E-2</v>
      </c>
      <c r="R4694" s="12">
        <f t="shared" si="549"/>
        <v>2.1688741721854199E-2</v>
      </c>
      <c r="T4694">
        <f t="shared" si="550"/>
        <v>2.2169571839566693E-2</v>
      </c>
      <c r="U4694">
        <f t="shared" si="551"/>
        <v>4.8514196463664278E-4</v>
      </c>
      <c r="V4694">
        <f t="shared" si="552"/>
        <v>7.5831776504373671E-3</v>
      </c>
      <c r="W4694">
        <f t="shared" si="553"/>
        <v>2.1276289544066576E-4</v>
      </c>
      <c r="Y4694">
        <f t="shared" si="554"/>
        <v>0</v>
      </c>
      <c r="AA4694">
        <f t="shared" si="555"/>
        <v>4.8514196463664278E-4</v>
      </c>
      <c r="AB4694">
        <f t="shared" si="556"/>
        <v>2.1276289544066576E-4</v>
      </c>
    </row>
    <row r="4695" spans="1:28" x14ac:dyDescent="0.25">
      <c r="A4695" s="1">
        <v>40801</v>
      </c>
      <c r="B4695" s="5">
        <v>120.65</v>
      </c>
      <c r="C4695" s="5">
        <v>121.47</v>
      </c>
      <c r="D4695" s="5">
        <v>119.4</v>
      </c>
      <c r="E4695" s="5">
        <v>121.43</v>
      </c>
      <c r="F4695" s="5">
        <v>326777200</v>
      </c>
      <c r="G4695" s="5">
        <v>112.40694999999999</v>
      </c>
      <c r="H4695" s="9">
        <f t="shared" si="545"/>
        <v>1.4152512023568597E-3</v>
      </c>
      <c r="I4695" s="6">
        <f t="shared" si="546"/>
        <v>121.64191056355028</v>
      </c>
      <c r="J4695" s="6">
        <f t="shared" si="547"/>
        <v>121.47</v>
      </c>
      <c r="K4695" s="7">
        <f t="shared" si="548"/>
        <v>6.9694583075353804E-3</v>
      </c>
      <c r="L4695" s="18">
        <v>5.5463576158940597E-3</v>
      </c>
      <c r="M4695" s="18">
        <v>-1.2417218543046005E-3</v>
      </c>
      <c r="N4695" s="18">
        <v>3.3670322138451114E-2</v>
      </c>
      <c r="O4695" s="18">
        <v>2.0900321543408262E-2</v>
      </c>
      <c r="P4695" s="18">
        <v>3.8117363620719491E-2</v>
      </c>
      <c r="R4695" s="12">
        <f t="shared" si="549"/>
        <v>5.5157652095167986E-3</v>
      </c>
      <c r="T4695">
        <f t="shared" si="550"/>
        <v>5.5463576158940597E-3</v>
      </c>
      <c r="U4695">
        <f t="shared" si="551"/>
        <v>2.9189429073950633E-5</v>
      </c>
      <c r="V4695">
        <f t="shared" si="552"/>
        <v>6.969458307535481E-3</v>
      </c>
      <c r="W4695">
        <f t="shared" si="553"/>
        <v>2.0252155785502915E-6</v>
      </c>
      <c r="Y4695">
        <f t="shared" si="554"/>
        <v>0</v>
      </c>
      <c r="AA4695">
        <f t="shared" si="555"/>
        <v>2.9189429073950633E-5</v>
      </c>
      <c r="AB4695">
        <f t="shared" si="556"/>
        <v>2.0252155785502915E-6</v>
      </c>
    </row>
    <row r="4696" spans="1:28" x14ac:dyDescent="0.25">
      <c r="A4696" s="1">
        <v>40802</v>
      </c>
      <c r="B4696" s="5">
        <v>121.29</v>
      </c>
      <c r="C4696" s="5">
        <v>121.97</v>
      </c>
      <c r="D4696" s="5">
        <v>120.32</v>
      </c>
      <c r="E4696" s="5">
        <v>121.52</v>
      </c>
      <c r="F4696" s="5">
        <v>284528300</v>
      </c>
      <c r="G4696" s="5">
        <v>113.07223999999999</v>
      </c>
      <c r="H4696" s="9">
        <f t="shared" ref="H4696:H4759" si="557">ABS(-1+I4696/C4696)</f>
        <v>3.1655465162101493E-3</v>
      </c>
      <c r="I4696" s="6">
        <f t="shared" ref="I4696:I4759" si="558">(1+K4696)*C4695</f>
        <v>122.35610170858214</v>
      </c>
      <c r="J4696" s="6">
        <f t="shared" ref="J4696:J4759" si="559">C4696</f>
        <v>121.97</v>
      </c>
      <c r="K4696" s="7">
        <f t="shared" ref="K4696:K4759" si="560">TREND(L2949:L4695,M2949:P4695,M4696:P4696)</f>
        <v>7.2948193675980459E-3</v>
      </c>
      <c r="L4696" s="18">
        <v>4.1162426936691698E-3</v>
      </c>
      <c r="M4696" s="18">
        <v>-1.4818473697209011E-3</v>
      </c>
      <c r="N4696" s="18">
        <v>1.5829145728643246E-2</v>
      </c>
      <c r="O4696" s="18">
        <v>4.0562913907284948E-3</v>
      </c>
      <c r="P4696" s="18">
        <v>3.9153529814941912E-2</v>
      </c>
      <c r="R4696" s="12">
        <f t="shared" ref="R4696:R4759" si="561">ABS(-1+C4695/C4696)</f>
        <v>4.0993686972206067E-3</v>
      </c>
      <c r="T4696">
        <f t="shared" si="550"/>
        <v>4.1162426936691698E-3</v>
      </c>
      <c r="U4696">
        <f t="shared" si="551"/>
        <v>1.5781624689075408E-5</v>
      </c>
      <c r="V4696">
        <f t="shared" si="552"/>
        <v>7.2948193675981265E-3</v>
      </c>
      <c r="W4696">
        <f t="shared" si="553"/>
        <v>1.0103349672045269E-5</v>
      </c>
      <c r="Y4696">
        <f t="shared" si="554"/>
        <v>0</v>
      </c>
      <c r="AA4696">
        <f t="shared" si="555"/>
        <v>1.5781624689075408E-5</v>
      </c>
      <c r="AB4696">
        <f t="shared" si="556"/>
        <v>1.0103349672045269E-5</v>
      </c>
    </row>
    <row r="4697" spans="1:28" x14ac:dyDescent="0.25">
      <c r="A4697" s="1">
        <v>40805</v>
      </c>
      <c r="B4697" s="5">
        <v>119.53</v>
      </c>
      <c r="C4697" s="5">
        <v>120.93</v>
      </c>
      <c r="D4697" s="5">
        <v>118.72</v>
      </c>
      <c r="E4697" s="5">
        <v>120.31</v>
      </c>
      <c r="F4697" s="5">
        <v>241517000</v>
      </c>
      <c r="G4697" s="5">
        <v>111.94637</v>
      </c>
      <c r="H4697" s="9">
        <f t="shared" si="557"/>
        <v>2.4114754081751011E-3</v>
      </c>
      <c r="I4697" s="6">
        <f t="shared" si="558"/>
        <v>120.63838027888939</v>
      </c>
      <c r="J4697" s="6">
        <f t="shared" si="559"/>
        <v>120.93</v>
      </c>
      <c r="K4697" s="7">
        <f t="shared" si="560"/>
        <v>-1.0917600402645023E-2</v>
      </c>
      <c r="L4697" s="18">
        <v>-8.5266868902188486E-3</v>
      </c>
      <c r="M4697" s="18">
        <v>-2.0004919242436636E-2</v>
      </c>
      <c r="N4697" s="18">
        <v>-6.5658244680850686E-3</v>
      </c>
      <c r="O4697" s="18">
        <v>-1.5971021651436601E-2</v>
      </c>
      <c r="P4697" s="18">
        <v>1.088777219430348E-3</v>
      </c>
      <c r="R4697" s="12">
        <f t="shared" si="561"/>
        <v>8.6000165384931826E-3</v>
      </c>
      <c r="T4697">
        <f t="shared" ref="T4697:T4760" si="562">-1+J4697/J4696</f>
        <v>-8.5266868902188486E-3</v>
      </c>
      <c r="U4697">
        <f t="shared" ref="U4697:U4760" si="563">(T4697-$T$1747)^2</f>
        <v>7.5174453740891426E-5</v>
      </c>
      <c r="V4697">
        <f t="shared" ref="V4697:V4760" si="564">-1+I4697/J4696</f>
        <v>-1.0917600402645E-2</v>
      </c>
      <c r="W4697">
        <f t="shared" ref="W4697:W4760" si="565">(T4697-V4697)^2</f>
        <v>5.7164674239019574E-6</v>
      </c>
      <c r="Y4697">
        <f t="shared" ref="Y4697:Y4760" si="566">IF(B4697=C4697,1,0)</f>
        <v>0</v>
      </c>
      <c r="AA4697">
        <f t="shared" ref="AA4697:AA4760" si="567">(1-Y4697)*U4697</f>
        <v>7.5174453740891426E-5</v>
      </c>
      <c r="AB4697">
        <f t="shared" ref="AB4697:AB4760" si="568">(1-Y4697)*W4697</f>
        <v>5.7164674239019574E-6</v>
      </c>
    </row>
    <row r="4698" spans="1:28" x14ac:dyDescent="0.25">
      <c r="A4698" s="1">
        <v>40806</v>
      </c>
      <c r="B4698" s="5">
        <v>120.82</v>
      </c>
      <c r="C4698" s="5">
        <v>121.99</v>
      </c>
      <c r="D4698" s="5">
        <v>120.01</v>
      </c>
      <c r="E4698" s="5">
        <v>120.17</v>
      </c>
      <c r="F4698" s="5">
        <v>218932200</v>
      </c>
      <c r="G4698" s="5">
        <v>111.81609</v>
      </c>
      <c r="H4698" s="9">
        <f t="shared" si="557"/>
        <v>2.5580883513171004E-3</v>
      </c>
      <c r="I4698" s="6">
        <f t="shared" si="558"/>
        <v>121.67793880202282</v>
      </c>
      <c r="J4698" s="6">
        <f t="shared" si="559"/>
        <v>121.99</v>
      </c>
      <c r="K4698" s="7">
        <f t="shared" si="560"/>
        <v>6.1848904492088795E-3</v>
      </c>
      <c r="L4698" s="18">
        <v>8.7654014719258377E-3</v>
      </c>
      <c r="M4698" s="18">
        <v>-9.0961713387927023E-4</v>
      </c>
      <c r="N4698" s="18">
        <v>1.7688679245283057E-2</v>
      </c>
      <c r="O4698" s="18">
        <v>-9.4285480036074842E-3</v>
      </c>
      <c r="P4698" s="18">
        <v>4.1555851063830307E-3</v>
      </c>
      <c r="R4698" s="12">
        <f t="shared" si="561"/>
        <v>8.6892368226902938E-3</v>
      </c>
      <c r="T4698">
        <f t="shared" si="562"/>
        <v>8.7654014719258377E-3</v>
      </c>
      <c r="U4698">
        <f t="shared" si="563"/>
        <v>7.4334884879082141E-5</v>
      </c>
      <c r="V4698">
        <f t="shared" si="564"/>
        <v>6.1848904492087797E-3</v>
      </c>
      <c r="W4698">
        <f t="shared" si="565"/>
        <v>6.6590371383642368E-6</v>
      </c>
      <c r="Y4698">
        <f t="shared" si="566"/>
        <v>0</v>
      </c>
      <c r="AA4698">
        <f t="shared" si="567"/>
        <v>7.4334884879082141E-5</v>
      </c>
      <c r="AB4698">
        <f t="shared" si="568"/>
        <v>6.6590371383642368E-6</v>
      </c>
    </row>
    <row r="4699" spans="1:28" x14ac:dyDescent="0.25">
      <c r="A4699" s="1">
        <v>40807</v>
      </c>
      <c r="B4699" s="5">
        <v>120.23</v>
      </c>
      <c r="C4699" s="5">
        <v>120.6</v>
      </c>
      <c r="D4699" s="5">
        <v>116.44</v>
      </c>
      <c r="E4699" s="5">
        <v>116.63</v>
      </c>
      <c r="F4699" s="5">
        <v>316251300</v>
      </c>
      <c r="G4699" s="5">
        <v>108.52218999999999</v>
      </c>
      <c r="H4699" s="9">
        <f t="shared" si="557"/>
        <v>5.4786333595950865E-3</v>
      </c>
      <c r="I4699" s="6">
        <f t="shared" si="558"/>
        <v>121.26072318316717</v>
      </c>
      <c r="J4699" s="6">
        <f t="shared" si="559"/>
        <v>120.6</v>
      </c>
      <c r="K4699" s="7">
        <f t="shared" si="560"/>
        <v>-5.978168840337977E-3</v>
      </c>
      <c r="L4699" s="18">
        <v>-1.1394376588244937E-2</v>
      </c>
      <c r="M4699" s="18">
        <v>-1.4427412082957503E-2</v>
      </c>
      <c r="N4699" s="18">
        <v>1.8331805682860747E-3</v>
      </c>
      <c r="O4699" s="18">
        <v>-5.7884726701398215E-3</v>
      </c>
      <c r="P4699" s="18">
        <v>1.2719002695417814E-2</v>
      </c>
      <c r="R4699" s="12">
        <f t="shared" si="561"/>
        <v>1.1525704809286941E-2</v>
      </c>
      <c r="T4699">
        <f t="shared" si="562"/>
        <v>-1.1394376588244937E-2</v>
      </c>
      <c r="U4699">
        <f t="shared" si="563"/>
        <v>1.3312567423055609E-4</v>
      </c>
      <c r="V4699">
        <f t="shared" si="564"/>
        <v>-5.9781688403378608E-3</v>
      </c>
      <c r="W4699">
        <f t="shared" si="565"/>
        <v>2.9335306368488639E-5</v>
      </c>
      <c r="Y4699">
        <f t="shared" si="566"/>
        <v>0</v>
      </c>
      <c r="AA4699">
        <f t="shared" si="567"/>
        <v>1.3312567423055609E-4</v>
      </c>
      <c r="AB4699">
        <f t="shared" si="568"/>
        <v>2.9335306368488639E-5</v>
      </c>
    </row>
    <row r="4700" spans="1:28" x14ac:dyDescent="0.25">
      <c r="A4700" s="1">
        <v>40808</v>
      </c>
      <c r="B4700" s="5">
        <v>113.25</v>
      </c>
      <c r="C4700" s="5">
        <v>114.21</v>
      </c>
      <c r="D4700" s="5">
        <v>111.3</v>
      </c>
      <c r="E4700" s="5">
        <v>112.86</v>
      </c>
      <c r="F4700" s="5">
        <v>513911300</v>
      </c>
      <c r="G4700" s="5">
        <v>105.01427</v>
      </c>
      <c r="H4700" s="9">
        <f t="shared" si="557"/>
        <v>1.3401317435805638E-2</v>
      </c>
      <c r="I4700" s="6">
        <f t="shared" si="558"/>
        <v>115.74056446434336</v>
      </c>
      <c r="J4700" s="6">
        <f t="shared" si="559"/>
        <v>114.21</v>
      </c>
      <c r="K4700" s="7">
        <f t="shared" si="560"/>
        <v>-4.0293826995494421E-2</v>
      </c>
      <c r="L4700" s="18">
        <v>-5.2985074626865636E-2</v>
      </c>
      <c r="M4700" s="18">
        <v>-6.0945273631840768E-2</v>
      </c>
      <c r="N4700" s="18">
        <v>-2.7396083819993144E-2</v>
      </c>
      <c r="O4700" s="18">
        <v>-7.164521682105085E-2</v>
      </c>
      <c r="P4700" s="18">
        <v>-5.6328639280060044E-2</v>
      </c>
      <c r="R4700" s="12">
        <f t="shared" si="561"/>
        <v>5.594956658786443E-2</v>
      </c>
      <c r="T4700">
        <f t="shared" si="562"/>
        <v>-5.2985074626865636E-2</v>
      </c>
      <c r="U4700">
        <f t="shared" si="563"/>
        <v>2.8226596154146254E-3</v>
      </c>
      <c r="V4700">
        <f t="shared" si="564"/>
        <v>-4.0293826995494442E-2</v>
      </c>
      <c r="W4700">
        <f t="shared" si="565"/>
        <v>1.6106776644078495E-4</v>
      </c>
      <c r="Y4700">
        <f t="shared" si="566"/>
        <v>0</v>
      </c>
      <c r="AA4700">
        <f t="shared" si="567"/>
        <v>2.8226596154146254E-3</v>
      </c>
      <c r="AB4700">
        <f t="shared" si="568"/>
        <v>1.6106776644078495E-4</v>
      </c>
    </row>
    <row r="4701" spans="1:28" x14ac:dyDescent="0.25">
      <c r="A4701" s="1">
        <v>40809</v>
      </c>
      <c r="B4701" s="5">
        <v>112.11</v>
      </c>
      <c r="C4701" s="5">
        <v>114.16</v>
      </c>
      <c r="D4701" s="5">
        <v>112.02</v>
      </c>
      <c r="E4701" s="5">
        <v>113.54</v>
      </c>
      <c r="F4701" s="5">
        <v>307242500</v>
      </c>
      <c r="G4701" s="5">
        <v>105.64700000000001</v>
      </c>
      <c r="H4701" s="9">
        <f t="shared" si="557"/>
        <v>7.6777014762030582E-4</v>
      </c>
      <c r="I4701" s="6">
        <f t="shared" si="558"/>
        <v>114.07235135994766</v>
      </c>
      <c r="J4701" s="6">
        <f t="shared" si="559"/>
        <v>114.16</v>
      </c>
      <c r="K4701" s="7">
        <f t="shared" si="560"/>
        <v>-1.2052240613986049E-3</v>
      </c>
      <c r="L4701" s="18">
        <v>-4.377900358987219E-4</v>
      </c>
      <c r="M4701" s="18">
        <v>-1.8387181507748873E-2</v>
      </c>
      <c r="N4701" s="18">
        <v>7.277628032344996E-3</v>
      </c>
      <c r="O4701" s="18">
        <v>-7.0398009950248697E-2</v>
      </c>
      <c r="P4701" s="18">
        <v>-3.71865338371693E-2</v>
      </c>
      <c r="R4701" s="12">
        <f t="shared" si="561"/>
        <v>4.3798177995801879E-4</v>
      </c>
      <c r="T4701">
        <f t="shared" si="562"/>
        <v>-4.377900358987219E-4</v>
      </c>
      <c r="U4701">
        <f t="shared" si="563"/>
        <v>3.3805319879683565E-7</v>
      </c>
      <c r="V4701">
        <f t="shared" si="564"/>
        <v>-1.2052240613985576E-3</v>
      </c>
      <c r="W4701">
        <f t="shared" si="565"/>
        <v>5.8895498349488256E-7</v>
      </c>
      <c r="Y4701">
        <f t="shared" si="566"/>
        <v>0</v>
      </c>
      <c r="AA4701">
        <f t="shared" si="567"/>
        <v>3.3805319879683565E-7</v>
      </c>
      <c r="AB4701">
        <f t="shared" si="568"/>
        <v>5.8895498349488256E-7</v>
      </c>
    </row>
    <row r="4702" spans="1:28" x14ac:dyDescent="0.25">
      <c r="A4702" s="1">
        <v>40812</v>
      </c>
      <c r="B4702" s="5">
        <v>114.61</v>
      </c>
      <c r="C4702" s="5">
        <v>116.4</v>
      </c>
      <c r="D4702" s="5">
        <v>112.98</v>
      </c>
      <c r="E4702" s="5">
        <v>116.24</v>
      </c>
      <c r="F4702" s="5">
        <v>260673700</v>
      </c>
      <c r="G4702" s="5">
        <v>108.1593</v>
      </c>
      <c r="H4702" s="9">
        <f t="shared" si="557"/>
        <v>8.0708958604126524E-3</v>
      </c>
      <c r="I4702" s="6">
        <f t="shared" si="558"/>
        <v>115.46054772184797</v>
      </c>
      <c r="J4702" s="6">
        <f t="shared" si="559"/>
        <v>116.4</v>
      </c>
      <c r="K4702" s="7">
        <f t="shared" si="560"/>
        <v>1.1392324122704699E-2</v>
      </c>
      <c r="L4702" s="18">
        <v>1.9621583742116311E-2</v>
      </c>
      <c r="M4702" s="18">
        <v>3.941836019621503E-3</v>
      </c>
      <c r="N4702" s="18">
        <v>2.3120871272986898E-2</v>
      </c>
      <c r="O4702" s="18">
        <v>3.5023202871902193E-3</v>
      </c>
      <c r="P4702" s="18">
        <v>2.9739442946990158E-2</v>
      </c>
      <c r="R4702" s="12">
        <f t="shared" si="561"/>
        <v>1.9243986254295575E-2</v>
      </c>
      <c r="T4702">
        <f t="shared" si="562"/>
        <v>1.9621583742116311E-2</v>
      </c>
      <c r="U4702">
        <f t="shared" si="563"/>
        <v>3.7939054996597213E-4</v>
      </c>
      <c r="V4702">
        <f t="shared" si="564"/>
        <v>1.1392324122704744E-2</v>
      </c>
      <c r="W4702">
        <f t="shared" si="565"/>
        <v>6.7720713883677794E-5</v>
      </c>
      <c r="Y4702">
        <f t="shared" si="566"/>
        <v>0</v>
      </c>
      <c r="AA4702">
        <f t="shared" si="567"/>
        <v>3.7939054996597213E-4</v>
      </c>
      <c r="AB4702">
        <f t="shared" si="568"/>
        <v>6.7720713883677794E-5</v>
      </c>
    </row>
    <row r="4703" spans="1:28" x14ac:dyDescent="0.25">
      <c r="A4703" s="1">
        <v>40813</v>
      </c>
      <c r="B4703" s="5">
        <v>118.53</v>
      </c>
      <c r="C4703" s="5">
        <v>119.56</v>
      </c>
      <c r="D4703" s="5">
        <v>116.84</v>
      </c>
      <c r="E4703" s="5">
        <v>117.54</v>
      </c>
      <c r="F4703" s="5">
        <v>311753900</v>
      </c>
      <c r="G4703" s="5">
        <v>109.36893000000001</v>
      </c>
      <c r="H4703" s="9">
        <f t="shared" si="557"/>
        <v>4.0781908517816268E-3</v>
      </c>
      <c r="I4703" s="6">
        <f t="shared" si="558"/>
        <v>119.072411501761</v>
      </c>
      <c r="J4703" s="6">
        <f t="shared" si="559"/>
        <v>119.56</v>
      </c>
      <c r="K4703" s="7">
        <f t="shared" si="560"/>
        <v>2.295886169897754E-2</v>
      </c>
      <c r="L4703" s="18">
        <v>2.7147766323023959E-2</v>
      </c>
      <c r="M4703" s="18">
        <v>1.8298969072164883E-2</v>
      </c>
      <c r="N4703" s="18">
        <v>4.9123738714816678E-2</v>
      </c>
      <c r="O4703" s="18">
        <v>3.8279607568325158E-2</v>
      </c>
      <c r="P4703" s="18">
        <v>5.8114622388859116E-2</v>
      </c>
      <c r="R4703" s="12">
        <f t="shared" si="561"/>
        <v>2.6430244228838995E-2</v>
      </c>
      <c r="T4703">
        <f t="shared" si="562"/>
        <v>2.7147766323023959E-2</v>
      </c>
      <c r="U4703">
        <f t="shared" si="563"/>
        <v>7.2922319552884689E-4</v>
      </c>
      <c r="V4703">
        <f t="shared" si="564"/>
        <v>2.295886169897754E-2</v>
      </c>
      <c r="W4703">
        <f t="shared" si="565"/>
        <v>1.7546921949357472E-5</v>
      </c>
      <c r="Y4703">
        <f t="shared" si="566"/>
        <v>0</v>
      </c>
      <c r="AA4703">
        <f t="shared" si="567"/>
        <v>7.2922319552884689E-4</v>
      </c>
      <c r="AB4703">
        <f t="shared" si="568"/>
        <v>1.7546921949357472E-5</v>
      </c>
    </row>
    <row r="4704" spans="1:28" x14ac:dyDescent="0.25">
      <c r="A4704" s="1">
        <v>40814</v>
      </c>
      <c r="B4704" s="5">
        <v>117.78</v>
      </c>
      <c r="C4704" s="5">
        <v>118.49</v>
      </c>
      <c r="D4704" s="5">
        <v>114.97</v>
      </c>
      <c r="E4704" s="5">
        <v>115.14</v>
      </c>
      <c r="F4704" s="5">
        <v>286696800</v>
      </c>
      <c r="G4704" s="5">
        <v>107.13576999999999</v>
      </c>
      <c r="H4704" s="9">
        <f t="shared" si="557"/>
        <v>4.0282737795820367E-3</v>
      </c>
      <c r="I4704" s="6">
        <f t="shared" si="558"/>
        <v>118.96731016014266</v>
      </c>
      <c r="J4704" s="6">
        <f t="shared" si="559"/>
        <v>118.49</v>
      </c>
      <c r="K4704" s="7">
        <f t="shared" si="560"/>
        <v>-4.9572586137282193E-3</v>
      </c>
      <c r="L4704" s="18">
        <v>-8.9494814319170946E-3</v>
      </c>
      <c r="M4704" s="18">
        <v>-1.4887922382067598E-2</v>
      </c>
      <c r="N4704" s="18">
        <v>8.0451900034235191E-3</v>
      </c>
      <c r="O4704" s="18">
        <v>1.1855670103092741E-2</v>
      </c>
      <c r="P4704" s="18">
        <v>4.2485395645246893E-2</v>
      </c>
      <c r="R4704" s="12">
        <f t="shared" si="561"/>
        <v>9.0302979154359697E-3</v>
      </c>
      <c r="T4704">
        <f t="shared" si="562"/>
        <v>-8.9494814319170946E-3</v>
      </c>
      <c r="U4704">
        <f t="shared" si="563"/>
        <v>8.2684737142876968E-5</v>
      </c>
      <c r="V4704">
        <f t="shared" si="564"/>
        <v>-4.9572586137281993E-3</v>
      </c>
      <c r="W4704">
        <f t="shared" si="565"/>
        <v>1.5937843030068083E-5</v>
      </c>
      <c r="Y4704">
        <f t="shared" si="566"/>
        <v>0</v>
      </c>
      <c r="AA4704">
        <f t="shared" si="567"/>
        <v>8.2684737142876968E-5</v>
      </c>
      <c r="AB4704">
        <f t="shared" si="568"/>
        <v>1.5937843030068083E-5</v>
      </c>
    </row>
    <row r="4705" spans="1:28" x14ac:dyDescent="0.25">
      <c r="A4705" s="1">
        <v>40815</v>
      </c>
      <c r="B4705" s="5">
        <v>117.05</v>
      </c>
      <c r="C4705" s="5">
        <v>117.63</v>
      </c>
      <c r="D4705" s="5">
        <v>113.93</v>
      </c>
      <c r="E4705" s="5">
        <v>116.05</v>
      </c>
      <c r="F4705" s="5">
        <v>298108900</v>
      </c>
      <c r="G4705" s="5">
        <v>107.98251</v>
      </c>
      <c r="H4705" s="9">
        <f t="shared" si="557"/>
        <v>7.5033295598989636E-3</v>
      </c>
      <c r="I4705" s="6">
        <f t="shared" si="558"/>
        <v>118.5126166561309</v>
      </c>
      <c r="J4705" s="6">
        <f t="shared" si="559"/>
        <v>117.63</v>
      </c>
      <c r="K4705" s="7">
        <f t="shared" si="560"/>
        <v>1.908739651523177E-4</v>
      </c>
      <c r="L4705" s="18">
        <v>-7.2579964553970422E-3</v>
      </c>
      <c r="M4705" s="18">
        <v>-1.2152924297408996E-2</v>
      </c>
      <c r="N4705" s="18">
        <v>1.8091676089414532E-2</v>
      </c>
      <c r="O4705" s="18">
        <v>-2.0993643358983016E-2</v>
      </c>
      <c r="P4705" s="18">
        <v>1.7973296816158335E-3</v>
      </c>
      <c r="R4705" s="12">
        <f t="shared" si="561"/>
        <v>7.3110601037149614E-3</v>
      </c>
      <c r="T4705">
        <f t="shared" si="562"/>
        <v>-7.2579964553970422E-3</v>
      </c>
      <c r="U4705">
        <f t="shared" si="563"/>
        <v>5.4784124350615833E-5</v>
      </c>
      <c r="V4705">
        <f t="shared" si="564"/>
        <v>1.9087396515238275E-4</v>
      </c>
      <c r="W4705">
        <f t="shared" si="565"/>
        <v>5.5485670542136168E-5</v>
      </c>
      <c r="Y4705">
        <f t="shared" si="566"/>
        <v>0</v>
      </c>
      <c r="AA4705">
        <f t="shared" si="567"/>
        <v>5.4784124350615833E-5</v>
      </c>
      <c r="AB4705">
        <f t="shared" si="568"/>
        <v>5.5485670542136168E-5</v>
      </c>
    </row>
    <row r="4706" spans="1:28" x14ac:dyDescent="0.25">
      <c r="A4706" s="1">
        <v>40816</v>
      </c>
      <c r="B4706" s="5">
        <v>114.45</v>
      </c>
      <c r="C4706" s="5">
        <v>115.45</v>
      </c>
      <c r="D4706" s="5">
        <v>113.07</v>
      </c>
      <c r="E4706" s="5">
        <v>113.15</v>
      </c>
      <c r="F4706" s="5">
        <v>288392300</v>
      </c>
      <c r="G4706" s="5">
        <v>105.28411</v>
      </c>
      <c r="H4706" s="9">
        <f t="shared" si="557"/>
        <v>7.5176579592750592E-3</v>
      </c>
      <c r="I4706" s="6">
        <f t="shared" si="558"/>
        <v>116.31791361139831</v>
      </c>
      <c r="J4706" s="6">
        <f t="shared" si="559"/>
        <v>115.45</v>
      </c>
      <c r="K4706" s="7">
        <f t="shared" si="560"/>
        <v>-1.1154351684108499E-2</v>
      </c>
      <c r="L4706" s="18">
        <v>-1.8532687239649737E-2</v>
      </c>
      <c r="M4706" s="18">
        <v>-2.7033919918388105E-2</v>
      </c>
      <c r="N4706" s="18">
        <v>4.5642060914596883E-3</v>
      </c>
      <c r="O4706" s="18">
        <v>-3.4095704278842009E-2</v>
      </c>
      <c r="P4706" s="18">
        <v>-4.5229190223535776E-3</v>
      </c>
      <c r="R4706" s="12">
        <f t="shared" si="561"/>
        <v>1.8882633174534424E-2</v>
      </c>
      <c r="T4706">
        <f t="shared" si="562"/>
        <v>-1.8532687239649737E-2</v>
      </c>
      <c r="U4706">
        <f t="shared" si="563"/>
        <v>3.4880495221692838E-4</v>
      </c>
      <c r="V4706">
        <f t="shared" si="564"/>
        <v>-1.1154351684108499E-2</v>
      </c>
      <c r="W4706">
        <f t="shared" si="565"/>
        <v>5.4439835570164029E-5</v>
      </c>
      <c r="Y4706">
        <f t="shared" si="566"/>
        <v>0</v>
      </c>
      <c r="AA4706">
        <f t="shared" si="567"/>
        <v>3.4880495221692838E-4</v>
      </c>
      <c r="AB4706">
        <f t="shared" si="568"/>
        <v>5.4439835570164029E-5</v>
      </c>
    </row>
    <row r="4707" spans="1:28" x14ac:dyDescent="0.25">
      <c r="A4707" s="1">
        <v>40819</v>
      </c>
      <c r="B4707" s="5">
        <v>112.49</v>
      </c>
      <c r="C4707" s="5">
        <v>113.95</v>
      </c>
      <c r="D4707" s="5">
        <v>109.81</v>
      </c>
      <c r="E4707" s="5">
        <v>109.93</v>
      </c>
      <c r="F4707" s="5">
        <v>365136800</v>
      </c>
      <c r="G4707" s="5">
        <v>102.28796</v>
      </c>
      <c r="H4707" s="9">
        <f t="shared" si="557"/>
        <v>2.0846544697672442E-3</v>
      </c>
      <c r="I4707" s="6">
        <f t="shared" si="558"/>
        <v>114.18754637682999</v>
      </c>
      <c r="J4707" s="6">
        <f t="shared" si="559"/>
        <v>113.95</v>
      </c>
      <c r="K4707" s="7">
        <f t="shared" si="560"/>
        <v>-1.0935068195496063E-2</v>
      </c>
      <c r="L4707" s="18">
        <v>-1.2992637505413573E-2</v>
      </c>
      <c r="M4707" s="18">
        <v>-2.563880467734958E-2</v>
      </c>
      <c r="N4707" s="18">
        <v>-5.1295657557265395E-3</v>
      </c>
      <c r="O4707" s="18">
        <v>-4.3696335968715472E-2</v>
      </c>
      <c r="P4707" s="18">
        <v>-1.2639339945580752E-2</v>
      </c>
      <c r="R4707" s="12">
        <f t="shared" si="561"/>
        <v>1.316366827555937E-2</v>
      </c>
      <c r="T4707">
        <f t="shared" si="562"/>
        <v>-1.2992637505413573E-2</v>
      </c>
      <c r="U4707">
        <f t="shared" si="563"/>
        <v>1.725616130063535E-4</v>
      </c>
      <c r="V4707">
        <f t="shared" si="564"/>
        <v>-1.0935068195496056E-2</v>
      </c>
      <c r="W4707">
        <f t="shared" si="565"/>
        <v>4.2335914651144488E-6</v>
      </c>
      <c r="Y4707">
        <f t="shared" si="566"/>
        <v>0</v>
      </c>
      <c r="AA4707">
        <f t="shared" si="567"/>
        <v>1.725616130063535E-4</v>
      </c>
      <c r="AB4707">
        <f t="shared" si="568"/>
        <v>4.2335914651144488E-6</v>
      </c>
    </row>
    <row r="4708" spans="1:28" x14ac:dyDescent="0.25">
      <c r="A4708" s="1">
        <v>40820</v>
      </c>
      <c r="B4708" s="5">
        <v>108.35</v>
      </c>
      <c r="C4708" s="5">
        <v>112.58</v>
      </c>
      <c r="D4708" s="5">
        <v>107.43</v>
      </c>
      <c r="E4708" s="5">
        <v>112.34</v>
      </c>
      <c r="F4708" s="5">
        <v>459177500</v>
      </c>
      <c r="G4708" s="5">
        <v>104.53042000000001</v>
      </c>
      <c r="H4708" s="9">
        <f t="shared" si="557"/>
        <v>1.7854728135339393E-2</v>
      </c>
      <c r="I4708" s="6">
        <f t="shared" si="558"/>
        <v>110.56991470652349</v>
      </c>
      <c r="J4708" s="6">
        <f t="shared" si="559"/>
        <v>112.58</v>
      </c>
      <c r="K4708" s="7">
        <f t="shared" si="560"/>
        <v>-2.966288103094783E-2</v>
      </c>
      <c r="L4708" s="18">
        <v>-1.2022817025010957E-2</v>
      </c>
      <c r="M4708" s="18">
        <v>-4.9144361562088679E-2</v>
      </c>
      <c r="N4708" s="18">
        <v>-1.3295692559876171E-2</v>
      </c>
      <c r="O4708" s="18">
        <v>-6.1498484192291092E-2</v>
      </c>
      <c r="P4708" s="18">
        <v>-4.1744052356947003E-2</v>
      </c>
      <c r="R4708" s="12">
        <f t="shared" si="561"/>
        <v>1.2169124178362134E-2</v>
      </c>
      <c r="T4708">
        <f t="shared" si="562"/>
        <v>-1.2022817025010957E-2</v>
      </c>
      <c r="U4708">
        <f t="shared" si="563"/>
        <v>1.4802251567189753E-4</v>
      </c>
      <c r="V4708">
        <f t="shared" si="564"/>
        <v>-2.9662881030947941E-2</v>
      </c>
      <c r="W4708">
        <f t="shared" si="565"/>
        <v>3.1117185813355353E-4</v>
      </c>
      <c r="Y4708">
        <f t="shared" si="566"/>
        <v>0</v>
      </c>
      <c r="AA4708">
        <f t="shared" si="567"/>
        <v>1.4802251567189753E-4</v>
      </c>
      <c r="AB4708">
        <f t="shared" si="568"/>
        <v>3.1117185813355353E-4</v>
      </c>
    </row>
    <row r="4709" spans="1:28" x14ac:dyDescent="0.25">
      <c r="A4709" s="1">
        <v>40821</v>
      </c>
      <c r="B4709" s="5">
        <v>112.62</v>
      </c>
      <c r="C4709" s="5">
        <v>114.72</v>
      </c>
      <c r="D4709" s="5">
        <v>111.58</v>
      </c>
      <c r="E4709" s="5">
        <v>114.42</v>
      </c>
      <c r="F4709" s="5">
        <v>284108000</v>
      </c>
      <c r="G4709" s="5">
        <v>106.46581999999999</v>
      </c>
      <c r="H4709" s="9">
        <f t="shared" si="557"/>
        <v>3.1962929680613428E-3</v>
      </c>
      <c r="I4709" s="6">
        <f t="shared" si="558"/>
        <v>114.353321270704</v>
      </c>
      <c r="J4709" s="6">
        <f t="shared" si="559"/>
        <v>114.72</v>
      </c>
      <c r="K4709" s="7">
        <f t="shared" si="560"/>
        <v>1.5751654563013032E-2</v>
      </c>
      <c r="L4709" s="18">
        <v>1.9008704920945085E-2</v>
      </c>
      <c r="M4709" s="18">
        <v>3.5530289571861218E-4</v>
      </c>
      <c r="N4709" s="18">
        <v>4.8310527785534685E-2</v>
      </c>
      <c r="O4709" s="18">
        <v>-1.1671785870996043E-2</v>
      </c>
      <c r="P4709" s="18">
        <v>2.5589654858391819E-2</v>
      </c>
      <c r="R4709" s="12">
        <f t="shared" si="561"/>
        <v>1.8654114365411423E-2</v>
      </c>
      <c r="T4709">
        <f t="shared" si="562"/>
        <v>1.9008704920945085E-2</v>
      </c>
      <c r="U4709">
        <f t="shared" si="563"/>
        <v>3.5589092391267692E-4</v>
      </c>
      <c r="V4709">
        <f t="shared" si="564"/>
        <v>1.5751654563012973E-2</v>
      </c>
      <c r="W4709">
        <f t="shared" si="565"/>
        <v>1.0608377034105699E-5</v>
      </c>
      <c r="Y4709">
        <f t="shared" si="566"/>
        <v>0</v>
      </c>
      <c r="AA4709">
        <f t="shared" si="567"/>
        <v>3.5589092391267692E-4</v>
      </c>
      <c r="AB4709">
        <f t="shared" si="568"/>
        <v>1.0608377034105699E-5</v>
      </c>
    </row>
    <row r="4710" spans="1:28" x14ac:dyDescent="0.25">
      <c r="A4710" s="1">
        <v>40822</v>
      </c>
      <c r="B4710" s="5">
        <v>114.36</v>
      </c>
      <c r="C4710" s="5">
        <v>116.66</v>
      </c>
      <c r="D4710" s="5">
        <v>113.51</v>
      </c>
      <c r="E4710" s="5">
        <v>116.49</v>
      </c>
      <c r="F4710" s="5">
        <v>257800800</v>
      </c>
      <c r="G4710" s="5">
        <v>108.39192</v>
      </c>
      <c r="H4710" s="9">
        <f t="shared" si="557"/>
        <v>8.2062957948616511E-3</v>
      </c>
      <c r="I4710" s="6">
        <f t="shared" si="558"/>
        <v>115.70265353257143</v>
      </c>
      <c r="J4710" s="6">
        <f t="shared" si="559"/>
        <v>116.66</v>
      </c>
      <c r="K4710" s="7">
        <f t="shared" si="560"/>
        <v>8.5656688683005307E-3</v>
      </c>
      <c r="L4710" s="18">
        <v>1.6910739191073887E-2</v>
      </c>
      <c r="M4710" s="18">
        <v>-3.1380753138074979E-3</v>
      </c>
      <c r="N4710" s="18">
        <v>2.4914859293780234E-2</v>
      </c>
      <c r="O4710" s="18">
        <v>1.5810978859477798E-2</v>
      </c>
      <c r="P4710" s="18">
        <v>6.4507120915945126E-2</v>
      </c>
      <c r="R4710" s="12">
        <f t="shared" si="561"/>
        <v>1.662952168695353E-2</v>
      </c>
      <c r="T4710">
        <f t="shared" si="562"/>
        <v>1.6910739191073887E-2</v>
      </c>
      <c r="U4710">
        <f t="shared" si="563"/>
        <v>2.8113583698440313E-4</v>
      </c>
      <c r="V4710">
        <f t="shared" si="564"/>
        <v>8.5656688683004578E-3</v>
      </c>
      <c r="W4710">
        <f t="shared" si="565"/>
        <v>6.9640198692033818E-5</v>
      </c>
      <c r="Y4710">
        <f t="shared" si="566"/>
        <v>0</v>
      </c>
      <c r="AA4710">
        <f t="shared" si="567"/>
        <v>2.8113583698440313E-4</v>
      </c>
      <c r="AB4710">
        <f t="shared" si="568"/>
        <v>6.9640198692033818E-5</v>
      </c>
    </row>
    <row r="4711" spans="1:28" x14ac:dyDescent="0.25">
      <c r="A4711" s="1">
        <v>40823</v>
      </c>
      <c r="B4711" s="5">
        <v>117.17</v>
      </c>
      <c r="C4711" s="5">
        <v>117.25</v>
      </c>
      <c r="D4711" s="5">
        <v>115.06</v>
      </c>
      <c r="E4711" s="5">
        <v>115.71</v>
      </c>
      <c r="F4711" s="5">
        <v>312657900</v>
      </c>
      <c r="G4711" s="5">
        <v>107.66615</v>
      </c>
      <c r="H4711" s="9">
        <f t="shared" si="557"/>
        <v>7.2162257107732941E-3</v>
      </c>
      <c r="I4711" s="6">
        <f t="shared" si="558"/>
        <v>118.09610246458816</v>
      </c>
      <c r="J4711" s="6">
        <f t="shared" si="559"/>
        <v>117.25</v>
      </c>
      <c r="K4711" s="7">
        <f t="shared" si="560"/>
        <v>1.2310153133791857E-2</v>
      </c>
      <c r="L4711" s="18">
        <v>5.0574318532488061E-3</v>
      </c>
      <c r="M4711" s="18">
        <v>4.3716783816218907E-3</v>
      </c>
      <c r="N4711" s="18">
        <v>3.2243855166945723E-2</v>
      </c>
      <c r="O4711" s="18">
        <v>2.1356345885634509E-2</v>
      </c>
      <c r="P4711" s="18">
        <v>5.0098583975622946E-2</v>
      </c>
      <c r="R4711" s="12">
        <f t="shared" si="561"/>
        <v>5.0319829424306795E-3</v>
      </c>
      <c r="T4711">
        <f t="shared" si="562"/>
        <v>5.0574318532488061E-3</v>
      </c>
      <c r="U4711">
        <f t="shared" si="563"/>
        <v>2.4145415349148074E-5</v>
      </c>
      <c r="V4711">
        <f t="shared" si="564"/>
        <v>1.2310153133791912E-2</v>
      </c>
      <c r="W4711">
        <f t="shared" si="565"/>
        <v>5.2601965973242835E-5</v>
      </c>
      <c r="Y4711">
        <f t="shared" si="566"/>
        <v>0</v>
      </c>
      <c r="AA4711">
        <f t="shared" si="567"/>
        <v>2.4145415349148074E-5</v>
      </c>
      <c r="AB4711">
        <f t="shared" si="568"/>
        <v>5.2601965973242835E-5</v>
      </c>
    </row>
    <row r="4712" spans="1:28" x14ac:dyDescent="0.25">
      <c r="A4712" s="1">
        <v>40826</v>
      </c>
      <c r="B4712" s="5">
        <v>117.68</v>
      </c>
      <c r="C4712" s="5">
        <v>119.63</v>
      </c>
      <c r="D4712" s="5">
        <v>117.67</v>
      </c>
      <c r="E4712" s="5">
        <v>119.58</v>
      </c>
      <c r="F4712" s="5">
        <v>230666300</v>
      </c>
      <c r="G4712" s="5">
        <v>111.26711</v>
      </c>
      <c r="H4712" s="9">
        <f t="shared" si="557"/>
        <v>9.1496591045180375E-3</v>
      </c>
      <c r="I4712" s="6">
        <f t="shared" si="558"/>
        <v>118.53542628132651</v>
      </c>
      <c r="J4712" s="6">
        <f t="shared" si="559"/>
        <v>119.63</v>
      </c>
      <c r="K4712" s="7">
        <f t="shared" si="560"/>
        <v>1.0963123934554347E-2</v>
      </c>
      <c r="L4712" s="18">
        <v>2.0298507462686466E-2</v>
      </c>
      <c r="M4712" s="18">
        <v>3.6673773987208058E-3</v>
      </c>
      <c r="N4712" s="18">
        <v>2.2770728315661515E-2</v>
      </c>
      <c r="O4712" s="18">
        <v>8.7433567632437814E-3</v>
      </c>
      <c r="P4712" s="18">
        <v>3.6736851378733171E-2</v>
      </c>
      <c r="R4712" s="12">
        <f t="shared" si="561"/>
        <v>1.989467524868338E-2</v>
      </c>
      <c r="T4712">
        <f t="shared" si="562"/>
        <v>2.0298507462686466E-2</v>
      </c>
      <c r="U4712">
        <f t="shared" si="563"/>
        <v>4.0621894893392815E-4</v>
      </c>
      <c r="V4712">
        <f t="shared" si="564"/>
        <v>1.0963123934554453E-2</v>
      </c>
      <c r="W4712">
        <f t="shared" si="565"/>
        <v>8.7149385617318515E-5</v>
      </c>
      <c r="Y4712">
        <f t="shared" si="566"/>
        <v>0</v>
      </c>
      <c r="AA4712">
        <f t="shared" si="567"/>
        <v>4.0621894893392815E-4</v>
      </c>
      <c r="AB4712">
        <f t="shared" si="568"/>
        <v>8.7149385617318515E-5</v>
      </c>
    </row>
    <row r="4713" spans="1:28" x14ac:dyDescent="0.25">
      <c r="A4713" s="1">
        <v>40827</v>
      </c>
      <c r="B4713" s="5">
        <v>118.87</v>
      </c>
      <c r="C4713" s="5">
        <v>120.04</v>
      </c>
      <c r="D4713" s="5">
        <v>118.75</v>
      </c>
      <c r="E4713" s="5">
        <v>119.7</v>
      </c>
      <c r="F4713" s="5">
        <v>209088000</v>
      </c>
      <c r="G4713" s="5">
        <v>111.37877</v>
      </c>
      <c r="H4713" s="9">
        <f t="shared" si="557"/>
        <v>3.4416013764759779E-3</v>
      </c>
      <c r="I4713" s="6">
        <f t="shared" si="558"/>
        <v>119.62687017076783</v>
      </c>
      <c r="J4713" s="6">
        <f t="shared" si="559"/>
        <v>120.04</v>
      </c>
      <c r="K4713" s="7">
        <f t="shared" si="560"/>
        <v>-2.61625782175185E-5</v>
      </c>
      <c r="L4713" s="18">
        <v>3.4272339714118694E-3</v>
      </c>
      <c r="M4713" s="18">
        <v>-6.3529215079828338E-3</v>
      </c>
      <c r="N4713" s="18">
        <v>1.0198011387779315E-2</v>
      </c>
      <c r="O4713" s="18">
        <v>1.3816631130064039E-2</v>
      </c>
      <c r="P4713" s="18">
        <v>3.3113158352164218E-2</v>
      </c>
      <c r="R4713" s="12">
        <f t="shared" si="561"/>
        <v>3.415528157280967E-3</v>
      </c>
      <c r="T4713">
        <f t="shared" si="562"/>
        <v>3.4272339714118694E-3</v>
      </c>
      <c r="U4713">
        <f t="shared" si="563"/>
        <v>1.0782032786081312E-5</v>
      </c>
      <c r="V4713">
        <f t="shared" si="564"/>
        <v>-2.6162578217525656E-5</v>
      </c>
      <c r="W4713">
        <f t="shared" si="565"/>
        <v>1.192594772899221E-5</v>
      </c>
      <c r="Y4713">
        <f t="shared" si="566"/>
        <v>0</v>
      </c>
      <c r="AA4713">
        <f t="shared" si="567"/>
        <v>1.0782032786081312E-5</v>
      </c>
      <c r="AB4713">
        <f t="shared" si="568"/>
        <v>1.192594772899221E-5</v>
      </c>
    </row>
    <row r="4714" spans="1:28" x14ac:dyDescent="0.25">
      <c r="A4714" s="1">
        <v>40828</v>
      </c>
      <c r="B4714" s="5">
        <v>120.6</v>
      </c>
      <c r="C4714" s="5">
        <v>122.14</v>
      </c>
      <c r="D4714" s="5">
        <v>120.33</v>
      </c>
      <c r="E4714" s="5">
        <v>120.75</v>
      </c>
      <c r="F4714" s="5">
        <v>281544900</v>
      </c>
      <c r="G4714" s="5">
        <v>112.35577000000001</v>
      </c>
      <c r="H4714" s="9">
        <f t="shared" si="557"/>
        <v>8.3347595725470347E-3</v>
      </c>
      <c r="I4714" s="6">
        <f t="shared" si="558"/>
        <v>121.1219924658091</v>
      </c>
      <c r="J4714" s="6">
        <f t="shared" si="559"/>
        <v>122.14</v>
      </c>
      <c r="K4714" s="7">
        <f t="shared" si="560"/>
        <v>9.0135993486262569E-3</v>
      </c>
      <c r="L4714" s="18">
        <v>1.7494168610463046E-2</v>
      </c>
      <c r="M4714" s="18">
        <v>4.6651116294567085E-3</v>
      </c>
      <c r="N4714" s="18">
        <v>1.5578947368420915E-2</v>
      </c>
      <c r="O4714" s="18">
        <v>8.1083340299255013E-3</v>
      </c>
      <c r="P4714" s="18">
        <v>2.4900144471827979E-2</v>
      </c>
      <c r="R4714" s="12">
        <f t="shared" si="561"/>
        <v>1.7193384640576292E-2</v>
      </c>
      <c r="T4714">
        <f t="shared" si="562"/>
        <v>1.7494168610463046E-2</v>
      </c>
      <c r="U4714">
        <f t="shared" si="563"/>
        <v>3.0104107247791792E-4</v>
      </c>
      <c r="V4714">
        <f t="shared" si="564"/>
        <v>9.0135993486262223E-3</v>
      </c>
      <c r="W4714">
        <f t="shared" si="565"/>
        <v>7.1920055004811567E-5</v>
      </c>
      <c r="Y4714">
        <f t="shared" si="566"/>
        <v>0</v>
      </c>
      <c r="AA4714">
        <f t="shared" si="567"/>
        <v>3.0104107247791792E-4</v>
      </c>
      <c r="AB4714">
        <f t="shared" si="568"/>
        <v>7.1920055004811567E-5</v>
      </c>
    </row>
    <row r="4715" spans="1:28" x14ac:dyDescent="0.25">
      <c r="A4715" s="1">
        <v>40829</v>
      </c>
      <c r="B4715" s="5">
        <v>120.04</v>
      </c>
      <c r="C4715" s="5">
        <v>120.87</v>
      </c>
      <c r="D4715" s="5">
        <v>119.12</v>
      </c>
      <c r="E4715" s="5">
        <v>120.51</v>
      </c>
      <c r="F4715" s="5">
        <v>212538800</v>
      </c>
      <c r="G4715" s="5">
        <v>112.13245999999999</v>
      </c>
      <c r="H4715" s="9">
        <f t="shared" si="557"/>
        <v>2.0403726217921303E-4</v>
      </c>
      <c r="I4715" s="6">
        <f t="shared" si="558"/>
        <v>120.89466198387962</v>
      </c>
      <c r="J4715" s="6">
        <f t="shared" si="559"/>
        <v>120.87</v>
      </c>
      <c r="K4715" s="7">
        <f t="shared" si="560"/>
        <v>-1.0195988342233397E-2</v>
      </c>
      <c r="L4715" s="18">
        <v>-1.0397904044538997E-2</v>
      </c>
      <c r="M4715" s="18">
        <v>-1.7193384640576292E-2</v>
      </c>
      <c r="N4715" s="18">
        <v>-2.4100390592536325E-3</v>
      </c>
      <c r="O4715" s="18">
        <v>0</v>
      </c>
      <c r="P4715" s="18">
        <v>1.0863157894736908E-2</v>
      </c>
      <c r="R4715" s="12">
        <f t="shared" si="561"/>
        <v>1.0507156449077515E-2</v>
      </c>
      <c r="T4715">
        <f t="shared" si="562"/>
        <v>-1.0397904044538997E-2</v>
      </c>
      <c r="U4715">
        <f t="shared" si="563"/>
        <v>1.1112401145864046E-4</v>
      </c>
      <c r="V4715">
        <f t="shared" si="564"/>
        <v>-1.0195988342233342E-2</v>
      </c>
      <c r="W4715">
        <f t="shared" si="565"/>
        <v>4.0769950837585907E-8</v>
      </c>
      <c r="Y4715">
        <f t="shared" si="566"/>
        <v>0</v>
      </c>
      <c r="AA4715">
        <f t="shared" si="567"/>
        <v>1.1112401145864046E-4</v>
      </c>
      <c r="AB4715">
        <f t="shared" si="568"/>
        <v>4.0769950837585907E-8</v>
      </c>
    </row>
    <row r="4716" spans="1:28" x14ac:dyDescent="0.25">
      <c r="A4716" s="1">
        <v>40830</v>
      </c>
      <c r="B4716" s="5">
        <v>121.91</v>
      </c>
      <c r="C4716" s="5">
        <v>122.6</v>
      </c>
      <c r="D4716" s="5">
        <v>121.23</v>
      </c>
      <c r="E4716" s="5">
        <v>122.57</v>
      </c>
      <c r="F4716" s="5">
        <v>211397600</v>
      </c>
      <c r="G4716" s="5">
        <v>114.04926</v>
      </c>
      <c r="H4716" s="9">
        <f t="shared" si="557"/>
        <v>5.4867461689289687E-4</v>
      </c>
      <c r="I4716" s="6">
        <f t="shared" si="558"/>
        <v>122.53273249196893</v>
      </c>
      <c r="J4716" s="6">
        <f t="shared" si="559"/>
        <v>122.6</v>
      </c>
      <c r="K4716" s="7">
        <f t="shared" si="560"/>
        <v>1.3756370414237813E-2</v>
      </c>
      <c r="L4716" s="18">
        <v>1.4312898155042442E-2</v>
      </c>
      <c r="M4716" s="18">
        <v>8.6042855960948295E-3</v>
      </c>
      <c r="N4716" s="18">
        <v>2.3421759570181333E-2</v>
      </c>
      <c r="O4716" s="18">
        <v>-1.8830849844441166E-3</v>
      </c>
      <c r="P4716" s="18">
        <v>1.3130557633175499E-2</v>
      </c>
      <c r="R4716" s="12">
        <f t="shared" si="561"/>
        <v>1.4110929853180965E-2</v>
      </c>
      <c r="T4716">
        <f t="shared" si="562"/>
        <v>1.4312898155042442E-2</v>
      </c>
      <c r="U4716">
        <f t="shared" si="563"/>
        <v>2.0076806401567366E-4</v>
      </c>
      <c r="V4716">
        <f t="shared" si="564"/>
        <v>1.3756370414237828E-2</v>
      </c>
      <c r="W4716">
        <f t="shared" si="565"/>
        <v>3.0972312628508673E-7</v>
      </c>
      <c r="Y4716">
        <f t="shared" si="566"/>
        <v>0</v>
      </c>
      <c r="AA4716">
        <f t="shared" si="567"/>
        <v>2.0076806401567366E-4</v>
      </c>
      <c r="AB4716">
        <f t="shared" si="568"/>
        <v>3.0972312628508673E-7</v>
      </c>
    </row>
    <row r="4717" spans="1:28" x14ac:dyDescent="0.25">
      <c r="A4717" s="1">
        <v>40833</v>
      </c>
      <c r="B4717" s="5">
        <v>121.99</v>
      </c>
      <c r="C4717" s="5">
        <v>122.55</v>
      </c>
      <c r="D4717" s="5">
        <v>119.93</v>
      </c>
      <c r="E4717" s="5">
        <v>120.23</v>
      </c>
      <c r="F4717" s="5">
        <v>202311600</v>
      </c>
      <c r="G4717" s="5">
        <v>111.87193000000001</v>
      </c>
      <c r="H4717" s="9">
        <f t="shared" si="557"/>
        <v>4.4775590017342992E-4</v>
      </c>
      <c r="I4717" s="6">
        <f t="shared" si="558"/>
        <v>122.60487248556626</v>
      </c>
      <c r="J4717" s="6">
        <f t="shared" si="559"/>
        <v>122.55</v>
      </c>
      <c r="K4717" s="7">
        <f t="shared" si="560"/>
        <v>3.9742949153844659E-5</v>
      </c>
      <c r="L4717" s="18">
        <v>-4.0783034257751982E-4</v>
      </c>
      <c r="M4717" s="18">
        <v>-4.9755301794452977E-3</v>
      </c>
      <c r="N4717" s="18">
        <v>6.2690753113914255E-3</v>
      </c>
      <c r="O4717" s="18">
        <v>9.266153718871406E-3</v>
      </c>
      <c r="P4717" s="18">
        <v>2.4093351242444605E-2</v>
      </c>
      <c r="R4717" s="12">
        <f t="shared" si="561"/>
        <v>4.0799673602598396E-4</v>
      </c>
      <c r="T4717">
        <f t="shared" si="562"/>
        <v>-4.0783034257751982E-4</v>
      </c>
      <c r="U4717">
        <f t="shared" si="563"/>
        <v>3.0411224703282749E-7</v>
      </c>
      <c r="V4717">
        <f t="shared" si="564"/>
        <v>3.9742949153875884E-5</v>
      </c>
      <c r="W4717">
        <f t="shared" si="565"/>
        <v>2.0032185147127704E-7</v>
      </c>
      <c r="Y4717">
        <f t="shared" si="566"/>
        <v>0</v>
      </c>
      <c r="AA4717">
        <f t="shared" si="567"/>
        <v>3.0411224703282749E-7</v>
      </c>
      <c r="AB4717">
        <f t="shared" si="568"/>
        <v>2.0032185147127704E-7</v>
      </c>
    </row>
    <row r="4718" spans="1:28" x14ac:dyDescent="0.25">
      <c r="A4718" s="1">
        <v>40834</v>
      </c>
      <c r="B4718" s="5">
        <v>120.14</v>
      </c>
      <c r="C4718" s="5">
        <v>123.5</v>
      </c>
      <c r="D4718" s="5">
        <v>119.2</v>
      </c>
      <c r="E4718" s="5">
        <v>122.58</v>
      </c>
      <c r="F4718" s="5">
        <v>318857900</v>
      </c>
      <c r="G4718" s="5">
        <v>114.05856</v>
      </c>
      <c r="H4718" s="9">
        <f t="shared" si="557"/>
        <v>1.7359931654409522E-2</v>
      </c>
      <c r="I4718" s="6">
        <f t="shared" si="558"/>
        <v>121.35604844068042</v>
      </c>
      <c r="J4718" s="6">
        <f t="shared" si="559"/>
        <v>123.5</v>
      </c>
      <c r="K4718" s="7">
        <f t="shared" si="560"/>
        <v>-9.7425667835135017E-3</v>
      </c>
      <c r="L4718" s="18">
        <v>7.7519379844961378E-3</v>
      </c>
      <c r="M4718" s="18">
        <v>-1.9665442676458533E-2</v>
      </c>
      <c r="N4718" s="18">
        <v>1.7510214291669435E-3</v>
      </c>
      <c r="O4718" s="18">
        <v>-2.006525285481231E-2</v>
      </c>
      <c r="P4718" s="18">
        <v>-8.9911738018642051E-3</v>
      </c>
      <c r="R4718" s="12">
        <f t="shared" si="561"/>
        <v>7.692307692307665E-3</v>
      </c>
      <c r="T4718">
        <f t="shared" si="562"/>
        <v>7.7519379844961378E-3</v>
      </c>
      <c r="U4718">
        <f t="shared" si="563"/>
        <v>5.7886298820780465E-5</v>
      </c>
      <c r="V4718">
        <f t="shared" si="564"/>
        <v>-9.7425667835134844E-3</v>
      </c>
      <c r="W4718">
        <f t="shared" si="565"/>
        <v>3.0605769707791139E-4</v>
      </c>
      <c r="Y4718">
        <f t="shared" si="566"/>
        <v>0</v>
      </c>
      <c r="AA4718">
        <f t="shared" si="567"/>
        <v>5.7886298820780465E-5</v>
      </c>
      <c r="AB4718">
        <f t="shared" si="568"/>
        <v>3.0605769707791139E-4</v>
      </c>
    </row>
    <row r="4719" spans="1:28" x14ac:dyDescent="0.25">
      <c r="A4719" s="1">
        <v>40835</v>
      </c>
      <c r="B4719" s="5">
        <v>122.38</v>
      </c>
      <c r="C4719" s="5">
        <v>123.08</v>
      </c>
      <c r="D4719" s="5">
        <v>120.71</v>
      </c>
      <c r="E4719" s="5">
        <v>121.13</v>
      </c>
      <c r="F4719" s="5">
        <v>226601300</v>
      </c>
      <c r="G4719" s="5">
        <v>112.70936</v>
      </c>
      <c r="H4719" s="9">
        <f t="shared" si="557"/>
        <v>5.7870950199434557E-3</v>
      </c>
      <c r="I4719" s="6">
        <f t="shared" si="558"/>
        <v>123.79227565505464</v>
      </c>
      <c r="J4719" s="6">
        <f t="shared" si="559"/>
        <v>123.08</v>
      </c>
      <c r="K4719" s="7">
        <f t="shared" si="560"/>
        <v>2.3666044943695262E-3</v>
      </c>
      <c r="L4719" s="18">
        <v>-3.4008097165991735E-3</v>
      </c>
      <c r="M4719" s="18">
        <v>-9.0688259109311664E-3</v>
      </c>
      <c r="N4719" s="18">
        <v>2.6677852348993225E-2</v>
      </c>
      <c r="O4719" s="18">
        <v>-1.3871889024887896E-3</v>
      </c>
      <c r="P4719" s="18">
        <v>2.0428583340281747E-2</v>
      </c>
      <c r="R4719" s="12">
        <f t="shared" si="561"/>
        <v>3.4124146896328256E-3</v>
      </c>
      <c r="T4719">
        <f t="shared" si="562"/>
        <v>-3.4008097165991735E-3</v>
      </c>
      <c r="U4719">
        <f t="shared" si="563"/>
        <v>1.2563076927463221E-5</v>
      </c>
      <c r="V4719">
        <f t="shared" si="564"/>
        <v>2.3666044943695397E-3</v>
      </c>
      <c r="W4719">
        <f t="shared" si="565"/>
        <v>3.3263066680883867E-5</v>
      </c>
      <c r="Y4719">
        <f t="shared" si="566"/>
        <v>0</v>
      </c>
      <c r="AA4719">
        <f t="shared" si="567"/>
        <v>1.2563076927463221E-5</v>
      </c>
      <c r="AB4719">
        <f t="shared" si="568"/>
        <v>3.3263066680883867E-5</v>
      </c>
    </row>
    <row r="4720" spans="1:28" x14ac:dyDescent="0.25">
      <c r="A4720" s="1">
        <v>40836</v>
      </c>
      <c r="B4720" s="5">
        <v>121.43</v>
      </c>
      <c r="C4720" s="5">
        <v>122.1</v>
      </c>
      <c r="D4720" s="5">
        <v>119.82</v>
      </c>
      <c r="E4720" s="5">
        <v>121.66</v>
      </c>
      <c r="F4720" s="5">
        <v>262075600</v>
      </c>
      <c r="G4720" s="5">
        <v>113.20252000000001</v>
      </c>
      <c r="H4720" s="9">
        <f t="shared" si="557"/>
        <v>6.5631478912162589E-3</v>
      </c>
      <c r="I4720" s="6">
        <f t="shared" si="558"/>
        <v>122.90136035751749</v>
      </c>
      <c r="J4720" s="6">
        <f t="shared" si="559"/>
        <v>122.1</v>
      </c>
      <c r="K4720" s="7">
        <f t="shared" si="560"/>
        <v>-1.4514108099002298E-3</v>
      </c>
      <c r="L4720" s="18">
        <v>-7.962300942476519E-3</v>
      </c>
      <c r="M4720" s="18">
        <v>-1.3405914852128609E-2</v>
      </c>
      <c r="N4720" s="18">
        <v>5.9647088062300124E-3</v>
      </c>
      <c r="O4720" s="18">
        <v>-1.6761133603238831E-2</v>
      </c>
      <c r="P4720" s="18">
        <v>1.870805369127515E-2</v>
      </c>
      <c r="R4720" s="12">
        <f t="shared" si="561"/>
        <v>8.0262080262081259E-3</v>
      </c>
      <c r="T4720">
        <f t="shared" si="562"/>
        <v>-7.962300942476519E-3</v>
      </c>
      <c r="U4720">
        <f t="shared" si="563"/>
        <v>6.5706171383085048E-5</v>
      </c>
      <c r="V4720">
        <f t="shared" si="564"/>
        <v>-1.4514108099001888E-3</v>
      </c>
      <c r="W4720">
        <f t="shared" si="565"/>
        <v>4.2391690318479823E-5</v>
      </c>
      <c r="Y4720">
        <f t="shared" si="566"/>
        <v>0</v>
      </c>
      <c r="AA4720">
        <f t="shared" si="567"/>
        <v>6.5706171383085048E-5</v>
      </c>
      <c r="AB4720">
        <f t="shared" si="568"/>
        <v>4.2391690318479823E-5</v>
      </c>
    </row>
    <row r="4721" spans="1:28" x14ac:dyDescent="0.25">
      <c r="A4721" s="1">
        <v>40837</v>
      </c>
      <c r="B4721" s="5">
        <v>123.09</v>
      </c>
      <c r="C4721" s="5">
        <v>124.12</v>
      </c>
      <c r="D4721" s="5">
        <v>122.72</v>
      </c>
      <c r="E4721" s="5">
        <v>123.97</v>
      </c>
      <c r="F4721" s="5">
        <v>278999400</v>
      </c>
      <c r="G4721" s="5">
        <v>115.35193</v>
      </c>
      <c r="H4721" s="9">
        <f t="shared" si="557"/>
        <v>1.9883843594931117E-3</v>
      </c>
      <c r="I4721" s="6">
        <f t="shared" si="558"/>
        <v>123.87320173329972</v>
      </c>
      <c r="J4721" s="6">
        <f t="shared" si="559"/>
        <v>124.12</v>
      </c>
      <c r="K4721" s="7">
        <f t="shared" si="560"/>
        <v>1.4522536718261592E-2</v>
      </c>
      <c r="L4721" s="18">
        <v>1.6543816543816536E-2</v>
      </c>
      <c r="M4721" s="18">
        <v>8.1081081081082473E-3</v>
      </c>
      <c r="N4721" s="18">
        <v>2.7290936404607002E-2</v>
      </c>
      <c r="O4721" s="18">
        <v>8.1247968800823855E-5</v>
      </c>
      <c r="P4721" s="18">
        <v>1.9716676331704264E-2</v>
      </c>
      <c r="R4721" s="12">
        <f t="shared" si="561"/>
        <v>1.6274572993877023E-2</v>
      </c>
      <c r="T4721">
        <f t="shared" si="562"/>
        <v>1.6543816543816536E-2</v>
      </c>
      <c r="U4721">
        <f t="shared" si="563"/>
        <v>2.6896600751784999E-4</v>
      </c>
      <c r="V4721">
        <f t="shared" si="564"/>
        <v>1.4522536718261536E-2</v>
      </c>
      <c r="W4721">
        <f t="shared" si="565"/>
        <v>4.0855721331956518E-6</v>
      </c>
      <c r="Y4721">
        <f t="shared" si="566"/>
        <v>0</v>
      </c>
      <c r="AA4721">
        <f t="shared" si="567"/>
        <v>2.6896600751784999E-4</v>
      </c>
      <c r="AB4721">
        <f t="shared" si="568"/>
        <v>4.0855721331956518E-6</v>
      </c>
    </row>
    <row r="4722" spans="1:28" x14ac:dyDescent="0.25">
      <c r="A4722" s="1">
        <v>40840</v>
      </c>
      <c r="B4722" s="5">
        <v>124.17</v>
      </c>
      <c r="C4722" s="5">
        <v>125.8</v>
      </c>
      <c r="D4722" s="5">
        <v>124.06</v>
      </c>
      <c r="E4722" s="5">
        <v>125.49</v>
      </c>
      <c r="F4722" s="5">
        <v>203215600</v>
      </c>
      <c r="G4722" s="5">
        <v>116.76627000000001</v>
      </c>
      <c r="H4722" s="9">
        <f t="shared" si="557"/>
        <v>8.4919956751819958E-3</v>
      </c>
      <c r="I4722" s="6">
        <f t="shared" si="558"/>
        <v>124.7317069440621</v>
      </c>
      <c r="J4722" s="6">
        <f t="shared" si="559"/>
        <v>125.8</v>
      </c>
      <c r="K4722" s="7">
        <f t="shared" si="560"/>
        <v>4.9283511445543599E-3</v>
      </c>
      <c r="L4722" s="18">
        <v>1.3535288430551073E-2</v>
      </c>
      <c r="M4722" s="18">
        <v>4.0283596519485876E-4</v>
      </c>
      <c r="N4722" s="18">
        <v>1.1815514993481102E-2</v>
      </c>
      <c r="O4722" s="18">
        <v>1.6953316953316921E-2</v>
      </c>
      <c r="P4722" s="18">
        <v>3.6304456685027686E-2</v>
      </c>
      <c r="R4722" s="12">
        <f t="shared" si="561"/>
        <v>1.3354531001589787E-2</v>
      </c>
      <c r="T4722">
        <f t="shared" si="562"/>
        <v>1.3535288430551073E-2</v>
      </c>
      <c r="U4722">
        <f t="shared" si="563"/>
        <v>1.7933642475706241E-4</v>
      </c>
      <c r="V4722">
        <f t="shared" si="564"/>
        <v>4.928351144554366E-3</v>
      </c>
      <c r="W4722">
        <f t="shared" si="565"/>
        <v>7.407936944508037E-5</v>
      </c>
      <c r="Y4722">
        <f t="shared" si="566"/>
        <v>0</v>
      </c>
      <c r="AA4722">
        <f t="shared" si="567"/>
        <v>1.7933642475706241E-4</v>
      </c>
      <c r="AB4722">
        <f t="shared" si="568"/>
        <v>7.407936944508037E-5</v>
      </c>
    </row>
    <row r="4723" spans="1:28" x14ac:dyDescent="0.25">
      <c r="A4723" s="1">
        <v>40841</v>
      </c>
      <c r="B4723" s="5">
        <v>124.89</v>
      </c>
      <c r="C4723" s="5">
        <v>124.95</v>
      </c>
      <c r="D4723" s="5">
        <v>122.78</v>
      </c>
      <c r="E4723" s="5">
        <v>123.05</v>
      </c>
      <c r="F4723" s="5">
        <v>268596800</v>
      </c>
      <c r="G4723" s="5">
        <v>114.49589</v>
      </c>
      <c r="H4723" s="9">
        <f t="shared" si="557"/>
        <v>5.0591368957446647E-3</v>
      </c>
      <c r="I4723" s="6">
        <f t="shared" si="558"/>
        <v>125.5821391551233</v>
      </c>
      <c r="J4723" s="6">
        <f t="shared" si="559"/>
        <v>124.95</v>
      </c>
      <c r="K4723" s="7">
        <f t="shared" si="560"/>
        <v>-1.7318032184157224E-3</v>
      </c>
      <c r="L4723" s="18">
        <v>-6.7567567567566877E-3</v>
      </c>
      <c r="M4723" s="18">
        <v>-7.2337042925277872E-3</v>
      </c>
      <c r="N4723" s="18">
        <v>6.6903111397711434E-3</v>
      </c>
      <c r="O4723" s="18">
        <v>6.2036738640025568E-3</v>
      </c>
      <c r="P4723" s="18">
        <v>1.7682529335071751E-2</v>
      </c>
      <c r="R4723" s="12">
        <f t="shared" si="561"/>
        <v>6.8027210884353817E-3</v>
      </c>
      <c r="T4723">
        <f t="shared" si="562"/>
        <v>-6.7567567567566877E-3</v>
      </c>
      <c r="U4723">
        <f t="shared" si="563"/>
        <v>4.7615384160996068E-5</v>
      </c>
      <c r="V4723">
        <f t="shared" si="564"/>
        <v>-1.7318032184157062E-3</v>
      </c>
      <c r="W4723">
        <f t="shared" si="565"/>
        <v>2.5250158062485552E-5</v>
      </c>
      <c r="Y4723">
        <f t="shared" si="566"/>
        <v>0</v>
      </c>
      <c r="AA4723">
        <f t="shared" si="567"/>
        <v>4.7615384160996068E-5</v>
      </c>
      <c r="AB4723">
        <f t="shared" si="568"/>
        <v>2.5250158062485552E-5</v>
      </c>
    </row>
    <row r="4724" spans="1:28" x14ac:dyDescent="0.25">
      <c r="A4724" s="1">
        <v>40842</v>
      </c>
      <c r="B4724" s="5">
        <v>124.35</v>
      </c>
      <c r="C4724" s="5">
        <v>124.77</v>
      </c>
      <c r="D4724" s="5">
        <v>122.21</v>
      </c>
      <c r="E4724" s="5">
        <v>124.3</v>
      </c>
      <c r="F4724" s="5">
        <v>289053800</v>
      </c>
      <c r="G4724" s="5">
        <v>115.65900000000001</v>
      </c>
      <c r="H4724" s="9">
        <f t="shared" si="557"/>
        <v>4.1696499706738166E-3</v>
      </c>
      <c r="I4724" s="6">
        <f t="shared" si="558"/>
        <v>125.29024722684098</v>
      </c>
      <c r="J4724" s="6">
        <f t="shared" si="559"/>
        <v>124.77</v>
      </c>
      <c r="K4724" s="7">
        <f t="shared" si="560"/>
        <v>2.723067041544327E-3</v>
      </c>
      <c r="L4724" s="18">
        <v>-1.4405762304922076E-3</v>
      </c>
      <c r="M4724" s="18">
        <v>-4.8019207683074328E-3</v>
      </c>
      <c r="N4724" s="18">
        <v>1.278709887603835E-2</v>
      </c>
      <c r="O4724" s="18">
        <v>-1.1526232114467461E-2</v>
      </c>
      <c r="P4724" s="18">
        <v>2.3375785910042524E-3</v>
      </c>
      <c r="R4724" s="12">
        <f t="shared" si="561"/>
        <v>1.4426544842511824E-3</v>
      </c>
      <c r="T4724">
        <f t="shared" si="562"/>
        <v>-1.4405762304922076E-3</v>
      </c>
      <c r="U4724">
        <f t="shared" si="563"/>
        <v>2.5097201178809726E-6</v>
      </c>
      <c r="V4724">
        <f t="shared" si="564"/>
        <v>2.723067041544347E-3</v>
      </c>
      <c r="W4724">
        <f t="shared" si="565"/>
        <v>1.7335925296775265E-5</v>
      </c>
      <c r="Y4724">
        <f t="shared" si="566"/>
        <v>0</v>
      </c>
      <c r="AA4724">
        <f t="shared" si="567"/>
        <v>2.5097201178809726E-6</v>
      </c>
      <c r="AB4724">
        <f t="shared" si="568"/>
        <v>1.7335925296775265E-5</v>
      </c>
    </row>
    <row r="4725" spans="1:28" x14ac:dyDescent="0.25">
      <c r="A4725" s="1">
        <v>40843</v>
      </c>
      <c r="B4725" s="5">
        <v>127.63</v>
      </c>
      <c r="C4725" s="5">
        <v>129.41999999999999</v>
      </c>
      <c r="D4725" s="5">
        <v>126.61</v>
      </c>
      <c r="E4725" s="5">
        <v>128.63</v>
      </c>
      <c r="F4725" s="5">
        <v>393220200</v>
      </c>
      <c r="G4725" s="5">
        <v>119.68799</v>
      </c>
      <c r="H4725" s="9">
        <f t="shared" si="557"/>
        <v>1.0423655891383055E-2</v>
      </c>
      <c r="I4725" s="6">
        <f t="shared" si="558"/>
        <v>128.07097045453719</v>
      </c>
      <c r="J4725" s="6">
        <f t="shared" si="559"/>
        <v>129.41999999999999</v>
      </c>
      <c r="K4725" s="7">
        <f t="shared" si="560"/>
        <v>2.6456443492323435E-2</v>
      </c>
      <c r="L4725" s="18">
        <v>3.7268574176484659E-2</v>
      </c>
      <c r="M4725" s="18">
        <v>2.2922176805321826E-2</v>
      </c>
      <c r="N4725" s="18">
        <v>4.4349889534408105E-2</v>
      </c>
      <c r="O4725" s="18">
        <v>2.1448579431772696E-2</v>
      </c>
      <c r="P4725" s="18">
        <v>3.9501547483303368E-2</v>
      </c>
      <c r="R4725" s="12">
        <f t="shared" si="561"/>
        <v>3.5929531757069921E-2</v>
      </c>
      <c r="T4725">
        <f t="shared" si="562"/>
        <v>3.7268574176484659E-2</v>
      </c>
      <c r="U4725">
        <f t="shared" si="563"/>
        <v>1.3782612284885529E-3</v>
      </c>
      <c r="V4725">
        <f t="shared" si="564"/>
        <v>2.6456443492323345E-2</v>
      </c>
      <c r="W4725">
        <f t="shared" si="565"/>
        <v>1.169021699313826E-4</v>
      </c>
      <c r="Y4725">
        <f t="shared" si="566"/>
        <v>0</v>
      </c>
      <c r="AA4725">
        <f t="shared" si="567"/>
        <v>1.3782612284885529E-3</v>
      </c>
      <c r="AB4725">
        <f t="shared" si="568"/>
        <v>1.169021699313826E-4</v>
      </c>
    </row>
    <row r="4726" spans="1:28" x14ac:dyDescent="0.25">
      <c r="A4726" s="1">
        <v>40844</v>
      </c>
      <c r="B4726" s="5">
        <v>128</v>
      </c>
      <c r="C4726" s="5">
        <v>128.85001</v>
      </c>
      <c r="D4726" s="5">
        <v>127.8</v>
      </c>
      <c r="E4726" s="5">
        <v>128.60001</v>
      </c>
      <c r="F4726" s="5">
        <v>225906500</v>
      </c>
      <c r="G4726" s="5">
        <v>119.66007</v>
      </c>
      <c r="H4726" s="9">
        <f t="shared" si="557"/>
        <v>5.5853072430944728E-4</v>
      </c>
      <c r="I4726" s="6">
        <f t="shared" si="558"/>
        <v>128.92197668941259</v>
      </c>
      <c r="J4726" s="6">
        <f t="shared" si="559"/>
        <v>128.85001</v>
      </c>
      <c r="K4726" s="7">
        <f t="shared" si="560"/>
        <v>-3.8481170652711963E-3</v>
      </c>
      <c r="L4726" s="18">
        <v>-4.4041879153143837E-3</v>
      </c>
      <c r="M4726" s="18">
        <v>-1.0972029052696564E-2</v>
      </c>
      <c r="N4726" s="18">
        <v>1.0978595687544335E-2</v>
      </c>
      <c r="O4726" s="18">
        <v>2.5887633245171182E-2</v>
      </c>
      <c r="P4726" s="18">
        <v>4.7377465019229348E-2</v>
      </c>
      <c r="R4726" s="12">
        <f t="shared" si="561"/>
        <v>4.4236705918765384E-3</v>
      </c>
      <c r="T4726">
        <f t="shared" si="562"/>
        <v>-4.4041879153143837E-3</v>
      </c>
      <c r="U4726">
        <f t="shared" si="563"/>
        <v>2.0682678614222707E-5</v>
      </c>
      <c r="V4726">
        <f t="shared" si="564"/>
        <v>-3.8481170652712171E-3</v>
      </c>
      <c r="W4726">
        <f t="shared" si="565"/>
        <v>3.0921479026772987E-7</v>
      </c>
      <c r="Y4726">
        <f t="shared" si="566"/>
        <v>0</v>
      </c>
      <c r="AA4726">
        <f t="shared" si="567"/>
        <v>2.0682678614222707E-5</v>
      </c>
      <c r="AB4726">
        <f t="shared" si="568"/>
        <v>3.0921479026772987E-7</v>
      </c>
    </row>
    <row r="4727" spans="1:28" x14ac:dyDescent="0.25">
      <c r="A4727" s="1">
        <v>40847</v>
      </c>
      <c r="B4727" s="5">
        <v>127.16</v>
      </c>
      <c r="C4727" s="5">
        <v>128.62</v>
      </c>
      <c r="D4727" s="5">
        <v>125.32</v>
      </c>
      <c r="E4727" s="5">
        <v>125.5</v>
      </c>
      <c r="F4727" s="5">
        <v>228146700</v>
      </c>
      <c r="G4727" s="5">
        <v>116.77557</v>
      </c>
      <c r="H4727" s="9">
        <f t="shared" si="557"/>
        <v>3.1547728787184592E-3</v>
      </c>
      <c r="I4727" s="6">
        <f t="shared" si="558"/>
        <v>128.21423311233923</v>
      </c>
      <c r="J4727" s="6">
        <f t="shared" si="559"/>
        <v>128.62</v>
      </c>
      <c r="K4727" s="7">
        <f t="shared" si="560"/>
        <v>-4.9342401111241562E-3</v>
      </c>
      <c r="L4727" s="18">
        <v>-1.7850988137291246E-3</v>
      </c>
      <c r="M4727" s="18">
        <v>-1.311610297895982E-2</v>
      </c>
      <c r="N4727" s="18">
        <v>-5.007824726134591E-3</v>
      </c>
      <c r="O4727" s="18">
        <v>-1.7462525112038274E-2</v>
      </c>
      <c r="P4727" s="18">
        <v>4.3440486533448119E-3</v>
      </c>
      <c r="R4727" s="12">
        <f t="shared" si="561"/>
        <v>1.7882910900326454E-3</v>
      </c>
      <c r="T4727">
        <f t="shared" si="562"/>
        <v>-1.7850988137291246E-3</v>
      </c>
      <c r="U4727">
        <f t="shared" si="563"/>
        <v>3.7200079091008636E-6</v>
      </c>
      <c r="V4727">
        <f t="shared" si="564"/>
        <v>-4.9342401111243106E-3</v>
      </c>
      <c r="W4727">
        <f t="shared" si="565"/>
        <v>9.9170909109598346E-6</v>
      </c>
      <c r="Y4727">
        <f t="shared" si="566"/>
        <v>0</v>
      </c>
      <c r="AA4727">
        <f t="shared" si="567"/>
        <v>3.7200079091008636E-6</v>
      </c>
      <c r="AB4727">
        <f t="shared" si="568"/>
        <v>9.9170909109598346E-6</v>
      </c>
    </row>
    <row r="4728" spans="1:28" x14ac:dyDescent="0.25">
      <c r="A4728" s="1">
        <v>40848</v>
      </c>
      <c r="B4728" s="5">
        <v>122.03</v>
      </c>
      <c r="C4728" s="5">
        <v>123.51</v>
      </c>
      <c r="D4728" s="5">
        <v>121.52</v>
      </c>
      <c r="E4728" s="5">
        <v>122</v>
      </c>
      <c r="F4728" s="5">
        <v>416565800</v>
      </c>
      <c r="G4728" s="5">
        <v>113.51888</v>
      </c>
      <c r="H4728" s="9">
        <f t="shared" si="557"/>
        <v>4.302634569626429E-3</v>
      </c>
      <c r="I4728" s="6">
        <f t="shared" si="558"/>
        <v>124.04141839569456</v>
      </c>
      <c r="J4728" s="6">
        <f t="shared" si="559"/>
        <v>123.51</v>
      </c>
      <c r="K4728" s="7">
        <f t="shared" si="560"/>
        <v>-3.5597742219759317E-2</v>
      </c>
      <c r="L4728" s="18">
        <v>-3.9729435546571268E-2</v>
      </c>
      <c r="M4728" s="18">
        <v>-5.1236199657907044E-2</v>
      </c>
      <c r="N4728" s="18">
        <v>-2.625279285030313E-2</v>
      </c>
      <c r="O4728" s="18">
        <v>-5.2929836792406926E-2</v>
      </c>
      <c r="P4728" s="18">
        <v>-4.5148669796557073E-2</v>
      </c>
      <c r="R4728" s="12">
        <f t="shared" si="561"/>
        <v>4.1373168164521079E-2</v>
      </c>
      <c r="T4728">
        <f t="shared" si="562"/>
        <v>-3.9729435546571268E-2</v>
      </c>
      <c r="U4728">
        <f t="shared" si="563"/>
        <v>1.5898616263254482E-3</v>
      </c>
      <c r="V4728">
        <f t="shared" si="564"/>
        <v>-3.559774221975931E-2</v>
      </c>
      <c r="W4728">
        <f t="shared" si="565"/>
        <v>1.7070889746822467E-5</v>
      </c>
      <c r="Y4728">
        <f t="shared" si="566"/>
        <v>0</v>
      </c>
      <c r="AA4728">
        <f t="shared" si="567"/>
        <v>1.5898616263254482E-3</v>
      </c>
      <c r="AB4728">
        <f t="shared" si="568"/>
        <v>1.7070889746822467E-5</v>
      </c>
    </row>
    <row r="4729" spans="1:28" x14ac:dyDescent="0.25">
      <c r="A4729" s="1">
        <v>40849</v>
      </c>
      <c r="B4729" s="5">
        <v>123.83</v>
      </c>
      <c r="C4729" s="5">
        <v>124.4</v>
      </c>
      <c r="D4729" s="5">
        <v>122.79</v>
      </c>
      <c r="E4729" s="5">
        <v>123.99</v>
      </c>
      <c r="F4729" s="5">
        <v>244717600</v>
      </c>
      <c r="G4729" s="5">
        <v>115.37054000000001</v>
      </c>
      <c r="H4729" s="9">
        <f t="shared" si="557"/>
        <v>5.4327049000939542E-3</v>
      </c>
      <c r="I4729" s="6">
        <f t="shared" si="558"/>
        <v>125.07582848957169</v>
      </c>
      <c r="J4729" s="6">
        <f t="shared" si="559"/>
        <v>124.4</v>
      </c>
      <c r="K4729" s="7">
        <f t="shared" si="560"/>
        <v>1.2677746656721585E-2</v>
      </c>
      <c r="L4729" s="18">
        <v>7.2058942595740749E-3</v>
      </c>
      <c r="M4729" s="18">
        <v>2.5908833292849209E-3</v>
      </c>
      <c r="N4729" s="18">
        <v>1.9009216589861877E-2</v>
      </c>
      <c r="O4729" s="18">
        <v>-3.7241486549525749E-2</v>
      </c>
      <c r="P4729" s="18">
        <v>-1.1889562719438196E-2</v>
      </c>
      <c r="R4729" s="12">
        <f t="shared" si="561"/>
        <v>7.1543408360128513E-3</v>
      </c>
      <c r="T4729">
        <f t="shared" si="562"/>
        <v>7.2058942595740749E-3</v>
      </c>
      <c r="U4729">
        <f t="shared" si="563"/>
        <v>4.9875528606764019E-5</v>
      </c>
      <c r="V4729">
        <f t="shared" si="564"/>
        <v>1.2677746656721611E-2</v>
      </c>
      <c r="W4729">
        <f t="shared" si="565"/>
        <v>2.9941168656169241E-5</v>
      </c>
      <c r="Y4729">
        <f t="shared" si="566"/>
        <v>0</v>
      </c>
      <c r="AA4729">
        <f t="shared" si="567"/>
        <v>4.9875528606764019E-5</v>
      </c>
      <c r="AB4729">
        <f t="shared" si="568"/>
        <v>2.9941168656169241E-5</v>
      </c>
    </row>
    <row r="4730" spans="1:28" x14ac:dyDescent="0.25">
      <c r="A4730" s="1">
        <v>40850</v>
      </c>
      <c r="B4730" s="5">
        <v>125.27</v>
      </c>
      <c r="C4730" s="5">
        <v>126.5</v>
      </c>
      <c r="D4730" s="5">
        <v>123.6</v>
      </c>
      <c r="E4730" s="5">
        <v>126.25</v>
      </c>
      <c r="F4730" s="5">
        <v>291174800</v>
      </c>
      <c r="G4730" s="5">
        <v>117.47342999999999</v>
      </c>
      <c r="H4730" s="9">
        <f t="shared" si="557"/>
        <v>5.7184655015234398E-3</v>
      </c>
      <c r="I4730" s="6">
        <f t="shared" si="558"/>
        <v>125.77661411405728</v>
      </c>
      <c r="J4730" s="6">
        <f t="shared" si="559"/>
        <v>126.5</v>
      </c>
      <c r="K4730" s="7">
        <f t="shared" si="560"/>
        <v>1.1066029855765967E-2</v>
      </c>
      <c r="L4730" s="18">
        <v>1.688102893890675E-2</v>
      </c>
      <c r="M4730" s="18">
        <v>6.9935691318327997E-3</v>
      </c>
      <c r="N4730" s="18">
        <v>2.0197084453131176E-2</v>
      </c>
      <c r="O4730" s="18">
        <v>1.4249858311067953E-2</v>
      </c>
      <c r="P4730" s="18">
        <v>3.0859117840684736E-2</v>
      </c>
      <c r="R4730" s="12">
        <f t="shared" si="561"/>
        <v>1.6600790513833896E-2</v>
      </c>
      <c r="T4730">
        <f t="shared" si="562"/>
        <v>1.688102893890675E-2</v>
      </c>
      <c r="U4730">
        <f t="shared" si="563"/>
        <v>2.8014040980049016E-4</v>
      </c>
      <c r="V4730">
        <f t="shared" si="564"/>
        <v>1.106602985576588E-2</v>
      </c>
      <c r="W4730">
        <f t="shared" si="565"/>
        <v>3.3814214336929165E-5</v>
      </c>
      <c r="Y4730">
        <f t="shared" si="566"/>
        <v>0</v>
      </c>
      <c r="AA4730">
        <f t="shared" si="567"/>
        <v>2.8014040980049016E-4</v>
      </c>
      <c r="AB4730">
        <f t="shared" si="568"/>
        <v>3.3814214336929165E-5</v>
      </c>
    </row>
    <row r="4731" spans="1:28" x14ac:dyDescent="0.25">
      <c r="A4731" s="1">
        <v>40851</v>
      </c>
      <c r="B4731" s="5">
        <v>125.23</v>
      </c>
      <c r="C4731" s="5">
        <v>125.7</v>
      </c>
      <c r="D4731" s="5">
        <v>124.01</v>
      </c>
      <c r="E4731" s="5">
        <v>125.48</v>
      </c>
      <c r="F4731" s="5">
        <v>249401600</v>
      </c>
      <c r="G4731" s="5">
        <v>116.75697</v>
      </c>
      <c r="H4731" s="9">
        <f t="shared" si="557"/>
        <v>3.9129722542354806E-3</v>
      </c>
      <c r="I4731" s="6">
        <f t="shared" si="558"/>
        <v>126.1918606123574</v>
      </c>
      <c r="J4731" s="6">
        <f t="shared" si="559"/>
        <v>125.7</v>
      </c>
      <c r="K4731" s="7">
        <f t="shared" si="560"/>
        <v>-2.4358844872932467E-3</v>
      </c>
      <c r="L4731" s="18">
        <v>-6.3241106719367224E-3</v>
      </c>
      <c r="M4731" s="18">
        <v>-1.0039525691699525E-2</v>
      </c>
      <c r="N4731" s="18">
        <v>1.3187702265372137E-2</v>
      </c>
      <c r="O4731" s="18">
        <v>6.6720257234726965E-3</v>
      </c>
      <c r="P4731" s="18">
        <v>1.9871325026467934E-2</v>
      </c>
      <c r="R4731" s="12">
        <f t="shared" si="561"/>
        <v>6.364359586316537E-3</v>
      </c>
      <c r="T4731">
        <f t="shared" si="562"/>
        <v>-6.3241106719367224E-3</v>
      </c>
      <c r="U4731">
        <f t="shared" si="563"/>
        <v>4.1831713235289087E-5</v>
      </c>
      <c r="V4731">
        <f t="shared" si="564"/>
        <v>-2.4358844872932606E-3</v>
      </c>
      <c r="W4731">
        <f t="shared" si="565"/>
        <v>1.5118302862947052E-5</v>
      </c>
      <c r="Y4731">
        <f t="shared" si="566"/>
        <v>0</v>
      </c>
      <c r="AA4731">
        <f t="shared" si="567"/>
        <v>4.1831713235289087E-5</v>
      </c>
      <c r="AB4731">
        <f t="shared" si="568"/>
        <v>1.5118302862947052E-5</v>
      </c>
    </row>
    <row r="4732" spans="1:28" x14ac:dyDescent="0.25">
      <c r="A4732" s="1">
        <v>40854</v>
      </c>
      <c r="B4732" s="5">
        <v>125.39</v>
      </c>
      <c r="C4732" s="5">
        <v>126.39</v>
      </c>
      <c r="D4732" s="5">
        <v>124.2</v>
      </c>
      <c r="E4732" s="5">
        <v>126.26</v>
      </c>
      <c r="F4732" s="5">
        <v>196617200</v>
      </c>
      <c r="G4732" s="5">
        <v>117.48273</v>
      </c>
      <c r="H4732" s="9">
        <f t="shared" si="557"/>
        <v>2.9636675729949324E-4</v>
      </c>
      <c r="I4732" s="6">
        <f t="shared" si="558"/>
        <v>126.35254220554492</v>
      </c>
      <c r="J4732" s="6">
        <f t="shared" si="559"/>
        <v>126.39</v>
      </c>
      <c r="K4732" s="7">
        <f t="shared" si="560"/>
        <v>5.1912665516700872E-3</v>
      </c>
      <c r="L4732" s="18">
        <v>5.4892601431981713E-3</v>
      </c>
      <c r="M4732" s="18">
        <v>-2.4661893396976664E-3</v>
      </c>
      <c r="N4732" s="18">
        <v>1.1128134827836478E-2</v>
      </c>
      <c r="O4732" s="18">
        <v>-8.7747035573122467E-3</v>
      </c>
      <c r="P4732" s="18">
        <v>1.4482200647249144E-2</v>
      </c>
      <c r="R4732" s="12">
        <f t="shared" si="561"/>
        <v>5.4592926655590013E-3</v>
      </c>
      <c r="T4732">
        <f t="shared" si="562"/>
        <v>5.4892601431981713E-3</v>
      </c>
      <c r="U4732">
        <f t="shared" si="563"/>
        <v>2.8575725397259885E-5</v>
      </c>
      <c r="V4732">
        <f t="shared" si="564"/>
        <v>5.1912665516700152E-3</v>
      </c>
      <c r="W4732">
        <f t="shared" si="565"/>
        <v>8.88001805918496E-8</v>
      </c>
      <c r="Y4732">
        <f t="shared" si="566"/>
        <v>0</v>
      </c>
      <c r="AA4732">
        <f t="shared" si="567"/>
        <v>2.8575725397259885E-5</v>
      </c>
      <c r="AB4732">
        <f t="shared" si="568"/>
        <v>8.88001805918496E-8</v>
      </c>
    </row>
    <row r="4733" spans="1:28" x14ac:dyDescent="0.25">
      <c r="A4733" s="1">
        <v>40855</v>
      </c>
      <c r="B4733" s="5">
        <v>126.92</v>
      </c>
      <c r="C4733" s="5">
        <v>128.02000000000001</v>
      </c>
      <c r="D4733" s="5">
        <v>125.71</v>
      </c>
      <c r="E4733" s="5">
        <v>127.88</v>
      </c>
      <c r="F4733" s="5">
        <v>224426300</v>
      </c>
      <c r="G4733" s="5">
        <v>118.99011</v>
      </c>
      <c r="H4733" s="9">
        <f t="shared" si="557"/>
        <v>3.5621801730837399E-3</v>
      </c>
      <c r="I4733" s="6">
        <f t="shared" si="558"/>
        <v>127.56396969424183</v>
      </c>
      <c r="J4733" s="6">
        <f t="shared" si="559"/>
        <v>128.02000000000001</v>
      </c>
      <c r="K4733" s="7">
        <f t="shared" si="560"/>
        <v>9.2884697700911859E-3</v>
      </c>
      <c r="L4733" s="18">
        <v>1.2896589920088797E-2</v>
      </c>
      <c r="M4733" s="18">
        <v>4.1933697286178351E-3</v>
      </c>
      <c r="N4733" s="18">
        <v>2.1900161030595777E-2</v>
      </c>
      <c r="O4733" s="18">
        <v>9.7056483691329021E-3</v>
      </c>
      <c r="P4733" s="18">
        <v>2.3465849528263805E-2</v>
      </c>
      <c r="R4733" s="12">
        <f t="shared" si="561"/>
        <v>1.2732385564755533E-2</v>
      </c>
      <c r="T4733">
        <f t="shared" si="562"/>
        <v>1.2896589920088797E-2</v>
      </c>
      <c r="U4733">
        <f t="shared" si="563"/>
        <v>1.6263790028875634E-4</v>
      </c>
      <c r="V4733">
        <f t="shared" si="564"/>
        <v>9.2884697700912344E-3</v>
      </c>
      <c r="W4733">
        <f t="shared" si="565"/>
        <v>1.3018531016818433E-5</v>
      </c>
      <c r="Y4733">
        <f t="shared" si="566"/>
        <v>0</v>
      </c>
      <c r="AA4733">
        <f t="shared" si="567"/>
        <v>1.6263790028875634E-4</v>
      </c>
      <c r="AB4733">
        <f t="shared" si="568"/>
        <v>1.3018531016818433E-5</v>
      </c>
    </row>
    <row r="4734" spans="1:28" x14ac:dyDescent="0.25">
      <c r="A4734" s="1">
        <v>40856</v>
      </c>
      <c r="B4734" s="5">
        <v>124.89</v>
      </c>
      <c r="C4734" s="5">
        <v>125.8</v>
      </c>
      <c r="D4734" s="5">
        <v>122.86</v>
      </c>
      <c r="E4734" s="5">
        <v>123.16</v>
      </c>
      <c r="F4734" s="5">
        <v>337982000</v>
      </c>
      <c r="G4734" s="5">
        <v>114.59824</v>
      </c>
      <c r="H4734" s="9">
        <f t="shared" si="557"/>
        <v>2.9459104303921624E-3</v>
      </c>
      <c r="I4734" s="6">
        <f t="shared" si="558"/>
        <v>126.17059553214332</v>
      </c>
      <c r="J4734" s="6">
        <f t="shared" si="559"/>
        <v>125.8</v>
      </c>
      <c r="K4734" s="7">
        <f t="shared" si="560"/>
        <v>-1.444621518400788E-2</v>
      </c>
      <c r="L4734" s="18">
        <v>-1.7341040462427793E-2</v>
      </c>
      <c r="M4734" s="18">
        <v>-2.4449304796125726E-2</v>
      </c>
      <c r="N4734" s="18">
        <v>-6.522949646010634E-3</v>
      </c>
      <c r="O4734" s="18">
        <v>-1.1868027533823877E-2</v>
      </c>
      <c r="P4734" s="18">
        <v>5.5555555555555358E-3</v>
      </c>
      <c r="R4734" s="12">
        <f t="shared" si="561"/>
        <v>1.7647058823529571E-2</v>
      </c>
      <c r="T4734">
        <f t="shared" si="562"/>
        <v>-1.7341040462427793E-2</v>
      </c>
      <c r="U4734">
        <f t="shared" si="563"/>
        <v>3.0571381968406286E-4</v>
      </c>
      <c r="V4734">
        <f t="shared" si="564"/>
        <v>-1.4446215184007904E-2</v>
      </c>
      <c r="W4734">
        <f t="shared" si="565"/>
        <v>8.3800133925787815E-6</v>
      </c>
      <c r="Y4734">
        <f t="shared" si="566"/>
        <v>0</v>
      </c>
      <c r="AA4734">
        <f t="shared" si="567"/>
        <v>3.0571381968406286E-4</v>
      </c>
      <c r="AB4734">
        <f t="shared" si="568"/>
        <v>8.3800133925787815E-6</v>
      </c>
    </row>
    <row r="4735" spans="1:28" x14ac:dyDescent="0.25">
      <c r="A4735" s="1">
        <v>40857</v>
      </c>
      <c r="B4735" s="5">
        <v>124.79</v>
      </c>
      <c r="C4735" s="5">
        <v>124.94</v>
      </c>
      <c r="D4735" s="5">
        <v>123.02</v>
      </c>
      <c r="E4735" s="5">
        <v>124.32</v>
      </c>
      <c r="F4735" s="5">
        <v>231866500</v>
      </c>
      <c r="G4735" s="5">
        <v>115.6776</v>
      </c>
      <c r="H4735" s="9">
        <f t="shared" si="557"/>
        <v>9.3508633241980998E-3</v>
      </c>
      <c r="I4735" s="6">
        <f t="shared" si="558"/>
        <v>126.10829686372531</v>
      </c>
      <c r="J4735" s="6">
        <f t="shared" si="559"/>
        <v>124.94</v>
      </c>
      <c r="K4735" s="7">
        <f t="shared" si="560"/>
        <v>2.4506904906622584E-3</v>
      </c>
      <c r="L4735" s="18">
        <v>-6.8362480127186487E-3</v>
      </c>
      <c r="M4735" s="18">
        <v>-8.0286168521461754E-3</v>
      </c>
      <c r="N4735" s="18">
        <v>1.570893700146514E-2</v>
      </c>
      <c r="O4735" s="18">
        <v>-2.523043274488368E-2</v>
      </c>
      <c r="P4735" s="18">
        <v>-7.318431310158191E-3</v>
      </c>
      <c r="R4735" s="12">
        <f t="shared" si="561"/>
        <v>6.8833039859133027E-3</v>
      </c>
      <c r="T4735">
        <f t="shared" si="562"/>
        <v>-6.8362480127186487E-3</v>
      </c>
      <c r="U4735">
        <f t="shared" si="563"/>
        <v>4.8718744379367313E-5</v>
      </c>
      <c r="V4735">
        <f t="shared" si="564"/>
        <v>2.4506904906622662E-3</v>
      </c>
      <c r="W4735">
        <f t="shared" si="565"/>
        <v>8.6247226765578946E-5</v>
      </c>
      <c r="Y4735">
        <f t="shared" si="566"/>
        <v>0</v>
      </c>
      <c r="AA4735">
        <f t="shared" si="567"/>
        <v>4.8718744379367313E-5</v>
      </c>
      <c r="AB4735">
        <f t="shared" si="568"/>
        <v>8.6247226765578946E-5</v>
      </c>
    </row>
    <row r="4736" spans="1:28" x14ac:dyDescent="0.25">
      <c r="A4736" s="1">
        <v>40858</v>
      </c>
      <c r="B4736" s="5">
        <v>125.83</v>
      </c>
      <c r="C4736" s="5">
        <v>126.99</v>
      </c>
      <c r="D4736" s="5">
        <v>125.79</v>
      </c>
      <c r="E4736" s="5">
        <v>126.66</v>
      </c>
      <c r="F4736" s="5">
        <v>189924400</v>
      </c>
      <c r="G4736" s="5">
        <v>117.85493</v>
      </c>
      <c r="H4736" s="9">
        <f t="shared" si="557"/>
        <v>2.7340983932059304E-3</v>
      </c>
      <c r="I4736" s="6">
        <f t="shared" si="558"/>
        <v>126.64279684504677</v>
      </c>
      <c r="J4736" s="6">
        <f t="shared" si="559"/>
        <v>126.99</v>
      </c>
      <c r="K4736" s="7">
        <f t="shared" si="560"/>
        <v>1.3628916640361484E-2</v>
      </c>
      <c r="L4736" s="18">
        <v>1.6407875780374503E-2</v>
      </c>
      <c r="M4736" s="18">
        <v>7.1234192412357178E-3</v>
      </c>
      <c r="N4736" s="18">
        <v>2.2841814339131794E-2</v>
      </c>
      <c r="O4736" s="18">
        <v>2.3847376788554975E-4</v>
      </c>
      <c r="P4736" s="18">
        <v>2.4173856421943585E-2</v>
      </c>
      <c r="R4736" s="12">
        <f t="shared" si="561"/>
        <v>1.6143003386093424E-2</v>
      </c>
      <c r="T4736">
        <f t="shared" si="562"/>
        <v>1.6407875780374503E-2</v>
      </c>
      <c r="U4736">
        <f t="shared" si="563"/>
        <v>2.6452558057165292E-4</v>
      </c>
      <c r="V4736">
        <f t="shared" si="564"/>
        <v>1.3628916640361588E-2</v>
      </c>
      <c r="W4736">
        <f t="shared" si="565"/>
        <v>7.7226139018613223E-6</v>
      </c>
      <c r="Y4736">
        <f t="shared" si="566"/>
        <v>0</v>
      </c>
      <c r="AA4736">
        <f t="shared" si="567"/>
        <v>2.6452558057165292E-4</v>
      </c>
      <c r="AB4736">
        <f t="shared" si="568"/>
        <v>7.7226139018613223E-6</v>
      </c>
    </row>
    <row r="4737" spans="1:28" x14ac:dyDescent="0.25">
      <c r="A4737" s="1">
        <v>40861</v>
      </c>
      <c r="B4737" s="5">
        <v>126.19</v>
      </c>
      <c r="C4737" s="5">
        <v>127.45</v>
      </c>
      <c r="D4737" s="5">
        <v>124.92</v>
      </c>
      <c r="E4737" s="5">
        <v>125.46</v>
      </c>
      <c r="F4737" s="5">
        <v>159258300</v>
      </c>
      <c r="G4737" s="5">
        <v>116.73835</v>
      </c>
      <c r="H4737" s="9">
        <f t="shared" si="557"/>
        <v>4.9780566966189932E-3</v>
      </c>
      <c r="I4737" s="6">
        <f t="shared" si="558"/>
        <v>126.81554667401591</v>
      </c>
      <c r="J4737" s="6">
        <f t="shared" si="559"/>
        <v>127.45</v>
      </c>
      <c r="K4737" s="7">
        <f t="shared" si="560"/>
        <v>-1.3737564058908932E-3</v>
      </c>
      <c r="L4737" s="18">
        <v>3.6223324671234014E-3</v>
      </c>
      <c r="M4737" s="18">
        <v>-6.2997086384753986E-3</v>
      </c>
      <c r="N4737" s="18">
        <v>3.1799030129580075E-3</v>
      </c>
      <c r="O4737" s="18">
        <v>1.0004802305106475E-2</v>
      </c>
      <c r="P4737" s="18">
        <v>2.5768167777597162E-2</v>
      </c>
      <c r="R4737" s="12">
        <f t="shared" si="561"/>
        <v>3.6092585327579529E-3</v>
      </c>
      <c r="T4737">
        <f t="shared" si="562"/>
        <v>3.6223324671234014E-3</v>
      </c>
      <c r="U4737">
        <f t="shared" si="563"/>
        <v>1.2101347277477554E-5</v>
      </c>
      <c r="V4737">
        <f t="shared" si="564"/>
        <v>-1.3737564058908802E-3</v>
      </c>
      <c r="W4737">
        <f t="shared" si="565"/>
        <v>2.4960904027057113E-5</v>
      </c>
      <c r="Y4737">
        <f t="shared" si="566"/>
        <v>0</v>
      </c>
      <c r="AA4737">
        <f t="shared" si="567"/>
        <v>1.2101347277477554E-5</v>
      </c>
      <c r="AB4737">
        <f t="shared" si="568"/>
        <v>2.4960904027057113E-5</v>
      </c>
    </row>
    <row r="4738" spans="1:28" x14ac:dyDescent="0.25">
      <c r="A4738" s="1">
        <v>40862</v>
      </c>
      <c r="B4738" s="5">
        <v>125.17</v>
      </c>
      <c r="C4738" s="5">
        <v>126.75</v>
      </c>
      <c r="D4738" s="5">
        <v>124.72</v>
      </c>
      <c r="E4738" s="5">
        <v>126.08</v>
      </c>
      <c r="F4738" s="5">
        <v>184709400</v>
      </c>
      <c r="G4738" s="5">
        <v>117.31525000000001</v>
      </c>
      <c r="H4738" s="9">
        <f t="shared" si="557"/>
        <v>3.5964797460377174E-3</v>
      </c>
      <c r="I4738" s="6">
        <f t="shared" si="558"/>
        <v>126.29414619218971</v>
      </c>
      <c r="J4738" s="6">
        <f t="shared" si="559"/>
        <v>126.75</v>
      </c>
      <c r="K4738" s="7">
        <f t="shared" si="560"/>
        <v>-9.0690765618695827E-3</v>
      </c>
      <c r="L4738" s="18">
        <v>-5.4923499411534404E-3</v>
      </c>
      <c r="M4738" s="18">
        <v>-1.7889368379756743E-2</v>
      </c>
      <c r="N4738" s="18">
        <v>2.0012808197247267E-3</v>
      </c>
      <c r="O4738" s="18">
        <v>-1.4331837152531612E-2</v>
      </c>
      <c r="P4738" s="18">
        <v>-4.9288496700851114E-3</v>
      </c>
      <c r="R4738" s="12">
        <f t="shared" si="561"/>
        <v>5.5226824457594859E-3</v>
      </c>
      <c r="T4738">
        <f t="shared" si="562"/>
        <v>-5.4923499411534404E-3</v>
      </c>
      <c r="U4738">
        <f t="shared" si="563"/>
        <v>3.1764308095594931E-5</v>
      </c>
      <c r="V4738">
        <f t="shared" si="564"/>
        <v>-9.0690765618696156E-3</v>
      </c>
      <c r="W4738">
        <f t="shared" si="565"/>
        <v>1.279297331933975E-5</v>
      </c>
      <c r="Y4738">
        <f t="shared" si="566"/>
        <v>0</v>
      </c>
      <c r="AA4738">
        <f t="shared" si="567"/>
        <v>3.1764308095594931E-5</v>
      </c>
      <c r="AB4738">
        <f t="shared" si="568"/>
        <v>1.279297331933975E-5</v>
      </c>
    </row>
    <row r="4739" spans="1:28" x14ac:dyDescent="0.25">
      <c r="A4739" s="1">
        <v>40863</v>
      </c>
      <c r="B4739" s="5">
        <v>124.81</v>
      </c>
      <c r="C4739" s="5">
        <v>126.34</v>
      </c>
      <c r="D4739" s="5">
        <v>123.9</v>
      </c>
      <c r="E4739" s="5">
        <v>124.08</v>
      </c>
      <c r="F4739" s="5">
        <v>235782500</v>
      </c>
      <c r="G4739" s="5">
        <v>115.45428</v>
      </c>
      <c r="H4739" s="9">
        <f t="shared" si="557"/>
        <v>2.3312059657838446E-3</v>
      </c>
      <c r="I4739" s="6">
        <f t="shared" si="558"/>
        <v>126.04547543828288</v>
      </c>
      <c r="J4739" s="6">
        <f t="shared" si="559"/>
        <v>126.34</v>
      </c>
      <c r="K4739" s="7">
        <f t="shared" si="560"/>
        <v>-5.558379185144912E-3</v>
      </c>
      <c r="L4739" s="18">
        <v>-3.2347140039447053E-3</v>
      </c>
      <c r="M4739" s="18">
        <v>-1.5305719921104521E-2</v>
      </c>
      <c r="N4739" s="18">
        <v>7.2161642078261146E-4</v>
      </c>
      <c r="O4739" s="18">
        <v>-2.0714005492349918E-2</v>
      </c>
      <c r="P4739" s="18">
        <v>-8.8056356067878205E-4</v>
      </c>
      <c r="R4739" s="12">
        <f t="shared" si="561"/>
        <v>3.2452113344942912E-3</v>
      </c>
      <c r="T4739">
        <f t="shared" si="562"/>
        <v>-3.2347140039447053E-3</v>
      </c>
      <c r="U4739">
        <f t="shared" si="563"/>
        <v>1.141323110611402E-5</v>
      </c>
      <c r="V4739">
        <f t="shared" si="564"/>
        <v>-5.5583791851449016E-3</v>
      </c>
      <c r="W4739">
        <f t="shared" si="565"/>
        <v>5.3994198743221413E-6</v>
      </c>
      <c r="Y4739">
        <f t="shared" si="566"/>
        <v>0</v>
      </c>
      <c r="AA4739">
        <f t="shared" si="567"/>
        <v>1.141323110611402E-5</v>
      </c>
      <c r="AB4739">
        <f t="shared" si="568"/>
        <v>5.3994198743221413E-6</v>
      </c>
    </row>
    <row r="4740" spans="1:28" x14ac:dyDescent="0.25">
      <c r="A4740" s="1">
        <v>40864</v>
      </c>
      <c r="B4740" s="5">
        <v>123.85</v>
      </c>
      <c r="C4740" s="5">
        <v>124.16</v>
      </c>
      <c r="D4740" s="5">
        <v>121.23</v>
      </c>
      <c r="E4740" s="5">
        <v>122.11</v>
      </c>
      <c r="F4740" s="5">
        <v>331219600</v>
      </c>
      <c r="G4740" s="5">
        <v>113.62123</v>
      </c>
      <c r="H4740" s="9">
        <f t="shared" si="557"/>
        <v>8.0769506502493815E-3</v>
      </c>
      <c r="I4740" s="6">
        <f t="shared" si="558"/>
        <v>125.16283419273495</v>
      </c>
      <c r="J4740" s="6">
        <f t="shared" si="559"/>
        <v>124.16</v>
      </c>
      <c r="K4740" s="7">
        <f t="shared" si="560"/>
        <v>-9.3174434641844304E-3</v>
      </c>
      <c r="L4740" s="18">
        <v>-1.7255026119993744E-2</v>
      </c>
      <c r="M4740" s="18">
        <v>-1.9708722494855224E-2</v>
      </c>
      <c r="N4740" s="18">
        <v>-4.0355125100899336E-4</v>
      </c>
      <c r="O4740" s="18">
        <v>-2.2879684418146029E-2</v>
      </c>
      <c r="P4740" s="18">
        <v>-6.9756254008980223E-3</v>
      </c>
      <c r="R4740" s="12">
        <f t="shared" si="561"/>
        <v>1.7557989690721643E-2</v>
      </c>
      <c r="T4740">
        <f t="shared" si="562"/>
        <v>-1.7255026119993744E-2</v>
      </c>
      <c r="U4740">
        <f t="shared" si="563"/>
        <v>3.0271335270319166E-4</v>
      </c>
      <c r="V4740">
        <f t="shared" si="564"/>
        <v>-9.317443464184394E-3</v>
      </c>
      <c r="W4740">
        <f t="shared" si="565"/>
        <v>6.3005218417805405E-5</v>
      </c>
      <c r="Y4740">
        <f t="shared" si="566"/>
        <v>0</v>
      </c>
      <c r="AA4740">
        <f t="shared" si="567"/>
        <v>3.0271335270319166E-4</v>
      </c>
      <c r="AB4740">
        <f t="shared" si="568"/>
        <v>6.3005218417805405E-5</v>
      </c>
    </row>
    <row r="4741" spans="1:28" x14ac:dyDescent="0.25">
      <c r="A4741" s="1">
        <v>40865</v>
      </c>
      <c r="B4741" s="5">
        <v>122.5</v>
      </c>
      <c r="C4741" s="5">
        <v>122.75</v>
      </c>
      <c r="D4741" s="5">
        <v>121.47</v>
      </c>
      <c r="E4741" s="5">
        <v>121.98</v>
      </c>
      <c r="F4741" s="5">
        <v>215580400</v>
      </c>
      <c r="G4741" s="5">
        <v>113.50027</v>
      </c>
      <c r="H4741" s="9">
        <f t="shared" si="557"/>
        <v>9.6208433623676815E-3</v>
      </c>
      <c r="I4741" s="6">
        <f t="shared" si="558"/>
        <v>123.93095852273063</v>
      </c>
      <c r="J4741" s="6">
        <f t="shared" si="559"/>
        <v>122.75</v>
      </c>
      <c r="K4741" s="7">
        <f t="shared" si="560"/>
        <v>-1.8447283929556161E-3</v>
      </c>
      <c r="L4741" s="18">
        <v>-1.1356314432989678E-2</v>
      </c>
      <c r="M4741" s="18">
        <v>-1.336984536082475E-2</v>
      </c>
      <c r="N4741" s="18">
        <v>1.0475954796667519E-2</v>
      </c>
      <c r="O4741" s="18">
        <v>-3.0394174449897116E-2</v>
      </c>
      <c r="P4741" s="18">
        <v>-1.1299435028248594E-2</v>
      </c>
      <c r="R4741" s="12">
        <f t="shared" si="561"/>
        <v>1.1486761710794324E-2</v>
      </c>
      <c r="T4741">
        <f t="shared" si="562"/>
        <v>-1.1356314432989678E-2</v>
      </c>
      <c r="U4741">
        <f t="shared" si="563"/>
        <v>1.3224879990405221E-4</v>
      </c>
      <c r="V4741">
        <f t="shared" si="564"/>
        <v>-1.8447283929555747E-3</v>
      </c>
      <c r="W4741">
        <f t="shared" si="565"/>
        <v>9.0470268996971636E-5</v>
      </c>
      <c r="Y4741">
        <f t="shared" si="566"/>
        <v>0</v>
      </c>
      <c r="AA4741">
        <f t="shared" si="567"/>
        <v>1.3224879990405221E-4</v>
      </c>
      <c r="AB4741">
        <f t="shared" si="568"/>
        <v>9.0470268996971636E-5</v>
      </c>
    </row>
    <row r="4742" spans="1:28" x14ac:dyDescent="0.25">
      <c r="A4742" s="1">
        <v>40868</v>
      </c>
      <c r="B4742" s="5">
        <v>120.2</v>
      </c>
      <c r="C4742" s="5">
        <v>120.35</v>
      </c>
      <c r="D4742" s="5">
        <v>118.65</v>
      </c>
      <c r="E4742" s="5">
        <v>119.66</v>
      </c>
      <c r="F4742" s="5">
        <v>229611600</v>
      </c>
      <c r="G4742" s="5">
        <v>111.34155</v>
      </c>
      <c r="H4742" s="9">
        <f t="shared" si="557"/>
        <v>9.5217652219572457E-3</v>
      </c>
      <c r="I4742" s="6">
        <f t="shared" si="558"/>
        <v>121.49594444446255</v>
      </c>
      <c r="J4742" s="6">
        <f t="shared" si="559"/>
        <v>120.35</v>
      </c>
      <c r="K4742" s="7">
        <f t="shared" si="560"/>
        <v>-1.0216338537983283E-2</v>
      </c>
      <c r="L4742" s="18">
        <v>-1.9551934826883999E-2</v>
      </c>
      <c r="M4742" s="18">
        <v>-2.0773930753564152E-2</v>
      </c>
      <c r="N4742" s="18">
        <v>-1.0455256441919802E-2</v>
      </c>
      <c r="O4742" s="18">
        <v>-3.1894329896907214E-2</v>
      </c>
      <c r="P4742" s="18">
        <v>-8.4962468035965077E-3</v>
      </c>
      <c r="R4742" s="12">
        <f t="shared" si="561"/>
        <v>1.9941836310760408E-2</v>
      </c>
      <c r="T4742">
        <f t="shared" si="562"/>
        <v>-1.9551934826883999E-2</v>
      </c>
      <c r="U4742">
        <f t="shared" si="563"/>
        <v>3.879154073389478E-4</v>
      </c>
      <c r="V4742">
        <f t="shared" si="564"/>
        <v>-1.0216338537983316E-2</v>
      </c>
      <c r="W4742">
        <f t="shared" si="565"/>
        <v>8.7153358069336196E-5</v>
      </c>
      <c r="Y4742">
        <f t="shared" si="566"/>
        <v>0</v>
      </c>
      <c r="AA4742">
        <f t="shared" si="567"/>
        <v>3.879154073389478E-4</v>
      </c>
      <c r="AB4742">
        <f t="shared" si="568"/>
        <v>8.7153358069336196E-5</v>
      </c>
    </row>
    <row r="4743" spans="1:28" x14ac:dyDescent="0.25">
      <c r="A4743" s="1">
        <v>40869</v>
      </c>
      <c r="B4743" s="5">
        <v>119.4</v>
      </c>
      <c r="C4743" s="5">
        <v>120.1</v>
      </c>
      <c r="D4743" s="5">
        <v>118.52</v>
      </c>
      <c r="E4743" s="5">
        <v>119.19</v>
      </c>
      <c r="F4743" s="5">
        <v>216494900</v>
      </c>
      <c r="G4743" s="5">
        <v>110.90423</v>
      </c>
      <c r="H4743" s="9">
        <f t="shared" si="557"/>
        <v>2.0536878004864256E-3</v>
      </c>
      <c r="I4743" s="6">
        <f t="shared" si="558"/>
        <v>120.34664790483842</v>
      </c>
      <c r="J4743" s="6">
        <f t="shared" si="559"/>
        <v>120.1</v>
      </c>
      <c r="K4743" s="7">
        <f t="shared" si="560"/>
        <v>-2.785288875432868E-5</v>
      </c>
      <c r="L4743" s="18">
        <v>-2.0772746157041722E-3</v>
      </c>
      <c r="M4743" s="18">
        <v>-7.8936435396758098E-3</v>
      </c>
      <c r="N4743" s="18">
        <v>6.321112515802696E-3</v>
      </c>
      <c r="O4743" s="18">
        <v>-2.7291242362525447E-2</v>
      </c>
      <c r="P4743" s="18">
        <v>-1.7041244751790474E-2</v>
      </c>
      <c r="R4743" s="12">
        <f t="shared" si="561"/>
        <v>2.0815986677769072E-3</v>
      </c>
      <c r="T4743">
        <f t="shared" si="562"/>
        <v>-2.0772746157041722E-3</v>
      </c>
      <c r="U4743">
        <f t="shared" si="563"/>
        <v>4.9324323645029636E-6</v>
      </c>
      <c r="V4743">
        <f t="shared" si="564"/>
        <v>-2.7852888754287264E-5</v>
      </c>
      <c r="W4743">
        <f t="shared" si="565"/>
        <v>4.2001294148942483E-6</v>
      </c>
      <c r="Y4743">
        <f t="shared" si="566"/>
        <v>0</v>
      </c>
      <c r="AA4743">
        <f t="shared" si="567"/>
        <v>4.9324323645029636E-6</v>
      </c>
      <c r="AB4743">
        <f t="shared" si="568"/>
        <v>4.2001294148942483E-6</v>
      </c>
    </row>
    <row r="4744" spans="1:28" x14ac:dyDescent="0.25">
      <c r="A4744" s="1">
        <v>40870</v>
      </c>
      <c r="B4744" s="5">
        <v>118.07</v>
      </c>
      <c r="C4744" s="5">
        <v>119.19</v>
      </c>
      <c r="D4744" s="5">
        <v>116.56</v>
      </c>
      <c r="E4744" s="5">
        <v>116.56</v>
      </c>
      <c r="F4744" s="5">
        <v>224329100</v>
      </c>
      <c r="G4744" s="5">
        <v>108.45705</v>
      </c>
      <c r="H4744" s="9">
        <f t="shared" si="557"/>
        <v>8.6736256173580717E-4</v>
      </c>
      <c r="I4744" s="6">
        <f t="shared" si="558"/>
        <v>119.08661905626671</v>
      </c>
      <c r="J4744" s="6">
        <f t="shared" si="559"/>
        <v>119.19</v>
      </c>
      <c r="K4744" s="7">
        <f t="shared" si="560"/>
        <v>-8.4378096897026189E-3</v>
      </c>
      <c r="L4744" s="18">
        <v>-7.5770191507077422E-3</v>
      </c>
      <c r="M4744" s="18">
        <v>-1.6902581182348109E-2</v>
      </c>
      <c r="N4744" s="18">
        <v>-3.7968275396558226E-3</v>
      </c>
      <c r="O4744" s="18">
        <v>-1.8944744495222321E-2</v>
      </c>
      <c r="P4744" s="18">
        <v>-4.8883270122209721E-3</v>
      </c>
      <c r="R4744" s="12">
        <f t="shared" si="561"/>
        <v>7.6348686970382218E-3</v>
      </c>
      <c r="T4744">
        <f t="shared" si="562"/>
        <v>-7.5770191507077422E-3</v>
      </c>
      <c r="U4744">
        <f t="shared" si="563"/>
        <v>5.9608475635919487E-5</v>
      </c>
      <c r="V4744">
        <f t="shared" si="564"/>
        <v>-8.4378096897026467E-3</v>
      </c>
      <c r="W4744">
        <f t="shared" si="565"/>
        <v>7.4096035202313813E-7</v>
      </c>
      <c r="Y4744">
        <f t="shared" si="566"/>
        <v>0</v>
      </c>
      <c r="AA4744">
        <f t="shared" si="567"/>
        <v>5.9608475635919487E-5</v>
      </c>
      <c r="AB4744">
        <f t="shared" si="568"/>
        <v>7.4096035202313813E-7</v>
      </c>
    </row>
    <row r="4745" spans="1:28" x14ac:dyDescent="0.25">
      <c r="A4745" s="1">
        <v>40872</v>
      </c>
      <c r="B4745" s="5">
        <v>116.38</v>
      </c>
      <c r="C4745" s="5">
        <v>117.7</v>
      </c>
      <c r="D4745" s="5">
        <v>116.2</v>
      </c>
      <c r="E4745" s="5">
        <v>116.34</v>
      </c>
      <c r="F4745" s="5">
        <v>99557000</v>
      </c>
      <c r="G4745" s="5">
        <v>108.25234</v>
      </c>
      <c r="H4745" s="9">
        <f t="shared" si="557"/>
        <v>3.3241247808968311E-4</v>
      </c>
      <c r="I4745" s="6">
        <f t="shared" si="558"/>
        <v>117.73912494867116</v>
      </c>
      <c r="J4745" s="6">
        <f t="shared" si="559"/>
        <v>117.7</v>
      </c>
      <c r="K4745" s="7">
        <f t="shared" si="560"/>
        <v>-1.2172791772202662E-2</v>
      </c>
      <c r="L4745" s="18">
        <v>-1.2501048745700127E-2</v>
      </c>
      <c r="M4745" s="18">
        <v>-2.357580333920628E-2</v>
      </c>
      <c r="N4745" s="18">
        <v>-1.5442690459849251E-3</v>
      </c>
      <c r="O4745" s="18">
        <v>-3.0974188176519535E-2</v>
      </c>
      <c r="P4745" s="18">
        <v>-1.8056024299696216E-2</v>
      </c>
      <c r="R4745" s="12">
        <f t="shared" si="561"/>
        <v>1.2659303313508952E-2</v>
      </c>
      <c r="T4745">
        <f t="shared" si="562"/>
        <v>-1.2501048745700127E-2</v>
      </c>
      <c r="U4745">
        <f t="shared" si="563"/>
        <v>1.5988798628273037E-4</v>
      </c>
      <c r="V4745">
        <f t="shared" si="564"/>
        <v>-1.2172791772202651E-2</v>
      </c>
      <c r="W4745">
        <f t="shared" si="565"/>
        <v>1.077526406497227E-7</v>
      </c>
      <c r="Y4745">
        <f t="shared" si="566"/>
        <v>0</v>
      </c>
      <c r="AA4745">
        <f t="shared" si="567"/>
        <v>1.5988798628273037E-4</v>
      </c>
      <c r="AB4745">
        <f t="shared" si="568"/>
        <v>1.077526406497227E-7</v>
      </c>
    </row>
    <row r="4746" spans="1:28" x14ac:dyDescent="0.25">
      <c r="A4746" s="1">
        <v>40875</v>
      </c>
      <c r="B4746" s="5">
        <v>119.54</v>
      </c>
      <c r="C4746" s="5">
        <v>120.18</v>
      </c>
      <c r="D4746" s="5">
        <v>118.82</v>
      </c>
      <c r="E4746" s="5">
        <v>119.71</v>
      </c>
      <c r="F4746" s="5">
        <v>210686000</v>
      </c>
      <c r="G4746" s="5">
        <v>111.38808</v>
      </c>
      <c r="H4746" s="9">
        <f t="shared" si="557"/>
        <v>5.9956658051929512E-4</v>
      </c>
      <c r="I4746" s="6">
        <f t="shared" si="558"/>
        <v>120.10794408835319</v>
      </c>
      <c r="J4746" s="6">
        <f t="shared" si="559"/>
        <v>120.18</v>
      </c>
      <c r="K4746" s="7">
        <f t="shared" si="560"/>
        <v>2.0458318507673608E-2</v>
      </c>
      <c r="L4746" s="18">
        <v>2.1070518266780081E-2</v>
      </c>
      <c r="M4746" s="18">
        <v>1.5632965165675472E-2</v>
      </c>
      <c r="N4746" s="18">
        <v>2.8743545611015442E-2</v>
      </c>
      <c r="O4746" s="18">
        <v>2.9364879603994698E-3</v>
      </c>
      <c r="P4746" s="18">
        <v>2.5566231983527921E-2</v>
      </c>
      <c r="R4746" s="12">
        <f t="shared" si="561"/>
        <v>2.0635713097021169E-2</v>
      </c>
      <c r="T4746">
        <f t="shared" si="562"/>
        <v>2.1070518266780081E-2</v>
      </c>
      <c r="U4746">
        <f t="shared" si="563"/>
        <v>4.3793451069592745E-4</v>
      </c>
      <c r="V4746">
        <f t="shared" si="564"/>
        <v>2.0458318507673656E-2</v>
      </c>
      <c r="W4746">
        <f t="shared" si="565"/>
        <v>3.7478854504996398E-7</v>
      </c>
      <c r="Y4746">
        <f t="shared" si="566"/>
        <v>0</v>
      </c>
      <c r="AA4746">
        <f t="shared" si="567"/>
        <v>4.3793451069592745E-4</v>
      </c>
      <c r="AB4746">
        <f t="shared" si="568"/>
        <v>3.7478854504996398E-7</v>
      </c>
    </row>
    <row r="4747" spans="1:28" x14ac:dyDescent="0.25">
      <c r="A4747" s="1">
        <v>40876</v>
      </c>
      <c r="B4747" s="5">
        <v>120.05</v>
      </c>
      <c r="C4747" s="5">
        <v>121</v>
      </c>
      <c r="D4747" s="5">
        <v>119.61</v>
      </c>
      <c r="E4747" s="5">
        <v>120.05</v>
      </c>
      <c r="F4747" s="5">
        <v>199241500</v>
      </c>
      <c r="G4747" s="5">
        <v>111.70444000000001</v>
      </c>
      <c r="H4747" s="9">
        <f t="shared" si="557"/>
        <v>4.1675109585587178E-3</v>
      </c>
      <c r="I4747" s="6">
        <f t="shared" si="558"/>
        <v>120.4957311740144</v>
      </c>
      <c r="J4747" s="6">
        <f t="shared" si="559"/>
        <v>121</v>
      </c>
      <c r="K4747" s="7">
        <f t="shared" si="560"/>
        <v>2.6271523882041765E-3</v>
      </c>
      <c r="L4747" s="18">
        <v>6.8230986853052844E-3</v>
      </c>
      <c r="M4747" s="18">
        <v>-1.0817107671826642E-3</v>
      </c>
      <c r="N4747" s="18">
        <v>1.0351792627503853E-2</v>
      </c>
      <c r="O4747" s="18">
        <v>1.9966015293118033E-2</v>
      </c>
      <c r="P4747" s="18">
        <v>3.3132530120481896E-2</v>
      </c>
      <c r="R4747" s="12">
        <f t="shared" si="561"/>
        <v>6.7768595041322044E-3</v>
      </c>
      <c r="T4747">
        <f t="shared" si="562"/>
        <v>6.8230986853052844E-3</v>
      </c>
      <c r="U4747">
        <f t="shared" si="563"/>
        <v>4.4615256647121414E-5</v>
      </c>
      <c r="V4747">
        <f t="shared" si="564"/>
        <v>2.6271523882042125E-3</v>
      </c>
      <c r="W4747">
        <f t="shared" si="565"/>
        <v>1.7605965328156198E-5</v>
      </c>
      <c r="Y4747">
        <f t="shared" si="566"/>
        <v>0</v>
      </c>
      <c r="AA4747">
        <f t="shared" si="567"/>
        <v>4.4615256647121414E-5</v>
      </c>
      <c r="AB4747">
        <f t="shared" si="568"/>
        <v>1.7605965328156198E-5</v>
      </c>
    </row>
    <row r="4748" spans="1:28" x14ac:dyDescent="0.25">
      <c r="A4748" s="1">
        <v>40877</v>
      </c>
      <c r="B4748" s="5">
        <v>123.49</v>
      </c>
      <c r="C4748" s="5">
        <v>125.22</v>
      </c>
      <c r="D4748" s="5">
        <v>120</v>
      </c>
      <c r="E4748" s="5">
        <v>124.99</v>
      </c>
      <c r="F4748" s="5">
        <v>324439500</v>
      </c>
      <c r="G4748" s="5">
        <v>116.30101999999999</v>
      </c>
      <c r="H4748" s="9">
        <f t="shared" si="557"/>
        <v>1.2927323319548378E-2</v>
      </c>
      <c r="I4748" s="6">
        <f t="shared" si="558"/>
        <v>123.60124057392615</v>
      </c>
      <c r="J4748" s="6">
        <f t="shared" si="559"/>
        <v>125.22</v>
      </c>
      <c r="K4748" s="7">
        <f t="shared" si="560"/>
        <v>2.1497855982860598E-2</v>
      </c>
      <c r="L4748" s="18">
        <v>3.4876033057851252E-2</v>
      </c>
      <c r="M4748" s="18">
        <v>2.0578512396694171E-2</v>
      </c>
      <c r="N4748" s="18">
        <v>3.243875930106177E-2</v>
      </c>
      <c r="O4748" s="18">
        <v>2.7542020302878889E-2</v>
      </c>
      <c r="P4748" s="18">
        <v>3.9303147618246159E-2</v>
      </c>
      <c r="R4748" s="12">
        <f t="shared" si="561"/>
        <v>3.3700686791247381E-2</v>
      </c>
      <c r="T4748">
        <f t="shared" si="562"/>
        <v>3.4876033057851252E-2</v>
      </c>
      <c r="U4748">
        <f t="shared" si="563"/>
        <v>1.2063395867702071E-3</v>
      </c>
      <c r="V4748">
        <f t="shared" si="564"/>
        <v>2.1497855982860692E-2</v>
      </c>
      <c r="W4748">
        <f t="shared" si="565"/>
        <v>1.7897562184980299E-4</v>
      </c>
      <c r="Y4748">
        <f t="shared" si="566"/>
        <v>0</v>
      </c>
      <c r="AA4748">
        <f t="shared" si="567"/>
        <v>1.2063395867702071E-3</v>
      </c>
      <c r="AB4748">
        <f t="shared" si="568"/>
        <v>1.7897562184980299E-4</v>
      </c>
    </row>
    <row r="4749" spans="1:28" x14ac:dyDescent="0.25">
      <c r="A4749" s="1">
        <v>40878</v>
      </c>
      <c r="B4749" s="5">
        <v>124.85</v>
      </c>
      <c r="C4749" s="5">
        <v>125.64</v>
      </c>
      <c r="D4749" s="5">
        <v>124.43</v>
      </c>
      <c r="E4749" s="5">
        <v>124.97</v>
      </c>
      <c r="F4749" s="5">
        <v>176954800</v>
      </c>
      <c r="G4749" s="5">
        <v>116.28242</v>
      </c>
      <c r="H4749" s="9">
        <f t="shared" si="557"/>
        <v>2.2340577342689905E-3</v>
      </c>
      <c r="I4749" s="6">
        <f t="shared" si="558"/>
        <v>125.92068701373356</v>
      </c>
      <c r="J4749" s="6">
        <f t="shared" si="559"/>
        <v>125.64</v>
      </c>
      <c r="K4749" s="7">
        <f t="shared" si="560"/>
        <v>5.5956477697936755E-3</v>
      </c>
      <c r="L4749" s="18">
        <v>3.3540967896501517E-3</v>
      </c>
      <c r="M4749" s="18">
        <v>-2.9547995527871018E-3</v>
      </c>
      <c r="N4749" s="18">
        <v>4.0416666666666545E-2</v>
      </c>
      <c r="O4749" s="18">
        <v>3.1818181818181746E-2</v>
      </c>
      <c r="P4749" s="18">
        <v>4.3809046066382473E-2</v>
      </c>
      <c r="R4749" s="12">
        <f t="shared" si="561"/>
        <v>3.3428844317097139E-3</v>
      </c>
      <c r="T4749">
        <f t="shared" si="562"/>
        <v>3.3540967896501517E-3</v>
      </c>
      <c r="U4749">
        <f t="shared" si="563"/>
        <v>1.0307075248151688E-5</v>
      </c>
      <c r="V4749">
        <f t="shared" si="564"/>
        <v>5.5956477697935991E-3</v>
      </c>
      <c r="W4749">
        <f t="shared" si="565"/>
        <v>5.0245507965820497E-6</v>
      </c>
      <c r="Y4749">
        <f t="shared" si="566"/>
        <v>0</v>
      </c>
      <c r="AA4749">
        <f t="shared" si="567"/>
        <v>1.0307075248151688E-5</v>
      </c>
      <c r="AB4749">
        <f t="shared" si="568"/>
        <v>5.0245507965820497E-6</v>
      </c>
    </row>
    <row r="4750" spans="1:28" x14ac:dyDescent="0.25">
      <c r="A4750" s="1">
        <v>40879</v>
      </c>
      <c r="B4750" s="5">
        <v>126.12</v>
      </c>
      <c r="C4750" s="5">
        <v>126.5</v>
      </c>
      <c r="D4750" s="5">
        <v>124.78</v>
      </c>
      <c r="E4750" s="5">
        <v>124.86</v>
      </c>
      <c r="F4750" s="5">
        <v>221109700</v>
      </c>
      <c r="G4750" s="5">
        <v>116.18006</v>
      </c>
      <c r="H4750" s="9">
        <f t="shared" si="557"/>
        <v>4.8933333465075446E-3</v>
      </c>
      <c r="I4750" s="6">
        <f t="shared" si="558"/>
        <v>127.11900666833321</v>
      </c>
      <c r="J4750" s="6">
        <f t="shared" si="559"/>
        <v>126.5</v>
      </c>
      <c r="K4750" s="7">
        <f t="shared" si="560"/>
        <v>1.1771781823728174E-2</v>
      </c>
      <c r="L4750" s="18">
        <v>6.8449538363577478E-3</v>
      </c>
      <c r="M4750" s="18">
        <v>3.8204393505254508E-3</v>
      </c>
      <c r="N4750" s="18">
        <v>1.3581933617294872E-2</v>
      </c>
      <c r="O4750" s="18">
        <v>7.1873502635362296E-3</v>
      </c>
      <c r="P4750" s="18">
        <v>5.0999999999999934E-2</v>
      </c>
      <c r="R4750" s="12">
        <f t="shared" si="561"/>
        <v>6.798418972332021E-3</v>
      </c>
      <c r="T4750">
        <f t="shared" si="562"/>
        <v>6.8449538363577478E-3</v>
      </c>
      <c r="U4750">
        <f t="shared" si="563"/>
        <v>4.4907695740758241E-5</v>
      </c>
      <c r="V4750">
        <f t="shared" si="564"/>
        <v>1.1771781823728178E-2</v>
      </c>
      <c r="W4750">
        <f t="shared" si="565"/>
        <v>2.4273634017136565E-5</v>
      </c>
      <c r="Y4750">
        <f t="shared" si="566"/>
        <v>0</v>
      </c>
      <c r="AA4750">
        <f t="shared" si="567"/>
        <v>4.4907695740758241E-5</v>
      </c>
      <c r="AB4750">
        <f t="shared" si="568"/>
        <v>2.4273634017136565E-5</v>
      </c>
    </row>
    <row r="4751" spans="1:28" x14ac:dyDescent="0.25">
      <c r="A4751" s="1">
        <v>40882</v>
      </c>
      <c r="B4751" s="5">
        <v>126.84</v>
      </c>
      <c r="C4751" s="5">
        <v>127.18</v>
      </c>
      <c r="D4751" s="5">
        <v>125.44</v>
      </c>
      <c r="E4751" s="5">
        <v>126.22</v>
      </c>
      <c r="F4751" s="5">
        <v>225263900</v>
      </c>
      <c r="G4751" s="5">
        <v>117.44552</v>
      </c>
      <c r="H4751" s="9">
        <f t="shared" si="557"/>
        <v>1.3840085928980006E-3</v>
      </c>
      <c r="I4751" s="6">
        <f t="shared" si="558"/>
        <v>127.35601821284479</v>
      </c>
      <c r="J4751" s="6">
        <f t="shared" si="559"/>
        <v>127.18</v>
      </c>
      <c r="K4751" s="7">
        <f t="shared" si="560"/>
        <v>6.7669423940300531E-3</v>
      </c>
      <c r="L4751" s="18">
        <v>5.3754940711463473E-3</v>
      </c>
      <c r="M4751" s="18">
        <v>2.6877470355730626E-3</v>
      </c>
      <c r="N4751" s="18">
        <v>1.6509055938451755E-2</v>
      </c>
      <c r="O4751" s="18">
        <v>9.551098376313405E-3</v>
      </c>
      <c r="P4751" s="18">
        <v>1.9368319537089063E-2</v>
      </c>
      <c r="R4751" s="12">
        <f t="shared" si="561"/>
        <v>5.3467526340620353E-3</v>
      </c>
      <c r="T4751">
        <f t="shared" si="562"/>
        <v>5.3754940711463473E-3</v>
      </c>
      <c r="U4751">
        <f t="shared" si="563"/>
        <v>2.7372366199405596E-5</v>
      </c>
      <c r="V4751">
        <f t="shared" si="564"/>
        <v>6.7669423940299733E-3</v>
      </c>
      <c r="W4751">
        <f t="shared" si="565"/>
        <v>1.9361284352556556E-6</v>
      </c>
      <c r="Y4751">
        <f t="shared" si="566"/>
        <v>0</v>
      </c>
      <c r="AA4751">
        <f t="shared" si="567"/>
        <v>2.7372366199405596E-5</v>
      </c>
      <c r="AB4751">
        <f t="shared" si="568"/>
        <v>1.9361284352556556E-6</v>
      </c>
    </row>
    <row r="4752" spans="1:28" x14ac:dyDescent="0.25">
      <c r="A4752" s="1">
        <v>40883</v>
      </c>
      <c r="B4752" s="5">
        <v>126.21</v>
      </c>
      <c r="C4752" s="5">
        <v>127.11</v>
      </c>
      <c r="D4752" s="5">
        <v>125.76</v>
      </c>
      <c r="E4752" s="5">
        <v>126.26</v>
      </c>
      <c r="F4752" s="5">
        <v>178842100</v>
      </c>
      <c r="G4752" s="5">
        <v>117.48273</v>
      </c>
      <c r="H4752" s="9">
        <f t="shared" si="557"/>
        <v>6.3831448531082025E-4</v>
      </c>
      <c r="I4752" s="6">
        <f t="shared" si="558"/>
        <v>127.02886384577214</v>
      </c>
      <c r="J4752" s="6">
        <f t="shared" si="559"/>
        <v>127.11</v>
      </c>
      <c r="K4752" s="7">
        <f t="shared" si="560"/>
        <v>-1.1883641628233138E-3</v>
      </c>
      <c r="L4752" s="18">
        <v>-5.5040100644765388E-4</v>
      </c>
      <c r="M4752" s="18">
        <v>-7.6269853750591254E-3</v>
      </c>
      <c r="N4752" s="18">
        <v>6.1383928571427937E-3</v>
      </c>
      <c r="O4752" s="18">
        <v>-2.2924901185771285E-3</v>
      </c>
      <c r="P4752" s="18">
        <v>1.146016989902221E-2</v>
      </c>
      <c r="R4752" s="12">
        <f t="shared" si="561"/>
        <v>5.5070411454649637E-4</v>
      </c>
      <c r="T4752">
        <f t="shared" si="562"/>
        <v>-5.5040100644765388E-4</v>
      </c>
      <c r="U4752">
        <f t="shared" si="563"/>
        <v>4.8168374179685765E-7</v>
      </c>
      <c r="V4752">
        <f t="shared" si="564"/>
        <v>-1.1883641628233077E-3</v>
      </c>
      <c r="W4752">
        <f t="shared" si="565"/>
        <v>4.0699698889278693E-7</v>
      </c>
      <c r="Y4752">
        <f t="shared" si="566"/>
        <v>0</v>
      </c>
      <c r="AA4752">
        <f t="shared" si="567"/>
        <v>4.8168374179685765E-7</v>
      </c>
      <c r="AB4752">
        <f t="shared" si="568"/>
        <v>4.0699698889278693E-7</v>
      </c>
    </row>
    <row r="4753" spans="1:28" x14ac:dyDescent="0.25">
      <c r="A4753" s="1">
        <v>40884</v>
      </c>
      <c r="B4753" s="5">
        <v>125.84</v>
      </c>
      <c r="C4753" s="5">
        <v>127.26</v>
      </c>
      <c r="D4753" s="5">
        <v>124.97</v>
      </c>
      <c r="E4753" s="5">
        <v>126.73</v>
      </c>
      <c r="F4753" s="5">
        <v>237802500</v>
      </c>
      <c r="G4753" s="5">
        <v>117.92007</v>
      </c>
      <c r="H4753" s="9">
        <f t="shared" si="557"/>
        <v>4.4640342364290486E-3</v>
      </c>
      <c r="I4753" s="6">
        <f t="shared" si="558"/>
        <v>126.69190700307205</v>
      </c>
      <c r="J4753" s="6">
        <f t="shared" si="559"/>
        <v>127.26</v>
      </c>
      <c r="K4753" s="7">
        <f t="shared" si="560"/>
        <v>-3.2892219095897813E-3</v>
      </c>
      <c r="L4753" s="18">
        <v>1.1800802454566828E-3</v>
      </c>
      <c r="M4753" s="18">
        <v>-9.9913460781999586E-3</v>
      </c>
      <c r="N4753" s="18">
        <v>6.3613231552150928E-4</v>
      </c>
      <c r="O4753" s="18">
        <v>-1.0536247837710344E-2</v>
      </c>
      <c r="P4753" s="18">
        <v>3.1887755102040227E-3</v>
      </c>
      <c r="R4753" s="12">
        <f t="shared" si="561"/>
        <v>1.1786892975012009E-3</v>
      </c>
      <c r="T4753">
        <f t="shared" si="562"/>
        <v>1.1800802454566828E-3</v>
      </c>
      <c r="U4753">
        <f t="shared" si="563"/>
        <v>1.0742220866584636E-6</v>
      </c>
      <c r="V4753">
        <f t="shared" si="564"/>
        <v>-3.2892219095898012E-3</v>
      </c>
      <c r="W4753">
        <f t="shared" si="565"/>
        <v>1.9974661753103147E-5</v>
      </c>
      <c r="Y4753">
        <f t="shared" si="566"/>
        <v>0</v>
      </c>
      <c r="AA4753">
        <f t="shared" si="567"/>
        <v>1.0742220866584636E-6</v>
      </c>
      <c r="AB4753">
        <f t="shared" si="568"/>
        <v>1.9974661753103147E-5</v>
      </c>
    </row>
    <row r="4754" spans="1:28" x14ac:dyDescent="0.25">
      <c r="A4754" s="1">
        <v>40885</v>
      </c>
      <c r="B4754" s="5">
        <v>125.9</v>
      </c>
      <c r="C4754" s="5">
        <v>126.18</v>
      </c>
      <c r="D4754" s="5">
        <v>123.65</v>
      </c>
      <c r="E4754" s="5">
        <v>123.95</v>
      </c>
      <c r="F4754" s="5">
        <v>240862800</v>
      </c>
      <c r="G4754" s="5">
        <v>115.33332</v>
      </c>
      <c r="H4754" s="9">
        <f t="shared" si="557"/>
        <v>5.4598079754657469E-3</v>
      </c>
      <c r="I4754" s="6">
        <f t="shared" si="558"/>
        <v>126.86891857034428</v>
      </c>
      <c r="J4754" s="6">
        <f t="shared" si="559"/>
        <v>126.18</v>
      </c>
      <c r="K4754" s="7">
        <f t="shared" si="560"/>
        <v>-3.0730899705777694E-3</v>
      </c>
      <c r="L4754" s="18">
        <v>-8.4865629420084465E-3</v>
      </c>
      <c r="M4754" s="18">
        <v>-1.068678296401071E-2</v>
      </c>
      <c r="N4754" s="18">
        <v>7.4417860286468684E-3</v>
      </c>
      <c r="O4754" s="18">
        <v>-9.5193139800172633E-3</v>
      </c>
      <c r="P4754" s="18">
        <v>1.1132315521629188E-3</v>
      </c>
      <c r="R4754" s="12">
        <f t="shared" si="561"/>
        <v>8.5592011412267688E-3</v>
      </c>
      <c r="T4754">
        <f t="shared" si="562"/>
        <v>-8.4865629420084465E-3</v>
      </c>
      <c r="U4754">
        <f t="shared" si="563"/>
        <v>7.4480288708424943E-5</v>
      </c>
      <c r="V4754">
        <f t="shared" si="564"/>
        <v>-3.0730899705777581E-3</v>
      </c>
      <c r="W4754">
        <f t="shared" si="565"/>
        <v>2.9305689612410607E-5</v>
      </c>
      <c r="Y4754">
        <f t="shared" si="566"/>
        <v>0</v>
      </c>
      <c r="AA4754">
        <f t="shared" si="567"/>
        <v>7.4480288708424943E-5</v>
      </c>
      <c r="AB4754">
        <f t="shared" si="568"/>
        <v>2.9305689612410607E-5</v>
      </c>
    </row>
    <row r="4755" spans="1:28" x14ac:dyDescent="0.25">
      <c r="A4755" s="1">
        <v>40886</v>
      </c>
      <c r="B4755" s="5">
        <v>124.51</v>
      </c>
      <c r="C4755" s="5">
        <v>126.37</v>
      </c>
      <c r="D4755" s="5">
        <v>124.4</v>
      </c>
      <c r="E4755" s="5">
        <v>126.05</v>
      </c>
      <c r="F4755" s="5">
        <v>209111400</v>
      </c>
      <c r="G4755" s="5">
        <v>117.28734</v>
      </c>
      <c r="H4755" s="9">
        <f t="shared" si="557"/>
        <v>4.6831815874861515E-3</v>
      </c>
      <c r="I4755" s="6">
        <f t="shared" si="558"/>
        <v>125.77818634278938</v>
      </c>
      <c r="J4755" s="6">
        <f t="shared" si="559"/>
        <v>126.37</v>
      </c>
      <c r="K4755" s="7">
        <f t="shared" si="560"/>
        <v>-3.1844480679238851E-3</v>
      </c>
      <c r="L4755" s="18">
        <v>1.5057853859565817E-3</v>
      </c>
      <c r="M4755" s="18">
        <v>-1.3235061023934125E-2</v>
      </c>
      <c r="N4755" s="18">
        <v>6.9551152446420961E-3</v>
      </c>
      <c r="O4755" s="18">
        <v>-2.1609303787521572E-2</v>
      </c>
      <c r="P4755" s="18">
        <v>-3.6808834120188871E-3</v>
      </c>
      <c r="R4755" s="12">
        <f t="shared" si="561"/>
        <v>1.5035214053967794E-3</v>
      </c>
      <c r="T4755">
        <f t="shared" si="562"/>
        <v>1.5057853859565817E-3</v>
      </c>
      <c r="U4755">
        <f t="shared" si="563"/>
        <v>1.8554580633378786E-6</v>
      </c>
      <c r="V4755">
        <f t="shared" si="564"/>
        <v>-3.1844480679238396E-3</v>
      </c>
      <c r="W4755">
        <f t="shared" si="565"/>
        <v>2.1998289851899066E-5</v>
      </c>
      <c r="Y4755">
        <f t="shared" si="566"/>
        <v>0</v>
      </c>
      <c r="AA4755">
        <f t="shared" si="567"/>
        <v>1.8554580633378786E-6</v>
      </c>
      <c r="AB4755">
        <f t="shared" si="568"/>
        <v>2.1998289851899066E-5</v>
      </c>
    </row>
    <row r="4756" spans="1:28" x14ac:dyDescent="0.25">
      <c r="A4756" s="1">
        <v>40889</v>
      </c>
      <c r="B4756" s="5">
        <v>124.95</v>
      </c>
      <c r="C4756" s="5">
        <v>124.97</v>
      </c>
      <c r="D4756" s="5">
        <v>123.16</v>
      </c>
      <c r="E4756" s="5">
        <v>124.21</v>
      </c>
      <c r="F4756" s="5">
        <v>215826100</v>
      </c>
      <c r="G4756" s="5">
        <v>115.57525</v>
      </c>
      <c r="H4756" s="9">
        <f t="shared" si="557"/>
        <v>8.4594058925078208E-3</v>
      </c>
      <c r="I4756" s="6">
        <f t="shared" si="558"/>
        <v>126.0271719543867</v>
      </c>
      <c r="J4756" s="6">
        <f t="shared" si="559"/>
        <v>124.97</v>
      </c>
      <c r="K4756" s="7">
        <f t="shared" si="560"/>
        <v>-2.7128910786839433E-3</v>
      </c>
      <c r="L4756" s="18">
        <v>-1.107857877660845E-2</v>
      </c>
      <c r="M4756" s="18">
        <v>-1.1236844187702766E-2</v>
      </c>
      <c r="N4756" s="18">
        <v>4.4212218649517521E-3</v>
      </c>
      <c r="O4756" s="18">
        <v>-9.7479790775083508E-3</v>
      </c>
      <c r="P4756" s="18">
        <v>1.0513546300040311E-2</v>
      </c>
      <c r="R4756" s="12">
        <f t="shared" si="561"/>
        <v>1.1202688645274961E-2</v>
      </c>
      <c r="T4756">
        <f t="shared" si="562"/>
        <v>-1.107857877660845E-2</v>
      </c>
      <c r="U4756">
        <f t="shared" si="563"/>
        <v>1.2593804588560442E-4</v>
      </c>
      <c r="V4756">
        <f t="shared" si="564"/>
        <v>-2.7128910786839988E-3</v>
      </c>
      <c r="W4756">
        <f t="shared" si="565"/>
        <v>6.9984730659204499E-5</v>
      </c>
      <c r="Y4756">
        <f t="shared" si="566"/>
        <v>0</v>
      </c>
      <c r="AA4756">
        <f t="shared" si="567"/>
        <v>1.2593804588560442E-4</v>
      </c>
      <c r="AB4756">
        <f t="shared" si="568"/>
        <v>6.9984730659204499E-5</v>
      </c>
    </row>
    <row r="4757" spans="1:28" x14ac:dyDescent="0.25">
      <c r="A4757" s="1">
        <v>40890</v>
      </c>
      <c r="B4757" s="5">
        <v>124.86</v>
      </c>
      <c r="C4757" s="5">
        <v>125.57</v>
      </c>
      <c r="D4757" s="5">
        <v>122.45</v>
      </c>
      <c r="E4757" s="5">
        <v>123.05</v>
      </c>
      <c r="F4757" s="5">
        <v>245159800</v>
      </c>
      <c r="G4757" s="5">
        <v>114.49589</v>
      </c>
      <c r="H4757" s="9">
        <f t="shared" si="557"/>
        <v>1.2083461350662628E-3</v>
      </c>
      <c r="I4757" s="6">
        <f t="shared" si="558"/>
        <v>125.72173202418026</v>
      </c>
      <c r="J4757" s="6">
        <f t="shared" si="559"/>
        <v>125.57</v>
      </c>
      <c r="K4757" s="7">
        <f t="shared" si="560"/>
        <v>6.0152998654096276E-3</v>
      </c>
      <c r="L4757" s="18">
        <v>4.8011522765463166E-3</v>
      </c>
      <c r="M4757" s="18">
        <v>-8.8021125070014694E-4</v>
      </c>
      <c r="N4757" s="18">
        <v>1.3803182851575224E-2</v>
      </c>
      <c r="O4757" s="18">
        <v>-1.1949038537627632E-2</v>
      </c>
      <c r="P4757" s="18">
        <v>3.6977491961414088E-3</v>
      </c>
      <c r="R4757" s="12">
        <f t="shared" si="561"/>
        <v>4.7782113562155892E-3</v>
      </c>
      <c r="T4757">
        <f t="shared" si="562"/>
        <v>4.8011522765463166E-3</v>
      </c>
      <c r="U4757">
        <f t="shared" si="563"/>
        <v>2.1692482189646039E-5</v>
      </c>
      <c r="V4757">
        <f t="shared" si="564"/>
        <v>6.0152998654097178E-3</v>
      </c>
      <c r="W4757">
        <f t="shared" si="565"/>
        <v>1.4741543675428109E-6</v>
      </c>
      <c r="Y4757">
        <f t="shared" si="566"/>
        <v>0</v>
      </c>
      <c r="AA4757">
        <f t="shared" si="567"/>
        <v>2.1692482189646039E-5</v>
      </c>
      <c r="AB4757">
        <f t="shared" si="568"/>
        <v>1.4741543675428109E-6</v>
      </c>
    </row>
    <row r="4758" spans="1:28" x14ac:dyDescent="0.25">
      <c r="A4758" s="1">
        <v>40891</v>
      </c>
      <c r="B4758" s="5">
        <v>122.56</v>
      </c>
      <c r="C4758" s="5">
        <v>123.03</v>
      </c>
      <c r="D4758" s="5">
        <v>121.47</v>
      </c>
      <c r="E4758" s="5">
        <v>121.74</v>
      </c>
      <c r="F4758" s="5">
        <v>238618800</v>
      </c>
      <c r="G4758" s="5">
        <v>113.27695</v>
      </c>
      <c r="H4758" s="9">
        <f t="shared" si="557"/>
        <v>7.7106765935215371E-3</v>
      </c>
      <c r="I4758" s="6">
        <f t="shared" si="558"/>
        <v>123.97864454130097</v>
      </c>
      <c r="J4758" s="6">
        <f t="shared" si="559"/>
        <v>123.03</v>
      </c>
      <c r="K4758" s="7">
        <f t="shared" si="560"/>
        <v>-1.2673054540885789E-2</v>
      </c>
      <c r="L4758" s="18">
        <v>-2.022776140797955E-2</v>
      </c>
      <c r="M4758" s="18">
        <v>-2.3970693637015095E-2</v>
      </c>
      <c r="N4758" s="18">
        <v>8.9832584728455345E-4</v>
      </c>
      <c r="O4758" s="18">
        <v>-1.9284628310794583E-2</v>
      </c>
      <c r="P4758" s="18">
        <v>-4.8717115946735889E-3</v>
      </c>
      <c r="R4758" s="12">
        <f t="shared" si="561"/>
        <v>2.0645371047711913E-2</v>
      </c>
      <c r="T4758">
        <f t="shared" si="562"/>
        <v>-2.022776140797955E-2</v>
      </c>
      <c r="U4758">
        <f t="shared" si="563"/>
        <v>4.1499372596655277E-4</v>
      </c>
      <c r="V4758">
        <f t="shared" si="564"/>
        <v>-1.2673054540885742E-2</v>
      </c>
      <c r="W4758">
        <f t="shared" si="565"/>
        <v>5.7073595847714336E-5</v>
      </c>
      <c r="Y4758">
        <f t="shared" si="566"/>
        <v>0</v>
      </c>
      <c r="AA4758">
        <f t="shared" si="567"/>
        <v>4.1499372596655277E-4</v>
      </c>
      <c r="AB4758">
        <f t="shared" si="568"/>
        <v>5.7073595847714336E-5</v>
      </c>
    </row>
    <row r="4759" spans="1:28" x14ac:dyDescent="0.25">
      <c r="A4759" s="1">
        <v>40892</v>
      </c>
      <c r="B4759" s="5">
        <v>123.03</v>
      </c>
      <c r="C4759" s="5">
        <v>123.2</v>
      </c>
      <c r="D4759" s="5">
        <v>121.99</v>
      </c>
      <c r="E4759" s="5">
        <v>122.18</v>
      </c>
      <c r="F4759" s="5">
        <v>199109200</v>
      </c>
      <c r="G4759" s="5">
        <v>113.68637</v>
      </c>
      <c r="H4759" s="9">
        <f t="shared" si="557"/>
        <v>6.9270252828763645E-3</v>
      </c>
      <c r="I4759" s="6">
        <f t="shared" si="558"/>
        <v>124.05340951485037</v>
      </c>
      <c r="J4759" s="6">
        <f t="shared" si="559"/>
        <v>123.2</v>
      </c>
      <c r="K4759" s="7">
        <f t="shared" si="560"/>
        <v>8.3183736881278815E-3</v>
      </c>
      <c r="L4759" s="18">
        <v>1.3817768024060317E-3</v>
      </c>
      <c r="M4759" s="18">
        <v>0</v>
      </c>
      <c r="N4759" s="18">
        <v>1.2842677204248032E-2</v>
      </c>
      <c r="O4759" s="18">
        <v>-2.022776140797955E-2</v>
      </c>
      <c r="P4759" s="18">
        <v>4.7366271947733019E-3</v>
      </c>
      <c r="R4759" s="12">
        <f t="shared" si="561"/>
        <v>1.3798701298701754E-3</v>
      </c>
      <c r="T4759">
        <f t="shared" si="562"/>
        <v>1.3817768024060317E-3</v>
      </c>
      <c r="U4759">
        <f t="shared" si="563"/>
        <v>1.5329991126380127E-6</v>
      </c>
      <c r="V4759">
        <f t="shared" si="564"/>
        <v>8.3183736881278225E-3</v>
      </c>
      <c r="W4759">
        <f t="shared" si="565"/>
        <v>4.8116376355005244E-5</v>
      </c>
      <c r="Y4759">
        <f t="shared" si="566"/>
        <v>0</v>
      </c>
      <c r="AA4759">
        <f t="shared" si="567"/>
        <v>1.5329991126380127E-6</v>
      </c>
      <c r="AB4759">
        <f t="shared" si="568"/>
        <v>4.8116376355005244E-5</v>
      </c>
    </row>
    <row r="4760" spans="1:28" x14ac:dyDescent="0.25">
      <c r="A4760" s="1">
        <v>40893</v>
      </c>
      <c r="B4760" s="5">
        <v>122.23</v>
      </c>
      <c r="C4760" s="5">
        <v>122.95</v>
      </c>
      <c r="D4760" s="5">
        <v>121.3</v>
      </c>
      <c r="E4760" s="5">
        <v>121.59</v>
      </c>
      <c r="F4760" s="5">
        <v>220481400</v>
      </c>
      <c r="G4760" s="5">
        <v>113.85491</v>
      </c>
      <c r="H4760" s="9">
        <f t="shared" ref="H4760:H4823" si="569">ABS(-1+I4760/C4760)</f>
        <v>9.2827539214690447E-5</v>
      </c>
      <c r="I4760" s="6">
        <f t="shared" ref="I4760:I4823" si="570">(1+K4760)*C4759</f>
        <v>122.96141314594645</v>
      </c>
      <c r="J4760" s="6">
        <f t="shared" ref="J4760:J4823" si="571">C4760</f>
        <v>122.95</v>
      </c>
      <c r="K4760" s="7">
        <f t="shared" ref="K4760:K4823" si="572">TREND(L3013:L4759,M3013:P4759,M4760:P4760)</f>
        <v>-1.9365816075774549E-3</v>
      </c>
      <c r="L4760" s="18">
        <v>-2.0292207792207417E-3</v>
      </c>
      <c r="M4760" s="18">
        <v>-7.8733766233766156E-3</v>
      </c>
      <c r="N4760" s="18">
        <v>1.9673743749488715E-3</v>
      </c>
      <c r="O4760" s="18">
        <v>-6.5024790701454505E-3</v>
      </c>
      <c r="P4760" s="18">
        <v>6.2566888943773602E-3</v>
      </c>
      <c r="R4760" s="12">
        <f t="shared" ref="R4760:R4823" si="573">ABS(-1+C4759/C4760)</f>
        <v>2.0333468889792705E-3</v>
      </c>
      <c r="T4760">
        <f t="shared" si="562"/>
        <v>-2.0292207792207417E-3</v>
      </c>
      <c r="U4760">
        <f t="shared" si="563"/>
        <v>4.7212952355166712E-6</v>
      </c>
      <c r="V4760">
        <f t="shared" si="564"/>
        <v>-1.9365816075774811E-3</v>
      </c>
      <c r="W4760">
        <f t="shared" si="565"/>
        <v>8.5820161227495039E-9</v>
      </c>
      <c r="Y4760">
        <f t="shared" si="566"/>
        <v>0</v>
      </c>
      <c r="AA4760">
        <f t="shared" si="567"/>
        <v>4.7212952355166712E-6</v>
      </c>
      <c r="AB4760">
        <f t="shared" si="568"/>
        <v>8.5820161227495039E-9</v>
      </c>
    </row>
    <row r="4761" spans="1:28" x14ac:dyDescent="0.25">
      <c r="A4761" s="1">
        <v>40896</v>
      </c>
      <c r="B4761" s="5">
        <v>122.06</v>
      </c>
      <c r="C4761" s="5">
        <v>122.32</v>
      </c>
      <c r="D4761" s="5">
        <v>120.03</v>
      </c>
      <c r="E4761" s="5">
        <v>120.29</v>
      </c>
      <c r="F4761" s="5">
        <v>183903000</v>
      </c>
      <c r="G4761" s="5">
        <v>112.63761</v>
      </c>
      <c r="H4761" s="9">
        <f t="shared" si="569"/>
        <v>4.2425274331616691E-3</v>
      </c>
      <c r="I4761" s="6">
        <f t="shared" si="570"/>
        <v>122.83894595562433</v>
      </c>
      <c r="J4761" s="6">
        <f t="shared" si="571"/>
        <v>122.32</v>
      </c>
      <c r="K4761" s="7">
        <f t="shared" si="572"/>
        <v>-9.0324558255936013E-4</v>
      </c>
      <c r="L4761" s="18">
        <v>-5.124034160227775E-3</v>
      </c>
      <c r="M4761" s="18">
        <v>-7.238714924766132E-3</v>
      </c>
      <c r="N4761" s="18">
        <v>6.2654575432812276E-3</v>
      </c>
      <c r="O4761" s="18">
        <v>-9.253246753246791E-3</v>
      </c>
      <c r="P4761" s="18">
        <v>5.7381752602680969E-4</v>
      </c>
      <c r="R4761" s="12">
        <f t="shared" si="573"/>
        <v>5.1504251144540714E-3</v>
      </c>
      <c r="T4761">
        <f t="shared" ref="T4761:T4824" si="574">-1+J4761/J4760</f>
        <v>-5.124034160227775E-3</v>
      </c>
      <c r="U4761">
        <f t="shared" ref="U4761:U4824" si="575">(T4761-$T$1747)^2</f>
        <v>2.7748321407156795E-5</v>
      </c>
      <c r="V4761">
        <f t="shared" ref="V4761:V4824" si="576">-1+I4761/J4760</f>
        <v>-9.0324558255938658E-4</v>
      </c>
      <c r="W4761">
        <f t="shared" ref="W4761:W4824" si="577">(T4761-V4761)^2</f>
        <v>1.7815056217375937E-5</v>
      </c>
      <c r="Y4761">
        <f t="shared" ref="Y4761:Y4824" si="578">IF(B4761=C4761,1,0)</f>
        <v>0</v>
      </c>
      <c r="AA4761">
        <f t="shared" ref="AA4761:AA4824" si="579">(1-Y4761)*U4761</f>
        <v>2.7748321407156795E-5</v>
      </c>
      <c r="AB4761">
        <f t="shared" ref="AB4761:AB4824" si="580">(1-Y4761)*W4761</f>
        <v>1.7815056217375937E-5</v>
      </c>
    </row>
    <row r="4762" spans="1:28" x14ac:dyDescent="0.25">
      <c r="A4762" s="1">
        <v>40897</v>
      </c>
      <c r="B4762" s="5">
        <v>122.18</v>
      </c>
      <c r="C4762" s="5">
        <v>124.14</v>
      </c>
      <c r="D4762" s="5">
        <v>120.37</v>
      </c>
      <c r="E4762" s="5">
        <v>123.93</v>
      </c>
      <c r="F4762" s="5">
        <v>225418100</v>
      </c>
      <c r="G4762" s="5">
        <v>116.04604999999999</v>
      </c>
      <c r="H4762" s="9">
        <f t="shared" si="569"/>
        <v>8.8991131356636055E-3</v>
      </c>
      <c r="I4762" s="6">
        <f t="shared" si="570"/>
        <v>123.03526409533872</v>
      </c>
      <c r="J4762" s="6">
        <f t="shared" si="571"/>
        <v>124.14</v>
      </c>
      <c r="K4762" s="7">
        <f t="shared" si="572"/>
        <v>5.8474827938091532E-3</v>
      </c>
      <c r="L4762" s="18">
        <v>1.4879005886200281E-2</v>
      </c>
      <c r="M4762" s="18">
        <v>-1.1445389143229789E-3</v>
      </c>
      <c r="N4762" s="18">
        <v>1.7912188619511937E-2</v>
      </c>
      <c r="O4762" s="18">
        <v>-6.2627084180560955E-3</v>
      </c>
      <c r="P4762" s="18">
        <v>7.2547403132730004E-3</v>
      </c>
      <c r="R4762" s="12">
        <f t="shared" si="573"/>
        <v>1.4660866763331781E-2</v>
      </c>
      <c r="T4762">
        <f t="shared" si="574"/>
        <v>1.4879005886200281E-2</v>
      </c>
      <c r="U4762">
        <f t="shared" si="575"/>
        <v>2.1713120263692654E-4</v>
      </c>
      <c r="V4762">
        <f t="shared" si="576"/>
        <v>5.847482793809089E-3</v>
      </c>
      <c r="W4762">
        <f t="shared" si="577"/>
        <v>8.1568409368395345E-5</v>
      </c>
      <c r="Y4762">
        <f t="shared" si="578"/>
        <v>0</v>
      </c>
      <c r="AA4762">
        <f t="shared" si="579"/>
        <v>2.1713120263692654E-4</v>
      </c>
      <c r="AB4762">
        <f t="shared" si="580"/>
        <v>8.1568409368395345E-5</v>
      </c>
    </row>
    <row r="4763" spans="1:28" x14ac:dyDescent="0.25">
      <c r="A4763" s="1">
        <v>40898</v>
      </c>
      <c r="B4763" s="5">
        <v>123.93</v>
      </c>
      <c r="C4763" s="5">
        <v>124.36</v>
      </c>
      <c r="D4763" s="5">
        <v>122.75</v>
      </c>
      <c r="E4763" s="5">
        <v>124.17</v>
      </c>
      <c r="F4763" s="5">
        <v>194230900</v>
      </c>
      <c r="G4763" s="5">
        <v>116.27078</v>
      </c>
      <c r="H4763" s="9">
        <f t="shared" si="569"/>
        <v>5.1153364378806465E-3</v>
      </c>
      <c r="I4763" s="6">
        <f t="shared" si="570"/>
        <v>124.99614323941483</v>
      </c>
      <c r="J4763" s="6">
        <f t="shared" si="571"/>
        <v>124.36</v>
      </c>
      <c r="K4763" s="7">
        <f t="shared" si="572"/>
        <v>6.8965944853781116E-3</v>
      </c>
      <c r="L4763" s="18">
        <v>1.7721926856775205E-3</v>
      </c>
      <c r="M4763" s="18">
        <v>-1.6916384726920475E-3</v>
      </c>
      <c r="N4763" s="18">
        <v>2.9575475616848035E-2</v>
      </c>
      <c r="O4763" s="18">
        <v>1.316219751471559E-2</v>
      </c>
      <c r="P4763" s="18">
        <v>3.24918770307423E-2</v>
      </c>
      <c r="R4763" s="12">
        <f t="shared" si="573"/>
        <v>1.7690575747828508E-3</v>
      </c>
      <c r="T4763">
        <f t="shared" si="574"/>
        <v>1.7721926856775205E-3</v>
      </c>
      <c r="U4763">
        <f t="shared" si="575"/>
        <v>2.6522053834225487E-6</v>
      </c>
      <c r="V4763">
        <f t="shared" si="576"/>
        <v>6.8965944853780492E-3</v>
      </c>
      <c r="W4763">
        <f t="shared" si="577"/>
        <v>2.6259493804774019E-5</v>
      </c>
      <c r="Y4763">
        <f t="shared" si="578"/>
        <v>0</v>
      </c>
      <c r="AA4763">
        <f t="shared" si="579"/>
        <v>2.6522053834225487E-6</v>
      </c>
      <c r="AB4763">
        <f t="shared" si="580"/>
        <v>2.6259493804774019E-5</v>
      </c>
    </row>
    <row r="4764" spans="1:28" x14ac:dyDescent="0.25">
      <c r="A4764" s="1">
        <v>40899</v>
      </c>
      <c r="B4764" s="5">
        <v>124.63</v>
      </c>
      <c r="C4764" s="5">
        <v>125.4</v>
      </c>
      <c r="D4764" s="5">
        <v>124.23</v>
      </c>
      <c r="E4764" s="5">
        <v>125.27</v>
      </c>
      <c r="F4764" s="5">
        <v>119465400</v>
      </c>
      <c r="G4764" s="5">
        <v>117.3008</v>
      </c>
      <c r="H4764" s="9">
        <f t="shared" si="569"/>
        <v>1.0596099032518236E-3</v>
      </c>
      <c r="I4764" s="6">
        <f t="shared" si="570"/>
        <v>125.53287508186779</v>
      </c>
      <c r="J4764" s="6">
        <f t="shared" si="571"/>
        <v>125.4</v>
      </c>
      <c r="K4764" s="7">
        <f t="shared" si="572"/>
        <v>9.4312888538740387E-3</v>
      </c>
      <c r="L4764" s="18">
        <v>8.362817626246466E-3</v>
      </c>
      <c r="M4764" s="18">
        <v>2.1711161145061553E-3</v>
      </c>
      <c r="N4764" s="18">
        <v>1.5315682281058951E-2</v>
      </c>
      <c r="O4764" s="18">
        <v>3.9471564362816292E-3</v>
      </c>
      <c r="P4764" s="18">
        <v>3.5390878125778791E-2</v>
      </c>
      <c r="R4764" s="12">
        <f t="shared" si="573"/>
        <v>8.2934609250399083E-3</v>
      </c>
      <c r="T4764">
        <f t="shared" si="574"/>
        <v>8.362817626246466E-3</v>
      </c>
      <c r="U4764">
        <f t="shared" si="575"/>
        <v>6.7554989528969056E-5</v>
      </c>
      <c r="V4764">
        <f t="shared" si="576"/>
        <v>9.4312888538741202E-3</v>
      </c>
      <c r="W4764">
        <f t="shared" si="577"/>
        <v>1.1416307642681465E-6</v>
      </c>
      <c r="Y4764">
        <f t="shared" si="578"/>
        <v>0</v>
      </c>
      <c r="AA4764">
        <f t="shared" si="579"/>
        <v>6.7554989528969056E-5</v>
      </c>
      <c r="AB4764">
        <f t="shared" si="580"/>
        <v>1.1416307642681465E-6</v>
      </c>
    </row>
    <row r="4765" spans="1:28" x14ac:dyDescent="0.25">
      <c r="A4765" s="1">
        <v>40900</v>
      </c>
      <c r="B4765" s="5">
        <v>125.67</v>
      </c>
      <c r="C4765" s="5">
        <v>126.43</v>
      </c>
      <c r="D4765" s="5">
        <v>125.41</v>
      </c>
      <c r="E4765" s="5">
        <v>126.39</v>
      </c>
      <c r="F4765" s="5">
        <v>92187200</v>
      </c>
      <c r="G4765" s="5">
        <v>118.34956</v>
      </c>
      <c r="H4765" s="9">
        <f t="shared" si="569"/>
        <v>2.307664221230854E-3</v>
      </c>
      <c r="I4765" s="6">
        <f t="shared" si="570"/>
        <v>126.13824201250979</v>
      </c>
      <c r="J4765" s="6">
        <f t="shared" si="571"/>
        <v>126.43</v>
      </c>
      <c r="K4765" s="7">
        <f t="shared" si="572"/>
        <v>5.8870973884352857E-3</v>
      </c>
      <c r="L4765" s="18">
        <v>8.2137161084530064E-3</v>
      </c>
      <c r="M4765" s="18">
        <v>2.1531100478469067E-3</v>
      </c>
      <c r="N4765" s="18">
        <v>1.1591403042743309E-2</v>
      </c>
      <c r="O4765" s="18">
        <v>1.0533933740752621E-2</v>
      </c>
      <c r="P4765" s="18">
        <v>2.3788187372708824E-2</v>
      </c>
      <c r="R4765" s="12">
        <f t="shared" si="573"/>
        <v>8.1468006011231608E-3</v>
      </c>
      <c r="T4765">
        <f t="shared" si="574"/>
        <v>8.2137161084530064E-3</v>
      </c>
      <c r="U4765">
        <f t="shared" si="575"/>
        <v>6.5126235101924839E-5</v>
      </c>
      <c r="V4765">
        <f t="shared" si="576"/>
        <v>5.8870973884352917E-3</v>
      </c>
      <c r="W4765">
        <f t="shared" si="577"/>
        <v>5.4131546683368688E-6</v>
      </c>
      <c r="Y4765">
        <f t="shared" si="578"/>
        <v>0</v>
      </c>
      <c r="AA4765">
        <f t="shared" si="579"/>
        <v>6.5126235101924839E-5</v>
      </c>
      <c r="AB4765">
        <f t="shared" si="580"/>
        <v>5.4131546683368688E-6</v>
      </c>
    </row>
    <row r="4766" spans="1:28" x14ac:dyDescent="0.25">
      <c r="A4766" s="1">
        <v>40904</v>
      </c>
      <c r="B4766" s="5">
        <v>126.17</v>
      </c>
      <c r="C4766" s="5">
        <v>126.82</v>
      </c>
      <c r="D4766" s="5">
        <v>126.06</v>
      </c>
      <c r="E4766" s="5">
        <v>126.49</v>
      </c>
      <c r="F4766" s="5">
        <v>86075700</v>
      </c>
      <c r="G4766" s="5">
        <v>118.44319</v>
      </c>
      <c r="H4766" s="9">
        <f t="shared" si="569"/>
        <v>1.4041336095308443E-3</v>
      </c>
      <c r="I4766" s="6">
        <f t="shared" si="570"/>
        <v>126.64192777563929</v>
      </c>
      <c r="J4766" s="6">
        <f t="shared" si="571"/>
        <v>126.82</v>
      </c>
      <c r="K4766" s="7">
        <f t="shared" si="572"/>
        <v>1.6762459514298076E-3</v>
      </c>
      <c r="L4766" s="18">
        <v>3.0847109072211776E-3</v>
      </c>
      <c r="M4766" s="18">
        <v>-2.0564739381476738E-3</v>
      </c>
      <c r="N4766" s="18">
        <v>6.0601227972252314E-3</v>
      </c>
      <c r="O4766" s="18">
        <v>6.1403508771928905E-3</v>
      </c>
      <c r="P4766" s="18">
        <v>1.5616195765917995E-2</v>
      </c>
      <c r="R4766" s="12">
        <f t="shared" si="573"/>
        <v>3.0752247279607348E-3</v>
      </c>
      <c r="T4766">
        <f t="shared" si="574"/>
        <v>3.0847109072211776E-3</v>
      </c>
      <c r="U4766">
        <f t="shared" si="575"/>
        <v>8.649936969319753E-6</v>
      </c>
      <c r="V4766">
        <f t="shared" si="576"/>
        <v>1.6762459514299E-3</v>
      </c>
      <c r="W4766">
        <f t="shared" si="577"/>
        <v>1.9837735316921256E-6</v>
      </c>
      <c r="Y4766">
        <f t="shared" si="578"/>
        <v>0</v>
      </c>
      <c r="AA4766">
        <f t="shared" si="579"/>
        <v>8.649936969319753E-6</v>
      </c>
      <c r="AB4766">
        <f t="shared" si="580"/>
        <v>1.9837735316921256E-6</v>
      </c>
    </row>
    <row r="4767" spans="1:28" x14ac:dyDescent="0.25">
      <c r="A4767" s="1">
        <v>40905</v>
      </c>
      <c r="B4767" s="5">
        <v>126.51</v>
      </c>
      <c r="C4767" s="5">
        <v>126.53</v>
      </c>
      <c r="D4767" s="5">
        <v>124.73</v>
      </c>
      <c r="E4767" s="5">
        <v>124.83</v>
      </c>
      <c r="F4767" s="5">
        <v>119107100</v>
      </c>
      <c r="G4767" s="5">
        <v>116.88879</v>
      </c>
      <c r="H4767" s="9">
        <f t="shared" si="569"/>
        <v>3.4736875491272468E-3</v>
      </c>
      <c r="I4767" s="6">
        <f t="shared" si="570"/>
        <v>126.96952568559107</v>
      </c>
      <c r="J4767" s="6">
        <f t="shared" si="571"/>
        <v>126.53</v>
      </c>
      <c r="K4767" s="7">
        <f t="shared" si="572"/>
        <v>1.1790386815256442E-3</v>
      </c>
      <c r="L4767" s="18">
        <v>-2.286705566945213E-3</v>
      </c>
      <c r="M4767" s="18">
        <v>-2.4444093991482507E-3</v>
      </c>
      <c r="N4767" s="18">
        <v>3.5697287006186684E-3</v>
      </c>
      <c r="O4767" s="18">
        <v>6.3276121173760913E-4</v>
      </c>
      <c r="P4767" s="18">
        <v>8.7712303644047473E-3</v>
      </c>
      <c r="R4767" s="12">
        <f t="shared" si="573"/>
        <v>2.2919465739350553E-3</v>
      </c>
      <c r="T4767">
        <f t="shared" si="574"/>
        <v>-2.286705566945213E-3</v>
      </c>
      <c r="U4767">
        <f t="shared" si="575"/>
        <v>5.9065474398480341E-6</v>
      </c>
      <c r="V4767">
        <f t="shared" si="576"/>
        <v>1.1790386815255793E-3</v>
      </c>
      <c r="W4767">
        <f t="shared" si="577"/>
        <v>1.2011383195808378E-5</v>
      </c>
      <c r="Y4767">
        <f t="shared" si="578"/>
        <v>0</v>
      </c>
      <c r="AA4767">
        <f t="shared" si="579"/>
        <v>5.9065474398480341E-6</v>
      </c>
      <c r="AB4767">
        <f t="shared" si="580"/>
        <v>1.2011383195808378E-5</v>
      </c>
    </row>
    <row r="4768" spans="1:28" x14ac:dyDescent="0.25">
      <c r="A4768" s="1">
        <v>40906</v>
      </c>
      <c r="B4768" s="5">
        <v>125.24</v>
      </c>
      <c r="C4768" s="5">
        <v>126.25</v>
      </c>
      <c r="D4768" s="5">
        <v>124.86</v>
      </c>
      <c r="E4768" s="5">
        <v>126.12</v>
      </c>
      <c r="F4768" s="5">
        <v>123507200</v>
      </c>
      <c r="G4768" s="5">
        <v>118.09672999999999</v>
      </c>
      <c r="H4768" s="9">
        <f t="shared" si="569"/>
        <v>1.4969623449145875E-3</v>
      </c>
      <c r="I4768" s="6">
        <f t="shared" si="570"/>
        <v>126.06100850395454</v>
      </c>
      <c r="J4768" s="6">
        <f t="shared" si="571"/>
        <v>126.25</v>
      </c>
      <c r="K4768" s="7">
        <f t="shared" si="572"/>
        <v>-3.7065636295381178E-3</v>
      </c>
      <c r="L4768" s="18">
        <v>-2.2129139334545744E-3</v>
      </c>
      <c r="M4768" s="18">
        <v>-1.0195210621986917E-2</v>
      </c>
      <c r="N4768" s="18">
        <v>4.0888318768539378E-3</v>
      </c>
      <c r="O4768" s="18">
        <v>-1.2458602744046643E-2</v>
      </c>
      <c r="P4768" s="18">
        <v>-6.5048389655719685E-3</v>
      </c>
      <c r="R4768" s="12">
        <f t="shared" si="573"/>
        <v>2.2178217821782198E-3</v>
      </c>
      <c r="T4768">
        <f t="shared" si="574"/>
        <v>-2.2129139334545744E-3</v>
      </c>
      <c r="U4768">
        <f t="shared" si="575"/>
        <v>5.5533152820594346E-6</v>
      </c>
      <c r="V4768">
        <f t="shared" si="576"/>
        <v>-3.7065636295381399E-3</v>
      </c>
      <c r="W4768">
        <f t="shared" si="577"/>
        <v>2.2309894146105276E-6</v>
      </c>
      <c r="Y4768">
        <f t="shared" si="578"/>
        <v>0</v>
      </c>
      <c r="AA4768">
        <f t="shared" si="579"/>
        <v>5.5533152820594346E-6</v>
      </c>
      <c r="AB4768">
        <f t="shared" si="580"/>
        <v>2.2309894146105276E-6</v>
      </c>
    </row>
    <row r="4769" spans="1:28" x14ac:dyDescent="0.25">
      <c r="A4769" s="1">
        <v>40907</v>
      </c>
      <c r="B4769" s="5">
        <v>126.02</v>
      </c>
      <c r="C4769" s="5">
        <v>126.33</v>
      </c>
      <c r="D4769" s="5">
        <v>125.5</v>
      </c>
      <c r="E4769" s="5">
        <v>125.5</v>
      </c>
      <c r="F4769" s="5">
        <v>95599000</v>
      </c>
      <c r="G4769" s="5">
        <v>117.51617</v>
      </c>
      <c r="H4769" s="9">
        <f t="shared" si="569"/>
        <v>3.1630022045834316E-3</v>
      </c>
      <c r="I4769" s="6">
        <f t="shared" si="570"/>
        <v>126.72958206850501</v>
      </c>
      <c r="J4769" s="6">
        <f t="shared" si="571"/>
        <v>126.33</v>
      </c>
      <c r="K4769" s="7">
        <f t="shared" si="572"/>
        <v>3.7986698495447819E-3</v>
      </c>
      <c r="L4769" s="18">
        <v>6.3366336633663423E-4</v>
      </c>
      <c r="M4769" s="18">
        <v>-1.8217821782178234E-3</v>
      </c>
      <c r="N4769" s="18">
        <v>9.2904052538842485E-3</v>
      </c>
      <c r="O4769" s="18">
        <v>-4.0306646645065225E-3</v>
      </c>
      <c r="P4769" s="18">
        <v>1.0342339453218941E-2</v>
      </c>
      <c r="R4769" s="12">
        <f t="shared" si="573"/>
        <v>6.3326209134806355E-4</v>
      </c>
      <c r="T4769">
        <f t="shared" si="574"/>
        <v>6.3366336633663423E-4</v>
      </c>
      <c r="U4769">
        <f t="shared" si="575"/>
        <v>2.4012937887743644E-7</v>
      </c>
      <c r="V4769">
        <f t="shared" si="576"/>
        <v>3.7986698495446891E-3</v>
      </c>
      <c r="W4769">
        <f t="shared" si="577"/>
        <v>1.001726603874902E-5</v>
      </c>
      <c r="Y4769">
        <f t="shared" si="578"/>
        <v>0</v>
      </c>
      <c r="AA4769">
        <f t="shared" si="579"/>
        <v>2.4012937887743644E-7</v>
      </c>
      <c r="AB4769">
        <f t="shared" si="580"/>
        <v>1.001726603874902E-5</v>
      </c>
    </row>
    <row r="4770" spans="1:28" x14ac:dyDescent="0.25">
      <c r="A4770" s="1">
        <v>40911</v>
      </c>
      <c r="B4770" s="5">
        <v>127.76</v>
      </c>
      <c r="C4770" s="5">
        <v>128.38</v>
      </c>
      <c r="D4770" s="5">
        <v>127.43</v>
      </c>
      <c r="E4770" s="5">
        <v>127.5</v>
      </c>
      <c r="F4770" s="5">
        <v>193697900</v>
      </c>
      <c r="G4770" s="5">
        <v>119.38894000000001</v>
      </c>
      <c r="H4770" s="9">
        <f t="shared" si="569"/>
        <v>2.8538537815463449E-3</v>
      </c>
      <c r="I4770" s="6">
        <f t="shared" si="570"/>
        <v>128.01362225152508</v>
      </c>
      <c r="J4770" s="6">
        <f t="shared" si="571"/>
        <v>128.38</v>
      </c>
      <c r="K4770" s="7">
        <f t="shared" si="572"/>
        <v>1.3327176850511161E-2</v>
      </c>
      <c r="L4770" s="18">
        <v>1.6227341090793823E-2</v>
      </c>
      <c r="M4770" s="18">
        <v>1.1319559882846608E-2</v>
      </c>
      <c r="N4770" s="18">
        <v>1.8007968127490059E-2</v>
      </c>
      <c r="O4770" s="18">
        <v>1.1960396039603971E-2</v>
      </c>
      <c r="P4770" s="18">
        <v>2.3226013134710843E-2</v>
      </c>
      <c r="R4770" s="12">
        <f t="shared" si="573"/>
        <v>1.596821934880821E-2</v>
      </c>
      <c r="T4770">
        <f t="shared" si="574"/>
        <v>1.6227341090793823E-2</v>
      </c>
      <c r="U4770">
        <f t="shared" si="575"/>
        <v>2.5868565344294183E-4</v>
      </c>
      <c r="V4770">
        <f t="shared" si="576"/>
        <v>1.3327176850511213E-2</v>
      </c>
      <c r="W4770">
        <f t="shared" si="577"/>
        <v>8.4109526206140084E-6</v>
      </c>
      <c r="Y4770">
        <f t="shared" si="578"/>
        <v>0</v>
      </c>
      <c r="AA4770">
        <f t="shared" si="579"/>
        <v>2.5868565344294183E-4</v>
      </c>
      <c r="AB4770">
        <f t="shared" si="580"/>
        <v>8.4109526206140084E-6</v>
      </c>
    </row>
    <row r="4771" spans="1:28" x14ac:dyDescent="0.25">
      <c r="A4771" s="1">
        <v>40912</v>
      </c>
      <c r="B4771" s="5">
        <v>127.2</v>
      </c>
      <c r="C4771" s="5">
        <v>127.81</v>
      </c>
      <c r="D4771" s="5">
        <v>126.71</v>
      </c>
      <c r="E4771" s="5">
        <v>127.7</v>
      </c>
      <c r="F4771" s="5">
        <v>127186500</v>
      </c>
      <c r="G4771" s="5">
        <v>119.57622000000001</v>
      </c>
      <c r="H4771" s="9">
        <f t="shared" si="569"/>
        <v>8.8046514190787128E-4</v>
      </c>
      <c r="I4771" s="6">
        <f t="shared" si="570"/>
        <v>127.69746775021275</v>
      </c>
      <c r="J4771" s="6">
        <f t="shared" si="571"/>
        <v>127.81</v>
      </c>
      <c r="K4771" s="7">
        <f t="shared" si="572"/>
        <v>-5.3164998425552119E-3</v>
      </c>
      <c r="L4771" s="18">
        <v>-4.4399439164978238E-3</v>
      </c>
      <c r="M4771" s="18">
        <v>-9.1914628446797542E-3</v>
      </c>
      <c r="N4771" s="18">
        <v>-1.8049125009809153E-3</v>
      </c>
      <c r="O4771" s="18">
        <v>6.8867252434101633E-3</v>
      </c>
      <c r="P4771" s="18">
        <v>1.3545816733067761E-2</v>
      </c>
      <c r="R4771" s="12">
        <f t="shared" si="573"/>
        <v>4.4597449338861228E-3</v>
      </c>
      <c r="T4771">
        <f t="shared" si="574"/>
        <v>-4.4399439164978238E-3</v>
      </c>
      <c r="U4771">
        <f t="shared" si="575"/>
        <v>2.1009180913707834E-5</v>
      </c>
      <c r="V4771">
        <f t="shared" si="576"/>
        <v>-5.3164998425552223E-3</v>
      </c>
      <c r="W4771">
        <f t="shared" si="577"/>
        <v>7.683502915063435E-7</v>
      </c>
      <c r="Y4771">
        <f t="shared" si="578"/>
        <v>0</v>
      </c>
      <c r="AA4771">
        <f t="shared" si="579"/>
        <v>2.1009180913707834E-5</v>
      </c>
      <c r="AB4771">
        <f t="shared" si="580"/>
        <v>7.683502915063435E-7</v>
      </c>
    </row>
    <row r="4772" spans="1:28" x14ac:dyDescent="0.25">
      <c r="A4772" s="1">
        <v>40913</v>
      </c>
      <c r="B4772" s="5">
        <v>127.01</v>
      </c>
      <c r="C4772" s="5">
        <v>128.22999999999999</v>
      </c>
      <c r="D4772" s="5">
        <v>126.43</v>
      </c>
      <c r="E4772" s="5">
        <v>128.03998999999999</v>
      </c>
      <c r="F4772" s="5">
        <v>173895000</v>
      </c>
      <c r="G4772" s="5">
        <v>119.89458</v>
      </c>
      <c r="H4772" s="9">
        <f t="shared" si="569"/>
        <v>4.3590059610179033E-3</v>
      </c>
      <c r="I4772" s="6">
        <f t="shared" si="570"/>
        <v>127.67104466561867</v>
      </c>
      <c r="J4772" s="6">
        <f t="shared" si="571"/>
        <v>128.22999999999999</v>
      </c>
      <c r="K4772" s="7">
        <f t="shared" si="572"/>
        <v>-1.0872023658660124E-3</v>
      </c>
      <c r="L4772" s="18">
        <v>3.2861278460214471E-3</v>
      </c>
      <c r="M4772" s="18">
        <v>-6.2592911352788994E-3</v>
      </c>
      <c r="N4772" s="18">
        <v>2.3676110804200512E-3</v>
      </c>
      <c r="O4772" s="18">
        <v>-1.0671444150179066E-2</v>
      </c>
      <c r="P4772" s="18">
        <v>-3.2959271757043718E-3</v>
      </c>
      <c r="R4772" s="12">
        <f t="shared" si="573"/>
        <v>3.275364579271578E-3</v>
      </c>
      <c r="T4772">
        <f t="shared" si="574"/>
        <v>3.2861278460214471E-3</v>
      </c>
      <c r="U4772">
        <f t="shared" si="575"/>
        <v>9.8752714136218726E-6</v>
      </c>
      <c r="V4772">
        <f t="shared" si="576"/>
        <v>-1.0872023658660135E-3</v>
      </c>
      <c r="W4772">
        <f t="shared" si="577"/>
        <v>1.9126017142207622E-5</v>
      </c>
      <c r="Y4772">
        <f t="shared" si="578"/>
        <v>0</v>
      </c>
      <c r="AA4772">
        <f t="shared" si="579"/>
        <v>9.8752714136218726E-6</v>
      </c>
      <c r="AB4772">
        <f t="shared" si="580"/>
        <v>1.9126017142207622E-5</v>
      </c>
    </row>
    <row r="4773" spans="1:28" x14ac:dyDescent="0.25">
      <c r="A4773" s="1">
        <v>40914</v>
      </c>
      <c r="B4773" s="5">
        <v>128.19999999999999</v>
      </c>
      <c r="C4773" s="5">
        <v>128.22</v>
      </c>
      <c r="D4773" s="5">
        <v>127.29</v>
      </c>
      <c r="E4773" s="5">
        <v>127.71</v>
      </c>
      <c r="F4773" s="5">
        <v>148050000</v>
      </c>
      <c r="G4773" s="5">
        <v>119.58557999999999</v>
      </c>
      <c r="H4773" s="9">
        <f t="shared" si="569"/>
        <v>4.6175008947797469E-3</v>
      </c>
      <c r="I4773" s="6">
        <f t="shared" si="570"/>
        <v>128.81205596472867</v>
      </c>
      <c r="J4773" s="6">
        <f t="shared" si="571"/>
        <v>128.22</v>
      </c>
      <c r="K4773" s="7">
        <f t="shared" si="572"/>
        <v>4.5391559286335681E-3</v>
      </c>
      <c r="L4773" s="18">
        <v>-7.7984870935021711E-5</v>
      </c>
      <c r="M4773" s="18">
        <v>-2.3395461280517615E-4</v>
      </c>
      <c r="N4773" s="18">
        <v>1.3999841809696933E-2</v>
      </c>
      <c r="O4773" s="18">
        <v>3.0514044284484232E-3</v>
      </c>
      <c r="P4773" s="18">
        <v>1.1759135032751944E-2</v>
      </c>
      <c r="R4773" s="12">
        <f t="shared" si="573"/>
        <v>7.7990953049278389E-5</v>
      </c>
      <c r="T4773">
        <f t="shared" si="574"/>
        <v>-7.7984870935021711E-5</v>
      </c>
      <c r="U4773">
        <f t="shared" si="575"/>
        <v>4.9114653051198601E-8</v>
      </c>
      <c r="V4773">
        <f t="shared" si="576"/>
        <v>4.5391559286336314E-3</v>
      </c>
      <c r="W4773">
        <f t="shared" si="577"/>
        <v>2.131798916304146E-5</v>
      </c>
      <c r="Y4773">
        <f t="shared" si="578"/>
        <v>0</v>
      </c>
      <c r="AA4773">
        <f t="shared" si="579"/>
        <v>4.9114653051198601E-8</v>
      </c>
      <c r="AB4773">
        <f t="shared" si="580"/>
        <v>2.131798916304146E-5</v>
      </c>
    </row>
    <row r="4774" spans="1:28" x14ac:dyDescent="0.25">
      <c r="A4774" s="1">
        <v>40917</v>
      </c>
      <c r="B4774" s="5">
        <v>128</v>
      </c>
      <c r="C4774" s="5">
        <v>128.17999</v>
      </c>
      <c r="D4774" s="5">
        <v>127.41</v>
      </c>
      <c r="E4774" s="5">
        <v>128.02000000000001</v>
      </c>
      <c r="F4774" s="5">
        <v>99530200</v>
      </c>
      <c r="G4774" s="5">
        <v>119.87586</v>
      </c>
      <c r="H4774" s="9">
        <f t="shared" si="569"/>
        <v>3.354441583976131E-3</v>
      </c>
      <c r="I4774" s="6">
        <f t="shared" si="570"/>
        <v>128.60996228868964</v>
      </c>
      <c r="J4774" s="6">
        <f t="shared" si="571"/>
        <v>128.17999</v>
      </c>
      <c r="K4774" s="7">
        <f t="shared" si="572"/>
        <v>3.0413530548248887E-3</v>
      </c>
      <c r="L4774" s="18">
        <v>-3.1204180315080876E-4</v>
      </c>
      <c r="M4774" s="18">
        <v>-1.7158009670877883E-3</v>
      </c>
      <c r="N4774" s="18">
        <v>5.57781443946892E-3</v>
      </c>
      <c r="O4774" s="18">
        <v>-1.7936520315058324E-3</v>
      </c>
      <c r="P4774" s="18">
        <v>1.2417938780352689E-2</v>
      </c>
      <c r="R4774" s="12">
        <f t="shared" si="573"/>
        <v>3.1213920363071246E-4</v>
      </c>
      <c r="T4774">
        <f t="shared" si="574"/>
        <v>-3.1204180315080876E-4</v>
      </c>
      <c r="U4774">
        <f t="shared" si="575"/>
        <v>2.0763988056602523E-7</v>
      </c>
      <c r="V4774">
        <f t="shared" si="576"/>
        <v>3.0413530548247802E-3</v>
      </c>
      <c r="W4774">
        <f t="shared" si="577"/>
        <v>1.1245257073497121E-5</v>
      </c>
      <c r="Y4774">
        <f t="shared" si="578"/>
        <v>0</v>
      </c>
      <c r="AA4774">
        <f t="shared" si="579"/>
        <v>2.0763988056602523E-7</v>
      </c>
      <c r="AB4774">
        <f t="shared" si="580"/>
        <v>1.1245257073497121E-5</v>
      </c>
    </row>
    <row r="4775" spans="1:28" x14ac:dyDescent="0.25">
      <c r="A4775" s="1">
        <v>40918</v>
      </c>
      <c r="B4775" s="5">
        <v>129.38999999999999</v>
      </c>
      <c r="C4775" s="5">
        <v>129.64999</v>
      </c>
      <c r="D4775" s="5">
        <v>128.94999999999999</v>
      </c>
      <c r="E4775" s="5">
        <v>129.13</v>
      </c>
      <c r="F4775" s="5">
        <v>115282000</v>
      </c>
      <c r="G4775" s="5">
        <v>120.91525</v>
      </c>
      <c r="H4775" s="9">
        <f t="shared" si="569"/>
        <v>2.4522678720739766E-4</v>
      </c>
      <c r="I4775" s="6">
        <f t="shared" si="570"/>
        <v>129.61819634949083</v>
      </c>
      <c r="J4775" s="6">
        <f t="shared" si="571"/>
        <v>129.64999</v>
      </c>
      <c r="K4775" s="7">
        <f t="shared" si="572"/>
        <v>1.122020956227918E-2</v>
      </c>
      <c r="L4775" s="18">
        <v>1.1468248671262948E-2</v>
      </c>
      <c r="M4775" s="18">
        <v>9.4399289623909866E-3</v>
      </c>
      <c r="N4775" s="18">
        <v>1.5540381445726226E-2</v>
      </c>
      <c r="O4775" s="18">
        <v>9.1249415067851114E-3</v>
      </c>
      <c r="P4775" s="18">
        <v>1.6497761018147372E-2</v>
      </c>
      <c r="R4775" s="12">
        <f t="shared" si="573"/>
        <v>1.1338219154509721E-2</v>
      </c>
      <c r="T4775">
        <f t="shared" si="574"/>
        <v>1.1468248671262948E-2</v>
      </c>
      <c r="U4775">
        <f t="shared" si="575"/>
        <v>1.2824691129562885E-4</v>
      </c>
      <c r="V4775">
        <f t="shared" si="576"/>
        <v>1.1220209562279093E-2</v>
      </c>
      <c r="W4775">
        <f t="shared" si="577"/>
        <v>6.1523399585504781E-8</v>
      </c>
      <c r="Y4775">
        <f t="shared" si="578"/>
        <v>0</v>
      </c>
      <c r="AA4775">
        <f t="shared" si="579"/>
        <v>1.2824691129562885E-4</v>
      </c>
      <c r="AB4775">
        <f t="shared" si="580"/>
        <v>6.1523399585504781E-8</v>
      </c>
    </row>
    <row r="4776" spans="1:28" x14ac:dyDescent="0.25">
      <c r="A4776" s="1">
        <v>40919</v>
      </c>
      <c r="B4776" s="5">
        <v>128.72999999999999</v>
      </c>
      <c r="C4776" s="5">
        <v>129.37</v>
      </c>
      <c r="D4776" s="5">
        <v>128.52000000000001</v>
      </c>
      <c r="E4776" s="5">
        <v>129.19999999999999</v>
      </c>
      <c r="F4776" s="5">
        <v>111540700</v>
      </c>
      <c r="G4776" s="5">
        <v>120.98079</v>
      </c>
      <c r="H4776" s="9">
        <f t="shared" si="569"/>
        <v>1.5152270806361168E-3</v>
      </c>
      <c r="I4776" s="6">
        <f t="shared" si="570"/>
        <v>129.17397507257812</v>
      </c>
      <c r="J4776" s="6">
        <f t="shared" si="571"/>
        <v>129.37</v>
      </c>
      <c r="K4776" s="7">
        <f t="shared" si="572"/>
        <v>-3.6715384815832076E-3</v>
      </c>
      <c r="L4776" s="18">
        <v>-2.1595836605926566E-3</v>
      </c>
      <c r="M4776" s="18">
        <v>-7.0959511836445888E-3</v>
      </c>
      <c r="N4776" s="18">
        <v>-1.7060876308646611E-3</v>
      </c>
      <c r="O4776" s="18">
        <v>4.2909193548852365E-3</v>
      </c>
      <c r="P4776" s="18">
        <v>1.0360254297150817E-2</v>
      </c>
      <c r="R4776" s="12">
        <f t="shared" si="573"/>
        <v>2.1642575558475929E-3</v>
      </c>
      <c r="T4776">
        <f t="shared" si="574"/>
        <v>-2.1595836605926566E-3</v>
      </c>
      <c r="U4776">
        <f t="shared" si="575"/>
        <v>5.30480877664647E-6</v>
      </c>
      <c r="V4776">
        <f t="shared" si="576"/>
        <v>-3.671538481583303E-3</v>
      </c>
      <c r="W4776">
        <f t="shared" si="577"/>
        <v>2.2860073807168574E-6</v>
      </c>
      <c r="Y4776">
        <f t="shared" si="578"/>
        <v>0</v>
      </c>
      <c r="AA4776">
        <f t="shared" si="579"/>
        <v>5.30480877664647E-6</v>
      </c>
      <c r="AB4776">
        <f t="shared" si="580"/>
        <v>2.2860073807168574E-6</v>
      </c>
    </row>
    <row r="4777" spans="1:28" x14ac:dyDescent="0.25">
      <c r="A4777" s="1">
        <v>40920</v>
      </c>
      <c r="B4777" s="5">
        <v>129.57001</v>
      </c>
      <c r="C4777" s="5">
        <v>129.69999999999999</v>
      </c>
      <c r="D4777" s="5">
        <v>128.53998999999999</v>
      </c>
      <c r="E4777" s="5">
        <v>129.50998999999999</v>
      </c>
      <c r="F4777" s="5">
        <v>118983700</v>
      </c>
      <c r="G4777" s="5">
        <v>121.27106000000001</v>
      </c>
      <c r="H4777" s="9">
        <f t="shared" si="569"/>
        <v>2.0746886309683799E-3</v>
      </c>
      <c r="I4777" s="6">
        <f t="shared" si="570"/>
        <v>129.96908711543659</v>
      </c>
      <c r="J4777" s="6">
        <f t="shared" si="571"/>
        <v>129.69999999999999</v>
      </c>
      <c r="K4777" s="7">
        <f t="shared" si="572"/>
        <v>4.6308040151239478E-3</v>
      </c>
      <c r="L4777" s="18">
        <v>2.5508232202209324E-3</v>
      </c>
      <c r="M4777" s="18">
        <v>1.5460307644739046E-3</v>
      </c>
      <c r="N4777" s="18">
        <v>8.1700124494241688E-3</v>
      </c>
      <c r="O4777" s="18">
        <v>-6.1689167889644736E-4</v>
      </c>
      <c r="P4777" s="18">
        <v>4.8081426909656333E-3</v>
      </c>
      <c r="R4777" s="12">
        <f t="shared" si="573"/>
        <v>2.5443330763298411E-3</v>
      </c>
      <c r="T4777">
        <f t="shared" si="574"/>
        <v>2.5508232202209324E-3</v>
      </c>
      <c r="U4777">
        <f t="shared" si="575"/>
        <v>5.7945628844613721E-6</v>
      </c>
      <c r="V4777">
        <f t="shared" si="576"/>
        <v>4.630804015123946E-3</v>
      </c>
      <c r="W4777">
        <f t="shared" si="577"/>
        <v>4.3263201071653719E-6</v>
      </c>
      <c r="Y4777">
        <f t="shared" si="578"/>
        <v>0</v>
      </c>
      <c r="AA4777">
        <f t="shared" si="579"/>
        <v>5.7945628844613721E-6</v>
      </c>
      <c r="AB4777">
        <f t="shared" si="580"/>
        <v>4.3263201071653719E-6</v>
      </c>
    </row>
    <row r="4778" spans="1:28" x14ac:dyDescent="0.25">
      <c r="A4778" s="1">
        <v>40921</v>
      </c>
      <c r="B4778" s="5">
        <v>128.63999999999999</v>
      </c>
      <c r="C4778" s="5">
        <v>129.05000000000001</v>
      </c>
      <c r="D4778" s="5">
        <v>127.72</v>
      </c>
      <c r="E4778" s="5">
        <v>128.84</v>
      </c>
      <c r="F4778" s="5">
        <v>179836200</v>
      </c>
      <c r="G4778" s="5">
        <v>120.64369000000001</v>
      </c>
      <c r="H4778" s="9">
        <f t="shared" si="569"/>
        <v>1.7870568457503122E-3</v>
      </c>
      <c r="I4778" s="6">
        <f t="shared" si="570"/>
        <v>129.28061968594409</v>
      </c>
      <c r="J4778" s="6">
        <f t="shared" si="571"/>
        <v>129.05000000000001</v>
      </c>
      <c r="K4778" s="7">
        <f t="shared" si="572"/>
        <v>-3.233464256406195E-3</v>
      </c>
      <c r="L4778" s="18">
        <v>-5.0115651503467307E-3</v>
      </c>
      <c r="M4778" s="18">
        <v>-8.1727062451811827E-3</v>
      </c>
      <c r="N4778" s="18">
        <v>7.7804580504481358E-4</v>
      </c>
      <c r="O4778" s="18">
        <v>-5.6427301538225505E-3</v>
      </c>
      <c r="P4778" s="18">
        <v>9.3370681605953187E-4</v>
      </c>
      <c r="R4778" s="12">
        <f t="shared" si="573"/>
        <v>5.0368074389770534E-3</v>
      </c>
      <c r="T4778">
        <f t="shared" si="574"/>
        <v>-5.0115651503467307E-3</v>
      </c>
      <c r="U4778">
        <f t="shared" si="575"/>
        <v>2.6576071978095462E-5</v>
      </c>
      <c r="V4778">
        <f t="shared" si="576"/>
        <v>-3.2334642564063598E-3</v>
      </c>
      <c r="W4778">
        <f t="shared" si="577"/>
        <v>3.1616427890315461E-6</v>
      </c>
      <c r="Y4778">
        <f t="shared" si="578"/>
        <v>0</v>
      </c>
      <c r="AA4778">
        <f t="shared" si="579"/>
        <v>2.6576071978095462E-5</v>
      </c>
      <c r="AB4778">
        <f t="shared" si="580"/>
        <v>3.1616427890315461E-6</v>
      </c>
    </row>
    <row r="4779" spans="1:28" x14ac:dyDescent="0.25">
      <c r="A4779" s="1">
        <v>40925</v>
      </c>
      <c r="B4779" s="5">
        <v>130.08000000000001</v>
      </c>
      <c r="C4779" s="5">
        <v>130.32001</v>
      </c>
      <c r="D4779" s="5">
        <v>128.89999</v>
      </c>
      <c r="E4779" s="5">
        <v>129.34</v>
      </c>
      <c r="F4779" s="5">
        <v>132209200</v>
      </c>
      <c r="G4779" s="5">
        <v>121.11189</v>
      </c>
      <c r="H4779" s="9">
        <f t="shared" si="569"/>
        <v>1.480325258190307E-3</v>
      </c>
      <c r="I4779" s="6">
        <f t="shared" si="570"/>
        <v>130.5129260024506</v>
      </c>
      <c r="J4779" s="6">
        <f t="shared" si="571"/>
        <v>130.32001</v>
      </c>
      <c r="K4779" s="7">
        <f t="shared" si="572"/>
        <v>1.1336117802794216E-2</v>
      </c>
      <c r="L4779" s="18">
        <v>9.8412243316543524E-3</v>
      </c>
      <c r="M4779" s="18">
        <v>7.9814025571482983E-3</v>
      </c>
      <c r="N4779" s="18">
        <v>1.8477920450986618E-2</v>
      </c>
      <c r="O4779" s="18">
        <v>2.9298380878952646E-3</v>
      </c>
      <c r="P4779" s="18">
        <v>1.1980785123758109E-2</v>
      </c>
      <c r="R4779" s="12">
        <f t="shared" si="573"/>
        <v>9.7453184664425541E-3</v>
      </c>
      <c r="T4779">
        <f t="shared" si="574"/>
        <v>9.8412243316543524E-3</v>
      </c>
      <c r="U4779">
        <f t="shared" si="575"/>
        <v>9.4043270094789898E-5</v>
      </c>
      <c r="V4779">
        <f t="shared" si="576"/>
        <v>1.1336117802794199E-2</v>
      </c>
      <c r="W4779">
        <f t="shared" si="577"/>
        <v>2.234706490056539E-6</v>
      </c>
      <c r="Y4779">
        <f t="shared" si="578"/>
        <v>0</v>
      </c>
      <c r="AA4779">
        <f t="shared" si="579"/>
        <v>9.4043270094789898E-5</v>
      </c>
      <c r="AB4779">
        <f t="shared" si="580"/>
        <v>2.234706490056539E-6</v>
      </c>
    </row>
    <row r="4780" spans="1:28" x14ac:dyDescent="0.25">
      <c r="A4780" s="1">
        <v>40926</v>
      </c>
      <c r="B4780" s="5">
        <v>129.31</v>
      </c>
      <c r="C4780" s="5">
        <v>130.84</v>
      </c>
      <c r="D4780" s="5">
        <v>129.08000000000001</v>
      </c>
      <c r="E4780" s="5">
        <v>130.77000000000001</v>
      </c>
      <c r="F4780" s="5">
        <v>163395200</v>
      </c>
      <c r="G4780" s="5">
        <v>122.45092</v>
      </c>
      <c r="H4780" s="9">
        <f t="shared" si="569"/>
        <v>6.511462816984892E-3</v>
      </c>
      <c r="I4780" s="6">
        <f t="shared" si="570"/>
        <v>129.9880402050257</v>
      </c>
      <c r="J4780" s="6">
        <f t="shared" si="571"/>
        <v>130.84</v>
      </c>
      <c r="K4780" s="7">
        <f t="shared" si="572"/>
        <v>-2.5473432282141408E-3</v>
      </c>
      <c r="L4780" s="18">
        <v>3.9901009829572676E-3</v>
      </c>
      <c r="M4780" s="18">
        <v>-7.7502296078706401E-3</v>
      </c>
      <c r="N4780" s="18">
        <v>3.180838105573125E-3</v>
      </c>
      <c r="O4780" s="18">
        <v>2.0147229755906881E-3</v>
      </c>
      <c r="P4780" s="18">
        <v>1.2449107422486616E-2</v>
      </c>
      <c r="R4780" s="12">
        <f t="shared" si="573"/>
        <v>3.9742433506573249E-3</v>
      </c>
      <c r="T4780">
        <f t="shared" si="574"/>
        <v>3.9901009829572676E-3</v>
      </c>
      <c r="U4780">
        <f t="shared" si="575"/>
        <v>1.4795312952846127E-5</v>
      </c>
      <c r="V4780">
        <f t="shared" si="576"/>
        <v>-2.5473432282141495E-3</v>
      </c>
      <c r="W4780">
        <f t="shared" si="577"/>
        <v>4.2738176814178672E-5</v>
      </c>
      <c r="Y4780">
        <f t="shared" si="578"/>
        <v>0</v>
      </c>
      <c r="AA4780">
        <f t="shared" si="579"/>
        <v>1.4795312952846127E-5</v>
      </c>
      <c r="AB4780">
        <f t="shared" si="580"/>
        <v>4.2738176814178672E-5</v>
      </c>
    </row>
    <row r="4781" spans="1:28" x14ac:dyDescent="0.25">
      <c r="A4781" s="1">
        <v>40927</v>
      </c>
      <c r="B4781" s="5">
        <v>131.22</v>
      </c>
      <c r="C4781" s="5">
        <v>131.57001</v>
      </c>
      <c r="D4781" s="5">
        <v>130.80000000000001</v>
      </c>
      <c r="E4781" s="5">
        <v>131.46001000000001</v>
      </c>
      <c r="F4781" s="5">
        <v>126328900</v>
      </c>
      <c r="G4781" s="5">
        <v>123.09702</v>
      </c>
      <c r="H4781" s="9">
        <f t="shared" si="569"/>
        <v>1.7095235416795251E-3</v>
      </c>
      <c r="I4781" s="6">
        <f t="shared" si="570"/>
        <v>131.79493202947401</v>
      </c>
      <c r="J4781" s="6">
        <f t="shared" si="571"/>
        <v>131.57001</v>
      </c>
      <c r="K4781" s="7">
        <f t="shared" si="572"/>
        <v>7.2984716407369461E-3</v>
      </c>
      <c r="L4781" s="18">
        <v>5.5794099663710739E-3</v>
      </c>
      <c r="M4781" s="18">
        <v>2.9043106083765924E-3</v>
      </c>
      <c r="N4781" s="18">
        <v>1.6578865819646627E-2</v>
      </c>
      <c r="O4781" s="18">
        <v>6.9060000839471503E-3</v>
      </c>
      <c r="P4781" s="18">
        <v>1.7998527385455931E-2</v>
      </c>
      <c r="R4781" s="12">
        <f t="shared" si="573"/>
        <v>5.5484528731128968E-3</v>
      </c>
      <c r="T4781">
        <f t="shared" si="574"/>
        <v>5.5794099663710739E-3</v>
      </c>
      <c r="U4781">
        <f t="shared" si="575"/>
        <v>2.9547667001191347E-5</v>
      </c>
      <c r="V4781">
        <f t="shared" si="576"/>
        <v>7.2984716407369365E-3</v>
      </c>
      <c r="W4781">
        <f t="shared" si="577"/>
        <v>2.9551730402735634E-6</v>
      </c>
      <c r="Y4781">
        <f t="shared" si="578"/>
        <v>0</v>
      </c>
      <c r="AA4781">
        <f t="shared" si="579"/>
        <v>2.9547667001191347E-5</v>
      </c>
      <c r="AB4781">
        <f t="shared" si="580"/>
        <v>2.9551730402735634E-6</v>
      </c>
    </row>
    <row r="4782" spans="1:28" x14ac:dyDescent="0.25">
      <c r="A4782" s="1">
        <v>40928</v>
      </c>
      <c r="B4782" s="5">
        <v>131.24001000000001</v>
      </c>
      <c r="C4782" s="5">
        <v>131.94999999999999</v>
      </c>
      <c r="D4782" s="5">
        <v>130.91999999999999</v>
      </c>
      <c r="E4782" s="5">
        <v>131.94999999999999</v>
      </c>
      <c r="F4782" s="5">
        <v>138230200</v>
      </c>
      <c r="G4782" s="5">
        <v>123.55585000000001</v>
      </c>
      <c r="H4782" s="9">
        <f t="shared" si="569"/>
        <v>1.2348409204628874E-3</v>
      </c>
      <c r="I4782" s="6">
        <f t="shared" si="570"/>
        <v>131.78706274054491</v>
      </c>
      <c r="J4782" s="6">
        <f t="shared" si="571"/>
        <v>131.94999999999999</v>
      </c>
      <c r="K4782" s="7">
        <f t="shared" si="572"/>
        <v>1.6497128832392634E-3</v>
      </c>
      <c r="L4782" s="18">
        <v>2.8881201726744798E-3</v>
      </c>
      <c r="M4782" s="18">
        <v>-2.5081703649637577E-3</v>
      </c>
      <c r="N4782" s="18">
        <v>3.3639908256881679E-3</v>
      </c>
      <c r="O4782" s="18">
        <v>3.057245490675653E-3</v>
      </c>
      <c r="P4782" s="18">
        <v>1.673388596219394E-2</v>
      </c>
      <c r="R4782" s="12">
        <f t="shared" si="573"/>
        <v>2.8798029556649229E-3</v>
      </c>
      <c r="T4782">
        <f t="shared" si="574"/>
        <v>2.8881201726744798E-3</v>
      </c>
      <c r="U4782">
        <f t="shared" si="575"/>
        <v>7.5322077068218213E-6</v>
      </c>
      <c r="V4782">
        <f t="shared" si="576"/>
        <v>1.6497128832393404E-3</v>
      </c>
      <c r="W4782">
        <f t="shared" si="577"/>
        <v>1.5336526145260893E-6</v>
      </c>
      <c r="Y4782">
        <f t="shared" si="578"/>
        <v>0</v>
      </c>
      <c r="AA4782">
        <f t="shared" si="579"/>
        <v>7.5322077068218213E-6</v>
      </c>
      <c r="AB4782">
        <f t="shared" si="580"/>
        <v>1.5336526145260893E-6</v>
      </c>
    </row>
    <row r="4783" spans="1:28" x14ac:dyDescent="0.25">
      <c r="A4783" s="1">
        <v>40931</v>
      </c>
      <c r="B4783" s="5">
        <v>131.50998999999999</v>
      </c>
      <c r="C4783" s="5">
        <v>132.25</v>
      </c>
      <c r="D4783" s="5">
        <v>130.97999999999999</v>
      </c>
      <c r="E4783" s="5">
        <v>131.61000000000001</v>
      </c>
      <c r="F4783" s="5">
        <v>129295800</v>
      </c>
      <c r="G4783" s="5">
        <v>123.23748000000001</v>
      </c>
      <c r="H4783" s="9">
        <f t="shared" si="569"/>
        <v>1.7910687008110271E-3</v>
      </c>
      <c r="I4783" s="6">
        <f t="shared" si="570"/>
        <v>132.01313116431774</v>
      </c>
      <c r="J4783" s="6">
        <f t="shared" si="571"/>
        <v>132.25</v>
      </c>
      <c r="K4783" s="7">
        <f t="shared" si="572"/>
        <v>4.7844762650800802E-4</v>
      </c>
      <c r="L4783" s="18">
        <v>2.2735884804852002E-3</v>
      </c>
      <c r="M4783" s="18">
        <v>-3.334672224327373E-3</v>
      </c>
      <c r="N4783" s="18">
        <v>4.5064925145126278E-3</v>
      </c>
      <c r="O4783" s="18">
        <v>-4.5618298577321248E-4</v>
      </c>
      <c r="P4783" s="18">
        <v>5.4280581039753972E-3</v>
      </c>
      <c r="R4783" s="12">
        <f t="shared" si="573"/>
        <v>2.2684310018904474E-3</v>
      </c>
      <c r="T4783">
        <f t="shared" si="574"/>
        <v>2.2735884804852002E-3</v>
      </c>
      <c r="U4783">
        <f t="shared" si="575"/>
        <v>4.5367086925647718E-6</v>
      </c>
      <c r="V4783">
        <f t="shared" si="576"/>
        <v>4.7844762650806061E-4</v>
      </c>
      <c r="W4783">
        <f t="shared" si="577"/>
        <v>3.222530685617774E-6</v>
      </c>
      <c r="Y4783">
        <f t="shared" si="578"/>
        <v>0</v>
      </c>
      <c r="AA4783">
        <f t="shared" si="579"/>
        <v>4.5367086925647718E-6</v>
      </c>
      <c r="AB4783">
        <f t="shared" si="580"/>
        <v>3.222530685617774E-6</v>
      </c>
    </row>
    <row r="4784" spans="1:28" x14ac:dyDescent="0.25">
      <c r="A4784" s="1">
        <v>40932</v>
      </c>
      <c r="B4784" s="5">
        <v>130.80000000000001</v>
      </c>
      <c r="C4784" s="5">
        <v>131.5</v>
      </c>
      <c r="D4784" s="5">
        <v>130.60001</v>
      </c>
      <c r="E4784" s="5">
        <v>131.46001000000001</v>
      </c>
      <c r="F4784" s="5">
        <v>103083300</v>
      </c>
      <c r="G4784" s="5">
        <v>123.09702</v>
      </c>
      <c r="H4784" s="9">
        <f t="shared" si="569"/>
        <v>4.2216902117075961E-4</v>
      </c>
      <c r="I4784" s="6">
        <f t="shared" si="570"/>
        <v>131.55551522628394</v>
      </c>
      <c r="J4784" s="6">
        <f t="shared" si="571"/>
        <v>131.5</v>
      </c>
      <c r="K4784" s="7">
        <f t="shared" si="572"/>
        <v>-5.2513026367944594E-3</v>
      </c>
      <c r="L4784" s="18">
        <v>-5.6710775047259521E-3</v>
      </c>
      <c r="M4784" s="18">
        <v>-1.096408317580333E-2</v>
      </c>
      <c r="N4784" s="18">
        <v>-1.3742556115435844E-3</v>
      </c>
      <c r="O4784" s="18">
        <v>-8.7154225085257497E-3</v>
      </c>
      <c r="P4784" s="18">
        <v>-9.1659028414281529E-4</v>
      </c>
      <c r="R4784" s="12">
        <f t="shared" si="573"/>
        <v>5.7034220532319324E-3</v>
      </c>
      <c r="T4784">
        <f t="shared" si="574"/>
        <v>-5.6710775047259521E-3</v>
      </c>
      <c r="U4784">
        <f t="shared" si="575"/>
        <v>3.3810862775373832E-5</v>
      </c>
      <c r="V4784">
        <f t="shared" si="576"/>
        <v>-5.2513026367944082E-3</v>
      </c>
      <c r="W4784">
        <f t="shared" si="577"/>
        <v>1.7621093974694508E-7</v>
      </c>
      <c r="Y4784">
        <f t="shared" si="578"/>
        <v>0</v>
      </c>
      <c r="AA4784">
        <f t="shared" si="579"/>
        <v>3.3810862775373832E-5</v>
      </c>
      <c r="AB4784">
        <f t="shared" si="580"/>
        <v>1.7621093974694508E-7</v>
      </c>
    </row>
    <row r="4785" spans="1:28" x14ac:dyDescent="0.25">
      <c r="A4785" s="1">
        <v>40933</v>
      </c>
      <c r="B4785" s="5">
        <v>131.25998999999999</v>
      </c>
      <c r="C4785" s="5">
        <v>132.87</v>
      </c>
      <c r="D4785" s="5">
        <v>130.75</v>
      </c>
      <c r="E4785" s="5">
        <v>132.56</v>
      </c>
      <c r="F4785" s="5">
        <v>198613200</v>
      </c>
      <c r="G4785" s="5">
        <v>124.12703999999999</v>
      </c>
      <c r="H4785" s="9">
        <f t="shared" si="569"/>
        <v>7.6754568890904373E-3</v>
      </c>
      <c r="I4785" s="6">
        <f t="shared" si="570"/>
        <v>131.85016204314655</v>
      </c>
      <c r="J4785" s="6">
        <f t="shared" si="571"/>
        <v>132.87</v>
      </c>
      <c r="K4785" s="7">
        <f t="shared" si="572"/>
        <v>2.6628292254492424E-3</v>
      </c>
      <c r="L4785" s="18">
        <v>1.0418250950570362E-2</v>
      </c>
      <c r="M4785" s="18">
        <v>-1.8251711026616713E-3</v>
      </c>
      <c r="N4785" s="18">
        <v>5.0534452485875292E-3</v>
      </c>
      <c r="O4785" s="18">
        <v>-7.4858979206050558E-3</v>
      </c>
      <c r="P4785" s="18">
        <v>2.1376546037563671E-3</v>
      </c>
      <c r="R4785" s="12">
        <f t="shared" si="573"/>
        <v>1.031083013471823E-2</v>
      </c>
      <c r="T4785">
        <f t="shared" si="574"/>
        <v>1.0418250950570362E-2</v>
      </c>
      <c r="U4785">
        <f t="shared" si="575"/>
        <v>1.055677660404907E-4</v>
      </c>
      <c r="V4785">
        <f t="shared" si="576"/>
        <v>2.662829225449137E-3</v>
      </c>
      <c r="W4785">
        <f t="shared" si="577"/>
        <v>6.0146566134482281E-5</v>
      </c>
      <c r="Y4785">
        <f t="shared" si="578"/>
        <v>0</v>
      </c>
      <c r="AA4785">
        <f t="shared" si="579"/>
        <v>1.055677660404907E-4</v>
      </c>
      <c r="AB4785">
        <f t="shared" si="580"/>
        <v>6.0146566134482281E-5</v>
      </c>
    </row>
    <row r="4786" spans="1:28" x14ac:dyDescent="0.25">
      <c r="A4786" s="1">
        <v>40934</v>
      </c>
      <c r="B4786" s="5">
        <v>133.14999</v>
      </c>
      <c r="C4786" s="5">
        <v>133.39999</v>
      </c>
      <c r="D4786" s="5">
        <v>131.36000000000001</v>
      </c>
      <c r="E4786" s="5">
        <v>131.88</v>
      </c>
      <c r="F4786" s="5">
        <v>184880500</v>
      </c>
      <c r="G4786" s="5">
        <v>123.4903</v>
      </c>
      <c r="H4786" s="9">
        <f t="shared" si="569"/>
        <v>2.098814714330377E-3</v>
      </c>
      <c r="I4786" s="6">
        <f t="shared" si="570"/>
        <v>133.67997186190354</v>
      </c>
      <c r="J4786" s="6">
        <f t="shared" si="571"/>
        <v>133.39999</v>
      </c>
      <c r="K4786" s="7">
        <f t="shared" si="572"/>
        <v>6.0959724686050079E-3</v>
      </c>
      <c r="L4786" s="18">
        <v>3.9887860314593571E-3</v>
      </c>
      <c r="M4786" s="18">
        <v>2.1072476857078026E-3</v>
      </c>
      <c r="N4786" s="18">
        <v>1.8355564053537332E-2</v>
      </c>
      <c r="O4786" s="18">
        <v>1.2547452471482812E-2</v>
      </c>
      <c r="P4786" s="18">
        <v>1.9525113359486035E-2</v>
      </c>
      <c r="R4786" s="12">
        <f t="shared" si="573"/>
        <v>3.972938828556094E-3</v>
      </c>
      <c r="T4786">
        <f t="shared" si="574"/>
        <v>3.9887860314593571E-3</v>
      </c>
      <c r="U4786">
        <f t="shared" si="575"/>
        <v>1.4785198845294385E-5</v>
      </c>
      <c r="V4786">
        <f t="shared" si="576"/>
        <v>6.0959724686049377E-3</v>
      </c>
      <c r="W4786">
        <f t="shared" si="577"/>
        <v>4.4402346808902857E-6</v>
      </c>
      <c r="Y4786">
        <f t="shared" si="578"/>
        <v>0</v>
      </c>
      <c r="AA4786">
        <f t="shared" si="579"/>
        <v>1.4785198845294385E-5</v>
      </c>
      <c r="AB4786">
        <f t="shared" si="580"/>
        <v>4.4402346808902857E-6</v>
      </c>
    </row>
    <row r="4787" spans="1:28" x14ac:dyDescent="0.25">
      <c r="A4787" s="1">
        <v>40935</v>
      </c>
      <c r="B4787" s="5">
        <v>131.24001000000001</v>
      </c>
      <c r="C4787" s="5">
        <v>132.05000000000001</v>
      </c>
      <c r="D4787" s="5">
        <v>131.14999</v>
      </c>
      <c r="E4787" s="5">
        <v>131.82001</v>
      </c>
      <c r="F4787" s="5">
        <v>135259100</v>
      </c>
      <c r="G4787" s="5">
        <v>123.43413</v>
      </c>
      <c r="H4787" s="9">
        <f t="shared" si="569"/>
        <v>2.5132808287380293E-3</v>
      </c>
      <c r="I4787" s="6">
        <f t="shared" si="570"/>
        <v>132.38187873343486</v>
      </c>
      <c r="J4787" s="6">
        <f t="shared" si="571"/>
        <v>132.05000000000001</v>
      </c>
      <c r="K4787" s="7">
        <f t="shared" si="572"/>
        <v>-7.6320190621089459E-3</v>
      </c>
      <c r="L4787" s="18">
        <v>-1.0119865826076824E-2</v>
      </c>
      <c r="M4787" s="18">
        <v>-1.6191755336713243E-2</v>
      </c>
      <c r="N4787" s="18">
        <v>-9.1344397076731365E-4</v>
      </c>
      <c r="O4787" s="18">
        <v>-1.2267554752765752E-2</v>
      </c>
      <c r="P4787" s="18">
        <v>3.7476864244743169E-3</v>
      </c>
      <c r="R4787" s="12">
        <f t="shared" si="573"/>
        <v>1.0223324498296105E-2</v>
      </c>
      <c r="T4787">
        <f t="shared" si="574"/>
        <v>-1.0119865826076824E-2</v>
      </c>
      <c r="U4787">
        <f t="shared" si="575"/>
        <v>1.0533941613392627E-4</v>
      </c>
      <c r="V4787">
        <f t="shared" si="576"/>
        <v>-7.6320190621089745E-3</v>
      </c>
      <c r="W4787">
        <f t="shared" si="577"/>
        <v>6.1893815209852995E-6</v>
      </c>
      <c r="Y4787">
        <f t="shared" si="578"/>
        <v>0</v>
      </c>
      <c r="AA4787">
        <f t="shared" si="579"/>
        <v>1.0533941613392627E-4</v>
      </c>
      <c r="AB4787">
        <f t="shared" si="580"/>
        <v>6.1893815209852995E-6</v>
      </c>
    </row>
    <row r="4788" spans="1:28" x14ac:dyDescent="0.25">
      <c r="A4788" s="1">
        <v>40938</v>
      </c>
      <c r="B4788" s="5">
        <v>130.50998999999999</v>
      </c>
      <c r="C4788" s="5">
        <v>131.44</v>
      </c>
      <c r="D4788" s="5">
        <v>130.06</v>
      </c>
      <c r="E4788" s="5">
        <v>131.37</v>
      </c>
      <c r="F4788" s="5">
        <v>147311800</v>
      </c>
      <c r="G4788" s="5">
        <v>123.01273999999999</v>
      </c>
      <c r="H4788" s="9">
        <f t="shared" si="569"/>
        <v>1.4194276368306724E-4</v>
      </c>
      <c r="I4788" s="6">
        <f t="shared" si="570"/>
        <v>131.4586569568585</v>
      </c>
      <c r="J4788" s="6">
        <f t="shared" si="571"/>
        <v>131.44</v>
      </c>
      <c r="K4788" s="7">
        <f t="shared" si="572"/>
        <v>-4.4781752604431419E-3</v>
      </c>
      <c r="L4788" s="18">
        <v>-4.6194623248770883E-3</v>
      </c>
      <c r="M4788" s="18">
        <v>-1.1662324876940744E-2</v>
      </c>
      <c r="N4788" s="18">
        <v>-4.8799088738017415E-3</v>
      </c>
      <c r="O4788" s="18">
        <v>-2.1664169540042799E-2</v>
      </c>
      <c r="P4788" s="18">
        <v>-6.4708434835568651E-3</v>
      </c>
      <c r="R4788" s="12">
        <f t="shared" si="573"/>
        <v>4.6409007912355804E-3</v>
      </c>
      <c r="T4788">
        <f t="shared" si="574"/>
        <v>-4.6194623248770883E-3</v>
      </c>
      <c r="U4788">
        <f t="shared" si="575"/>
        <v>2.2687080777718232E-5</v>
      </c>
      <c r="V4788">
        <f t="shared" si="576"/>
        <v>-4.4781752604430292E-3</v>
      </c>
      <c r="W4788">
        <f t="shared" si="577"/>
        <v>1.9962034576393981E-8</v>
      </c>
      <c r="Y4788">
        <f t="shared" si="578"/>
        <v>0</v>
      </c>
      <c r="AA4788">
        <f t="shared" si="579"/>
        <v>2.2687080777718232E-5</v>
      </c>
      <c r="AB4788">
        <f t="shared" si="580"/>
        <v>1.9962034576393981E-8</v>
      </c>
    </row>
    <row r="4789" spans="1:28" x14ac:dyDescent="0.25">
      <c r="A4789" s="1">
        <v>40939</v>
      </c>
      <c r="B4789" s="5">
        <v>132.02000000000001</v>
      </c>
      <c r="C4789" s="5">
        <v>132.17999</v>
      </c>
      <c r="D4789" s="5">
        <v>130.67999</v>
      </c>
      <c r="E4789" s="5">
        <v>131.32001</v>
      </c>
      <c r="F4789" s="5">
        <v>157212000</v>
      </c>
      <c r="G4789" s="5">
        <v>122.96593</v>
      </c>
      <c r="H4789" s="9">
        <f t="shared" si="569"/>
        <v>2.4459700127836825E-3</v>
      </c>
      <c r="I4789" s="6">
        <f t="shared" si="570"/>
        <v>132.50329829183005</v>
      </c>
      <c r="J4789" s="6">
        <f t="shared" si="571"/>
        <v>132.17999</v>
      </c>
      <c r="K4789" s="7">
        <f t="shared" si="572"/>
        <v>8.0896096456942179E-3</v>
      </c>
      <c r="L4789" s="18">
        <v>5.629869141813737E-3</v>
      </c>
      <c r="M4789" s="18">
        <v>4.4126597687159652E-3</v>
      </c>
      <c r="N4789" s="18">
        <v>1.506996770721214E-2</v>
      </c>
      <c r="O4789" s="18">
        <v>-2.2718667171528484E-4</v>
      </c>
      <c r="P4789" s="18">
        <v>6.6337023739002632E-3</v>
      </c>
      <c r="R4789" s="12">
        <f t="shared" si="573"/>
        <v>5.5983511573878264E-3</v>
      </c>
      <c r="T4789">
        <f t="shared" si="574"/>
        <v>5.629869141813737E-3</v>
      </c>
      <c r="U4789">
        <f t="shared" si="575"/>
        <v>3.009878273756652E-5</v>
      </c>
      <c r="V4789">
        <f t="shared" si="576"/>
        <v>8.0896096456941624E-3</v>
      </c>
      <c r="W4789">
        <f t="shared" si="577"/>
        <v>6.0503233464299295E-6</v>
      </c>
      <c r="Y4789">
        <f t="shared" si="578"/>
        <v>0</v>
      </c>
      <c r="AA4789">
        <f t="shared" si="579"/>
        <v>3.009878273756652E-5</v>
      </c>
      <c r="AB4789">
        <f t="shared" si="580"/>
        <v>6.0503233464299295E-6</v>
      </c>
    </row>
    <row r="4790" spans="1:28" x14ac:dyDescent="0.25">
      <c r="A4790" s="1">
        <v>40940</v>
      </c>
      <c r="B4790" s="5">
        <v>132.28998999999999</v>
      </c>
      <c r="C4790" s="5">
        <v>133.13999999999999</v>
      </c>
      <c r="D4790" s="5">
        <v>132.13</v>
      </c>
      <c r="E4790" s="5">
        <v>132.47</v>
      </c>
      <c r="F4790" s="5">
        <v>166234500</v>
      </c>
      <c r="G4790" s="5">
        <v>124.04277</v>
      </c>
      <c r="H4790" s="9">
        <f t="shared" si="569"/>
        <v>2.2246795664544461E-3</v>
      </c>
      <c r="I4790" s="6">
        <f t="shared" si="570"/>
        <v>132.84380616252224</v>
      </c>
      <c r="J4790" s="6">
        <f t="shared" si="571"/>
        <v>133.13999999999999</v>
      </c>
      <c r="K4790" s="7">
        <f t="shared" si="572"/>
        <v>5.0220624356397525E-3</v>
      </c>
      <c r="L4790" s="18">
        <v>7.2628996264865187E-3</v>
      </c>
      <c r="M4790" s="18">
        <v>8.321985801329479E-4</v>
      </c>
      <c r="N4790" s="18">
        <v>1.232017235385463E-2</v>
      </c>
      <c r="O4790" s="18">
        <v>6.4667528910529182E-3</v>
      </c>
      <c r="P4790" s="18">
        <v>1.7145855758880391E-2</v>
      </c>
      <c r="R4790" s="12">
        <f t="shared" si="573"/>
        <v>7.2105302688897366E-3</v>
      </c>
      <c r="T4790">
        <f t="shared" si="574"/>
        <v>7.2628996264865187E-3</v>
      </c>
      <c r="U4790">
        <f t="shared" si="575"/>
        <v>5.0683951762959754E-5</v>
      </c>
      <c r="V4790">
        <f t="shared" si="576"/>
        <v>5.0220624356398513E-3</v>
      </c>
      <c r="W4790">
        <f t="shared" si="577"/>
        <v>5.021351315881583E-6</v>
      </c>
      <c r="Y4790">
        <f t="shared" si="578"/>
        <v>0</v>
      </c>
      <c r="AA4790">
        <f t="shared" si="579"/>
        <v>5.0683951762959754E-5</v>
      </c>
      <c r="AB4790">
        <f t="shared" si="580"/>
        <v>5.021351315881583E-6</v>
      </c>
    </row>
    <row r="4791" spans="1:28" x14ac:dyDescent="0.25">
      <c r="A4791" s="1">
        <v>40941</v>
      </c>
      <c r="B4791" s="5">
        <v>132.72999999999999</v>
      </c>
      <c r="C4791" s="5">
        <v>133.02000000000001</v>
      </c>
      <c r="D4791" s="5">
        <v>132.21001000000001</v>
      </c>
      <c r="E4791" s="5">
        <v>132.67999</v>
      </c>
      <c r="F4791" s="5">
        <v>113090400</v>
      </c>
      <c r="G4791" s="5">
        <v>124.2394</v>
      </c>
      <c r="H4791" s="9">
        <f t="shared" si="569"/>
        <v>1.9879331641272646E-3</v>
      </c>
      <c r="I4791" s="6">
        <f t="shared" si="570"/>
        <v>133.28443486949223</v>
      </c>
      <c r="J4791" s="6">
        <f t="shared" si="571"/>
        <v>133.02000000000001</v>
      </c>
      <c r="K4791" s="7">
        <f t="shared" si="572"/>
        <v>1.0848345312620912E-3</v>
      </c>
      <c r="L4791" s="18">
        <v>-9.0130689499756667E-4</v>
      </c>
      <c r="M4791" s="18">
        <v>-3.0794652245755838E-3</v>
      </c>
      <c r="N4791" s="18">
        <v>4.5409823658517645E-3</v>
      </c>
      <c r="O4791" s="18">
        <v>4.1610685550814708E-3</v>
      </c>
      <c r="P4791" s="18">
        <v>1.5687252501320081E-2</v>
      </c>
      <c r="R4791" s="12">
        <f t="shared" si="573"/>
        <v>9.0211998195743881E-4</v>
      </c>
      <c r="T4791">
        <f t="shared" si="574"/>
        <v>-9.0130689499756667E-4</v>
      </c>
      <c r="U4791">
        <f t="shared" si="575"/>
        <v>1.0919001967181172E-6</v>
      </c>
      <c r="V4791">
        <f t="shared" si="576"/>
        <v>1.0848345312621799E-3</v>
      </c>
      <c r="W4791">
        <f t="shared" si="577"/>
        <v>3.9447577651051006E-6</v>
      </c>
      <c r="Y4791">
        <f t="shared" si="578"/>
        <v>0</v>
      </c>
      <c r="AA4791">
        <f t="shared" si="579"/>
        <v>1.0919001967181172E-6</v>
      </c>
      <c r="AB4791">
        <f t="shared" si="580"/>
        <v>3.9447577651051006E-6</v>
      </c>
    </row>
    <row r="4792" spans="1:28" x14ac:dyDescent="0.25">
      <c r="A4792" s="1">
        <v>40942</v>
      </c>
      <c r="B4792" s="5">
        <v>134</v>
      </c>
      <c r="C4792" s="5">
        <v>134.62</v>
      </c>
      <c r="D4792" s="5">
        <v>133.77000000000001</v>
      </c>
      <c r="E4792" s="5">
        <v>134.53998999999999</v>
      </c>
      <c r="F4792" s="5">
        <v>160598500</v>
      </c>
      <c r="G4792" s="5">
        <v>125.98108000000001</v>
      </c>
      <c r="H4792" s="9">
        <f t="shared" si="569"/>
        <v>2.4180782451055371E-3</v>
      </c>
      <c r="I4792" s="6">
        <f t="shared" si="570"/>
        <v>134.2944783066439</v>
      </c>
      <c r="J4792" s="6">
        <f t="shared" si="571"/>
        <v>134.62</v>
      </c>
      <c r="K4792" s="7">
        <f t="shared" si="572"/>
        <v>9.5811028916243553E-3</v>
      </c>
      <c r="L4792" s="18">
        <v>1.2028266426101331E-2</v>
      </c>
      <c r="M4792" s="18">
        <v>7.3673131859870455E-3</v>
      </c>
      <c r="N4792" s="18">
        <v>1.3538989975115934E-2</v>
      </c>
      <c r="O4792" s="18">
        <v>6.4593660808172082E-3</v>
      </c>
      <c r="P4792" s="18">
        <v>1.4152728373571621E-2</v>
      </c>
      <c r="R4792" s="12">
        <f t="shared" si="573"/>
        <v>1.1885306789481409E-2</v>
      </c>
      <c r="T4792">
        <f t="shared" si="574"/>
        <v>1.2028266426101331E-2</v>
      </c>
      <c r="U4792">
        <f t="shared" si="575"/>
        <v>1.4124450243114162E-4</v>
      </c>
      <c r="V4792">
        <f t="shared" si="576"/>
        <v>9.5811028916243934E-3</v>
      </c>
      <c r="W4792">
        <f t="shared" si="577"/>
        <v>5.9886093644736551E-6</v>
      </c>
      <c r="Y4792">
        <f t="shared" si="578"/>
        <v>0</v>
      </c>
      <c r="AA4792">
        <f t="shared" si="579"/>
        <v>1.4124450243114162E-4</v>
      </c>
      <c r="AB4792">
        <f t="shared" si="580"/>
        <v>5.9886093644736551E-6</v>
      </c>
    </row>
    <row r="4793" spans="1:28" x14ac:dyDescent="0.25">
      <c r="A4793" s="1">
        <v>40945</v>
      </c>
      <c r="B4793" s="5">
        <v>133.97999999999999</v>
      </c>
      <c r="C4793" s="5">
        <v>134.50998999999999</v>
      </c>
      <c r="D4793" s="5">
        <v>133.83000000000001</v>
      </c>
      <c r="E4793" s="5">
        <v>134.44999999999999</v>
      </c>
      <c r="F4793" s="5">
        <v>107694500</v>
      </c>
      <c r="G4793" s="5">
        <v>125.8968</v>
      </c>
      <c r="H4793" s="9">
        <f t="shared" si="569"/>
        <v>7.6032783848567487E-4</v>
      </c>
      <c r="I4793" s="6">
        <f t="shared" si="570"/>
        <v>134.40771831004855</v>
      </c>
      <c r="J4793" s="6">
        <f t="shared" si="571"/>
        <v>134.50998999999999</v>
      </c>
      <c r="K4793" s="7">
        <f t="shared" si="572"/>
        <v>-1.5768956317891299E-3</v>
      </c>
      <c r="L4793" s="18">
        <v>-8.1718912494443963E-4</v>
      </c>
      <c r="M4793" s="18">
        <v>-4.7541227157926746E-3</v>
      </c>
      <c r="N4793" s="18">
        <v>1.5698587127157548E-3</v>
      </c>
      <c r="O4793" s="18">
        <v>7.2169598556606207E-3</v>
      </c>
      <c r="P4793" s="18">
        <v>1.3387715499000308E-2</v>
      </c>
      <c r="R4793" s="12">
        <f t="shared" si="573"/>
        <v>8.1785746917395485E-4</v>
      </c>
      <c r="T4793">
        <f t="shared" si="574"/>
        <v>-8.1718912494443963E-4</v>
      </c>
      <c r="U4793">
        <f t="shared" si="575"/>
        <v>9.2317990293214012E-7</v>
      </c>
      <c r="V4793">
        <f t="shared" si="576"/>
        <v>-1.5768956317890881E-3</v>
      </c>
      <c r="W4793">
        <f t="shared" si="577"/>
        <v>5.7715397654209788E-7</v>
      </c>
      <c r="Y4793">
        <f t="shared" si="578"/>
        <v>0</v>
      </c>
      <c r="AA4793">
        <f t="shared" si="579"/>
        <v>9.2317990293214012E-7</v>
      </c>
      <c r="AB4793">
        <f t="shared" si="580"/>
        <v>5.7715397654209788E-7</v>
      </c>
    </row>
    <row r="4794" spans="1:28" x14ac:dyDescent="0.25">
      <c r="A4794" s="1">
        <v>40946</v>
      </c>
      <c r="B4794" s="5">
        <v>134.16999999999999</v>
      </c>
      <c r="C4794" s="5">
        <v>135.02000000000001</v>
      </c>
      <c r="D4794" s="5">
        <v>133.63999999999999</v>
      </c>
      <c r="E4794" s="5">
        <v>134.78998999999999</v>
      </c>
      <c r="F4794" s="5">
        <v>135528100</v>
      </c>
      <c r="G4794" s="5">
        <v>126.21517</v>
      </c>
      <c r="H4794" s="9">
        <f t="shared" si="569"/>
        <v>2.7933924816919697E-3</v>
      </c>
      <c r="I4794" s="6">
        <f t="shared" si="570"/>
        <v>134.64283614712195</v>
      </c>
      <c r="J4794" s="6">
        <f t="shared" si="571"/>
        <v>135.02000000000001</v>
      </c>
      <c r="K4794" s="7">
        <f t="shared" si="572"/>
        <v>9.8763033973892252E-4</v>
      </c>
      <c r="L4794" s="18">
        <v>3.7916142882772341E-3</v>
      </c>
      <c r="M4794" s="18">
        <v>-2.5276189523172343E-3</v>
      </c>
      <c r="N4794" s="18">
        <v>2.5405365015316317E-3</v>
      </c>
      <c r="O4794" s="18">
        <v>-3.3427425345418094E-3</v>
      </c>
      <c r="P4794" s="18">
        <v>2.9902070718395013E-3</v>
      </c>
      <c r="R4794" s="12">
        <f t="shared" si="573"/>
        <v>3.7772922529997199E-3</v>
      </c>
      <c r="T4794">
        <f t="shared" si="574"/>
        <v>3.7916142882772341E-3</v>
      </c>
      <c r="U4794">
        <f t="shared" si="575"/>
        <v>1.3307764642897742E-5</v>
      </c>
      <c r="V4794">
        <f t="shared" si="576"/>
        <v>9.8763033973892078E-4</v>
      </c>
      <c r="W4794">
        <f t="shared" si="577"/>
        <v>7.8623259836605112E-6</v>
      </c>
      <c r="Y4794">
        <f t="shared" si="578"/>
        <v>0</v>
      </c>
      <c r="AA4794">
        <f t="shared" si="579"/>
        <v>1.3307764642897742E-5</v>
      </c>
      <c r="AB4794">
        <f t="shared" si="580"/>
        <v>7.8623259836605112E-6</v>
      </c>
    </row>
    <row r="4795" spans="1:28" x14ac:dyDescent="0.25">
      <c r="A4795" s="1">
        <v>40947</v>
      </c>
      <c r="B4795" s="5">
        <v>134.86000000000001</v>
      </c>
      <c r="C4795" s="5">
        <v>135.22</v>
      </c>
      <c r="D4795" s="5">
        <v>134.31</v>
      </c>
      <c r="E4795" s="5">
        <v>135.19</v>
      </c>
      <c r="F4795" s="5">
        <v>139361400</v>
      </c>
      <c r="G4795" s="5">
        <v>126.58974000000001</v>
      </c>
      <c r="H4795" s="9">
        <f t="shared" si="569"/>
        <v>1.0555299859837941E-3</v>
      </c>
      <c r="I4795" s="6">
        <f t="shared" si="570"/>
        <v>135.36272876470471</v>
      </c>
      <c r="J4795" s="6">
        <f t="shared" si="571"/>
        <v>135.22</v>
      </c>
      <c r="K4795" s="7">
        <f t="shared" si="572"/>
        <v>2.538355537732892E-3</v>
      </c>
      <c r="L4795" s="18">
        <v>1.4812620352540051E-3</v>
      </c>
      <c r="M4795" s="18">
        <v>-1.1850096282032263E-3</v>
      </c>
      <c r="N4795" s="18">
        <v>9.1290032924276066E-3</v>
      </c>
      <c r="O4795" s="18">
        <v>2.6021115606360556E-3</v>
      </c>
      <c r="P4795" s="18">
        <v>7.6963311664051126E-3</v>
      </c>
      <c r="R4795" s="12">
        <f t="shared" si="573"/>
        <v>1.4790711433219084E-3</v>
      </c>
      <c r="T4795">
        <f t="shared" si="574"/>
        <v>1.4812620352540051E-3</v>
      </c>
      <c r="U4795">
        <f t="shared" si="575"/>
        <v>1.7892503957949444E-6</v>
      </c>
      <c r="V4795">
        <f t="shared" si="576"/>
        <v>2.5383555377329614E-3</v>
      </c>
      <c r="W4795">
        <f t="shared" si="577"/>
        <v>1.1174466729832272E-6</v>
      </c>
      <c r="Y4795">
        <f t="shared" si="578"/>
        <v>0</v>
      </c>
      <c r="AA4795">
        <f t="shared" si="579"/>
        <v>1.7892503957949444E-6</v>
      </c>
      <c r="AB4795">
        <f t="shared" si="580"/>
        <v>1.1174466729832272E-6</v>
      </c>
    </row>
    <row r="4796" spans="1:28" x14ac:dyDescent="0.25">
      <c r="A4796" s="1">
        <v>40948</v>
      </c>
      <c r="B4796" s="5">
        <v>135.41</v>
      </c>
      <c r="C4796" s="5">
        <v>135.59</v>
      </c>
      <c r="D4796" s="5">
        <v>134.56</v>
      </c>
      <c r="E4796" s="5">
        <v>135.36000000000001</v>
      </c>
      <c r="F4796" s="5">
        <v>148602900</v>
      </c>
      <c r="G4796" s="5">
        <v>126.74892</v>
      </c>
      <c r="H4796" s="9">
        <f t="shared" si="569"/>
        <v>2.1766212297709142E-3</v>
      </c>
      <c r="I4796" s="6">
        <f t="shared" si="570"/>
        <v>135.88512807254463</v>
      </c>
      <c r="J4796" s="6">
        <f t="shared" si="571"/>
        <v>135.59</v>
      </c>
      <c r="K4796" s="7">
        <f t="shared" si="572"/>
        <v>4.9188586935706973E-3</v>
      </c>
      <c r="L4796" s="18">
        <v>2.7362816151457192E-3</v>
      </c>
      <c r="M4796" s="18">
        <v>1.4051175861558018E-3</v>
      </c>
      <c r="N4796" s="18">
        <v>8.1900081900081467E-3</v>
      </c>
      <c r="O4796" s="18">
        <v>2.8884609687451768E-3</v>
      </c>
      <c r="P4796" s="18">
        <v>1.3244537563603886E-2</v>
      </c>
      <c r="R4796" s="12">
        <f t="shared" si="573"/>
        <v>2.7288148093517206E-3</v>
      </c>
      <c r="T4796">
        <f t="shared" si="574"/>
        <v>2.7362816151457192E-3</v>
      </c>
      <c r="U4796">
        <f t="shared" si="575"/>
        <v>6.7218248255359443E-6</v>
      </c>
      <c r="V4796">
        <f t="shared" si="576"/>
        <v>4.9188586935706713E-3</v>
      </c>
      <c r="W4796">
        <f t="shared" si="577"/>
        <v>4.7636427032659997E-6</v>
      </c>
      <c r="Y4796">
        <f t="shared" si="578"/>
        <v>0</v>
      </c>
      <c r="AA4796">
        <f t="shared" si="579"/>
        <v>6.7218248255359443E-6</v>
      </c>
      <c r="AB4796">
        <f t="shared" si="580"/>
        <v>4.7636427032659997E-6</v>
      </c>
    </row>
    <row r="4797" spans="1:28" x14ac:dyDescent="0.25">
      <c r="A4797" s="1">
        <v>40949</v>
      </c>
      <c r="B4797" s="5">
        <v>134.16</v>
      </c>
      <c r="C4797" s="5">
        <v>134.47</v>
      </c>
      <c r="D4797" s="5">
        <v>133.84</v>
      </c>
      <c r="E4797" s="5">
        <v>134.36000000000001</v>
      </c>
      <c r="F4797" s="5">
        <v>167907500</v>
      </c>
      <c r="G4797" s="5">
        <v>125.81253</v>
      </c>
      <c r="H4797" s="9">
        <f t="shared" si="569"/>
        <v>2.8476521737710314E-3</v>
      </c>
      <c r="I4797" s="6">
        <f t="shared" si="570"/>
        <v>134.85292378780699</v>
      </c>
      <c r="J4797" s="6">
        <f t="shared" si="571"/>
        <v>134.47</v>
      </c>
      <c r="K4797" s="7">
        <f t="shared" si="572"/>
        <v>-5.4360661714952102E-3</v>
      </c>
      <c r="L4797" s="18">
        <v>-8.2601961796593404E-3</v>
      </c>
      <c r="M4797" s="18">
        <v>-1.0546500479386434E-2</v>
      </c>
      <c r="N4797" s="18">
        <v>-2.9726516052318575E-3</v>
      </c>
      <c r="O4797" s="18">
        <v>-7.839077059606625E-3</v>
      </c>
      <c r="P4797" s="18">
        <v>-1.1168192986374947E-3</v>
      </c>
      <c r="R4797" s="12">
        <f t="shared" si="573"/>
        <v>8.3289953149401352E-3</v>
      </c>
      <c r="T4797">
        <f t="shared" si="574"/>
        <v>-8.2601961796593404E-3</v>
      </c>
      <c r="U4797">
        <f t="shared" si="575"/>
        <v>7.0624351415833573E-5</v>
      </c>
      <c r="V4797">
        <f t="shared" si="576"/>
        <v>-5.4360661714950576E-3</v>
      </c>
      <c r="W4797">
        <f t="shared" si="577"/>
        <v>7.9757103030139916E-6</v>
      </c>
      <c r="Y4797">
        <f t="shared" si="578"/>
        <v>0</v>
      </c>
      <c r="AA4797">
        <f t="shared" si="579"/>
        <v>7.0624351415833573E-5</v>
      </c>
      <c r="AB4797">
        <f t="shared" si="580"/>
        <v>7.9757103030139916E-6</v>
      </c>
    </row>
    <row r="4798" spans="1:28" x14ac:dyDescent="0.25">
      <c r="A4798" s="1">
        <v>40952</v>
      </c>
      <c r="B4798" s="5">
        <v>135.32001</v>
      </c>
      <c r="C4798" s="5">
        <v>135.52000000000001</v>
      </c>
      <c r="D4798" s="5">
        <v>134.74001000000001</v>
      </c>
      <c r="E4798" s="5">
        <v>135.36000000000001</v>
      </c>
      <c r="F4798" s="5">
        <v>115841900</v>
      </c>
      <c r="G4798" s="5">
        <v>126.74892</v>
      </c>
      <c r="H4798" s="9">
        <f t="shared" si="569"/>
        <v>1.1637320427728692E-3</v>
      </c>
      <c r="I4798" s="6">
        <f t="shared" si="570"/>
        <v>135.6777089664366</v>
      </c>
      <c r="J4798" s="6">
        <f t="shared" si="571"/>
        <v>135.52000000000001</v>
      </c>
      <c r="K4798" s="7">
        <f t="shared" si="572"/>
        <v>8.9812520743406087E-3</v>
      </c>
      <c r="L4798" s="18">
        <v>7.8084331077563629E-3</v>
      </c>
      <c r="M4798" s="18">
        <v>6.3211868818322525E-3</v>
      </c>
      <c r="N4798" s="18">
        <v>1.1058054393305428E-2</v>
      </c>
      <c r="O4798" s="18">
        <v>-1.9912235415591173E-3</v>
      </c>
      <c r="P4798" s="18">
        <v>5.6481123662306398E-3</v>
      </c>
      <c r="R4798" s="12">
        <f t="shared" si="573"/>
        <v>7.7479338842976198E-3</v>
      </c>
      <c r="T4798">
        <f t="shared" si="574"/>
        <v>7.8084331077563629E-3</v>
      </c>
      <c r="U4798">
        <f t="shared" si="575"/>
        <v>5.8749154731602215E-5</v>
      </c>
      <c r="V4798">
        <f t="shared" si="576"/>
        <v>8.9812520743406399E-3</v>
      </c>
      <c r="W4798">
        <f t="shared" si="577"/>
        <v>1.3755043283798113E-6</v>
      </c>
      <c r="Y4798">
        <f t="shared" si="578"/>
        <v>0</v>
      </c>
      <c r="AA4798">
        <f t="shared" si="579"/>
        <v>5.8749154731602215E-5</v>
      </c>
      <c r="AB4798">
        <f t="shared" si="580"/>
        <v>1.3755043283798113E-6</v>
      </c>
    </row>
    <row r="4799" spans="1:28" x14ac:dyDescent="0.25">
      <c r="A4799" s="1">
        <v>40953</v>
      </c>
      <c r="B4799" s="5">
        <v>135</v>
      </c>
      <c r="C4799" s="5">
        <v>135.27000000000001</v>
      </c>
      <c r="D4799" s="5">
        <v>134.25</v>
      </c>
      <c r="E4799" s="5">
        <v>135.19</v>
      </c>
      <c r="F4799" s="5">
        <v>165329500</v>
      </c>
      <c r="G4799" s="5">
        <v>126.58974000000001</v>
      </c>
      <c r="H4799" s="9">
        <f t="shared" si="569"/>
        <v>1.0378280423617436E-3</v>
      </c>
      <c r="I4799" s="6">
        <f t="shared" si="570"/>
        <v>135.4103869992903</v>
      </c>
      <c r="J4799" s="6">
        <f t="shared" si="571"/>
        <v>135.27000000000001</v>
      </c>
      <c r="K4799" s="7">
        <f t="shared" si="572"/>
        <v>-8.0883264986500599E-4</v>
      </c>
      <c r="L4799" s="18">
        <v>-1.8447461629279571E-3</v>
      </c>
      <c r="M4799" s="18">
        <v>-3.8370720188902752E-3</v>
      </c>
      <c r="N4799" s="18">
        <v>1.9295679137918409E-3</v>
      </c>
      <c r="O4799" s="18">
        <v>3.9413995686770065E-3</v>
      </c>
      <c r="P4799" s="18">
        <v>8.667065152420772E-3</v>
      </c>
      <c r="R4799" s="12">
        <f t="shared" si="573"/>
        <v>1.8481555407703354E-3</v>
      </c>
      <c r="T4799">
        <f t="shared" si="574"/>
        <v>-1.8447461629279571E-3</v>
      </c>
      <c r="U4799">
        <f t="shared" si="575"/>
        <v>3.9536532417587535E-6</v>
      </c>
      <c r="V4799">
        <f t="shared" si="576"/>
        <v>-8.0883264986508774E-4</v>
      </c>
      <c r="W4799">
        <f t="shared" si="577"/>
        <v>1.0731168065462557E-6</v>
      </c>
      <c r="Y4799">
        <f t="shared" si="578"/>
        <v>0</v>
      </c>
      <c r="AA4799">
        <f t="shared" si="579"/>
        <v>3.9536532417587535E-6</v>
      </c>
      <c r="AB4799">
        <f t="shared" si="580"/>
        <v>1.0731168065462557E-6</v>
      </c>
    </row>
    <row r="4800" spans="1:28" x14ac:dyDescent="0.25">
      <c r="A4800" s="1">
        <v>40954</v>
      </c>
      <c r="B4800" s="5">
        <v>135.63</v>
      </c>
      <c r="C4800" s="5">
        <v>135.83000000000001</v>
      </c>
      <c r="D4800" s="5">
        <v>134.28998999999999</v>
      </c>
      <c r="E4800" s="5">
        <v>134.56</v>
      </c>
      <c r="F4800" s="5">
        <v>195195100</v>
      </c>
      <c r="G4800" s="5">
        <v>125.99981</v>
      </c>
      <c r="H4800" s="9">
        <f t="shared" si="569"/>
        <v>1.6005391255473622E-3</v>
      </c>
      <c r="I4800" s="6">
        <f t="shared" si="570"/>
        <v>136.04740122942312</v>
      </c>
      <c r="J4800" s="6">
        <f t="shared" si="571"/>
        <v>135.83000000000001</v>
      </c>
      <c r="K4800" s="7">
        <f t="shared" si="572"/>
        <v>5.7470335582400014E-3</v>
      </c>
      <c r="L4800" s="18">
        <v>4.1398684113254092E-3</v>
      </c>
      <c r="M4800" s="18">
        <v>2.6613439787090964E-3</v>
      </c>
      <c r="N4800" s="18">
        <v>1.0279329608938514E-2</v>
      </c>
      <c r="O4800" s="18">
        <v>8.1168831168820788E-4</v>
      </c>
      <c r="P4800" s="18">
        <v>6.6052392307227592E-3</v>
      </c>
      <c r="R4800" s="12">
        <f t="shared" si="573"/>
        <v>4.1228005595229655E-3</v>
      </c>
      <c r="T4800">
        <f t="shared" si="574"/>
        <v>4.1398684113254092E-3</v>
      </c>
      <c r="U4800">
        <f t="shared" si="575"/>
        <v>1.5969894355200615E-5</v>
      </c>
      <c r="V4800">
        <f t="shared" si="576"/>
        <v>5.7470335582399112E-3</v>
      </c>
      <c r="W4800">
        <f t="shared" si="577"/>
        <v>2.582979809456713E-6</v>
      </c>
      <c r="Y4800">
        <f t="shared" si="578"/>
        <v>0</v>
      </c>
      <c r="AA4800">
        <f t="shared" si="579"/>
        <v>1.5969894355200615E-5</v>
      </c>
      <c r="AB4800">
        <f t="shared" si="580"/>
        <v>2.582979809456713E-6</v>
      </c>
    </row>
    <row r="4801" spans="1:28" x14ac:dyDescent="0.25">
      <c r="A4801" s="1">
        <v>40955</v>
      </c>
      <c r="B4801" s="5">
        <v>134.57001</v>
      </c>
      <c r="C4801" s="5">
        <v>136.16999999999999</v>
      </c>
      <c r="D4801" s="5">
        <v>134.33000000000001</v>
      </c>
      <c r="E4801" s="5">
        <v>136.05000000000001</v>
      </c>
      <c r="F4801" s="5">
        <v>186567800</v>
      </c>
      <c r="G4801" s="5">
        <v>127.39503000000001</v>
      </c>
      <c r="H4801" s="9">
        <f t="shared" si="569"/>
        <v>6.1887560061585356E-3</v>
      </c>
      <c r="I4801" s="6">
        <f t="shared" si="570"/>
        <v>135.32727709464137</v>
      </c>
      <c r="J4801" s="6">
        <f t="shared" si="571"/>
        <v>136.16999999999999</v>
      </c>
      <c r="K4801" s="7">
        <f t="shared" si="572"/>
        <v>-3.701118349102972E-3</v>
      </c>
      <c r="L4801" s="18">
        <v>2.5031289111387967E-3</v>
      </c>
      <c r="M4801" s="18">
        <v>-9.2762276374881436E-3</v>
      </c>
      <c r="N4801" s="18">
        <v>2.0851889258461931E-3</v>
      </c>
      <c r="O4801" s="18">
        <v>-5.1747615879353948E-3</v>
      </c>
      <c r="P4801" s="18">
        <v>2.383687150838032E-3</v>
      </c>
      <c r="R4801" s="12">
        <f t="shared" si="573"/>
        <v>2.4968789013730674E-3</v>
      </c>
      <c r="T4801">
        <f t="shared" si="574"/>
        <v>2.5031289111387967E-3</v>
      </c>
      <c r="U4801">
        <f t="shared" si="575"/>
        <v>5.5672191199025587E-6</v>
      </c>
      <c r="V4801">
        <f t="shared" si="576"/>
        <v>-3.7011183491028055E-3</v>
      </c>
      <c r="W4801">
        <f t="shared" si="577"/>
        <v>3.8492684066215426E-5</v>
      </c>
      <c r="Y4801">
        <f t="shared" si="578"/>
        <v>0</v>
      </c>
      <c r="AA4801">
        <f t="shared" si="579"/>
        <v>5.5672191199025587E-6</v>
      </c>
      <c r="AB4801">
        <f t="shared" si="580"/>
        <v>3.8492684066215426E-5</v>
      </c>
    </row>
    <row r="4802" spans="1:28" x14ac:dyDescent="0.25">
      <c r="A4802" s="1">
        <v>40956</v>
      </c>
      <c r="B4802" s="5">
        <v>136.52000000000001</v>
      </c>
      <c r="C4802" s="5">
        <v>136.63</v>
      </c>
      <c r="D4802" s="5">
        <v>135.96001000000001</v>
      </c>
      <c r="E4802" s="5">
        <v>136.41</v>
      </c>
      <c r="F4802" s="5">
        <v>129869400</v>
      </c>
      <c r="G4802" s="5">
        <v>127.73211999999999</v>
      </c>
      <c r="H4802" s="9">
        <f t="shared" si="569"/>
        <v>3.8038728103024777E-3</v>
      </c>
      <c r="I4802" s="6">
        <f t="shared" si="570"/>
        <v>137.14972314207162</v>
      </c>
      <c r="J4802" s="6">
        <f t="shared" si="571"/>
        <v>136.63</v>
      </c>
      <c r="K4802" s="7">
        <f t="shared" si="572"/>
        <v>7.1948530665465246E-3</v>
      </c>
      <c r="L4802" s="18">
        <v>3.3781302783286726E-3</v>
      </c>
      <c r="M4802" s="18">
        <v>2.5703165161197195E-3</v>
      </c>
      <c r="N4802" s="18">
        <v>1.6303134072805703E-2</v>
      </c>
      <c r="O4802" s="18">
        <v>5.0798792608406362E-3</v>
      </c>
      <c r="P4802" s="18">
        <v>1.6605928706972195E-2</v>
      </c>
      <c r="R4802" s="12">
        <f t="shared" si="573"/>
        <v>3.3667569347873849E-3</v>
      </c>
      <c r="T4802">
        <f t="shared" si="574"/>
        <v>3.3781302783286726E-3</v>
      </c>
      <c r="U4802">
        <f t="shared" si="575"/>
        <v>1.0461970128323676E-5</v>
      </c>
      <c r="V4802">
        <f t="shared" si="576"/>
        <v>7.1948530665464361E-3</v>
      </c>
      <c r="W4802">
        <f t="shared" si="577"/>
        <v>1.4567372842100778E-5</v>
      </c>
      <c r="Y4802">
        <f t="shared" si="578"/>
        <v>0</v>
      </c>
      <c r="AA4802">
        <f t="shared" si="579"/>
        <v>1.0461970128323676E-5</v>
      </c>
      <c r="AB4802">
        <f t="shared" si="580"/>
        <v>1.4567372842100778E-5</v>
      </c>
    </row>
    <row r="4803" spans="1:28" x14ac:dyDescent="0.25">
      <c r="A4803" s="1">
        <v>40960</v>
      </c>
      <c r="B4803" s="5">
        <v>136.72999999999999</v>
      </c>
      <c r="C4803" s="5">
        <v>137.05000000000001</v>
      </c>
      <c r="D4803" s="5">
        <v>136.05000000000001</v>
      </c>
      <c r="E4803" s="5">
        <v>136.47</v>
      </c>
      <c r="F4803" s="5">
        <v>134042300</v>
      </c>
      <c r="G4803" s="5">
        <v>127.78831</v>
      </c>
      <c r="H4803" s="9">
        <f t="shared" si="569"/>
        <v>1.2587283317433418E-3</v>
      </c>
      <c r="I4803" s="6">
        <f t="shared" si="570"/>
        <v>137.22250871786542</v>
      </c>
      <c r="J4803" s="6">
        <f t="shared" si="571"/>
        <v>137.05000000000001</v>
      </c>
      <c r="K4803" s="7">
        <f t="shared" si="572"/>
        <v>4.3365931191204892E-3</v>
      </c>
      <c r="L4803" s="18">
        <v>3.073995462197221E-3</v>
      </c>
      <c r="M4803" s="18">
        <v>7.3190368147546536E-4</v>
      </c>
      <c r="N4803" s="18">
        <v>5.6633564531216596E-3</v>
      </c>
      <c r="O4803" s="18">
        <v>4.1125064257914179E-3</v>
      </c>
      <c r="P4803" s="18">
        <v>1.7866448298964999E-2</v>
      </c>
      <c r="R4803" s="12">
        <f t="shared" si="573"/>
        <v>3.0645749726377902E-3</v>
      </c>
      <c r="T4803">
        <f t="shared" si="574"/>
        <v>3.073995462197221E-3</v>
      </c>
      <c r="U4803">
        <f t="shared" si="575"/>
        <v>8.5870218811622951E-6</v>
      </c>
      <c r="V4803">
        <f t="shared" si="576"/>
        <v>4.3365931191203799E-3</v>
      </c>
      <c r="W4803">
        <f t="shared" si="577"/>
        <v>1.5941528432678509E-6</v>
      </c>
      <c r="Y4803">
        <f t="shared" si="578"/>
        <v>0</v>
      </c>
      <c r="AA4803">
        <f t="shared" si="579"/>
        <v>8.5870218811622951E-6</v>
      </c>
      <c r="AB4803">
        <f t="shared" si="580"/>
        <v>1.5941528432678509E-6</v>
      </c>
    </row>
    <row r="4804" spans="1:28" x14ac:dyDescent="0.25">
      <c r="A4804" s="1">
        <v>40961</v>
      </c>
      <c r="B4804" s="5">
        <v>136.25998999999999</v>
      </c>
      <c r="C4804" s="5">
        <v>136.55000000000001</v>
      </c>
      <c r="D4804" s="5">
        <v>135.78998999999999</v>
      </c>
      <c r="E4804" s="5">
        <v>136.03</v>
      </c>
      <c r="F4804" s="5">
        <v>124455300</v>
      </c>
      <c r="G4804" s="5">
        <v>127.37629</v>
      </c>
      <c r="H4804" s="9">
        <f t="shared" si="569"/>
        <v>1.890621543835902E-3</v>
      </c>
      <c r="I4804" s="6">
        <f t="shared" si="570"/>
        <v>136.80816437181082</v>
      </c>
      <c r="J4804" s="6">
        <f t="shared" si="571"/>
        <v>136.55000000000001</v>
      </c>
      <c r="K4804" s="7">
        <f t="shared" si="572"/>
        <v>-1.7645795562873611E-3</v>
      </c>
      <c r="L4804" s="18">
        <v>-3.6483035388544804E-3</v>
      </c>
      <c r="M4804" s="18">
        <v>-5.7643925574609733E-3</v>
      </c>
      <c r="N4804" s="18">
        <v>1.5434766629913721E-3</v>
      </c>
      <c r="O4804" s="18">
        <v>-2.7081168118275878E-3</v>
      </c>
      <c r="P4804" s="18">
        <v>2.2063840683741454E-3</v>
      </c>
      <c r="R4804" s="12">
        <f t="shared" si="573"/>
        <v>3.6616623947272053E-3</v>
      </c>
      <c r="T4804">
        <f t="shared" si="574"/>
        <v>-3.6483035388544804E-3</v>
      </c>
      <c r="U4804">
        <f t="shared" si="575"/>
        <v>1.4378785663364779E-5</v>
      </c>
      <c r="V4804">
        <f t="shared" si="576"/>
        <v>-1.7645795562873934E-3</v>
      </c>
      <c r="W4804">
        <f t="shared" si="577"/>
        <v>3.5484160424984075E-6</v>
      </c>
      <c r="Y4804">
        <f t="shared" si="578"/>
        <v>0</v>
      </c>
      <c r="AA4804">
        <f t="shared" si="579"/>
        <v>1.4378785663364779E-5</v>
      </c>
      <c r="AB4804">
        <f t="shared" si="580"/>
        <v>3.5484160424984075E-6</v>
      </c>
    </row>
    <row r="4805" spans="1:28" x14ac:dyDescent="0.25">
      <c r="A4805" s="1">
        <v>40962</v>
      </c>
      <c r="B4805" s="5">
        <v>135.96001000000001</v>
      </c>
      <c r="C4805" s="5">
        <v>136.72999999999999</v>
      </c>
      <c r="D4805" s="5">
        <v>135.5</v>
      </c>
      <c r="E4805" s="5">
        <v>136.63</v>
      </c>
      <c r="F4805" s="5">
        <v>137704300</v>
      </c>
      <c r="G4805" s="5">
        <v>127.93813</v>
      </c>
      <c r="H4805" s="9">
        <f t="shared" si="569"/>
        <v>1.3985015694809588E-3</v>
      </c>
      <c r="I4805" s="6">
        <f t="shared" si="570"/>
        <v>136.53878288040485</v>
      </c>
      <c r="J4805" s="6">
        <f t="shared" si="571"/>
        <v>136.72999999999999</v>
      </c>
      <c r="K4805" s="7">
        <f t="shared" si="572"/>
        <v>-8.2146609997552425E-5</v>
      </c>
      <c r="L4805" s="18">
        <v>1.3181984621015719E-3</v>
      </c>
      <c r="M4805" s="18">
        <v>-4.320688392530192E-3</v>
      </c>
      <c r="N4805" s="18">
        <v>1.2520805105002974E-3</v>
      </c>
      <c r="O4805" s="18">
        <v>-7.9532287486319131E-3</v>
      </c>
      <c r="P4805" s="18">
        <v>-6.614479970599163E-4</v>
      </c>
      <c r="R4805" s="12">
        <f t="shared" si="573"/>
        <v>1.3164631024645823E-3</v>
      </c>
      <c r="T4805">
        <f t="shared" si="574"/>
        <v>1.3181984621015719E-3</v>
      </c>
      <c r="U4805">
        <f t="shared" si="575"/>
        <v>1.3796031114028661E-6</v>
      </c>
      <c r="V4805">
        <f t="shared" si="576"/>
        <v>-8.2146609997502118E-5</v>
      </c>
      <c r="W4805">
        <f t="shared" si="577"/>
        <v>1.9609663209521609E-6</v>
      </c>
      <c r="Y4805">
        <f t="shared" si="578"/>
        <v>0</v>
      </c>
      <c r="AA4805">
        <f t="shared" si="579"/>
        <v>1.3796031114028661E-6</v>
      </c>
      <c r="AB4805">
        <f t="shared" si="580"/>
        <v>1.9609663209521609E-6</v>
      </c>
    </row>
    <row r="4806" spans="1:28" x14ac:dyDescent="0.25">
      <c r="A4806" s="1">
        <v>40963</v>
      </c>
      <c r="B4806" s="5">
        <v>136.92999</v>
      </c>
      <c r="C4806" s="5">
        <v>137.19999999999999</v>
      </c>
      <c r="D4806" s="5">
        <v>136.63</v>
      </c>
      <c r="E4806" s="5">
        <v>136.92999</v>
      </c>
      <c r="F4806" s="5">
        <v>105539100</v>
      </c>
      <c r="G4806" s="5">
        <v>128.21904000000001</v>
      </c>
      <c r="H4806" s="9">
        <f t="shared" si="569"/>
        <v>1.3288844519538934E-3</v>
      </c>
      <c r="I4806" s="6">
        <f t="shared" si="570"/>
        <v>137.38232294680807</v>
      </c>
      <c r="J4806" s="6">
        <f t="shared" si="571"/>
        <v>137.19999999999999</v>
      </c>
      <c r="K4806" s="7">
        <f t="shared" si="572"/>
        <v>4.7708838353550474E-3</v>
      </c>
      <c r="L4806" s="18">
        <v>3.4374314342133783E-3</v>
      </c>
      <c r="M4806" s="18">
        <v>1.4626636436774199E-3</v>
      </c>
      <c r="N4806" s="18">
        <v>1.0553431734317442E-2</v>
      </c>
      <c r="O4806" s="18">
        <v>2.7827901867447657E-3</v>
      </c>
      <c r="P4806" s="18">
        <v>8.3953169154811214E-3</v>
      </c>
      <c r="R4806" s="12">
        <f t="shared" si="573"/>
        <v>3.4256559766763228E-3</v>
      </c>
      <c r="T4806">
        <f t="shared" si="574"/>
        <v>3.4374314342133783E-3</v>
      </c>
      <c r="U4806">
        <f t="shared" si="575"/>
        <v>1.0849105563921147E-5</v>
      </c>
      <c r="V4806">
        <f t="shared" si="576"/>
        <v>4.7708838353550664E-3</v>
      </c>
      <c r="W4806">
        <f t="shared" si="577"/>
        <v>1.7780953061105337E-6</v>
      </c>
      <c r="Y4806">
        <f t="shared" si="578"/>
        <v>0</v>
      </c>
      <c r="AA4806">
        <f t="shared" si="579"/>
        <v>1.0849105563921147E-5</v>
      </c>
      <c r="AB4806">
        <f t="shared" si="580"/>
        <v>1.7780953061105337E-6</v>
      </c>
    </row>
    <row r="4807" spans="1:28" x14ac:dyDescent="0.25">
      <c r="A4807" s="1">
        <v>40966</v>
      </c>
      <c r="B4807" s="5">
        <v>136.02000000000001</v>
      </c>
      <c r="C4807" s="5">
        <v>137.53</v>
      </c>
      <c r="D4807" s="5">
        <v>135.80000000000001</v>
      </c>
      <c r="E4807" s="5">
        <v>137.16</v>
      </c>
      <c r="F4807" s="5">
        <v>145728900</v>
      </c>
      <c r="G4807" s="5">
        <v>128.43441999999999</v>
      </c>
      <c r="H4807" s="9">
        <f t="shared" si="569"/>
        <v>6.5541699288291788E-3</v>
      </c>
      <c r="I4807" s="6">
        <f t="shared" si="570"/>
        <v>136.62860500968813</v>
      </c>
      <c r="J4807" s="6">
        <f t="shared" si="571"/>
        <v>137.53</v>
      </c>
      <c r="K4807" s="7">
        <f t="shared" si="572"/>
        <v>-4.1646865183079963E-3</v>
      </c>
      <c r="L4807" s="18">
        <v>2.4052478134111155E-3</v>
      </c>
      <c r="M4807" s="18">
        <v>-8.6005830903788105E-3</v>
      </c>
      <c r="N4807" s="18">
        <v>-4.464612457000583E-3</v>
      </c>
      <c r="O4807" s="18">
        <v>-5.1927155708328954E-3</v>
      </c>
      <c r="P4807" s="18">
        <v>3.8376383763838451E-3</v>
      </c>
      <c r="R4807" s="12">
        <f t="shared" si="573"/>
        <v>2.3994764778594302E-3</v>
      </c>
      <c r="T4807">
        <f t="shared" si="574"/>
        <v>2.4052478134111155E-3</v>
      </c>
      <c r="U4807">
        <f t="shared" si="575"/>
        <v>5.1148998055762162E-6</v>
      </c>
      <c r="V4807">
        <f t="shared" si="576"/>
        <v>-4.1646865183080362E-3</v>
      </c>
      <c r="W4807">
        <f t="shared" si="577"/>
        <v>4.3164037123101978E-5</v>
      </c>
      <c r="Y4807">
        <f t="shared" si="578"/>
        <v>0</v>
      </c>
      <c r="AA4807">
        <f t="shared" si="579"/>
        <v>5.1148998055762162E-6</v>
      </c>
      <c r="AB4807">
        <f t="shared" si="580"/>
        <v>4.3164037123101978E-5</v>
      </c>
    </row>
    <row r="4808" spans="1:28" x14ac:dyDescent="0.25">
      <c r="A4808" s="1">
        <v>40967</v>
      </c>
      <c r="B4808" s="5">
        <v>137.19999999999999</v>
      </c>
      <c r="C4808" s="5">
        <v>137.72</v>
      </c>
      <c r="D4808" s="5">
        <v>136.92999</v>
      </c>
      <c r="E4808" s="5">
        <v>137.56</v>
      </c>
      <c r="F4808" s="5">
        <v>129355900</v>
      </c>
      <c r="G4808" s="5">
        <v>128.80896000000001</v>
      </c>
      <c r="H4808" s="9">
        <f t="shared" si="569"/>
        <v>5.628655709590813E-4</v>
      </c>
      <c r="I4808" s="6">
        <f t="shared" si="570"/>
        <v>137.79751784643247</v>
      </c>
      <c r="J4808" s="6">
        <f t="shared" si="571"/>
        <v>137.72</v>
      </c>
      <c r="K4808" s="7">
        <f t="shared" si="572"/>
        <v>1.945159939158508E-3</v>
      </c>
      <c r="L4808" s="18">
        <v>1.3815167599795508E-3</v>
      </c>
      <c r="M4808" s="18">
        <v>-2.3994764778594302E-3</v>
      </c>
      <c r="N4808" s="18">
        <v>1.0309278350515205E-2</v>
      </c>
      <c r="O4808" s="18">
        <v>0</v>
      </c>
      <c r="P4808" s="18">
        <v>4.171850984410419E-3</v>
      </c>
      <c r="R4808" s="12">
        <f t="shared" si="573"/>
        <v>1.3796108045308619E-3</v>
      </c>
      <c r="T4808">
        <f t="shared" si="574"/>
        <v>1.3815167599795508E-3</v>
      </c>
      <c r="U4808">
        <f t="shared" si="575"/>
        <v>1.5323552406248689E-6</v>
      </c>
      <c r="V4808">
        <f t="shared" si="576"/>
        <v>1.9451599391584473E-3</v>
      </c>
      <c r="W4808">
        <f t="shared" si="577"/>
        <v>3.1769363343489364E-7</v>
      </c>
      <c r="Y4808">
        <f t="shared" si="578"/>
        <v>0</v>
      </c>
      <c r="AA4808">
        <f t="shared" si="579"/>
        <v>1.5323552406248689E-6</v>
      </c>
      <c r="AB4808">
        <f t="shared" si="580"/>
        <v>3.1769363343489364E-7</v>
      </c>
    </row>
    <row r="4809" spans="1:28" x14ac:dyDescent="0.25">
      <c r="A4809" s="1">
        <v>40968</v>
      </c>
      <c r="B4809" s="5">
        <v>137.75998999999999</v>
      </c>
      <c r="C4809" s="5">
        <v>138.19</v>
      </c>
      <c r="D4809" s="5">
        <v>136.53998999999999</v>
      </c>
      <c r="E4809" s="5">
        <v>137.02000000000001</v>
      </c>
      <c r="F4809" s="5">
        <v>185934700</v>
      </c>
      <c r="G4809" s="5">
        <v>128.30331000000001</v>
      </c>
      <c r="H4809" s="9">
        <f t="shared" si="569"/>
        <v>7.313635458643386E-4</v>
      </c>
      <c r="I4809" s="6">
        <f t="shared" si="570"/>
        <v>138.291067128403</v>
      </c>
      <c r="J4809" s="6">
        <f t="shared" si="571"/>
        <v>138.19</v>
      </c>
      <c r="K4809" s="7">
        <f t="shared" si="572"/>
        <v>4.1465809497749258E-3</v>
      </c>
      <c r="L4809" s="18">
        <v>3.4127214638397518E-3</v>
      </c>
      <c r="M4809" s="18">
        <v>2.9037176880608584E-4</v>
      </c>
      <c r="N4809" s="18">
        <v>6.0614917155838999E-3</v>
      </c>
      <c r="O4809" s="18">
        <v>1.6722896822509714E-3</v>
      </c>
      <c r="P4809" s="18">
        <v>1.4432916053018996E-2</v>
      </c>
      <c r="R4809" s="12">
        <f t="shared" si="573"/>
        <v>3.4011144076995237E-3</v>
      </c>
      <c r="T4809">
        <f t="shared" si="574"/>
        <v>3.4127214638397518E-3</v>
      </c>
      <c r="U4809">
        <f t="shared" si="575"/>
        <v>1.0686936842319625E-5</v>
      </c>
      <c r="V4809">
        <f t="shared" si="576"/>
        <v>4.1465809497749362E-3</v>
      </c>
      <c r="W4809">
        <f t="shared" si="577"/>
        <v>5.3854974509705308E-7</v>
      </c>
      <c r="Y4809">
        <f t="shared" si="578"/>
        <v>0</v>
      </c>
      <c r="AA4809">
        <f t="shared" si="579"/>
        <v>1.0686936842319625E-5</v>
      </c>
      <c r="AB4809">
        <f t="shared" si="580"/>
        <v>5.3854974509705308E-7</v>
      </c>
    </row>
    <row r="4810" spans="1:28" x14ac:dyDescent="0.25">
      <c r="A4810" s="1">
        <v>40969</v>
      </c>
      <c r="B4810" s="5">
        <v>137.31</v>
      </c>
      <c r="C4810" s="5">
        <v>137.99001000000001</v>
      </c>
      <c r="D4810" s="5">
        <v>136.92999</v>
      </c>
      <c r="E4810" s="5">
        <v>137.72999999999999</v>
      </c>
      <c r="F4810" s="5">
        <v>145023500</v>
      </c>
      <c r="G4810" s="5">
        <v>128.96814000000001</v>
      </c>
      <c r="H4810" s="9">
        <f t="shared" si="569"/>
        <v>1.1072316012517014E-4</v>
      </c>
      <c r="I4810" s="6">
        <f t="shared" si="570"/>
        <v>138.00528868997293</v>
      </c>
      <c r="J4810" s="6">
        <f t="shared" si="571"/>
        <v>137.99001000000001</v>
      </c>
      <c r="K4810" s="7">
        <f t="shared" si="572"/>
        <v>-1.3366474421237342E-3</v>
      </c>
      <c r="L4810" s="18">
        <v>-1.447210362544249E-3</v>
      </c>
      <c r="M4810" s="18">
        <v>-6.3680439973948788E-3</v>
      </c>
      <c r="N4810" s="18">
        <v>5.6394467291231987E-3</v>
      </c>
      <c r="O4810" s="18">
        <v>-2.9770548939878072E-3</v>
      </c>
      <c r="P4810" s="18">
        <v>2.7752138154688577E-3</v>
      </c>
      <c r="R4810" s="12">
        <f t="shared" si="573"/>
        <v>1.4493078158337447E-3</v>
      </c>
      <c r="T4810">
        <f t="shared" si="574"/>
        <v>-1.447210362544249E-3</v>
      </c>
      <c r="U4810">
        <f t="shared" si="575"/>
        <v>2.53078384121415E-6</v>
      </c>
      <c r="V4810">
        <f t="shared" si="576"/>
        <v>-1.3366474421236951E-3</v>
      </c>
      <c r="W4810">
        <f t="shared" si="577"/>
        <v>1.2224159371921717E-8</v>
      </c>
      <c r="Y4810">
        <f t="shared" si="578"/>
        <v>0</v>
      </c>
      <c r="AA4810">
        <f t="shared" si="579"/>
        <v>2.53078384121415E-6</v>
      </c>
      <c r="AB4810">
        <f t="shared" si="580"/>
        <v>1.2224159371921717E-8</v>
      </c>
    </row>
    <row r="4811" spans="1:28" x14ac:dyDescent="0.25">
      <c r="A4811" s="1">
        <v>40970</v>
      </c>
      <c r="B4811" s="5">
        <v>137.63999999999999</v>
      </c>
      <c r="C4811" s="5">
        <v>137.82001</v>
      </c>
      <c r="D4811" s="5">
        <v>137</v>
      </c>
      <c r="E4811" s="5">
        <v>137.31</v>
      </c>
      <c r="F4811" s="5">
        <v>120638300</v>
      </c>
      <c r="G4811" s="5">
        <v>128.57486</v>
      </c>
      <c r="H4811" s="9">
        <f t="shared" si="569"/>
        <v>3.490668230619498E-3</v>
      </c>
      <c r="I4811" s="6">
        <f t="shared" si="570"/>
        <v>138.30109393045066</v>
      </c>
      <c r="J4811" s="6">
        <f t="shared" si="571"/>
        <v>137.82001</v>
      </c>
      <c r="K4811" s="7">
        <f t="shared" si="572"/>
        <v>2.2543945786413443E-3</v>
      </c>
      <c r="L4811" s="18">
        <v>-1.2319732421210983E-3</v>
      </c>
      <c r="M4811" s="18">
        <v>-2.536487967498724E-3</v>
      </c>
      <c r="N4811" s="18">
        <v>5.1852044975682077E-3</v>
      </c>
      <c r="O4811" s="18">
        <v>-3.9800274983718964E-3</v>
      </c>
      <c r="P4811" s="18">
        <v>8.0563210821971154E-3</v>
      </c>
      <c r="R4811" s="12">
        <f t="shared" si="573"/>
        <v>1.2334928723340965E-3</v>
      </c>
      <c r="T4811">
        <f t="shared" si="574"/>
        <v>-1.2319732421210983E-3</v>
      </c>
      <c r="U4811">
        <f t="shared" si="575"/>
        <v>1.8922936030540757E-6</v>
      </c>
      <c r="V4811">
        <f t="shared" si="576"/>
        <v>2.2543945786412944E-3</v>
      </c>
      <c r="W4811">
        <f t="shared" si="577"/>
        <v>1.2154760581647514E-5</v>
      </c>
      <c r="Y4811">
        <f t="shared" si="578"/>
        <v>0</v>
      </c>
      <c r="AA4811">
        <f t="shared" si="579"/>
        <v>1.8922936030540757E-6</v>
      </c>
      <c r="AB4811">
        <f t="shared" si="580"/>
        <v>1.2154760581647514E-5</v>
      </c>
    </row>
    <row r="4812" spans="1:28" x14ac:dyDescent="0.25">
      <c r="A4812" s="1">
        <v>40973</v>
      </c>
      <c r="B4812" s="5">
        <v>137.10001</v>
      </c>
      <c r="C4812" s="5">
        <v>137.19999999999999</v>
      </c>
      <c r="D4812" s="5">
        <v>136.28</v>
      </c>
      <c r="E4812" s="5">
        <v>136.75</v>
      </c>
      <c r="F4812" s="5">
        <v>140765000</v>
      </c>
      <c r="G4812" s="5">
        <v>128.05049</v>
      </c>
      <c r="H4812" s="9">
        <f t="shared" si="569"/>
        <v>3.6429145507856919E-3</v>
      </c>
      <c r="I4812" s="6">
        <f t="shared" si="570"/>
        <v>137.6998078763678</v>
      </c>
      <c r="J4812" s="6">
        <f t="shared" si="571"/>
        <v>137.19999999999999</v>
      </c>
      <c r="K4812" s="7">
        <f t="shared" si="572"/>
        <v>-8.72167427880616E-4</v>
      </c>
      <c r="L4812" s="18">
        <v>-4.4986936222106699E-3</v>
      </c>
      <c r="M4812" s="18">
        <v>-5.2242051063556838E-3</v>
      </c>
      <c r="N4812" s="18">
        <v>7.299999999998974E-4</v>
      </c>
      <c r="O4812" s="18">
        <v>-6.4497422675744431E-3</v>
      </c>
      <c r="P4812" s="18">
        <v>1.2416564114259288E-3</v>
      </c>
      <c r="R4812" s="12">
        <f t="shared" si="573"/>
        <v>4.5190233236152011E-3</v>
      </c>
      <c r="T4812">
        <f t="shared" si="574"/>
        <v>-4.4986936222106699E-3</v>
      </c>
      <c r="U4812">
        <f t="shared" si="575"/>
        <v>2.1551200077226689E-5</v>
      </c>
      <c r="V4812">
        <f t="shared" si="576"/>
        <v>-8.7216742788076562E-4</v>
      </c>
      <c r="W4812">
        <f t="shared" si="577"/>
        <v>1.3151692238160939E-5</v>
      </c>
      <c r="Y4812">
        <f t="shared" si="578"/>
        <v>0</v>
      </c>
      <c r="AA4812">
        <f t="shared" si="579"/>
        <v>2.1551200077226689E-5</v>
      </c>
      <c r="AB4812">
        <f t="shared" si="580"/>
        <v>1.3151692238160939E-5</v>
      </c>
    </row>
    <row r="4813" spans="1:28" x14ac:dyDescent="0.25">
      <c r="A4813" s="1">
        <v>40974</v>
      </c>
      <c r="B4813" s="5">
        <v>135.35001</v>
      </c>
      <c r="C4813" s="5">
        <v>135.42999</v>
      </c>
      <c r="D4813" s="5">
        <v>134.36000000000001</v>
      </c>
      <c r="E4813" s="5">
        <v>134.75</v>
      </c>
      <c r="F4813" s="5">
        <v>202129900</v>
      </c>
      <c r="G4813" s="5">
        <v>126.17771999999999</v>
      </c>
      <c r="H4813" s="9">
        <f t="shared" si="569"/>
        <v>5.3568675427546619E-3</v>
      </c>
      <c r="I4813" s="6">
        <f t="shared" si="570"/>
        <v>136.15547051774658</v>
      </c>
      <c r="J4813" s="6">
        <f t="shared" si="571"/>
        <v>135.42999</v>
      </c>
      <c r="K4813" s="7">
        <f t="shared" si="572"/>
        <v>-7.6131886461619433E-3</v>
      </c>
      <c r="L4813" s="18">
        <v>-1.2900947521865769E-2</v>
      </c>
      <c r="M4813" s="18">
        <v>-1.3483892128279829E-2</v>
      </c>
      <c r="N4813" s="18">
        <v>-6.8241121221015444E-3</v>
      </c>
      <c r="O4813" s="18">
        <v>-1.792192585097041E-2</v>
      </c>
      <c r="P4813" s="18">
        <v>-1.204372262773723E-2</v>
      </c>
      <c r="R4813" s="12">
        <f t="shared" si="573"/>
        <v>1.3069557193351233E-2</v>
      </c>
      <c r="T4813">
        <f t="shared" si="574"/>
        <v>-1.2900947521865769E-2</v>
      </c>
      <c r="U4813">
        <f t="shared" si="575"/>
        <v>1.7016109113509527E-4</v>
      </c>
      <c r="V4813">
        <f t="shared" si="576"/>
        <v>-7.6131886461618947E-3</v>
      </c>
      <c r="W4813">
        <f t="shared" si="577"/>
        <v>2.7960393927585098E-5</v>
      </c>
      <c r="Y4813">
        <f t="shared" si="578"/>
        <v>0</v>
      </c>
      <c r="AA4813">
        <f t="shared" si="579"/>
        <v>1.7016109113509527E-4</v>
      </c>
      <c r="AB4813">
        <f t="shared" si="580"/>
        <v>2.7960393927585098E-5</v>
      </c>
    </row>
    <row r="4814" spans="1:28" x14ac:dyDescent="0.25">
      <c r="A4814" s="1">
        <v>40975</v>
      </c>
      <c r="B4814" s="5">
        <v>135.06</v>
      </c>
      <c r="C4814" s="5">
        <v>135.91</v>
      </c>
      <c r="D4814" s="5">
        <v>134.92999</v>
      </c>
      <c r="E4814" s="5">
        <v>135.69</v>
      </c>
      <c r="F4814" s="5">
        <v>143692200</v>
      </c>
      <c r="G4814" s="5">
        <v>127.05792</v>
      </c>
      <c r="H4814" s="9">
        <f t="shared" si="569"/>
        <v>1.3073916576085143E-3</v>
      </c>
      <c r="I4814" s="6">
        <f t="shared" si="570"/>
        <v>135.73231239981442</v>
      </c>
      <c r="J4814" s="6">
        <f t="shared" si="571"/>
        <v>135.91</v>
      </c>
      <c r="K4814" s="7">
        <f t="shared" si="572"/>
        <v>2.2323150124608886E-3</v>
      </c>
      <c r="L4814" s="18">
        <v>3.5443405112856041E-3</v>
      </c>
      <c r="M4814" s="18">
        <v>-2.7319650544166407E-3</v>
      </c>
      <c r="N4814" s="18">
        <v>5.2098838940159986E-3</v>
      </c>
      <c r="O4814" s="18">
        <v>-1.5597667638483914E-2</v>
      </c>
      <c r="P4814" s="18">
        <v>-8.9521573231582385E-3</v>
      </c>
      <c r="R4814" s="12">
        <f t="shared" si="573"/>
        <v>3.5318225296151473E-3</v>
      </c>
      <c r="T4814">
        <f t="shared" si="574"/>
        <v>3.5443405112856041E-3</v>
      </c>
      <c r="U4814">
        <f t="shared" si="575"/>
        <v>1.1564808932874922E-5</v>
      </c>
      <c r="V4814">
        <f t="shared" si="576"/>
        <v>2.2323150124607949E-3</v>
      </c>
      <c r="W4814">
        <f t="shared" si="577"/>
        <v>1.7214109095664895E-6</v>
      </c>
      <c r="Y4814">
        <f t="shared" si="578"/>
        <v>0</v>
      </c>
      <c r="AA4814">
        <f t="shared" si="579"/>
        <v>1.1564808932874922E-5</v>
      </c>
      <c r="AB4814">
        <f t="shared" si="580"/>
        <v>1.7214109095664895E-6</v>
      </c>
    </row>
    <row r="4815" spans="1:28" x14ac:dyDescent="0.25">
      <c r="A4815" s="1">
        <v>40976</v>
      </c>
      <c r="B4815" s="5">
        <v>136.52000000000001</v>
      </c>
      <c r="C4815" s="5">
        <v>137.32001</v>
      </c>
      <c r="D4815" s="5">
        <v>136.24001000000001</v>
      </c>
      <c r="E4815" s="5">
        <v>137.03998999999999</v>
      </c>
      <c r="F4815" s="5">
        <v>116968900</v>
      </c>
      <c r="G4815" s="5">
        <v>128.32203999999999</v>
      </c>
      <c r="H4815" s="9">
        <f t="shared" si="569"/>
        <v>3.2228938735082702E-3</v>
      </c>
      <c r="I4815" s="6">
        <f t="shared" si="570"/>
        <v>136.8774421810609</v>
      </c>
      <c r="J4815" s="6">
        <f t="shared" si="571"/>
        <v>137.32001</v>
      </c>
      <c r="K4815" s="7">
        <f t="shared" si="572"/>
        <v>7.1182560596048843E-3</v>
      </c>
      <c r="L4815" s="18">
        <v>1.037458612316966E-2</v>
      </c>
      <c r="M4815" s="18">
        <v>4.4882642925465621E-3</v>
      </c>
      <c r="N4815" s="18">
        <v>1.1783962927737646E-2</v>
      </c>
      <c r="O4815" s="18">
        <v>8.0485127407896595E-3</v>
      </c>
      <c r="P4815" s="18">
        <v>1.6076213158678243E-2</v>
      </c>
      <c r="R4815" s="12">
        <f t="shared" si="573"/>
        <v>1.0268059258078943E-2</v>
      </c>
      <c r="T4815">
        <f t="shared" si="574"/>
        <v>1.037458612316966E-2</v>
      </c>
      <c r="U4815">
        <f t="shared" si="575"/>
        <v>1.046723938527574E-4</v>
      </c>
      <c r="V4815">
        <f t="shared" si="576"/>
        <v>7.1182560596048106E-3</v>
      </c>
      <c r="W4815">
        <f t="shared" si="577"/>
        <v>1.0603685482876257E-5</v>
      </c>
      <c r="Y4815">
        <f t="shared" si="578"/>
        <v>0</v>
      </c>
      <c r="AA4815">
        <f t="shared" si="579"/>
        <v>1.046723938527574E-4</v>
      </c>
      <c r="AB4815">
        <f t="shared" si="580"/>
        <v>1.0603685482876257E-5</v>
      </c>
    </row>
    <row r="4816" spans="1:28" x14ac:dyDescent="0.25">
      <c r="A4816" s="1">
        <v>40977</v>
      </c>
      <c r="B4816" s="5">
        <v>137.30000000000001</v>
      </c>
      <c r="C4816" s="5">
        <v>137.92999</v>
      </c>
      <c r="D4816" s="5">
        <v>137.13</v>
      </c>
      <c r="E4816" s="5">
        <v>137.57001</v>
      </c>
      <c r="F4816" s="5">
        <v>122836800</v>
      </c>
      <c r="G4816" s="5">
        <v>128.81833</v>
      </c>
      <c r="H4816" s="9">
        <f t="shared" si="569"/>
        <v>1.6294014749190788E-3</v>
      </c>
      <c r="I4816" s="6">
        <f t="shared" si="570"/>
        <v>137.70524667085843</v>
      </c>
      <c r="J4816" s="6">
        <f t="shared" si="571"/>
        <v>137.92999</v>
      </c>
      <c r="K4816" s="7">
        <f t="shared" si="572"/>
        <v>2.805393553775677E-3</v>
      </c>
      <c r="L4816" s="18">
        <v>4.4420328836272116E-3</v>
      </c>
      <c r="M4816" s="18">
        <v>-1.4571802026508429E-4</v>
      </c>
      <c r="N4816" s="18">
        <v>7.7803135804233037E-3</v>
      </c>
      <c r="O4816" s="18">
        <v>1.0227356338753602E-2</v>
      </c>
      <c r="P4816" s="18">
        <v>1.7564738572944494E-2</v>
      </c>
      <c r="R4816" s="12">
        <f t="shared" si="573"/>
        <v>4.4223884885369324E-3</v>
      </c>
      <c r="T4816">
        <f t="shared" si="574"/>
        <v>4.4420328836272116E-3</v>
      </c>
      <c r="U4816">
        <f t="shared" si="575"/>
        <v>1.8476238217068396E-5</v>
      </c>
      <c r="V4816">
        <f t="shared" si="576"/>
        <v>2.8053935537757368E-3</v>
      </c>
      <c r="W4816">
        <f t="shared" si="577"/>
        <v>2.6785882960166844E-6</v>
      </c>
      <c r="Y4816">
        <f t="shared" si="578"/>
        <v>0</v>
      </c>
      <c r="AA4816">
        <f t="shared" si="579"/>
        <v>1.8476238217068396E-5</v>
      </c>
      <c r="AB4816">
        <f t="shared" si="580"/>
        <v>2.6785882960166844E-6</v>
      </c>
    </row>
    <row r="4817" spans="1:28" x14ac:dyDescent="0.25">
      <c r="A4817" s="1">
        <v>40980</v>
      </c>
      <c r="B4817" s="5">
        <v>137.55000000000001</v>
      </c>
      <c r="C4817" s="5">
        <v>137.75998999999999</v>
      </c>
      <c r="D4817" s="5">
        <v>137.09</v>
      </c>
      <c r="E4817" s="5">
        <v>137.58000000000001</v>
      </c>
      <c r="F4817" s="5">
        <v>104003500</v>
      </c>
      <c r="G4817" s="5">
        <v>128.82769999999999</v>
      </c>
      <c r="H4817" s="9">
        <f t="shared" si="569"/>
        <v>2.0102361521199263E-3</v>
      </c>
      <c r="I4817" s="6">
        <f t="shared" si="570"/>
        <v>138.03692011221366</v>
      </c>
      <c r="J4817" s="6">
        <f t="shared" si="571"/>
        <v>137.75998999999999</v>
      </c>
      <c r="K4817" s="7">
        <f t="shared" si="572"/>
        <v>7.7524918412345779E-4</v>
      </c>
      <c r="L4817" s="18">
        <v>-1.2325093331770898E-3</v>
      </c>
      <c r="M4817" s="18">
        <v>-2.754948361846421E-3</v>
      </c>
      <c r="N4817" s="18">
        <v>3.0627871362940429E-3</v>
      </c>
      <c r="O4817" s="18">
        <v>1.6748469505647456E-3</v>
      </c>
      <c r="P4817" s="18">
        <v>9.6153105097394054E-3</v>
      </c>
      <c r="R4817" s="12">
        <f t="shared" si="573"/>
        <v>1.2340302870232911E-3</v>
      </c>
      <c r="T4817">
        <f t="shared" si="574"/>
        <v>-1.2325093331770898E-3</v>
      </c>
      <c r="U4817">
        <f t="shared" si="575"/>
        <v>1.8937687912705027E-6</v>
      </c>
      <c r="V4817">
        <f t="shared" si="576"/>
        <v>7.7524918412352761E-4</v>
      </c>
      <c r="W4817">
        <f t="shared" si="577"/>
        <v>4.0310942637931738E-6</v>
      </c>
      <c r="Y4817">
        <f t="shared" si="578"/>
        <v>0</v>
      </c>
      <c r="AA4817">
        <f t="shared" si="579"/>
        <v>1.8937687912705027E-6</v>
      </c>
      <c r="AB4817">
        <f t="shared" si="580"/>
        <v>4.0310942637931738E-6</v>
      </c>
    </row>
    <row r="4818" spans="1:28" x14ac:dyDescent="0.25">
      <c r="A4818" s="1">
        <v>40981</v>
      </c>
      <c r="B4818" s="5">
        <v>138.32001</v>
      </c>
      <c r="C4818" s="5">
        <v>140.13</v>
      </c>
      <c r="D4818" s="5">
        <v>138.09</v>
      </c>
      <c r="E4818" s="5">
        <v>140.06</v>
      </c>
      <c r="F4818" s="5">
        <v>184090500</v>
      </c>
      <c r="G4818" s="5">
        <v>131.14992000000001</v>
      </c>
      <c r="H4818" s="9">
        <f t="shared" si="569"/>
        <v>1.0610040797380593E-2</v>
      </c>
      <c r="I4818" s="6">
        <f t="shared" si="570"/>
        <v>138.64321498306305</v>
      </c>
      <c r="J4818" s="6">
        <f t="shared" si="571"/>
        <v>140.13</v>
      </c>
      <c r="K4818" s="7">
        <f t="shared" si="572"/>
        <v>6.4113316432663119E-3</v>
      </c>
      <c r="L4818" s="18">
        <v>1.7203906591456652E-2</v>
      </c>
      <c r="M4818" s="18">
        <v>4.065186125521647E-3</v>
      </c>
      <c r="N4818" s="18">
        <v>8.9722809832954997E-3</v>
      </c>
      <c r="O4818" s="18">
        <v>2.8276664125037598E-3</v>
      </c>
      <c r="P4818" s="18">
        <v>8.6779698096697278E-3</v>
      </c>
      <c r="R4818" s="12">
        <f t="shared" si="573"/>
        <v>1.6912937986155785E-2</v>
      </c>
      <c r="T4818">
        <f t="shared" si="574"/>
        <v>1.7203906591456652E-2</v>
      </c>
      <c r="U4818">
        <f t="shared" si="575"/>
        <v>2.9105292174903694E-4</v>
      </c>
      <c r="V4818">
        <f t="shared" si="576"/>
        <v>6.4113316432663492E-3</v>
      </c>
      <c r="W4818">
        <f t="shared" si="577"/>
        <v>1.1647967401230493E-4</v>
      </c>
      <c r="Y4818">
        <f t="shared" si="578"/>
        <v>0</v>
      </c>
      <c r="AA4818">
        <f t="shared" si="579"/>
        <v>2.9105292174903694E-4</v>
      </c>
      <c r="AB4818">
        <f t="shared" si="580"/>
        <v>1.1647967401230493E-4</v>
      </c>
    </row>
    <row r="4819" spans="1:28" x14ac:dyDescent="0.25">
      <c r="A4819" s="1">
        <v>40982</v>
      </c>
      <c r="B4819" s="5">
        <v>140.10001</v>
      </c>
      <c r="C4819" s="5">
        <v>140.44999999999999</v>
      </c>
      <c r="D4819" s="5">
        <v>139.47999999999999</v>
      </c>
      <c r="E4819" s="5">
        <v>139.91</v>
      </c>
      <c r="F4819" s="5">
        <v>145163600</v>
      </c>
      <c r="G4819" s="5">
        <v>131.00945999999999</v>
      </c>
      <c r="H4819" s="9">
        <f t="shared" si="569"/>
        <v>8.8321248294231935E-4</v>
      </c>
      <c r="I4819" s="6">
        <f t="shared" si="570"/>
        <v>140.57404719322923</v>
      </c>
      <c r="J4819" s="6">
        <f t="shared" si="571"/>
        <v>140.44999999999999</v>
      </c>
      <c r="K4819" s="7">
        <f t="shared" si="572"/>
        <v>3.1688231872492091E-3</v>
      </c>
      <c r="L4819" s="18">
        <v>2.2835938057517158E-3</v>
      </c>
      <c r="M4819" s="18">
        <v>-2.1401555698274954E-4</v>
      </c>
      <c r="N4819" s="18">
        <v>1.4555796944021981E-2</v>
      </c>
      <c r="O4819" s="18">
        <v>1.6986209130822383E-2</v>
      </c>
      <c r="P4819" s="18">
        <v>2.1956451965861712E-2</v>
      </c>
      <c r="R4819" s="12">
        <f t="shared" si="573"/>
        <v>2.2783908864364433E-3</v>
      </c>
      <c r="T4819">
        <f t="shared" si="574"/>
        <v>2.2835938057517158E-3</v>
      </c>
      <c r="U4819">
        <f t="shared" si="575"/>
        <v>4.5794305860890777E-6</v>
      </c>
      <c r="V4819">
        <f t="shared" si="576"/>
        <v>3.1688231872493144E-3</v>
      </c>
      <c r="W4819">
        <f t="shared" si="577"/>
        <v>7.8363105786662112E-7</v>
      </c>
      <c r="Y4819">
        <f t="shared" si="578"/>
        <v>0</v>
      </c>
      <c r="AA4819">
        <f t="shared" si="579"/>
        <v>4.5794305860890777E-6</v>
      </c>
      <c r="AB4819">
        <f t="shared" si="580"/>
        <v>7.8363105786662112E-7</v>
      </c>
    </row>
    <row r="4820" spans="1:28" x14ac:dyDescent="0.25">
      <c r="A4820" s="1">
        <v>40983</v>
      </c>
      <c r="B4820" s="5">
        <v>140.12</v>
      </c>
      <c r="C4820" s="5">
        <v>140.78</v>
      </c>
      <c r="D4820" s="5">
        <v>139.75998999999999</v>
      </c>
      <c r="E4820" s="5">
        <v>140.72</v>
      </c>
      <c r="F4820" s="5">
        <v>165118500</v>
      </c>
      <c r="G4820" s="5">
        <v>131.76793000000001</v>
      </c>
      <c r="H4820" s="9">
        <f t="shared" si="569"/>
        <v>8.9281401314256215E-6</v>
      </c>
      <c r="I4820" s="6">
        <f t="shared" si="570"/>
        <v>140.78125690356771</v>
      </c>
      <c r="J4820" s="6">
        <f t="shared" si="571"/>
        <v>140.78</v>
      </c>
      <c r="K4820" s="7">
        <f t="shared" si="572"/>
        <v>2.3585397192432923E-3</v>
      </c>
      <c r="L4820" s="18">
        <v>2.3495906016377521E-3</v>
      </c>
      <c r="M4820" s="18">
        <v>-2.3495906016375301E-3</v>
      </c>
      <c r="N4820" s="18">
        <v>4.5884714654431669E-3</v>
      </c>
      <c r="O4820" s="18">
        <v>-7.1362306429678668E-5</v>
      </c>
      <c r="P4820" s="18">
        <v>1.4700557607357556E-2</v>
      </c>
      <c r="R4820" s="12">
        <f t="shared" si="573"/>
        <v>2.3440829663304852E-3</v>
      </c>
      <c r="T4820">
        <f t="shared" si="574"/>
        <v>2.3495906016377521E-3</v>
      </c>
      <c r="U4820">
        <f t="shared" si="575"/>
        <v>4.8662472248388611E-6</v>
      </c>
      <c r="V4820">
        <f t="shared" si="576"/>
        <v>2.3585397192433799E-3</v>
      </c>
      <c r="W4820">
        <f t="shared" si="577"/>
        <v>8.0086705919357028E-11</v>
      </c>
      <c r="Y4820">
        <f t="shared" si="578"/>
        <v>0</v>
      </c>
      <c r="AA4820">
        <f t="shared" si="579"/>
        <v>4.8662472248388611E-6</v>
      </c>
      <c r="AB4820">
        <f t="shared" si="580"/>
        <v>8.0086705919357028E-11</v>
      </c>
    </row>
    <row r="4821" spans="1:28" x14ac:dyDescent="0.25">
      <c r="A4821" s="1">
        <v>40984</v>
      </c>
      <c r="B4821" s="5">
        <v>140.36000000000001</v>
      </c>
      <c r="C4821" s="5">
        <v>140.47999999999999</v>
      </c>
      <c r="D4821" s="5">
        <v>140</v>
      </c>
      <c r="E4821" s="5">
        <v>140.30000000000001</v>
      </c>
      <c r="F4821" s="5">
        <v>152893500</v>
      </c>
      <c r="G4821" s="5">
        <v>131.95039</v>
      </c>
      <c r="H4821" s="9">
        <f t="shared" si="569"/>
        <v>3.0075548707995114E-3</v>
      </c>
      <c r="I4821" s="6">
        <f t="shared" si="570"/>
        <v>140.9025013082499</v>
      </c>
      <c r="J4821" s="6">
        <f t="shared" si="571"/>
        <v>140.47999999999999</v>
      </c>
      <c r="K4821" s="7">
        <f t="shared" si="572"/>
        <v>8.7016130309635568E-4</v>
      </c>
      <c r="L4821" s="18">
        <v>-2.1309845148459461E-3</v>
      </c>
      <c r="M4821" s="18">
        <v>-2.9833783207841025E-3</v>
      </c>
      <c r="N4821" s="18">
        <v>4.2931456992807426E-3</v>
      </c>
      <c r="O4821" s="18">
        <v>-6.4079743681011436E-4</v>
      </c>
      <c r="P4821" s="18">
        <v>6.3091482649844099E-3</v>
      </c>
      <c r="R4821" s="12">
        <f t="shared" si="573"/>
        <v>2.1355353075172001E-3</v>
      </c>
      <c r="T4821">
        <f t="shared" si="574"/>
        <v>-2.1309845148459461E-3</v>
      </c>
      <c r="U4821">
        <f t="shared" si="575"/>
        <v>5.173886607619718E-6</v>
      </c>
      <c r="V4821">
        <f t="shared" si="576"/>
        <v>8.7016130309636175E-4</v>
      </c>
      <c r="W4821">
        <f t="shared" si="577"/>
        <v>9.0068762205526033E-6</v>
      </c>
      <c r="Y4821">
        <f t="shared" si="578"/>
        <v>0</v>
      </c>
      <c r="AA4821">
        <f t="shared" si="579"/>
        <v>5.173886607619718E-6</v>
      </c>
      <c r="AB4821">
        <f t="shared" si="580"/>
        <v>9.0068762205526033E-6</v>
      </c>
    </row>
    <row r="4822" spans="1:28" x14ac:dyDescent="0.25">
      <c r="A4822" s="1">
        <v>40987</v>
      </c>
      <c r="B4822" s="5">
        <v>140.21001000000001</v>
      </c>
      <c r="C4822" s="5">
        <v>141.28</v>
      </c>
      <c r="D4822" s="5">
        <v>140.11000000000001</v>
      </c>
      <c r="E4822" s="5">
        <v>140.85001</v>
      </c>
      <c r="F4822" s="5">
        <v>125291100</v>
      </c>
      <c r="G4822" s="5">
        <v>132.46767</v>
      </c>
      <c r="H4822" s="9">
        <f t="shared" si="569"/>
        <v>4.2348889429164593E-3</v>
      </c>
      <c r="I4822" s="6">
        <f t="shared" si="570"/>
        <v>140.68169489014477</v>
      </c>
      <c r="J4822" s="6">
        <f t="shared" si="571"/>
        <v>141.28</v>
      </c>
      <c r="K4822" s="7">
        <f t="shared" si="572"/>
        <v>1.4357551974998372E-3</v>
      </c>
      <c r="L4822" s="18">
        <v>5.6947608200457189E-3</v>
      </c>
      <c r="M4822" s="18">
        <v>-1.9219105922549939E-3</v>
      </c>
      <c r="N4822" s="18">
        <v>1.5000714285715588E-3</v>
      </c>
      <c r="O4822" s="18">
        <v>-4.0487995453899472E-3</v>
      </c>
      <c r="P4822" s="18">
        <v>3.2199487135053939E-3</v>
      </c>
      <c r="R4822" s="12">
        <f t="shared" si="573"/>
        <v>5.6625141562854919E-3</v>
      </c>
      <c r="T4822">
        <f t="shared" si="574"/>
        <v>5.6947608200457189E-3</v>
      </c>
      <c r="U4822">
        <f t="shared" si="575"/>
        <v>3.0815015757848066E-5</v>
      </c>
      <c r="V4822">
        <f t="shared" si="576"/>
        <v>1.4357551974999438E-3</v>
      </c>
      <c r="W4822">
        <f t="shared" si="577"/>
        <v>1.8139128892876526E-5</v>
      </c>
      <c r="Y4822">
        <f t="shared" si="578"/>
        <v>0</v>
      </c>
      <c r="AA4822">
        <f t="shared" si="579"/>
        <v>3.0815015757848066E-5</v>
      </c>
      <c r="AB4822">
        <f t="shared" si="580"/>
        <v>1.8139128892876526E-5</v>
      </c>
    </row>
    <row r="4823" spans="1:28" x14ac:dyDescent="0.25">
      <c r="A4823" s="1">
        <v>40988</v>
      </c>
      <c r="B4823" s="5">
        <v>140.05000000000001</v>
      </c>
      <c r="C4823" s="5">
        <v>140.61000000000001</v>
      </c>
      <c r="D4823" s="5">
        <v>139.63999999999999</v>
      </c>
      <c r="E4823" s="5">
        <v>140.44</v>
      </c>
      <c r="F4823" s="5">
        <v>121729700</v>
      </c>
      <c r="G4823" s="5">
        <v>132.08206000000001</v>
      </c>
      <c r="H4823" s="9">
        <f t="shared" si="569"/>
        <v>3.3893967194331687E-4</v>
      </c>
      <c r="I4823" s="6">
        <f t="shared" si="570"/>
        <v>140.65765830727196</v>
      </c>
      <c r="J4823" s="6">
        <f t="shared" si="571"/>
        <v>140.61000000000001</v>
      </c>
      <c r="K4823" s="7">
        <f t="shared" si="572"/>
        <v>-4.4050233063989124E-3</v>
      </c>
      <c r="L4823" s="18">
        <v>-4.7423556058889815E-3</v>
      </c>
      <c r="M4823" s="18">
        <v>-8.7061155152887704E-3</v>
      </c>
      <c r="N4823" s="18">
        <v>-4.2823495824706459E-4</v>
      </c>
      <c r="O4823" s="18">
        <v>-3.0609339407743352E-3</v>
      </c>
      <c r="P4823" s="18">
        <v>3.5714285714294469E-4</v>
      </c>
      <c r="R4823" s="12">
        <f t="shared" si="573"/>
        <v>4.76495270606625E-3</v>
      </c>
      <c r="T4823">
        <f t="shared" si="574"/>
        <v>-4.7423556058889815E-3</v>
      </c>
      <c r="U4823">
        <f t="shared" si="575"/>
        <v>2.387288845629281E-5</v>
      </c>
      <c r="V4823">
        <f t="shared" si="576"/>
        <v>-4.4050233063989142E-3</v>
      </c>
      <c r="W4823">
        <f t="shared" si="577"/>
        <v>1.1379308027925651E-7</v>
      </c>
      <c r="Y4823">
        <f t="shared" si="578"/>
        <v>0</v>
      </c>
      <c r="AA4823">
        <f t="shared" si="579"/>
        <v>2.387288845629281E-5</v>
      </c>
      <c r="AB4823">
        <f t="shared" si="580"/>
        <v>1.1379308027925651E-7</v>
      </c>
    </row>
    <row r="4824" spans="1:28" x14ac:dyDescent="0.25">
      <c r="A4824" s="1">
        <v>40989</v>
      </c>
      <c r="B4824" s="5">
        <v>140.52000000000001</v>
      </c>
      <c r="C4824" s="5">
        <v>140.64999</v>
      </c>
      <c r="D4824" s="5">
        <v>139.91999999999999</v>
      </c>
      <c r="E4824" s="5">
        <v>140.21001000000001</v>
      </c>
      <c r="F4824" s="5">
        <v>122388400</v>
      </c>
      <c r="G4824" s="5">
        <v>131.86574999999999</v>
      </c>
      <c r="H4824" s="9">
        <f t="shared" ref="H4824:H4887" si="581">ABS(-1+I4824/C4824)</f>
        <v>3.1617858270633903E-3</v>
      </c>
      <c r="I4824" s="6">
        <f t="shared" ref="I4824:I4887" si="582">(1+K4824)*C4823</f>
        <v>141.09469514495862</v>
      </c>
      <c r="J4824" s="6">
        <f t="shared" ref="J4824:J4887" si="583">C4824</f>
        <v>140.64999</v>
      </c>
      <c r="K4824" s="7">
        <f t="shared" ref="K4824:K4887" si="584">TREND(L3077:L4823,M3077:P4823,M4824:P4824)</f>
        <v>3.4470887202803146E-3</v>
      </c>
      <c r="L4824" s="18">
        <v>2.8440366972470876E-4</v>
      </c>
      <c r="M4824" s="18">
        <v>-6.4006827394924581E-4</v>
      </c>
      <c r="N4824" s="18">
        <v>6.3019192208537689E-3</v>
      </c>
      <c r="O4824" s="18">
        <v>-5.3793884484710786E-3</v>
      </c>
      <c r="P4824" s="18">
        <v>2.9262722146883302E-3</v>
      </c>
      <c r="R4824" s="12">
        <f t="shared" ref="R4824:R4887" si="585">ABS(-1+C4823/C4824)</f>
        <v>2.8432280727486159E-4</v>
      </c>
      <c r="T4824">
        <f t="shared" si="574"/>
        <v>2.8440366972470876E-4</v>
      </c>
      <c r="U4824">
        <f t="shared" si="575"/>
        <v>1.9816271989576701E-8</v>
      </c>
      <c r="V4824">
        <f t="shared" si="576"/>
        <v>3.4470887202802114E-3</v>
      </c>
      <c r="W4824">
        <f t="shared" si="577"/>
        <v>1.0002576729007262E-5</v>
      </c>
      <c r="Y4824">
        <f t="shared" si="578"/>
        <v>0</v>
      </c>
      <c r="AA4824">
        <f t="shared" si="579"/>
        <v>1.9816271989576701E-8</v>
      </c>
      <c r="AB4824">
        <f t="shared" si="580"/>
        <v>1.0002576729007262E-5</v>
      </c>
    </row>
    <row r="4825" spans="1:28" x14ac:dyDescent="0.25">
      <c r="A4825" s="1">
        <v>40990</v>
      </c>
      <c r="B4825" s="5">
        <v>139.17999</v>
      </c>
      <c r="C4825" s="5">
        <v>139.55000000000001</v>
      </c>
      <c r="D4825" s="5">
        <v>138.74001000000001</v>
      </c>
      <c r="E4825" s="5">
        <v>139.19999999999999</v>
      </c>
      <c r="F4825" s="5">
        <v>135216700</v>
      </c>
      <c r="G4825" s="5">
        <v>130.91585000000001</v>
      </c>
      <c r="H4825" s="9">
        <f t="shared" si="581"/>
        <v>2.2737839390951642E-3</v>
      </c>
      <c r="I4825" s="6">
        <f t="shared" si="582"/>
        <v>139.86730654870075</v>
      </c>
      <c r="J4825" s="6">
        <f t="shared" si="583"/>
        <v>139.55000000000001</v>
      </c>
      <c r="K4825" s="7">
        <f t="shared" si="584"/>
        <v>-5.5647600920500483E-3</v>
      </c>
      <c r="L4825" s="18">
        <v>-7.8207613096878958E-3</v>
      </c>
      <c r="M4825" s="18">
        <v>-1.0451476036365204E-2</v>
      </c>
      <c r="N4825" s="18">
        <v>-5.2888078902229019E-3</v>
      </c>
      <c r="O4825" s="18">
        <v>-1.0170044804779232E-2</v>
      </c>
      <c r="P4825" s="18">
        <v>-3.2942566599827305E-3</v>
      </c>
      <c r="R4825" s="12">
        <f t="shared" si="585"/>
        <v>7.88240773916149E-3</v>
      </c>
      <c r="T4825">
        <f t="shared" ref="T4825:T4888" si="586">-1+J4825/J4824</f>
        <v>-7.8207613096878958E-3</v>
      </c>
      <c r="U4825">
        <f t="shared" ref="U4825:U4888" si="587">(T4825-$T$1747)^2</f>
        <v>6.3431582913417794E-5</v>
      </c>
      <c r="V4825">
        <f t="shared" ref="V4825:V4888" si="588">-1+I4825/J4824</f>
        <v>-5.5647600920500917E-3</v>
      </c>
      <c r="W4825">
        <f t="shared" ref="W4825:W4888" si="589">(T4825-V4825)^2</f>
        <v>5.0895414939832551E-6</v>
      </c>
      <c r="Y4825">
        <f t="shared" ref="Y4825:Y4888" si="590">IF(B4825=C4825,1,0)</f>
        <v>0</v>
      </c>
      <c r="AA4825">
        <f t="shared" ref="AA4825:AA4888" si="591">(1-Y4825)*U4825</f>
        <v>6.3431582913417794E-5</v>
      </c>
      <c r="AB4825">
        <f t="shared" ref="AB4825:AB4888" si="592">(1-Y4825)*W4825</f>
        <v>5.0895414939832551E-6</v>
      </c>
    </row>
    <row r="4826" spans="1:28" x14ac:dyDescent="0.25">
      <c r="A4826" s="1">
        <v>40991</v>
      </c>
      <c r="B4826" s="5">
        <v>139.32001</v>
      </c>
      <c r="C4826" s="5">
        <v>139.81</v>
      </c>
      <c r="D4826" s="5">
        <v>138.55000000000001</v>
      </c>
      <c r="E4826" s="5">
        <v>139.64999</v>
      </c>
      <c r="F4826" s="5">
        <v>120521000</v>
      </c>
      <c r="G4826" s="5">
        <v>131.33906999999999</v>
      </c>
      <c r="H4826" s="9">
        <f t="shared" si="581"/>
        <v>3.6559221696363942E-4</v>
      </c>
      <c r="I4826" s="6">
        <f t="shared" si="582"/>
        <v>139.86111344785368</v>
      </c>
      <c r="J4826" s="6">
        <f t="shared" si="583"/>
        <v>139.81</v>
      </c>
      <c r="K4826" s="7">
        <f t="shared" si="584"/>
        <v>2.2294048574250857E-3</v>
      </c>
      <c r="L4826" s="18">
        <v>1.8631314940880106E-3</v>
      </c>
      <c r="M4826" s="18">
        <v>-1.6480831243282923E-3</v>
      </c>
      <c r="N4826" s="18">
        <v>4.1804811748247239E-3</v>
      </c>
      <c r="O4826" s="18">
        <v>-9.4559551692823263E-3</v>
      </c>
      <c r="P4826" s="18">
        <v>-4.2880931961120083E-3</v>
      </c>
      <c r="R4826" s="12">
        <f t="shared" si="585"/>
        <v>1.8596666905085213E-3</v>
      </c>
      <c r="T4826">
        <f t="shared" si="586"/>
        <v>1.8631314940880106E-3</v>
      </c>
      <c r="U4826">
        <f t="shared" si="587"/>
        <v>2.9566737340640821E-6</v>
      </c>
      <c r="V4826">
        <f t="shared" si="588"/>
        <v>2.2294048574251768E-3</v>
      </c>
      <c r="W4826">
        <f t="shared" si="589"/>
        <v>1.3415617669031976E-7</v>
      </c>
      <c r="Y4826">
        <f t="shared" si="590"/>
        <v>0</v>
      </c>
      <c r="AA4826">
        <f t="shared" si="591"/>
        <v>2.9566737340640821E-6</v>
      </c>
      <c r="AB4826">
        <f t="shared" si="592"/>
        <v>1.3415617669031976E-7</v>
      </c>
    </row>
    <row r="4827" spans="1:28" x14ac:dyDescent="0.25">
      <c r="A4827" s="1">
        <v>40994</v>
      </c>
      <c r="B4827" s="5">
        <v>140.64999</v>
      </c>
      <c r="C4827" s="5">
        <v>141.61000000000001</v>
      </c>
      <c r="D4827" s="5">
        <v>140.60001</v>
      </c>
      <c r="E4827" s="5">
        <v>141.61000000000001</v>
      </c>
      <c r="F4827" s="5">
        <v>120164000</v>
      </c>
      <c r="G4827" s="5">
        <v>133.18243000000001</v>
      </c>
      <c r="H4827" s="9">
        <f t="shared" si="581"/>
        <v>4.2492274243738359E-3</v>
      </c>
      <c r="I4827" s="6">
        <f t="shared" si="582"/>
        <v>141.00826690443444</v>
      </c>
      <c r="J4827" s="6">
        <f t="shared" si="583"/>
        <v>141.61000000000001</v>
      </c>
      <c r="K4827" s="7">
        <f t="shared" si="584"/>
        <v>8.570680955828823E-3</v>
      </c>
      <c r="L4827" s="18">
        <v>1.2874615549674617E-2</v>
      </c>
      <c r="M4827" s="18">
        <v>6.0080823975394715E-3</v>
      </c>
      <c r="N4827" s="18">
        <v>1.515691086250448E-2</v>
      </c>
      <c r="O4827" s="18">
        <v>7.88240773916149E-3</v>
      </c>
      <c r="P4827" s="18">
        <v>1.3766612817744495E-2</v>
      </c>
      <c r="R4827" s="12">
        <f t="shared" si="585"/>
        <v>1.271096673963712E-2</v>
      </c>
      <c r="T4827">
        <f t="shared" si="586"/>
        <v>1.2874615549674617E-2</v>
      </c>
      <c r="U4827">
        <f t="shared" si="587"/>
        <v>1.6207790678032281E-4</v>
      </c>
      <c r="V4827">
        <f t="shared" si="588"/>
        <v>8.5706809558288022E-3</v>
      </c>
      <c r="W4827">
        <f t="shared" si="589"/>
        <v>1.852385298810274E-5</v>
      </c>
      <c r="Y4827">
        <f t="shared" si="590"/>
        <v>0</v>
      </c>
      <c r="AA4827">
        <f t="shared" si="591"/>
        <v>1.6207790678032281E-4</v>
      </c>
      <c r="AB4827">
        <f t="shared" si="592"/>
        <v>1.852385298810274E-5</v>
      </c>
    </row>
    <row r="4828" spans="1:28" x14ac:dyDescent="0.25">
      <c r="A4828" s="1">
        <v>40995</v>
      </c>
      <c r="B4828" s="5">
        <v>141.74001000000001</v>
      </c>
      <c r="C4828" s="5">
        <v>141.83000000000001</v>
      </c>
      <c r="D4828" s="5">
        <v>141.08000000000001</v>
      </c>
      <c r="E4828" s="5">
        <v>141.16999999999999</v>
      </c>
      <c r="F4828" s="5">
        <v>119868500</v>
      </c>
      <c r="G4828" s="5">
        <v>132.76862</v>
      </c>
      <c r="H4828" s="9">
        <f t="shared" si="581"/>
        <v>2.0812005020807156E-3</v>
      </c>
      <c r="I4828" s="6">
        <f t="shared" si="582"/>
        <v>142.12517666721013</v>
      </c>
      <c r="J4828" s="6">
        <f t="shared" si="583"/>
        <v>141.83000000000001</v>
      </c>
      <c r="K4828" s="7">
        <f t="shared" si="584"/>
        <v>3.6379963788582851E-3</v>
      </c>
      <c r="L4828" s="18">
        <v>1.5535626015112936E-3</v>
      </c>
      <c r="M4828" s="18">
        <v>9.1808488101130514E-4</v>
      </c>
      <c r="N4828" s="18">
        <v>8.1081075314290985E-3</v>
      </c>
      <c r="O4828" s="18">
        <v>1.3804520420570787E-2</v>
      </c>
      <c r="P4828" s="18">
        <v>2.3024251172861776E-2</v>
      </c>
      <c r="R4828" s="12">
        <f t="shared" si="585"/>
        <v>1.5511527885496701E-3</v>
      </c>
      <c r="T4828">
        <f t="shared" si="586"/>
        <v>1.5535626015112936E-3</v>
      </c>
      <c r="U4828">
        <f t="shared" si="587"/>
        <v>1.9879003848362085E-6</v>
      </c>
      <c r="V4828">
        <f t="shared" si="588"/>
        <v>3.6379963788581993E-3</v>
      </c>
      <c r="W4828">
        <f t="shared" si="589"/>
        <v>4.3448641721446899E-6</v>
      </c>
      <c r="Y4828">
        <f t="shared" si="590"/>
        <v>0</v>
      </c>
      <c r="AA4828">
        <f t="shared" si="591"/>
        <v>1.9879003848362085E-6</v>
      </c>
      <c r="AB4828">
        <f t="shared" si="592"/>
        <v>4.3448641721446899E-6</v>
      </c>
    </row>
    <row r="4829" spans="1:28" x14ac:dyDescent="0.25">
      <c r="A4829" s="1">
        <v>40996</v>
      </c>
      <c r="B4829" s="5">
        <v>141.10001</v>
      </c>
      <c r="C4829" s="5">
        <v>141.32001</v>
      </c>
      <c r="D4829" s="5">
        <v>139.63999999999999</v>
      </c>
      <c r="E4829" s="5">
        <v>140.47</v>
      </c>
      <c r="F4829" s="5">
        <v>148562100</v>
      </c>
      <c r="G4829" s="5">
        <v>132.11027999999999</v>
      </c>
      <c r="H4829" s="9">
        <f t="shared" si="581"/>
        <v>2.4201717908283182E-3</v>
      </c>
      <c r="I4829" s="6">
        <f t="shared" si="582"/>
        <v>141.66202870168158</v>
      </c>
      <c r="J4829" s="6">
        <f t="shared" si="583"/>
        <v>141.32001</v>
      </c>
      <c r="K4829" s="7">
        <f t="shared" si="584"/>
        <v>-1.1843143081043948E-3</v>
      </c>
      <c r="L4829" s="18">
        <v>-3.5957836846930435E-3</v>
      </c>
      <c r="M4829" s="18">
        <v>-5.1469364732427136E-3</v>
      </c>
      <c r="N4829" s="18">
        <v>1.4183442018711467E-4</v>
      </c>
      <c r="O4829" s="18">
        <v>-3.6013699597486903E-3</v>
      </c>
      <c r="P4829" s="18">
        <v>3.5561875137846144E-3</v>
      </c>
      <c r="R4829" s="12">
        <f t="shared" si="585"/>
        <v>3.6087600050411783E-3</v>
      </c>
      <c r="T4829">
        <f t="shared" si="586"/>
        <v>-3.5957836846930435E-3</v>
      </c>
      <c r="U4829">
        <f t="shared" si="587"/>
        <v>1.3983240049585595E-5</v>
      </c>
      <c r="V4829">
        <f t="shared" si="588"/>
        <v>-1.184314308104284E-3</v>
      </c>
      <c r="W4829">
        <f t="shared" si="589"/>
        <v>5.8151845542253806E-6</v>
      </c>
      <c r="Y4829">
        <f t="shared" si="590"/>
        <v>0</v>
      </c>
      <c r="AA4829">
        <f t="shared" si="591"/>
        <v>1.3983240049585595E-5</v>
      </c>
      <c r="AB4829">
        <f t="shared" si="592"/>
        <v>5.8151845542253806E-6</v>
      </c>
    </row>
    <row r="4830" spans="1:28" x14ac:dyDescent="0.25">
      <c r="A4830" s="1">
        <v>40997</v>
      </c>
      <c r="B4830" s="5">
        <v>139.63999999999999</v>
      </c>
      <c r="C4830" s="5">
        <v>140.49001000000001</v>
      </c>
      <c r="D4830" s="5">
        <v>139.09</v>
      </c>
      <c r="E4830" s="5">
        <v>140.22999999999999</v>
      </c>
      <c r="F4830" s="5">
        <v>164963700</v>
      </c>
      <c r="G4830" s="5">
        <v>131.88454999999999</v>
      </c>
      <c r="H4830" s="9">
        <f t="shared" si="581"/>
        <v>3.7020307244861606E-4</v>
      </c>
      <c r="I4830" s="6">
        <f t="shared" si="582"/>
        <v>140.54201983335034</v>
      </c>
      <c r="J4830" s="6">
        <f t="shared" si="583"/>
        <v>140.49001000000001</v>
      </c>
      <c r="K4830" s="7">
        <f t="shared" si="584"/>
        <v>-5.5051663713417218E-3</v>
      </c>
      <c r="L4830" s="18">
        <v>-5.873195168893508E-3</v>
      </c>
      <c r="M4830" s="18">
        <v>-1.1887983874328989E-2</v>
      </c>
      <c r="N4830" s="18">
        <v>0</v>
      </c>
      <c r="O4830" s="18">
        <v>-1.5441020940562877E-2</v>
      </c>
      <c r="P4830" s="18">
        <v>-1.0206974766090338E-2</v>
      </c>
      <c r="R4830" s="12">
        <f t="shared" si="585"/>
        <v>5.9078933797498401E-3</v>
      </c>
      <c r="T4830">
        <f t="shared" si="586"/>
        <v>-5.873195168893508E-3</v>
      </c>
      <c r="U4830">
        <f t="shared" si="587"/>
        <v>3.620222589276353E-5</v>
      </c>
      <c r="V4830">
        <f t="shared" si="588"/>
        <v>-5.5051663713415744E-3</v>
      </c>
      <c r="W4830">
        <f t="shared" si="589"/>
        <v>1.3544519582752215E-7</v>
      </c>
      <c r="Y4830">
        <f t="shared" si="590"/>
        <v>0</v>
      </c>
      <c r="AA4830">
        <f t="shared" si="591"/>
        <v>3.620222589276353E-5</v>
      </c>
      <c r="AB4830">
        <f t="shared" si="592"/>
        <v>1.3544519582752215E-7</v>
      </c>
    </row>
    <row r="4831" spans="1:28" x14ac:dyDescent="0.25">
      <c r="A4831" s="1">
        <v>40998</v>
      </c>
      <c r="B4831" s="5">
        <v>140.91999999999999</v>
      </c>
      <c r="C4831" s="5">
        <v>141.05000000000001</v>
      </c>
      <c r="D4831" s="5">
        <v>140.05000000000001</v>
      </c>
      <c r="E4831" s="5">
        <v>140.81</v>
      </c>
      <c r="F4831" s="5">
        <v>135486800</v>
      </c>
      <c r="G4831" s="5">
        <v>132.43003999999999</v>
      </c>
      <c r="H4831" s="9">
        <f t="shared" si="581"/>
        <v>3.6487498126793749E-3</v>
      </c>
      <c r="I4831" s="6">
        <f t="shared" si="582"/>
        <v>141.56465616107843</v>
      </c>
      <c r="J4831" s="6">
        <f t="shared" si="583"/>
        <v>141.05000000000001</v>
      </c>
      <c r="K4831" s="7">
        <f t="shared" si="584"/>
        <v>7.6492710127817852E-3</v>
      </c>
      <c r="L4831" s="18">
        <v>3.9859773659352005E-3</v>
      </c>
      <c r="M4831" s="18">
        <v>3.0606446679017907E-3</v>
      </c>
      <c r="N4831" s="18">
        <v>1.3156948738227037E-2</v>
      </c>
      <c r="O4831" s="18">
        <v>-2.8305262644688911E-3</v>
      </c>
      <c r="P4831" s="18">
        <v>9.1664279576053609E-3</v>
      </c>
      <c r="R4831" s="12">
        <f t="shared" si="585"/>
        <v>3.9701524282169665E-3</v>
      </c>
      <c r="T4831">
        <f t="shared" si="586"/>
        <v>3.9859773659352005E-3</v>
      </c>
      <c r="U4831">
        <f t="shared" si="587"/>
        <v>1.4763607238571339E-5</v>
      </c>
      <c r="V4831">
        <f t="shared" si="588"/>
        <v>7.6492710127817887E-3</v>
      </c>
      <c r="W4831">
        <f t="shared" si="589"/>
        <v>1.3419720343026576E-5</v>
      </c>
      <c r="Y4831">
        <f t="shared" si="590"/>
        <v>0</v>
      </c>
      <c r="AA4831">
        <f t="shared" si="591"/>
        <v>1.4763607238571339E-5</v>
      </c>
      <c r="AB4831">
        <f t="shared" si="592"/>
        <v>1.3419720343026576E-5</v>
      </c>
    </row>
    <row r="4832" spans="1:28" x14ac:dyDescent="0.25">
      <c r="A4832" s="1">
        <v>41001</v>
      </c>
      <c r="B4832" s="5">
        <v>140.63999999999999</v>
      </c>
      <c r="C4832" s="5">
        <v>142.21001000000001</v>
      </c>
      <c r="D4832" s="5">
        <v>140.36000000000001</v>
      </c>
      <c r="E4832" s="5">
        <v>141.84</v>
      </c>
      <c r="F4832" s="5">
        <v>151741100</v>
      </c>
      <c r="G4832" s="5">
        <v>133.39874</v>
      </c>
      <c r="H4832" s="9">
        <f t="shared" si="581"/>
        <v>6.9687212378443109E-3</v>
      </c>
      <c r="I4832" s="6">
        <f t="shared" si="582"/>
        <v>141.21898808307895</v>
      </c>
      <c r="J4832" s="6">
        <f t="shared" si="583"/>
        <v>142.21001000000001</v>
      </c>
      <c r="K4832" s="7">
        <f t="shared" si="584"/>
        <v>1.198072194817025E-3</v>
      </c>
      <c r="L4832" s="18">
        <v>8.2241049273308331E-3</v>
      </c>
      <c r="M4832" s="18">
        <v>-2.9067706487062583E-3</v>
      </c>
      <c r="N4832" s="18">
        <v>4.2127811495893397E-3</v>
      </c>
      <c r="O4832" s="18">
        <v>1.0676203952151297E-3</v>
      </c>
      <c r="P4832" s="18">
        <v>1.1143863685383337E-2</v>
      </c>
      <c r="R4832" s="12">
        <f t="shared" si="585"/>
        <v>8.157020732928677E-3</v>
      </c>
      <c r="T4832">
        <f t="shared" si="586"/>
        <v>8.2241049273308331E-3</v>
      </c>
      <c r="U4832">
        <f t="shared" si="587"/>
        <v>6.5294020284889466E-5</v>
      </c>
      <c r="V4832">
        <f t="shared" si="588"/>
        <v>1.1980721948170459E-3</v>
      </c>
      <c r="W4832">
        <f t="shared" si="589"/>
        <v>4.9365135958355155E-5</v>
      </c>
      <c r="Y4832">
        <f t="shared" si="590"/>
        <v>0</v>
      </c>
      <c r="AA4832">
        <f t="shared" si="591"/>
        <v>6.5294020284889466E-5</v>
      </c>
      <c r="AB4832">
        <f t="shared" si="592"/>
        <v>4.9365135958355155E-5</v>
      </c>
    </row>
    <row r="4833" spans="1:28" x14ac:dyDescent="0.25">
      <c r="A4833" s="1">
        <v>41002</v>
      </c>
      <c r="B4833" s="5">
        <v>141.63999999999999</v>
      </c>
      <c r="C4833" s="5">
        <v>141.88</v>
      </c>
      <c r="D4833" s="5">
        <v>140.42999</v>
      </c>
      <c r="E4833" s="5">
        <v>141.25998999999999</v>
      </c>
      <c r="F4833" s="5">
        <v>155806700</v>
      </c>
      <c r="G4833" s="5">
        <v>132.85326000000001</v>
      </c>
      <c r="H4833" s="9">
        <f t="shared" si="581"/>
        <v>2.993070743697368E-3</v>
      </c>
      <c r="I4833" s="6">
        <f t="shared" si="582"/>
        <v>142.30465687711578</v>
      </c>
      <c r="J4833" s="6">
        <f t="shared" si="583"/>
        <v>141.88</v>
      </c>
      <c r="K4833" s="7">
        <f t="shared" si="584"/>
        <v>6.6554300302605271E-4</v>
      </c>
      <c r="L4833" s="18">
        <v>-2.3205820743561478E-3</v>
      </c>
      <c r="M4833" s="18">
        <v>-4.0082269876784427E-3</v>
      </c>
      <c r="N4833" s="18">
        <v>9.1194072385292202E-3</v>
      </c>
      <c r="O4833" s="18">
        <v>4.1829138603330929E-3</v>
      </c>
      <c r="P4833" s="18">
        <v>1.1353088182791682E-2</v>
      </c>
      <c r="R4833" s="12">
        <f t="shared" si="585"/>
        <v>2.3259797011561112E-3</v>
      </c>
      <c r="T4833">
        <f t="shared" si="586"/>
        <v>-2.3205820743561478E-3</v>
      </c>
      <c r="U4833">
        <f t="shared" si="587"/>
        <v>6.0723578488936613E-6</v>
      </c>
      <c r="V4833">
        <f t="shared" si="588"/>
        <v>6.6554300302601455E-4</v>
      </c>
      <c r="W4833">
        <f t="shared" si="589"/>
        <v>8.9169429777706251E-6</v>
      </c>
      <c r="Y4833">
        <f t="shared" si="590"/>
        <v>0</v>
      </c>
      <c r="AA4833">
        <f t="shared" si="591"/>
        <v>6.0723578488936613E-6</v>
      </c>
      <c r="AB4833">
        <f t="shared" si="592"/>
        <v>8.9169429777706251E-6</v>
      </c>
    </row>
    <row r="4834" spans="1:28" x14ac:dyDescent="0.25">
      <c r="A4834" s="1">
        <v>41003</v>
      </c>
      <c r="B4834" s="5">
        <v>140.22</v>
      </c>
      <c r="C4834" s="5">
        <v>140.34</v>
      </c>
      <c r="D4834" s="5">
        <v>139.34</v>
      </c>
      <c r="E4834" s="5">
        <v>139.86000000000001</v>
      </c>
      <c r="F4834" s="5">
        <v>146896000</v>
      </c>
      <c r="G4834" s="5">
        <v>131.53657999999999</v>
      </c>
      <c r="H4834" s="9">
        <f t="shared" si="581"/>
        <v>6.1945063749313523E-3</v>
      </c>
      <c r="I4834" s="6">
        <f t="shared" si="582"/>
        <v>141.20933702465788</v>
      </c>
      <c r="J4834" s="6">
        <f t="shared" si="583"/>
        <v>140.34</v>
      </c>
      <c r="K4834" s="7">
        <f t="shared" si="584"/>
        <v>-4.7269733249373867E-3</v>
      </c>
      <c r="L4834" s="18">
        <v>-1.0854243022272336E-2</v>
      </c>
      <c r="M4834" s="18">
        <v>-1.1700028192838996E-2</v>
      </c>
      <c r="N4834" s="18">
        <v>-1.4953358609510747E-3</v>
      </c>
      <c r="O4834" s="18">
        <v>-1.3993459391501428E-2</v>
      </c>
      <c r="P4834" s="18">
        <v>-9.9743516671424448E-4</v>
      </c>
      <c r="R4834" s="12">
        <f t="shared" si="585"/>
        <v>1.0973350434658524E-2</v>
      </c>
      <c r="T4834">
        <f t="shared" si="586"/>
        <v>-1.0854243022272336E-2</v>
      </c>
      <c r="U4834">
        <f t="shared" si="587"/>
        <v>1.2095328555338109E-4</v>
      </c>
      <c r="V4834">
        <f t="shared" si="588"/>
        <v>-4.7269733249373225E-3</v>
      </c>
      <c r="W4834">
        <f t="shared" si="589"/>
        <v>3.754343394387991E-5</v>
      </c>
      <c r="Y4834">
        <f t="shared" si="590"/>
        <v>0</v>
      </c>
      <c r="AA4834">
        <f t="shared" si="591"/>
        <v>1.2095328555338109E-4</v>
      </c>
      <c r="AB4834">
        <f t="shared" si="592"/>
        <v>3.754343394387991E-5</v>
      </c>
    </row>
    <row r="4835" spans="1:28" x14ac:dyDescent="0.25">
      <c r="A4835" s="1">
        <v>41004</v>
      </c>
      <c r="B4835" s="5">
        <v>139.38</v>
      </c>
      <c r="C4835" s="5">
        <v>140.19999999999999</v>
      </c>
      <c r="D4835" s="5">
        <v>139.25998999999999</v>
      </c>
      <c r="E4835" s="5">
        <v>139.78998999999999</v>
      </c>
      <c r="F4835" s="5">
        <v>137439400</v>
      </c>
      <c r="G4835" s="5">
        <v>131.47073</v>
      </c>
      <c r="H4835" s="9">
        <f t="shared" si="581"/>
        <v>5.0567378531152229E-6</v>
      </c>
      <c r="I4835" s="6">
        <f t="shared" si="582"/>
        <v>140.20070895464698</v>
      </c>
      <c r="J4835" s="6">
        <f t="shared" si="583"/>
        <v>140.19999999999999</v>
      </c>
      <c r="K4835" s="7">
        <f t="shared" si="584"/>
        <v>-9.9252561887567202E-4</v>
      </c>
      <c r="L4835" s="18">
        <v>-9.9757731224181523E-4</v>
      </c>
      <c r="M4835" s="18">
        <v>-6.8405301410859876E-3</v>
      </c>
      <c r="N4835" s="18">
        <v>2.8706760442087642E-4</v>
      </c>
      <c r="O4835" s="18">
        <v>-1.7620524386805725E-2</v>
      </c>
      <c r="P4835" s="18">
        <v>-7.4769641441975176E-3</v>
      </c>
      <c r="R4835" s="12">
        <f t="shared" si="585"/>
        <v>9.9857346647658218E-4</v>
      </c>
      <c r="T4835">
        <f t="shared" si="586"/>
        <v>-9.9757731224181523E-4</v>
      </c>
      <c r="U4835">
        <f t="shared" si="587"/>
        <v>1.3023618641889277E-6</v>
      </c>
      <c r="V4835">
        <f t="shared" si="588"/>
        <v>-9.925256188757503E-4</v>
      </c>
      <c r="W4835">
        <f t="shared" si="589"/>
        <v>2.5519605864744365E-11</v>
      </c>
      <c r="Y4835">
        <f t="shared" si="590"/>
        <v>0</v>
      </c>
      <c r="AA4835">
        <f t="shared" si="591"/>
        <v>1.3023618641889277E-6</v>
      </c>
      <c r="AB4835">
        <f t="shared" si="592"/>
        <v>2.5519605864744365E-11</v>
      </c>
    </row>
    <row r="4836" spans="1:28" x14ac:dyDescent="0.25">
      <c r="A4836" s="1">
        <v>41008</v>
      </c>
      <c r="B4836" s="5">
        <v>138.03</v>
      </c>
      <c r="C4836" s="5">
        <v>139.84</v>
      </c>
      <c r="D4836" s="5">
        <v>137.84</v>
      </c>
      <c r="E4836" s="5">
        <v>138.22</v>
      </c>
      <c r="F4836" s="5">
        <v>127555900</v>
      </c>
      <c r="G4836" s="5">
        <v>129.99417</v>
      </c>
      <c r="H4836" s="9">
        <f t="shared" si="581"/>
        <v>6.8189857653303543E-3</v>
      </c>
      <c r="I4836" s="6">
        <f t="shared" si="582"/>
        <v>138.8864330305762</v>
      </c>
      <c r="J4836" s="6">
        <f t="shared" si="583"/>
        <v>139.84</v>
      </c>
      <c r="K4836" s="7">
        <f t="shared" si="584"/>
        <v>-9.3692365864749948E-3</v>
      </c>
      <c r="L4836" s="18">
        <v>-2.5677603423679418E-3</v>
      </c>
      <c r="M4836" s="18">
        <v>-1.5477888730385025E-2</v>
      </c>
      <c r="N4836" s="18">
        <v>-8.8323286537647094E-3</v>
      </c>
      <c r="O4836" s="18">
        <v>-1.6460025651988008E-2</v>
      </c>
      <c r="P4836" s="18">
        <v>-9.4014640447825926E-3</v>
      </c>
      <c r="R4836" s="12">
        <f t="shared" si="585"/>
        <v>2.5743707093819346E-3</v>
      </c>
      <c r="T4836">
        <f t="shared" si="586"/>
        <v>-2.5677603423679418E-3</v>
      </c>
      <c r="U4836">
        <f t="shared" si="587"/>
        <v>7.3516559654561972E-6</v>
      </c>
      <c r="V4836">
        <f t="shared" si="588"/>
        <v>-9.3692365864749272E-3</v>
      </c>
      <c r="W4836">
        <f t="shared" si="589"/>
        <v>4.6260079099151661E-5</v>
      </c>
      <c r="Y4836">
        <f t="shared" si="590"/>
        <v>0</v>
      </c>
      <c r="AA4836">
        <f t="shared" si="591"/>
        <v>7.3516559654561972E-6</v>
      </c>
      <c r="AB4836">
        <f t="shared" si="592"/>
        <v>4.6260079099151661E-5</v>
      </c>
    </row>
    <row r="4837" spans="1:28" x14ac:dyDescent="0.25">
      <c r="A4837" s="1">
        <v>41009</v>
      </c>
      <c r="B4837" s="5">
        <v>137.94999999999999</v>
      </c>
      <c r="C4837" s="5">
        <v>138.34</v>
      </c>
      <c r="D4837" s="5">
        <v>135.75998999999999</v>
      </c>
      <c r="E4837" s="5">
        <v>135.89999</v>
      </c>
      <c r="F4837" s="5">
        <v>235360300</v>
      </c>
      <c r="G4837" s="5">
        <v>127.81224</v>
      </c>
      <c r="H4837" s="9">
        <f t="shared" si="581"/>
        <v>4.4579163460258808E-3</v>
      </c>
      <c r="I4837" s="6">
        <f t="shared" si="582"/>
        <v>138.95670814730923</v>
      </c>
      <c r="J4837" s="6">
        <f t="shared" si="583"/>
        <v>138.34</v>
      </c>
      <c r="K4837" s="7">
        <f t="shared" si="584"/>
        <v>-6.3164463150083691E-3</v>
      </c>
      <c r="L4837" s="18">
        <v>-1.0726544622425616E-2</v>
      </c>
      <c r="M4837" s="18">
        <v>-1.3515446224256378E-2</v>
      </c>
      <c r="N4837" s="18">
        <v>7.9802669762041312E-4</v>
      </c>
      <c r="O4837" s="18">
        <v>-1.6048502139800247E-2</v>
      </c>
      <c r="P4837" s="18">
        <v>-9.4067937244574074E-3</v>
      </c>
      <c r="R4837" s="12">
        <f t="shared" si="585"/>
        <v>1.0842850946942262E-2</v>
      </c>
      <c r="T4837">
        <f t="shared" si="586"/>
        <v>-1.0726544622425616E-2</v>
      </c>
      <c r="U4837">
        <f t="shared" si="587"/>
        <v>1.1816076999589079E-4</v>
      </c>
      <c r="V4837">
        <f t="shared" si="588"/>
        <v>-6.3164463150083838E-3</v>
      </c>
      <c r="W4837">
        <f t="shared" si="589"/>
        <v>1.9448967081084332E-5</v>
      </c>
      <c r="Y4837">
        <f t="shared" si="590"/>
        <v>0</v>
      </c>
      <c r="AA4837">
        <f t="shared" si="591"/>
        <v>1.1816076999589079E-4</v>
      </c>
      <c r="AB4837">
        <f t="shared" si="592"/>
        <v>1.9448967081084332E-5</v>
      </c>
    </row>
    <row r="4838" spans="1:28" x14ac:dyDescent="0.25">
      <c r="A4838" s="1">
        <v>41010</v>
      </c>
      <c r="B4838" s="5">
        <v>137.28998999999999</v>
      </c>
      <c r="C4838" s="5">
        <v>137.53998999999999</v>
      </c>
      <c r="D4838" s="5">
        <v>136.75</v>
      </c>
      <c r="E4838" s="5">
        <v>137</v>
      </c>
      <c r="F4838" s="5">
        <v>154133000</v>
      </c>
      <c r="G4838" s="5">
        <v>128.84679</v>
      </c>
      <c r="H4838" s="9">
        <f t="shared" si="581"/>
        <v>6.8065495304259205E-3</v>
      </c>
      <c r="I4838" s="6">
        <f t="shared" si="582"/>
        <v>138.47616275434928</v>
      </c>
      <c r="J4838" s="6">
        <f t="shared" si="583"/>
        <v>137.53998999999999</v>
      </c>
      <c r="K4838" s="7">
        <f t="shared" si="584"/>
        <v>9.8426163328956375E-4</v>
      </c>
      <c r="L4838" s="18">
        <v>-5.782926124042298E-3</v>
      </c>
      <c r="M4838" s="18">
        <v>-7.590067948532675E-3</v>
      </c>
      <c r="N4838" s="18">
        <v>1.1269888867846856E-2</v>
      </c>
      <c r="O4838" s="18">
        <v>-1.8235197368421163E-2</v>
      </c>
      <c r="P4838" s="18">
        <v>-3.9902060359838787E-3</v>
      </c>
      <c r="R4838" s="12">
        <f t="shared" si="585"/>
        <v>5.8165628774584643E-3</v>
      </c>
      <c r="T4838">
        <f t="shared" si="586"/>
        <v>-5.782926124042298E-3</v>
      </c>
      <c r="U4838">
        <f t="shared" si="587"/>
        <v>3.5124107659347614E-5</v>
      </c>
      <c r="V4838">
        <f t="shared" si="588"/>
        <v>9.8426163328957372E-4</v>
      </c>
      <c r="W4838">
        <f t="shared" si="589"/>
        <v>4.5794830142982366E-5</v>
      </c>
      <c r="Y4838">
        <f t="shared" si="590"/>
        <v>0</v>
      </c>
      <c r="AA4838">
        <f t="shared" si="591"/>
        <v>3.5124107659347614E-5</v>
      </c>
      <c r="AB4838">
        <f t="shared" si="592"/>
        <v>4.5794830142982366E-5</v>
      </c>
    </row>
    <row r="4839" spans="1:28" x14ac:dyDescent="0.25">
      <c r="A4839" s="1">
        <v>41011</v>
      </c>
      <c r="B4839" s="5">
        <v>137.13</v>
      </c>
      <c r="C4839" s="5">
        <v>138.89999</v>
      </c>
      <c r="D4839" s="5">
        <v>137.03</v>
      </c>
      <c r="E4839" s="5">
        <v>138.78998999999999</v>
      </c>
      <c r="F4839" s="5">
        <v>154321500</v>
      </c>
      <c r="G4839" s="5">
        <v>130.53023999999999</v>
      </c>
      <c r="H4839" s="9">
        <f t="shared" si="581"/>
        <v>7.0758901939520502E-3</v>
      </c>
      <c r="I4839" s="6">
        <f t="shared" si="582"/>
        <v>137.91714892281897</v>
      </c>
      <c r="J4839" s="6">
        <f t="shared" si="583"/>
        <v>138.89999</v>
      </c>
      <c r="K4839" s="7">
        <f t="shared" si="584"/>
        <v>2.742176459508092E-3</v>
      </c>
      <c r="L4839" s="18">
        <v>9.8880332912631985E-3</v>
      </c>
      <c r="M4839" s="18">
        <v>-2.9808785066800514E-3</v>
      </c>
      <c r="N4839" s="18">
        <v>2.7787934186471741E-3</v>
      </c>
      <c r="O4839" s="18">
        <v>-8.7465664305335089E-3</v>
      </c>
      <c r="P4839" s="18">
        <v>1.0091412057411153E-2</v>
      </c>
      <c r="R4839" s="12">
        <f t="shared" si="585"/>
        <v>9.791217407575159E-3</v>
      </c>
      <c r="T4839">
        <f t="shared" si="586"/>
        <v>9.8880332912631985E-3</v>
      </c>
      <c r="U4839">
        <f t="shared" si="587"/>
        <v>9.4953329458983244E-5</v>
      </c>
      <c r="V4839">
        <f t="shared" si="588"/>
        <v>2.7421764595081388E-3</v>
      </c>
      <c r="W4839">
        <f t="shared" si="589"/>
        <v>5.106326985994046E-5</v>
      </c>
      <c r="Y4839">
        <f t="shared" si="590"/>
        <v>0</v>
      </c>
      <c r="AA4839">
        <f t="shared" si="591"/>
        <v>9.4953329458983244E-5</v>
      </c>
      <c r="AB4839">
        <f t="shared" si="592"/>
        <v>5.106326985994046E-5</v>
      </c>
    </row>
    <row r="4840" spans="1:28" x14ac:dyDescent="0.25">
      <c r="A4840" s="1">
        <v>41012</v>
      </c>
      <c r="B4840" s="5">
        <v>138.47</v>
      </c>
      <c r="C4840" s="5">
        <v>138.82001</v>
      </c>
      <c r="D4840" s="5">
        <v>137.00998999999999</v>
      </c>
      <c r="E4840" s="5">
        <v>137.13999999999999</v>
      </c>
      <c r="F4840" s="5">
        <v>169246700</v>
      </c>
      <c r="G4840" s="5">
        <v>128.97845000000001</v>
      </c>
      <c r="H4840" s="9">
        <f t="shared" si="581"/>
        <v>1.7747686542533003E-3</v>
      </c>
      <c r="I4840" s="6">
        <f t="shared" si="582"/>
        <v>139.06638340233113</v>
      </c>
      <c r="J4840" s="6">
        <f t="shared" si="583"/>
        <v>138.82001</v>
      </c>
      <c r="K4840" s="7">
        <f t="shared" si="584"/>
        <v>1.1979367480957296E-3</v>
      </c>
      <c r="L4840" s="18">
        <v>-5.7580997666017986E-4</v>
      </c>
      <c r="M4840" s="18">
        <v>-3.0956805684435595E-3</v>
      </c>
      <c r="N4840" s="18">
        <v>1.0508647741370503E-2</v>
      </c>
      <c r="O4840" s="18">
        <v>6.7617425302997081E-3</v>
      </c>
      <c r="P4840" s="18">
        <v>1.2577696526508308E-2</v>
      </c>
      <c r="R4840" s="12">
        <f t="shared" si="585"/>
        <v>5.7614172481335046E-4</v>
      </c>
      <c r="T4840">
        <f t="shared" si="586"/>
        <v>-5.7580997666017986E-4</v>
      </c>
      <c r="U4840">
        <f t="shared" si="587"/>
        <v>5.1759875611512E-7</v>
      </c>
      <c r="V4840">
        <f t="shared" si="588"/>
        <v>1.1979367480956515E-3</v>
      </c>
      <c r="W4840">
        <f t="shared" si="589"/>
        <v>3.1461774435820392E-6</v>
      </c>
      <c r="Y4840">
        <f t="shared" si="590"/>
        <v>0</v>
      </c>
      <c r="AA4840">
        <f t="shared" si="591"/>
        <v>5.1759875611512E-7</v>
      </c>
      <c r="AB4840">
        <f t="shared" si="592"/>
        <v>3.1461774435820392E-6</v>
      </c>
    </row>
    <row r="4841" spans="1:28" x14ac:dyDescent="0.25">
      <c r="A4841" s="1">
        <v>41015</v>
      </c>
      <c r="B4841" s="5">
        <v>137.84</v>
      </c>
      <c r="C4841" s="5">
        <v>138.03998999999999</v>
      </c>
      <c r="D4841" s="5">
        <v>136.58000000000001</v>
      </c>
      <c r="E4841" s="5">
        <v>137.05000000000001</v>
      </c>
      <c r="F4841" s="5">
        <v>147825300</v>
      </c>
      <c r="G4841" s="5">
        <v>128.89381</v>
      </c>
      <c r="H4841" s="9">
        <f t="shared" si="581"/>
        <v>5.2379944613745177E-3</v>
      </c>
      <c r="I4841" s="6">
        <f t="shared" si="582"/>
        <v>138.76304270306818</v>
      </c>
      <c r="J4841" s="6">
        <f t="shared" si="583"/>
        <v>138.03998999999999</v>
      </c>
      <c r="K4841" s="7">
        <f t="shared" si="584"/>
        <v>-4.1036805091587691E-4</v>
      </c>
      <c r="L4841" s="18">
        <v>-5.6189305850071758E-3</v>
      </c>
      <c r="M4841" s="18">
        <v>-7.0595730399385381E-3</v>
      </c>
      <c r="N4841" s="18">
        <v>6.0580254038411496E-3</v>
      </c>
      <c r="O4841" s="18">
        <v>-7.6313180440114037E-3</v>
      </c>
      <c r="P4841" s="18">
        <v>5.9111143545209632E-3</v>
      </c>
      <c r="R4841" s="12">
        <f t="shared" si="585"/>
        <v>5.6506813713910198E-3</v>
      </c>
      <c r="T4841">
        <f t="shared" si="586"/>
        <v>-5.6189305850071758E-3</v>
      </c>
      <c r="U4841">
        <f t="shared" si="587"/>
        <v>3.3207143552304046E-5</v>
      </c>
      <c r="V4841">
        <f t="shared" si="588"/>
        <v>-4.1036805091587691E-4</v>
      </c>
      <c r="W4841">
        <f t="shared" si="589"/>
        <v>2.7129123671539573E-5</v>
      </c>
      <c r="Y4841">
        <f t="shared" si="590"/>
        <v>0</v>
      </c>
      <c r="AA4841">
        <f t="shared" si="591"/>
        <v>3.3207143552304046E-5</v>
      </c>
      <c r="AB4841">
        <f t="shared" si="592"/>
        <v>2.7129123671539573E-5</v>
      </c>
    </row>
    <row r="4842" spans="1:28" x14ac:dyDescent="0.25">
      <c r="A4842" s="1">
        <v>41016</v>
      </c>
      <c r="B4842" s="5">
        <v>137.84</v>
      </c>
      <c r="C4842" s="5">
        <v>139.36000000000001</v>
      </c>
      <c r="D4842" s="5">
        <v>137.69999999999999</v>
      </c>
      <c r="E4842" s="5">
        <v>139.08000000000001</v>
      </c>
      <c r="F4842" s="5">
        <v>147877600</v>
      </c>
      <c r="G4842" s="5">
        <v>130.80298999999999</v>
      </c>
      <c r="H4842" s="9">
        <f t="shared" si="581"/>
        <v>5.3846637846588497E-3</v>
      </c>
      <c r="I4842" s="6">
        <f t="shared" si="582"/>
        <v>138.60959325496995</v>
      </c>
      <c r="J4842" s="6">
        <f t="shared" si="583"/>
        <v>139.36000000000001</v>
      </c>
      <c r="K4842" s="7">
        <f t="shared" si="584"/>
        <v>4.1263640700780688E-3</v>
      </c>
      <c r="L4842" s="18">
        <v>9.5625188034280661E-3</v>
      </c>
      <c r="M4842" s="18">
        <v>-1.448783066414161E-3</v>
      </c>
      <c r="N4842" s="18">
        <v>9.2253624249523103E-3</v>
      </c>
      <c r="O4842" s="18">
        <v>-7.0595730399385381E-3</v>
      </c>
      <c r="P4842" s="18">
        <v>6.0580254038411496E-3</v>
      </c>
      <c r="R4842" s="12">
        <f t="shared" si="585"/>
        <v>9.471943168771757E-3</v>
      </c>
      <c r="T4842">
        <f t="shared" si="586"/>
        <v>9.5625188034280661E-3</v>
      </c>
      <c r="U4842">
        <f t="shared" si="587"/>
        <v>8.8715402453756498E-5</v>
      </c>
      <c r="V4842">
        <f t="shared" si="588"/>
        <v>4.126364070078159E-3</v>
      </c>
      <c r="W4842">
        <f t="shared" si="589"/>
        <v>2.9551778284922602E-5</v>
      </c>
      <c r="Y4842">
        <f t="shared" si="590"/>
        <v>0</v>
      </c>
      <c r="AA4842">
        <f t="shared" si="591"/>
        <v>8.8715402453756498E-5</v>
      </c>
      <c r="AB4842">
        <f t="shared" si="592"/>
        <v>2.9551778284922602E-5</v>
      </c>
    </row>
    <row r="4843" spans="1:28" x14ac:dyDescent="0.25">
      <c r="A4843" s="1">
        <v>41017</v>
      </c>
      <c r="B4843" s="5">
        <v>138.46001000000001</v>
      </c>
      <c r="C4843" s="5">
        <v>139.08000000000001</v>
      </c>
      <c r="D4843" s="5">
        <v>138.38</v>
      </c>
      <c r="E4843" s="5">
        <v>138.61000000000001</v>
      </c>
      <c r="F4843" s="5">
        <v>123884200</v>
      </c>
      <c r="G4843" s="5">
        <v>130.36096000000001</v>
      </c>
      <c r="H4843" s="9">
        <f t="shared" si="581"/>
        <v>8.0065026622855306E-4</v>
      </c>
      <c r="I4843" s="6">
        <f t="shared" si="582"/>
        <v>139.19135443902709</v>
      </c>
      <c r="J4843" s="6">
        <f t="shared" si="583"/>
        <v>139.08000000000001</v>
      </c>
      <c r="K4843" s="7">
        <f t="shared" si="584"/>
        <v>-1.2101432331581936E-3</v>
      </c>
      <c r="L4843" s="18">
        <v>-2.0091848450057848E-3</v>
      </c>
      <c r="M4843" s="18">
        <v>-6.4580223880597032E-3</v>
      </c>
      <c r="N4843" s="18">
        <v>5.5193173565724063E-3</v>
      </c>
      <c r="O4843" s="18">
        <v>3.0427414548495069E-3</v>
      </c>
      <c r="P4843" s="18">
        <v>1.3764899692487953E-2</v>
      </c>
      <c r="R4843" s="12">
        <f t="shared" si="585"/>
        <v>2.0132297958008749E-3</v>
      </c>
      <c r="T4843">
        <f t="shared" si="586"/>
        <v>-2.0091848450057848E-3</v>
      </c>
      <c r="U4843">
        <f t="shared" si="587"/>
        <v>4.6346263478379286E-6</v>
      </c>
      <c r="V4843">
        <f t="shared" si="588"/>
        <v>-1.2101432331581563E-3</v>
      </c>
      <c r="W4843">
        <f t="shared" si="589"/>
        <v>6.3846749746405616E-7</v>
      </c>
      <c r="Y4843">
        <f t="shared" si="590"/>
        <v>0</v>
      </c>
      <c r="AA4843">
        <f t="shared" si="591"/>
        <v>4.6346263478379286E-6</v>
      </c>
      <c r="AB4843">
        <f t="shared" si="592"/>
        <v>6.3846749746405616E-7</v>
      </c>
    </row>
    <row r="4844" spans="1:28" x14ac:dyDescent="0.25">
      <c r="A4844" s="1">
        <v>41018</v>
      </c>
      <c r="B4844" s="5">
        <v>138.63</v>
      </c>
      <c r="C4844" s="5">
        <v>139.14999</v>
      </c>
      <c r="D4844" s="5">
        <v>137.07001</v>
      </c>
      <c r="E4844" s="5">
        <v>137.72</v>
      </c>
      <c r="F4844" s="5">
        <v>198666700</v>
      </c>
      <c r="G4844" s="5">
        <v>129.52393000000001</v>
      </c>
      <c r="H4844" s="9">
        <f t="shared" si="581"/>
        <v>7.4771114555649554E-4</v>
      </c>
      <c r="I4844" s="6">
        <f t="shared" si="582"/>
        <v>139.25403399842708</v>
      </c>
      <c r="J4844" s="6">
        <f t="shared" si="583"/>
        <v>139.14999</v>
      </c>
      <c r="K4844" s="7">
        <f t="shared" si="584"/>
        <v>1.2513229682704758E-3</v>
      </c>
      <c r="L4844" s="18">
        <v>5.0323554788600511E-4</v>
      </c>
      <c r="M4844" s="18">
        <v>-3.2355478861088027E-3</v>
      </c>
      <c r="N4844" s="18">
        <v>1.8066194536783264E-3</v>
      </c>
      <c r="O4844" s="18">
        <v>-5.2382319173365222E-3</v>
      </c>
      <c r="P4844" s="18">
        <v>6.7538126361657014E-3</v>
      </c>
      <c r="R4844" s="12">
        <f t="shared" si="585"/>
        <v>5.029824292476226E-4</v>
      </c>
      <c r="T4844">
        <f t="shared" si="586"/>
        <v>5.0323554788600511E-4</v>
      </c>
      <c r="U4844">
        <f t="shared" si="587"/>
        <v>1.2931371281409319E-7</v>
      </c>
      <c r="V4844">
        <f t="shared" si="588"/>
        <v>1.251322968270463E-3</v>
      </c>
      <c r="W4844">
        <f t="shared" si="589"/>
        <v>5.5963478853747257E-7</v>
      </c>
      <c r="Y4844">
        <f t="shared" si="590"/>
        <v>0</v>
      </c>
      <c r="AA4844">
        <f t="shared" si="591"/>
        <v>1.2931371281409319E-7</v>
      </c>
      <c r="AB4844">
        <f t="shared" si="592"/>
        <v>5.5963478853747257E-7</v>
      </c>
    </row>
    <row r="4845" spans="1:28" x14ac:dyDescent="0.25">
      <c r="A4845" s="1">
        <v>41019</v>
      </c>
      <c r="B4845" s="5">
        <v>138.33000000000001</v>
      </c>
      <c r="C4845" s="5">
        <v>138.83000000000001</v>
      </c>
      <c r="D4845" s="5">
        <v>137.87</v>
      </c>
      <c r="E4845" s="5">
        <v>137.94999999999999</v>
      </c>
      <c r="F4845" s="5">
        <v>143199600</v>
      </c>
      <c r="G4845" s="5">
        <v>129.74023</v>
      </c>
      <c r="H4845" s="9">
        <f t="shared" si="581"/>
        <v>2.0167982256453776E-3</v>
      </c>
      <c r="I4845" s="6">
        <f t="shared" si="582"/>
        <v>139.10999209766635</v>
      </c>
      <c r="J4845" s="6">
        <f t="shared" si="583"/>
        <v>138.83000000000001</v>
      </c>
      <c r="K4845" s="7">
        <f t="shared" si="584"/>
        <v>-2.8744452179741125E-4</v>
      </c>
      <c r="L4845" s="18">
        <v>-2.2996049083437997E-3</v>
      </c>
      <c r="M4845" s="18">
        <v>-5.8928498665360429E-3</v>
      </c>
      <c r="N4845" s="18">
        <v>9.1923098276567305E-3</v>
      </c>
      <c r="O4845" s="18">
        <v>-5.3925798101811528E-3</v>
      </c>
      <c r="P4845" s="18">
        <v>-3.6132389073550986E-4</v>
      </c>
      <c r="R4845" s="12">
        <f t="shared" si="585"/>
        <v>2.3049052798385095E-3</v>
      </c>
      <c r="T4845">
        <f t="shared" si="586"/>
        <v>-2.2996049083437997E-3</v>
      </c>
      <c r="U4845">
        <f t="shared" si="587"/>
        <v>5.9694133766656233E-6</v>
      </c>
      <c r="V4845">
        <f t="shared" si="588"/>
        <v>-2.8744452179729763E-4</v>
      </c>
      <c r="W4845">
        <f t="shared" si="589"/>
        <v>4.0487894211869687E-6</v>
      </c>
      <c r="Y4845">
        <f t="shared" si="590"/>
        <v>0</v>
      </c>
      <c r="AA4845">
        <f t="shared" si="591"/>
        <v>5.9694133766656233E-6</v>
      </c>
      <c r="AB4845">
        <f t="shared" si="592"/>
        <v>4.0487894211869687E-6</v>
      </c>
    </row>
    <row r="4846" spans="1:28" x14ac:dyDescent="0.25">
      <c r="A4846" s="1">
        <v>41022</v>
      </c>
      <c r="B4846" s="5">
        <v>136.53998999999999</v>
      </c>
      <c r="C4846" s="5">
        <v>136.91</v>
      </c>
      <c r="D4846" s="5">
        <v>135.94</v>
      </c>
      <c r="E4846" s="5">
        <v>136.78998999999999</v>
      </c>
      <c r="F4846" s="5">
        <v>171844900</v>
      </c>
      <c r="G4846" s="5">
        <v>128.64928</v>
      </c>
      <c r="H4846" s="9">
        <f t="shared" si="581"/>
        <v>4.8494696686232075E-3</v>
      </c>
      <c r="I4846" s="6">
        <f t="shared" si="582"/>
        <v>137.57394089233119</v>
      </c>
      <c r="J4846" s="6">
        <f t="shared" si="583"/>
        <v>136.91</v>
      </c>
      <c r="K4846" s="7">
        <f t="shared" si="584"/>
        <v>-9.0474616989758769E-3</v>
      </c>
      <c r="L4846" s="18">
        <v>-1.3829863862277691E-2</v>
      </c>
      <c r="M4846" s="18">
        <v>-1.6495065907945139E-2</v>
      </c>
      <c r="N4846" s="18">
        <v>-9.6468412272431303E-3</v>
      </c>
      <c r="O4846" s="18">
        <v>-1.875673868176353E-2</v>
      </c>
      <c r="P4846" s="18">
        <v>-3.8667831132427333E-3</v>
      </c>
      <c r="R4846" s="12">
        <f t="shared" si="585"/>
        <v>1.4023811262873442E-2</v>
      </c>
      <c r="T4846">
        <f t="shared" si="586"/>
        <v>-1.3829863862277691E-2</v>
      </c>
      <c r="U4846">
        <f t="shared" si="587"/>
        <v>1.9525862542607878E-4</v>
      </c>
      <c r="V4846">
        <f t="shared" si="588"/>
        <v>-9.0474616989758561E-3</v>
      </c>
      <c r="W4846">
        <f t="shared" si="589"/>
        <v>2.2871370451554074E-5</v>
      </c>
      <c r="Y4846">
        <f t="shared" si="590"/>
        <v>0</v>
      </c>
      <c r="AA4846">
        <f t="shared" si="591"/>
        <v>1.9525862542607878E-4</v>
      </c>
      <c r="AB4846">
        <f t="shared" si="592"/>
        <v>2.2871370451554074E-5</v>
      </c>
    </row>
    <row r="4847" spans="1:28" x14ac:dyDescent="0.25">
      <c r="A4847" s="1">
        <v>41023</v>
      </c>
      <c r="B4847" s="5">
        <v>136.91</v>
      </c>
      <c r="C4847" s="5">
        <v>137.66</v>
      </c>
      <c r="D4847" s="5">
        <v>136.80000000000001</v>
      </c>
      <c r="E4847" s="5">
        <v>137.31</v>
      </c>
      <c r="F4847" s="5">
        <v>137484200</v>
      </c>
      <c r="G4847" s="5">
        <v>129.13834</v>
      </c>
      <c r="H4847" s="9">
        <f t="shared" si="581"/>
        <v>9.8258013577423586E-4</v>
      </c>
      <c r="I4847" s="6">
        <f t="shared" si="582"/>
        <v>137.52473801850931</v>
      </c>
      <c r="J4847" s="6">
        <f t="shared" si="583"/>
        <v>137.66</v>
      </c>
      <c r="K4847" s="7">
        <f t="shared" si="584"/>
        <v>4.4900885144204556E-3</v>
      </c>
      <c r="L4847" s="18">
        <v>5.4780512745600252E-3</v>
      </c>
      <c r="M4847" s="18">
        <v>0</v>
      </c>
      <c r="N4847" s="18">
        <v>7.1355009563043303E-3</v>
      </c>
      <c r="O4847" s="18">
        <v>-1.3829863862277691E-2</v>
      </c>
      <c r="P4847" s="18">
        <v>-6.9630811634148193E-3</v>
      </c>
      <c r="R4847" s="12">
        <f t="shared" si="585"/>
        <v>5.4482057242482007E-3</v>
      </c>
      <c r="T4847">
        <f t="shared" si="586"/>
        <v>5.4780512745600252E-3</v>
      </c>
      <c r="U4847">
        <f t="shared" si="587"/>
        <v>2.8456014179838977E-5</v>
      </c>
      <c r="V4847">
        <f t="shared" si="588"/>
        <v>4.4900885144205649E-3</v>
      </c>
      <c r="W4847">
        <f t="shared" si="589"/>
        <v>9.7607041542238082E-7</v>
      </c>
      <c r="Y4847">
        <f t="shared" si="590"/>
        <v>0</v>
      </c>
      <c r="AA4847">
        <f t="shared" si="591"/>
        <v>2.8456014179838977E-5</v>
      </c>
      <c r="AB4847">
        <f t="shared" si="592"/>
        <v>9.7607041542238082E-7</v>
      </c>
    </row>
    <row r="4848" spans="1:28" x14ac:dyDescent="0.25">
      <c r="A4848" s="1">
        <v>41024</v>
      </c>
      <c r="B4848" s="5">
        <v>138.64999</v>
      </c>
      <c r="C4848" s="5">
        <v>139.25</v>
      </c>
      <c r="D4848" s="5">
        <v>138.53</v>
      </c>
      <c r="E4848" s="5">
        <v>139.19</v>
      </c>
      <c r="F4848" s="5">
        <v>150252200</v>
      </c>
      <c r="G4848" s="5">
        <v>130.90645000000001</v>
      </c>
      <c r="H4848" s="9">
        <f t="shared" si="581"/>
        <v>2.5517382551316636E-3</v>
      </c>
      <c r="I4848" s="6">
        <f t="shared" si="582"/>
        <v>138.89467044797291</v>
      </c>
      <c r="J4848" s="6">
        <f t="shared" si="583"/>
        <v>139.25</v>
      </c>
      <c r="K4848" s="7">
        <f t="shared" si="584"/>
        <v>8.9689848029414435E-3</v>
      </c>
      <c r="L4848" s="18">
        <v>1.1550196135406088E-2</v>
      </c>
      <c r="M4848" s="18">
        <v>7.1915589132645064E-3</v>
      </c>
      <c r="N4848" s="18">
        <v>1.352331871345025E-2</v>
      </c>
      <c r="O4848" s="18">
        <v>1.2709005916295313E-2</v>
      </c>
      <c r="P4848" s="18">
        <v>1.9935191996468982E-2</v>
      </c>
      <c r="R4848" s="12">
        <f t="shared" si="585"/>
        <v>1.1418312387791785E-2</v>
      </c>
      <c r="T4848">
        <f t="shared" si="586"/>
        <v>1.1550196135406088E-2</v>
      </c>
      <c r="U4848">
        <f t="shared" si="587"/>
        <v>1.3010967369209611E-4</v>
      </c>
      <c r="V4848">
        <f t="shared" si="588"/>
        <v>8.9689848029415042E-3</v>
      </c>
      <c r="W4848">
        <f t="shared" si="589"/>
        <v>6.6626519428435907E-6</v>
      </c>
      <c r="Y4848">
        <f t="shared" si="590"/>
        <v>0</v>
      </c>
      <c r="AA4848">
        <f t="shared" si="591"/>
        <v>1.3010967369209611E-4</v>
      </c>
      <c r="AB4848">
        <f t="shared" si="592"/>
        <v>6.6626519428435907E-6</v>
      </c>
    </row>
    <row r="4849" spans="1:28" x14ac:dyDescent="0.25">
      <c r="A4849" s="1">
        <v>41025</v>
      </c>
      <c r="B4849" s="5">
        <v>138.88999999999999</v>
      </c>
      <c r="C4849" s="5">
        <v>140.32001</v>
      </c>
      <c r="D4849" s="5">
        <v>138.81</v>
      </c>
      <c r="E4849" s="5">
        <v>140.16</v>
      </c>
      <c r="F4849" s="5">
        <v>136291600</v>
      </c>
      <c r="G4849" s="5">
        <v>131.81872999999999</v>
      </c>
      <c r="H4849" s="9">
        <f t="shared" si="581"/>
        <v>7.539893153772903E-3</v>
      </c>
      <c r="I4849" s="6">
        <f t="shared" si="582"/>
        <v>139.26201211726365</v>
      </c>
      <c r="J4849" s="6">
        <f t="shared" si="583"/>
        <v>140.32001</v>
      </c>
      <c r="K4849" s="7">
        <f t="shared" si="584"/>
        <v>8.6262960600610268E-5</v>
      </c>
      <c r="L4849" s="18">
        <v>7.684093357271049E-3</v>
      </c>
      <c r="M4849" s="18">
        <v>-2.585278276481251E-3</v>
      </c>
      <c r="N4849" s="18">
        <v>2.5987150797659453E-3</v>
      </c>
      <c r="O4849" s="18">
        <v>8.9350573877668982E-3</v>
      </c>
      <c r="P4849" s="18">
        <v>1.5277777777777501E-2</v>
      </c>
      <c r="R4849" s="12">
        <f t="shared" si="585"/>
        <v>7.6254983163127621E-3</v>
      </c>
      <c r="T4849">
        <f t="shared" si="586"/>
        <v>7.684093357271049E-3</v>
      </c>
      <c r="U4849">
        <f t="shared" si="587"/>
        <v>5.6858536536004892E-5</v>
      </c>
      <c r="V4849">
        <f t="shared" si="588"/>
        <v>8.6262960600658189E-5</v>
      </c>
      <c r="W4849">
        <f t="shared" si="589"/>
        <v>5.7727026736568551E-5</v>
      </c>
      <c r="Y4849">
        <f t="shared" si="590"/>
        <v>0</v>
      </c>
      <c r="AA4849">
        <f t="shared" si="591"/>
        <v>5.6858536536004892E-5</v>
      </c>
      <c r="AB4849">
        <f t="shared" si="592"/>
        <v>5.7727026736568551E-5</v>
      </c>
    </row>
    <row r="4850" spans="1:28" x14ac:dyDescent="0.25">
      <c r="A4850" s="1">
        <v>41026</v>
      </c>
      <c r="B4850" s="5">
        <v>140.58000000000001</v>
      </c>
      <c r="C4850" s="5">
        <v>140.78998999999999</v>
      </c>
      <c r="D4850" s="5">
        <v>139.80000000000001</v>
      </c>
      <c r="E4850" s="5">
        <v>140.38999999999999</v>
      </c>
      <c r="F4850" s="5">
        <v>130725000</v>
      </c>
      <c r="G4850" s="5">
        <v>132.03503000000001</v>
      </c>
      <c r="H4850" s="9">
        <f t="shared" si="581"/>
        <v>1.5695052927855446E-3</v>
      </c>
      <c r="I4850" s="6">
        <f t="shared" si="582"/>
        <v>141.01096063447622</v>
      </c>
      <c r="J4850" s="6">
        <f t="shared" si="583"/>
        <v>140.78998999999999</v>
      </c>
      <c r="K4850" s="7">
        <f t="shared" si="584"/>
        <v>4.9241062231695117E-3</v>
      </c>
      <c r="L4850" s="18">
        <v>3.3493441170648897E-3</v>
      </c>
      <c r="M4850" s="18">
        <v>1.8528362419587552E-3</v>
      </c>
      <c r="N4850" s="18">
        <v>1.2751242705856924E-2</v>
      </c>
      <c r="O4850" s="18">
        <v>9.5511669658887577E-3</v>
      </c>
      <c r="P4850" s="18">
        <v>1.4798238648668249E-2</v>
      </c>
      <c r="R4850" s="12">
        <f t="shared" si="585"/>
        <v>3.3381634589220166E-3</v>
      </c>
      <c r="T4850">
        <f t="shared" si="586"/>
        <v>3.3493441170648897E-3</v>
      </c>
      <c r="U4850">
        <f t="shared" si="587"/>
        <v>1.0276581273266045E-5</v>
      </c>
      <c r="V4850">
        <f t="shared" si="588"/>
        <v>4.9241062231695221E-3</v>
      </c>
      <c r="W4850">
        <f t="shared" si="589"/>
        <v>2.4798756908230974E-6</v>
      </c>
      <c r="Y4850">
        <f t="shared" si="590"/>
        <v>0</v>
      </c>
      <c r="AA4850">
        <f t="shared" si="591"/>
        <v>1.0276581273266045E-5</v>
      </c>
      <c r="AB4850">
        <f t="shared" si="592"/>
        <v>2.4798756908230974E-6</v>
      </c>
    </row>
    <row r="4851" spans="1:28" x14ac:dyDescent="0.25">
      <c r="A4851" s="1">
        <v>41029</v>
      </c>
      <c r="B4851" s="5">
        <v>140.11000000000001</v>
      </c>
      <c r="C4851" s="5">
        <v>140.21001000000001</v>
      </c>
      <c r="D4851" s="5">
        <v>139.49001000000001</v>
      </c>
      <c r="E4851" s="5">
        <v>139.87</v>
      </c>
      <c r="F4851" s="5">
        <v>115092200</v>
      </c>
      <c r="G4851" s="5">
        <v>131.54597000000001</v>
      </c>
      <c r="H4851" s="9">
        <f t="shared" si="581"/>
        <v>3.8812537250059176E-3</v>
      </c>
      <c r="I4851" s="6">
        <f t="shared" si="582"/>
        <v>140.75420062359564</v>
      </c>
      <c r="J4851" s="6">
        <f t="shared" si="583"/>
        <v>140.21001000000001</v>
      </c>
      <c r="K4851" s="7">
        <f t="shared" si="584"/>
        <v>-2.5420398427738241E-4</v>
      </c>
      <c r="L4851" s="18">
        <v>-4.1194690048630411E-3</v>
      </c>
      <c r="M4851" s="18">
        <v>-4.8298178016773496E-3</v>
      </c>
      <c r="N4851" s="18">
        <v>2.2174535050072386E-3</v>
      </c>
      <c r="O4851" s="18">
        <v>-1.4966504064529706E-3</v>
      </c>
      <c r="P4851" s="18">
        <v>9.3653195014768986E-3</v>
      </c>
      <c r="R4851" s="12">
        <f t="shared" si="585"/>
        <v>4.1365092264096237E-3</v>
      </c>
      <c r="T4851">
        <f t="shared" si="586"/>
        <v>-4.1194690048630411E-3</v>
      </c>
      <c r="U4851">
        <f t="shared" si="587"/>
        <v>1.8174042018917469E-5</v>
      </c>
      <c r="V4851">
        <f t="shared" si="588"/>
        <v>-2.5420398427722368E-4</v>
      </c>
      <c r="W4851">
        <f t="shared" si="589"/>
        <v>1.4940273679364279E-5</v>
      </c>
      <c r="Y4851">
        <f t="shared" si="590"/>
        <v>0</v>
      </c>
      <c r="AA4851">
        <f t="shared" si="591"/>
        <v>1.8174042018917469E-5</v>
      </c>
      <c r="AB4851">
        <f t="shared" si="592"/>
        <v>1.4940273679364279E-5</v>
      </c>
    </row>
    <row r="4852" spans="1:28" x14ac:dyDescent="0.25">
      <c r="A4852" s="1">
        <v>41030</v>
      </c>
      <c r="B4852" s="5">
        <v>139.78998999999999</v>
      </c>
      <c r="C4852" s="5">
        <v>141.66</v>
      </c>
      <c r="D4852" s="5">
        <v>139.63</v>
      </c>
      <c r="E4852" s="5">
        <v>140.74001000000001</v>
      </c>
      <c r="F4852" s="5">
        <v>138832200</v>
      </c>
      <c r="G4852" s="5">
        <v>132.36421000000001</v>
      </c>
      <c r="H4852" s="9">
        <f t="shared" si="581"/>
        <v>9.2807718075795798E-3</v>
      </c>
      <c r="I4852" s="6">
        <f t="shared" si="582"/>
        <v>140.34528586573828</v>
      </c>
      <c r="J4852" s="6">
        <f t="shared" si="583"/>
        <v>141.66</v>
      </c>
      <c r="K4852" s="7">
        <f t="shared" si="584"/>
        <v>9.6480890157743114E-4</v>
      </c>
      <c r="L4852" s="18">
        <v>1.0341558352360058E-2</v>
      </c>
      <c r="M4852" s="18">
        <v>-2.995649169413972E-3</v>
      </c>
      <c r="N4852" s="18">
        <v>2.1505482722381508E-3</v>
      </c>
      <c r="O4852" s="18">
        <v>-7.1027776903741513E-3</v>
      </c>
      <c r="P4852" s="18">
        <v>-7.1602288984395912E-5</v>
      </c>
      <c r="R4852" s="12">
        <f t="shared" si="585"/>
        <v>1.0235705209656776E-2</v>
      </c>
      <c r="T4852">
        <f t="shared" si="586"/>
        <v>1.0341558352360058E-2</v>
      </c>
      <c r="U4852">
        <f t="shared" si="587"/>
        <v>1.0399767356225328E-4</v>
      </c>
      <c r="V4852">
        <f t="shared" si="588"/>
        <v>9.6480890157746302E-4</v>
      </c>
      <c r="W4852">
        <f t="shared" si="589"/>
        <v>8.7923430262751702E-5</v>
      </c>
      <c r="Y4852">
        <f t="shared" si="590"/>
        <v>0</v>
      </c>
      <c r="AA4852">
        <f t="shared" si="591"/>
        <v>1.0399767356225328E-4</v>
      </c>
      <c r="AB4852">
        <f t="shared" si="592"/>
        <v>8.7923430262751702E-5</v>
      </c>
    </row>
    <row r="4853" spans="1:28" x14ac:dyDescent="0.25">
      <c r="A4853" s="1">
        <v>41031</v>
      </c>
      <c r="B4853" s="5">
        <v>139.91999999999999</v>
      </c>
      <c r="C4853" s="5">
        <v>140.46001000000001</v>
      </c>
      <c r="D4853" s="5">
        <v>139.46001000000001</v>
      </c>
      <c r="E4853" s="5">
        <v>140.32001</v>
      </c>
      <c r="F4853" s="5">
        <v>121081000</v>
      </c>
      <c r="G4853" s="5">
        <v>131.96921</v>
      </c>
      <c r="H4853" s="9">
        <f t="shared" si="581"/>
        <v>2.0772827452464337E-3</v>
      </c>
      <c r="I4853" s="6">
        <f t="shared" si="582"/>
        <v>140.75178515517015</v>
      </c>
      <c r="J4853" s="6">
        <f t="shared" si="583"/>
        <v>140.46001000000001</v>
      </c>
      <c r="K4853" s="7">
        <f t="shared" si="584"/>
        <v>-6.4112300213880662E-3</v>
      </c>
      <c r="L4853" s="18">
        <v>-8.4709162784130099E-3</v>
      </c>
      <c r="M4853" s="18">
        <v>-1.228293096145705E-2</v>
      </c>
      <c r="N4853" s="18">
        <v>2.0769175678578833E-3</v>
      </c>
      <c r="O4853" s="18">
        <v>-2.068397256372978E-3</v>
      </c>
      <c r="P4853" s="18">
        <v>3.0825863443553203E-3</v>
      </c>
      <c r="R4853" s="12">
        <f t="shared" si="585"/>
        <v>8.5432857366305459E-3</v>
      </c>
      <c r="T4853">
        <f t="shared" si="586"/>
        <v>-8.4709162784130099E-3</v>
      </c>
      <c r="U4853">
        <f t="shared" si="587"/>
        <v>7.4210465969004914E-5</v>
      </c>
      <c r="V4853">
        <f t="shared" si="588"/>
        <v>-6.4112300213881035E-3</v>
      </c>
      <c r="W4853">
        <f t="shared" si="589"/>
        <v>4.2423074773772684E-6</v>
      </c>
      <c r="Y4853">
        <f t="shared" si="590"/>
        <v>0</v>
      </c>
      <c r="AA4853">
        <f t="shared" si="591"/>
        <v>7.4210465969004914E-5</v>
      </c>
      <c r="AB4853">
        <f t="shared" si="592"/>
        <v>4.2423074773772684E-6</v>
      </c>
    </row>
    <row r="4854" spans="1:28" x14ac:dyDescent="0.25">
      <c r="A4854" s="1">
        <v>41032</v>
      </c>
      <c r="B4854" s="5">
        <v>140.34</v>
      </c>
      <c r="C4854" s="5">
        <v>140.44999999999999</v>
      </c>
      <c r="D4854" s="5">
        <v>138.99001000000001</v>
      </c>
      <c r="E4854" s="5">
        <v>139.25</v>
      </c>
      <c r="F4854" s="5">
        <v>143759700</v>
      </c>
      <c r="G4854" s="5">
        <v>130.96288000000001</v>
      </c>
      <c r="H4854" s="9">
        <f t="shared" si="581"/>
        <v>4.4627688429113022E-3</v>
      </c>
      <c r="I4854" s="6">
        <f t="shared" si="582"/>
        <v>141.07679588398688</v>
      </c>
      <c r="J4854" s="6">
        <f t="shared" si="583"/>
        <v>140.44999999999999</v>
      </c>
      <c r="K4854" s="7">
        <f t="shared" si="584"/>
        <v>4.391184964224951E-3</v>
      </c>
      <c r="L4854" s="18">
        <v>-7.1265835735134786E-5</v>
      </c>
      <c r="M4854" s="18">
        <v>-8.5440688776827756E-4</v>
      </c>
      <c r="N4854" s="18">
        <v>6.3099809042033161E-3</v>
      </c>
      <c r="O4854" s="18">
        <v>-9.3180855569673371E-3</v>
      </c>
      <c r="P4854" s="18">
        <v>5.0848671488936681E-3</v>
      </c>
      <c r="R4854" s="12">
        <f t="shared" si="585"/>
        <v>7.1270914916432559E-5</v>
      </c>
      <c r="T4854">
        <f t="shared" si="586"/>
        <v>-7.1265835735134786E-5</v>
      </c>
      <c r="U4854">
        <f t="shared" si="587"/>
        <v>4.6181676708923741E-8</v>
      </c>
      <c r="V4854">
        <f t="shared" si="588"/>
        <v>4.391184964224859E-3</v>
      </c>
      <c r="W4854">
        <f t="shared" si="589"/>
        <v>1.9913467142063588E-5</v>
      </c>
      <c r="Y4854">
        <f t="shared" si="590"/>
        <v>0</v>
      </c>
      <c r="AA4854">
        <f t="shared" si="591"/>
        <v>4.6181676708923741E-8</v>
      </c>
      <c r="AB4854">
        <f t="shared" si="592"/>
        <v>1.9913467142063588E-5</v>
      </c>
    </row>
    <row r="4855" spans="1:28" x14ac:dyDescent="0.25">
      <c r="A4855" s="1">
        <v>41033</v>
      </c>
      <c r="B4855" s="5">
        <v>138.52000000000001</v>
      </c>
      <c r="C4855" s="5">
        <v>139.30000000000001</v>
      </c>
      <c r="D4855" s="5">
        <v>136.91999999999999</v>
      </c>
      <c r="E4855" s="5">
        <v>137</v>
      </c>
      <c r="F4855" s="5">
        <v>193927300</v>
      </c>
      <c r="G4855" s="5">
        <v>128.84679</v>
      </c>
      <c r="H4855" s="9">
        <f t="shared" si="581"/>
        <v>8.6188507451345764E-4</v>
      </c>
      <c r="I4855" s="6">
        <f t="shared" si="582"/>
        <v>139.42006059087973</v>
      </c>
      <c r="J4855" s="6">
        <f t="shared" si="583"/>
        <v>139.30000000000001</v>
      </c>
      <c r="K4855" s="7">
        <f t="shared" si="584"/>
        <v>-7.3331392603791356E-3</v>
      </c>
      <c r="L4855" s="18">
        <v>-8.1879672481308674E-3</v>
      </c>
      <c r="M4855" s="18">
        <v>-1.3741545033819746E-2</v>
      </c>
      <c r="N4855" s="18">
        <v>-3.3816099444845538E-3</v>
      </c>
      <c r="O4855" s="18">
        <v>-1.3811831566863719E-2</v>
      </c>
      <c r="P4855" s="18">
        <v>-6.7403551742180046E-3</v>
      </c>
      <c r="R4855" s="12">
        <f t="shared" si="585"/>
        <v>8.2555635319452314E-3</v>
      </c>
      <c r="T4855">
        <f t="shared" si="586"/>
        <v>-8.1879672481308674E-3</v>
      </c>
      <c r="U4855">
        <f t="shared" si="587"/>
        <v>6.9415569173427856E-5</v>
      </c>
      <c r="V4855">
        <f t="shared" si="588"/>
        <v>-7.3331392603792622E-3</v>
      </c>
      <c r="W4855">
        <f t="shared" si="589"/>
        <v>7.307308886434585E-7</v>
      </c>
      <c r="Y4855">
        <f t="shared" si="590"/>
        <v>0</v>
      </c>
      <c r="AA4855">
        <f t="shared" si="591"/>
        <v>6.9415569173427856E-5</v>
      </c>
      <c r="AB4855">
        <f t="shared" si="592"/>
        <v>7.307308886434585E-7</v>
      </c>
    </row>
    <row r="4856" spans="1:28" x14ac:dyDescent="0.25">
      <c r="A4856" s="1">
        <v>41036</v>
      </c>
      <c r="B4856" s="5">
        <v>136.50998999999999</v>
      </c>
      <c r="C4856" s="5">
        <v>137.56</v>
      </c>
      <c r="D4856" s="5">
        <v>136.46001000000001</v>
      </c>
      <c r="E4856" s="5">
        <v>137.10001</v>
      </c>
      <c r="F4856" s="5">
        <v>127765900</v>
      </c>
      <c r="G4856" s="5">
        <v>128.94084000000001</v>
      </c>
      <c r="H4856" s="9">
        <f t="shared" si="581"/>
        <v>2.1177885531862284E-3</v>
      </c>
      <c r="I4856" s="6">
        <f t="shared" si="582"/>
        <v>137.8513229933763</v>
      </c>
      <c r="J4856" s="6">
        <f t="shared" si="583"/>
        <v>137.56</v>
      </c>
      <c r="K4856" s="7">
        <f t="shared" si="584"/>
        <v>-1.0399691361261404E-2</v>
      </c>
      <c r="L4856" s="18">
        <v>-1.2491026561378349E-2</v>
      </c>
      <c r="M4856" s="18">
        <v>-2.0028786791098541E-2</v>
      </c>
      <c r="N4856" s="18">
        <v>-2.9945223488168082E-3</v>
      </c>
      <c r="O4856" s="18">
        <v>-2.8052758988964088E-2</v>
      </c>
      <c r="P4856" s="18">
        <v>-1.7843152899981951E-2</v>
      </c>
      <c r="R4856" s="12">
        <f t="shared" si="585"/>
        <v>1.2649025879616138E-2</v>
      </c>
      <c r="T4856">
        <f t="shared" si="586"/>
        <v>-1.2491026561378349E-2</v>
      </c>
      <c r="U4856">
        <f t="shared" si="587"/>
        <v>1.596346320568243E-4</v>
      </c>
      <c r="V4856">
        <f t="shared" si="588"/>
        <v>-1.0399691361261398E-2</v>
      </c>
      <c r="W4856">
        <f t="shared" si="589"/>
        <v>4.3736829192482058E-6</v>
      </c>
      <c r="Y4856">
        <f t="shared" si="590"/>
        <v>0</v>
      </c>
      <c r="AA4856">
        <f t="shared" si="591"/>
        <v>1.596346320568243E-4</v>
      </c>
      <c r="AB4856">
        <f t="shared" si="592"/>
        <v>4.3736829192482058E-6</v>
      </c>
    </row>
    <row r="4857" spans="1:28" x14ac:dyDescent="0.25">
      <c r="A4857" s="1">
        <v>41037</v>
      </c>
      <c r="B4857" s="5">
        <v>136.28</v>
      </c>
      <c r="C4857" s="5">
        <v>136.77000000000001</v>
      </c>
      <c r="D4857" s="5">
        <v>134.91999999999999</v>
      </c>
      <c r="E4857" s="5">
        <v>136.55000000000001</v>
      </c>
      <c r="F4857" s="5">
        <v>213377700</v>
      </c>
      <c r="G4857" s="5">
        <v>128.42357000000001</v>
      </c>
      <c r="H4857" s="9">
        <f t="shared" si="581"/>
        <v>3.8954721828527994E-3</v>
      </c>
      <c r="I4857" s="6">
        <f t="shared" si="582"/>
        <v>137.30278373044879</v>
      </c>
      <c r="J4857" s="6">
        <f t="shared" si="583"/>
        <v>136.77000000000001</v>
      </c>
      <c r="K4857" s="7">
        <f t="shared" si="584"/>
        <v>-1.8698478449491898E-3</v>
      </c>
      <c r="L4857" s="18">
        <v>-5.7429485315497741E-3</v>
      </c>
      <c r="M4857" s="18">
        <v>-9.3050305321313864E-3</v>
      </c>
      <c r="N4857" s="18">
        <v>-1.3191410435922091E-3</v>
      </c>
      <c r="O4857" s="18">
        <v>-2.1679827709978561E-2</v>
      </c>
      <c r="P4857" s="18">
        <v>-4.6742623429738561E-3</v>
      </c>
      <c r="R4857" s="12">
        <f t="shared" si="585"/>
        <v>5.7761204942603506E-3</v>
      </c>
      <c r="T4857">
        <f t="shared" si="586"/>
        <v>-5.7429485315497741E-3</v>
      </c>
      <c r="U4857">
        <f t="shared" si="587"/>
        <v>3.4651846705074337E-5</v>
      </c>
      <c r="V4857">
        <f t="shared" si="588"/>
        <v>-1.8698478449491462E-3</v>
      </c>
      <c r="W4857">
        <f t="shared" si="589"/>
        <v>1.5000908928546256E-5</v>
      </c>
      <c r="Y4857">
        <f t="shared" si="590"/>
        <v>0</v>
      </c>
      <c r="AA4857">
        <f t="shared" si="591"/>
        <v>3.4651846705074337E-5</v>
      </c>
      <c r="AB4857">
        <f t="shared" si="592"/>
        <v>1.5000908928546256E-5</v>
      </c>
    </row>
    <row r="4858" spans="1:28" x14ac:dyDescent="0.25">
      <c r="A4858" s="1">
        <v>41038</v>
      </c>
      <c r="B4858" s="5">
        <v>135.10001</v>
      </c>
      <c r="C4858" s="5">
        <v>136.61000000000001</v>
      </c>
      <c r="D4858" s="5">
        <v>134.49001000000001</v>
      </c>
      <c r="E4858" s="5">
        <v>135.74001000000001</v>
      </c>
      <c r="F4858" s="5">
        <v>220752500</v>
      </c>
      <c r="G4858" s="5">
        <v>127.66177</v>
      </c>
      <c r="H4858" s="9">
        <f t="shared" si="581"/>
        <v>3.8307932542342993E-3</v>
      </c>
      <c r="I4858" s="6">
        <f t="shared" si="582"/>
        <v>136.08667533353906</v>
      </c>
      <c r="J4858" s="6">
        <f t="shared" si="583"/>
        <v>136.61000000000001</v>
      </c>
      <c r="K4858" s="7">
        <f t="shared" si="584"/>
        <v>-4.9961590002263554E-3</v>
      </c>
      <c r="L4858" s="18">
        <v>-1.1698471887109374E-3</v>
      </c>
      <c r="M4858" s="18">
        <v>-1.2210206916721589E-2</v>
      </c>
      <c r="N4858" s="18">
        <v>1.3341980432850509E-3</v>
      </c>
      <c r="O4858" s="18">
        <v>-1.7883032858389103E-2</v>
      </c>
      <c r="P4858" s="18">
        <v>-9.9662897577100784E-3</v>
      </c>
      <c r="R4858" s="12">
        <f t="shared" si="585"/>
        <v>1.1712173340165943E-3</v>
      </c>
      <c r="T4858">
        <f t="shared" si="586"/>
        <v>-1.1698471887109374E-3</v>
      </c>
      <c r="U4858">
        <f t="shared" si="587"/>
        <v>1.7252312275175442E-6</v>
      </c>
      <c r="V4858">
        <f t="shared" si="588"/>
        <v>-4.996159000226319E-3</v>
      </c>
      <c r="W4858">
        <f t="shared" si="589"/>
        <v>1.464066207894212E-5</v>
      </c>
      <c r="Y4858">
        <f t="shared" si="590"/>
        <v>0</v>
      </c>
      <c r="AA4858">
        <f t="shared" si="591"/>
        <v>1.7252312275175442E-6</v>
      </c>
      <c r="AB4858">
        <f t="shared" si="592"/>
        <v>1.464066207894212E-5</v>
      </c>
    </row>
    <row r="4859" spans="1:28" x14ac:dyDescent="0.25">
      <c r="A4859" s="1">
        <v>41039</v>
      </c>
      <c r="B4859" s="5">
        <v>136.67999</v>
      </c>
      <c r="C4859" s="5">
        <v>136.85001</v>
      </c>
      <c r="D4859" s="5">
        <v>135.71001000000001</v>
      </c>
      <c r="E4859" s="5">
        <v>136.02000000000001</v>
      </c>
      <c r="F4859" s="5">
        <v>150600000</v>
      </c>
      <c r="G4859" s="5">
        <v>127.92511</v>
      </c>
      <c r="H4859" s="9">
        <f t="shared" si="581"/>
        <v>4.6459720696729878E-3</v>
      </c>
      <c r="I4859" s="6">
        <f t="shared" si="582"/>
        <v>137.48581132419446</v>
      </c>
      <c r="J4859" s="6">
        <f t="shared" si="583"/>
        <v>136.85001</v>
      </c>
      <c r="K4859" s="7">
        <f t="shared" si="584"/>
        <v>6.4110337764031414E-3</v>
      </c>
      <c r="L4859" s="18">
        <v>1.7568992021079755E-3</v>
      </c>
      <c r="M4859" s="18">
        <v>5.1233438254882913E-4</v>
      </c>
      <c r="N4859" s="18">
        <v>1.628358864721613E-2</v>
      </c>
      <c r="O4859" s="18">
        <v>-6.5811215909927778E-4</v>
      </c>
      <c r="P4859" s="18">
        <v>1.3044693151497366E-2</v>
      </c>
      <c r="R4859" s="12">
        <f t="shared" si="585"/>
        <v>1.7538179208024252E-3</v>
      </c>
      <c r="T4859">
        <f t="shared" si="586"/>
        <v>1.7568992021079755E-3</v>
      </c>
      <c r="U4859">
        <f t="shared" si="587"/>
        <v>2.6026265843648105E-6</v>
      </c>
      <c r="V4859">
        <f t="shared" si="588"/>
        <v>6.4110337764031744E-3</v>
      </c>
      <c r="W4859">
        <f t="shared" si="589"/>
        <v>2.1660968635649953E-5</v>
      </c>
      <c r="Y4859">
        <f t="shared" si="590"/>
        <v>0</v>
      </c>
      <c r="AA4859">
        <f t="shared" si="591"/>
        <v>2.6026265843648105E-6</v>
      </c>
      <c r="AB4859">
        <f t="shared" si="592"/>
        <v>2.1660968635649953E-5</v>
      </c>
    </row>
    <row r="4860" spans="1:28" x14ac:dyDescent="0.25">
      <c r="A4860" s="1">
        <v>41040</v>
      </c>
      <c r="B4860" s="5">
        <v>135.16999999999999</v>
      </c>
      <c r="C4860" s="5">
        <v>136.87</v>
      </c>
      <c r="D4860" s="5">
        <v>135.11000000000001</v>
      </c>
      <c r="E4860" s="5">
        <v>135.61000000000001</v>
      </c>
      <c r="F4860" s="5">
        <v>153032400</v>
      </c>
      <c r="G4860" s="5">
        <v>127.53951000000001</v>
      </c>
      <c r="H4860" s="9">
        <f t="shared" si="581"/>
        <v>5.6414498610551922E-3</v>
      </c>
      <c r="I4860" s="6">
        <f t="shared" si="582"/>
        <v>136.09785475751738</v>
      </c>
      <c r="J4860" s="6">
        <f t="shared" si="583"/>
        <v>136.87</v>
      </c>
      <c r="K4860" s="7">
        <f t="shared" si="584"/>
        <v>-5.4962015894818791E-3</v>
      </c>
      <c r="L4860" s="18">
        <v>1.4607233130647934E-4</v>
      </c>
      <c r="M4860" s="18">
        <v>-1.2276287009405529E-2</v>
      </c>
      <c r="N4860" s="18">
        <v>-3.9791464166867296E-3</v>
      </c>
      <c r="O4860" s="18">
        <v>-1.0540956006149127E-2</v>
      </c>
      <c r="P4860" s="18">
        <v>5.0560632719112153E-3</v>
      </c>
      <c r="R4860" s="12">
        <f t="shared" si="585"/>
        <v>1.4605099729680937E-4</v>
      </c>
      <c r="T4860">
        <f t="shared" si="586"/>
        <v>1.4607233130647934E-4</v>
      </c>
      <c r="U4860">
        <f t="shared" si="587"/>
        <v>5.9484405144855287E-12</v>
      </c>
      <c r="V4860">
        <f t="shared" si="588"/>
        <v>-5.4962015894819416E-3</v>
      </c>
      <c r="W4860">
        <f t="shared" si="589"/>
        <v>3.1835254997209142E-5</v>
      </c>
      <c r="Y4860">
        <f t="shared" si="590"/>
        <v>0</v>
      </c>
      <c r="AA4860">
        <f t="shared" si="591"/>
        <v>5.9484405144855287E-12</v>
      </c>
      <c r="AB4860">
        <f t="shared" si="592"/>
        <v>3.1835254997209142E-5</v>
      </c>
    </row>
    <row r="4861" spans="1:28" x14ac:dyDescent="0.25">
      <c r="A4861" s="1">
        <v>41043</v>
      </c>
      <c r="B4861" s="5">
        <v>134.31</v>
      </c>
      <c r="C4861" s="5">
        <v>135.61000000000001</v>
      </c>
      <c r="D4861" s="5">
        <v>133.91</v>
      </c>
      <c r="E4861" s="5">
        <v>134.11000000000001</v>
      </c>
      <c r="F4861" s="5">
        <v>163910000</v>
      </c>
      <c r="G4861" s="5">
        <v>126.12877</v>
      </c>
      <c r="H4861" s="9">
        <f t="shared" si="581"/>
        <v>1.7019919218627111E-3</v>
      </c>
      <c r="I4861" s="6">
        <f t="shared" si="582"/>
        <v>135.37919287547621</v>
      </c>
      <c r="J4861" s="6">
        <f t="shared" si="583"/>
        <v>135.61000000000001</v>
      </c>
      <c r="K4861" s="7">
        <f t="shared" si="584"/>
        <v>-1.0892139435404468E-2</v>
      </c>
      <c r="L4861" s="18">
        <v>-9.2058157375610739E-3</v>
      </c>
      <c r="M4861" s="18">
        <v>-1.8703879593775175E-2</v>
      </c>
      <c r="N4861" s="18">
        <v>-5.9211013248464672E-3</v>
      </c>
      <c r="O4861" s="18">
        <v>-1.8560539381765495E-2</v>
      </c>
      <c r="P4861" s="18">
        <v>-1.031618817211799E-2</v>
      </c>
      <c r="R4861" s="12">
        <f t="shared" si="585"/>
        <v>9.2913501954132727E-3</v>
      </c>
      <c r="T4861">
        <f t="shared" si="586"/>
        <v>-9.2058157375610739E-3</v>
      </c>
      <c r="U4861">
        <f t="shared" si="587"/>
        <v>8.7412198966549653E-5</v>
      </c>
      <c r="V4861">
        <f t="shared" si="588"/>
        <v>-1.0892139435404347E-2</v>
      </c>
      <c r="W4861">
        <f t="shared" si="589"/>
        <v>2.8436876139078095E-6</v>
      </c>
      <c r="Y4861">
        <f t="shared" si="590"/>
        <v>0</v>
      </c>
      <c r="AA4861">
        <f t="shared" si="591"/>
        <v>8.7412198966549653E-5</v>
      </c>
      <c r="AB4861">
        <f t="shared" si="592"/>
        <v>2.8436876139078095E-6</v>
      </c>
    </row>
    <row r="4862" spans="1:28" x14ac:dyDescent="0.25">
      <c r="A4862" s="1">
        <v>41044</v>
      </c>
      <c r="B4862" s="5">
        <v>134.02000000000001</v>
      </c>
      <c r="C4862" s="5">
        <v>134.81</v>
      </c>
      <c r="D4862" s="5">
        <v>133.13</v>
      </c>
      <c r="E4862" s="5">
        <v>133.34</v>
      </c>
      <c r="F4862" s="5">
        <v>207629300</v>
      </c>
      <c r="G4862" s="5">
        <v>125.40459</v>
      </c>
      <c r="H4862" s="9">
        <f t="shared" si="581"/>
        <v>2.0326856241197344E-3</v>
      </c>
      <c r="I4862" s="6">
        <f t="shared" si="582"/>
        <v>135.08402634898758</v>
      </c>
      <c r="J4862" s="6">
        <f t="shared" si="583"/>
        <v>134.81</v>
      </c>
      <c r="K4862" s="7">
        <f t="shared" si="584"/>
        <v>-3.8785757024734817E-3</v>
      </c>
      <c r="L4862" s="18">
        <v>-5.8992699653418468E-3</v>
      </c>
      <c r="M4862" s="18">
        <v>-1.1724799056116786E-2</v>
      </c>
      <c r="N4862" s="18">
        <v>8.2144724068422548E-4</v>
      </c>
      <c r="O4862" s="18">
        <v>-2.0822678454007426E-2</v>
      </c>
      <c r="P4862" s="18">
        <v>-8.0675005551033019E-3</v>
      </c>
      <c r="R4862" s="12">
        <f t="shared" si="585"/>
        <v>5.9342778725615108E-3</v>
      </c>
      <c r="T4862">
        <f t="shared" si="586"/>
        <v>-5.8992699653418468E-3</v>
      </c>
      <c r="U4862">
        <f t="shared" si="587"/>
        <v>3.6516680947586554E-5</v>
      </c>
      <c r="V4862">
        <f t="shared" si="588"/>
        <v>-3.878575702473519E-3</v>
      </c>
      <c r="W4862">
        <f t="shared" si="589"/>
        <v>4.0832053039889749E-6</v>
      </c>
      <c r="Y4862">
        <f t="shared" si="590"/>
        <v>0</v>
      </c>
      <c r="AA4862">
        <f t="shared" si="591"/>
        <v>3.6516680947586554E-5</v>
      </c>
      <c r="AB4862">
        <f t="shared" si="592"/>
        <v>4.0832053039889749E-6</v>
      </c>
    </row>
    <row r="4863" spans="1:28" x14ac:dyDescent="0.25">
      <c r="A4863" s="1">
        <v>41045</v>
      </c>
      <c r="B4863" s="5">
        <v>133.94</v>
      </c>
      <c r="C4863" s="5">
        <v>134.55000000000001</v>
      </c>
      <c r="D4863" s="5">
        <v>132.80000000000001</v>
      </c>
      <c r="E4863" s="5">
        <v>132.83000000000001</v>
      </c>
      <c r="F4863" s="5">
        <v>207265500</v>
      </c>
      <c r="G4863" s="5">
        <v>124.92495</v>
      </c>
      <c r="H4863" s="9">
        <f t="shared" si="581"/>
        <v>2.1699796761329715E-3</v>
      </c>
      <c r="I4863" s="6">
        <f t="shared" si="582"/>
        <v>134.8419707654237</v>
      </c>
      <c r="J4863" s="6">
        <f t="shared" si="583"/>
        <v>134.55000000000001</v>
      </c>
      <c r="K4863" s="7">
        <f t="shared" si="584"/>
        <v>2.3715425727821788E-4</v>
      </c>
      <c r="L4863" s="18">
        <v>-1.9286403085824189E-3</v>
      </c>
      <c r="M4863" s="18">
        <v>-6.4535271864105681E-3</v>
      </c>
      <c r="N4863" s="18">
        <v>6.0842785247503528E-3</v>
      </c>
      <c r="O4863" s="18">
        <v>-1.2314726052651048E-2</v>
      </c>
      <c r="P4863" s="18">
        <v>2.2403106564117259E-4</v>
      </c>
      <c r="R4863" s="12">
        <f t="shared" si="585"/>
        <v>1.9323671497584183E-3</v>
      </c>
      <c r="T4863">
        <f t="shared" si="586"/>
        <v>-1.9286403085824189E-3</v>
      </c>
      <c r="U4863">
        <f t="shared" si="587"/>
        <v>4.2943182768931009E-6</v>
      </c>
      <c r="V4863">
        <f t="shared" si="588"/>
        <v>2.3715425727832695E-4</v>
      </c>
      <c r="W4863">
        <f t="shared" si="589"/>
        <v>4.6906661015119361E-6</v>
      </c>
      <c r="Y4863">
        <f t="shared" si="590"/>
        <v>0</v>
      </c>
      <c r="AA4863">
        <f t="shared" si="591"/>
        <v>4.2943182768931009E-6</v>
      </c>
      <c r="AB4863">
        <f t="shared" si="592"/>
        <v>4.6906661015119361E-6</v>
      </c>
    </row>
    <row r="4864" spans="1:28" x14ac:dyDescent="0.25">
      <c r="A4864" s="1">
        <v>41046</v>
      </c>
      <c r="B4864" s="5">
        <v>132.86000000000001</v>
      </c>
      <c r="C4864" s="5">
        <v>133.02000000000001</v>
      </c>
      <c r="D4864" s="5">
        <v>130.78998999999999</v>
      </c>
      <c r="E4864" s="5">
        <v>130.86000000000001</v>
      </c>
      <c r="F4864" s="5">
        <v>247992900</v>
      </c>
      <c r="G4864" s="5">
        <v>123.07219000000001</v>
      </c>
      <c r="H4864" s="9">
        <f t="shared" si="581"/>
        <v>6.3923985250371462E-3</v>
      </c>
      <c r="I4864" s="6">
        <f t="shared" si="582"/>
        <v>133.87031685180045</v>
      </c>
      <c r="J4864" s="6">
        <f t="shared" si="583"/>
        <v>133.02000000000001</v>
      </c>
      <c r="K4864" s="7">
        <f t="shared" si="584"/>
        <v>-5.0515284147124992E-3</v>
      </c>
      <c r="L4864" s="18">
        <v>-1.1371237458194017E-2</v>
      </c>
      <c r="M4864" s="18">
        <v>-1.2560386473429941E-2</v>
      </c>
      <c r="N4864" s="18">
        <v>4.5180722891569047E-4</v>
      </c>
      <c r="O4864" s="18">
        <v>-1.4464802314368308E-2</v>
      </c>
      <c r="P4864" s="18">
        <v>-2.0280928415832289E-3</v>
      </c>
      <c r="R4864" s="12">
        <f t="shared" si="585"/>
        <v>1.150202976995951E-2</v>
      </c>
      <c r="T4864">
        <f t="shared" si="586"/>
        <v>-1.1371237458194017E-2</v>
      </c>
      <c r="U4864">
        <f t="shared" si="587"/>
        <v>1.3259225062311997E-4</v>
      </c>
      <c r="V4864">
        <f t="shared" si="588"/>
        <v>-5.0515284147124584E-3</v>
      </c>
      <c r="W4864">
        <f t="shared" si="589"/>
        <v>3.9938722394262596E-5</v>
      </c>
      <c r="Y4864">
        <f t="shared" si="590"/>
        <v>0</v>
      </c>
      <c r="AA4864">
        <f t="shared" si="591"/>
        <v>1.3259225062311997E-4</v>
      </c>
      <c r="AB4864">
        <f t="shared" si="592"/>
        <v>3.9938722394262596E-5</v>
      </c>
    </row>
    <row r="4865" spans="1:28" x14ac:dyDescent="0.25">
      <c r="A4865" s="1">
        <v>41047</v>
      </c>
      <c r="B4865" s="5">
        <v>131.37</v>
      </c>
      <c r="C4865" s="5">
        <v>131.60001</v>
      </c>
      <c r="D4865" s="5">
        <v>129.55000000000001</v>
      </c>
      <c r="E4865" s="5">
        <v>129.74001000000001</v>
      </c>
      <c r="F4865" s="5">
        <v>319615900</v>
      </c>
      <c r="G4865" s="5">
        <v>122.01884</v>
      </c>
      <c r="H4865" s="9">
        <f t="shared" si="581"/>
        <v>7.2219809549904923E-3</v>
      </c>
      <c r="I4865" s="6">
        <f t="shared" si="582"/>
        <v>132.55042276589654</v>
      </c>
      <c r="J4865" s="6">
        <f t="shared" si="583"/>
        <v>131.60001</v>
      </c>
      <c r="K4865" s="7">
        <f t="shared" si="584"/>
        <v>-3.5301250496426574E-3</v>
      </c>
      <c r="L4865" s="18">
        <v>-1.0675011276499835E-2</v>
      </c>
      <c r="M4865" s="18">
        <v>-1.240414975191706E-2</v>
      </c>
      <c r="N4865" s="18">
        <v>4.4346665979562161E-3</v>
      </c>
      <c r="O4865" s="18">
        <v>-2.3634336677815004E-2</v>
      </c>
      <c r="P4865" s="18">
        <v>-1.076807228915666E-2</v>
      </c>
      <c r="R4865" s="12">
        <f t="shared" si="585"/>
        <v>1.0790196748465375E-2</v>
      </c>
      <c r="T4865">
        <f t="shared" si="586"/>
        <v>-1.0675011276499835E-2</v>
      </c>
      <c r="U4865">
        <f t="shared" si="587"/>
        <v>1.1704307239417773E-4</v>
      </c>
      <c r="V4865">
        <f t="shared" si="588"/>
        <v>-3.5301250496426739E-3</v>
      </c>
      <c r="W4865">
        <f t="shared" si="589"/>
        <v>5.1049399194733163E-5</v>
      </c>
      <c r="Y4865">
        <f t="shared" si="590"/>
        <v>0</v>
      </c>
      <c r="AA4865">
        <f t="shared" si="591"/>
        <v>1.1704307239417773E-4</v>
      </c>
      <c r="AB4865">
        <f t="shared" si="592"/>
        <v>5.1049399194733163E-5</v>
      </c>
    </row>
    <row r="4866" spans="1:28" x14ac:dyDescent="0.25">
      <c r="A4866" s="1">
        <v>41050</v>
      </c>
      <c r="B4866" s="5">
        <v>130.16</v>
      </c>
      <c r="C4866" s="5">
        <v>132.02000000000001</v>
      </c>
      <c r="D4866" s="5">
        <v>129.94999999999999</v>
      </c>
      <c r="E4866" s="5">
        <v>131.97</v>
      </c>
      <c r="F4866" s="5">
        <v>177861100</v>
      </c>
      <c r="G4866" s="5">
        <v>124.11613</v>
      </c>
      <c r="H4866" s="9">
        <f t="shared" si="581"/>
        <v>5.2567302140549277E-3</v>
      </c>
      <c r="I4866" s="6">
        <f t="shared" si="582"/>
        <v>131.32600647714048</v>
      </c>
      <c r="J4866" s="6">
        <f t="shared" si="583"/>
        <v>132.02000000000001</v>
      </c>
      <c r="K4866" s="7">
        <f t="shared" si="584"/>
        <v>-2.0820934805361978E-3</v>
      </c>
      <c r="L4866" s="18">
        <v>3.1914131313517391E-3</v>
      </c>
      <c r="M4866" s="18">
        <v>-1.0942324396479908E-2</v>
      </c>
      <c r="N4866" s="18">
        <v>4.7086067155537314E-3</v>
      </c>
      <c r="O4866" s="18">
        <v>-2.1500526236656214E-2</v>
      </c>
      <c r="P4866" s="18">
        <v>-4.816805934460211E-3</v>
      </c>
      <c r="R4866" s="12">
        <f t="shared" si="585"/>
        <v>3.1812604150887047E-3</v>
      </c>
      <c r="T4866">
        <f t="shared" si="586"/>
        <v>3.1914131313517391E-3</v>
      </c>
      <c r="U4866">
        <f t="shared" si="587"/>
        <v>9.2889613590644749E-6</v>
      </c>
      <c r="V4866">
        <f t="shared" si="588"/>
        <v>-2.08209348053634E-3</v>
      </c>
      <c r="W4866">
        <f t="shared" si="589"/>
        <v>2.7809871985627287E-5</v>
      </c>
      <c r="Y4866">
        <f t="shared" si="590"/>
        <v>0</v>
      </c>
      <c r="AA4866">
        <f t="shared" si="591"/>
        <v>9.2889613590644749E-6</v>
      </c>
      <c r="AB4866">
        <f t="shared" si="592"/>
        <v>2.7809871985627287E-5</v>
      </c>
    </row>
    <row r="4867" spans="1:28" x14ac:dyDescent="0.25">
      <c r="A4867" s="1">
        <v>41051</v>
      </c>
      <c r="B4867" s="5">
        <v>132.31</v>
      </c>
      <c r="C4867" s="5">
        <v>133.22999999999999</v>
      </c>
      <c r="D4867" s="5">
        <v>131.34</v>
      </c>
      <c r="E4867" s="5">
        <v>132.19999999999999</v>
      </c>
      <c r="F4867" s="5">
        <v>197531200</v>
      </c>
      <c r="G4867" s="5">
        <v>124.33244000000001</v>
      </c>
      <c r="H4867" s="9">
        <f t="shared" si="581"/>
        <v>1.3399538951026635E-3</v>
      </c>
      <c r="I4867" s="6">
        <f t="shared" si="582"/>
        <v>133.05147794255547</v>
      </c>
      <c r="J4867" s="6">
        <f t="shared" si="583"/>
        <v>133.22999999999999</v>
      </c>
      <c r="K4867" s="7">
        <f t="shared" si="584"/>
        <v>7.8130430431409444E-3</v>
      </c>
      <c r="L4867" s="18">
        <v>9.1652779881834512E-3</v>
      </c>
      <c r="M4867" s="18">
        <v>2.19663687320093E-3</v>
      </c>
      <c r="N4867" s="18">
        <v>1.8160831088880336E-2</v>
      </c>
      <c r="O4867" s="18">
        <v>5.3950603803145647E-3</v>
      </c>
      <c r="P4867" s="18">
        <v>2.1304515631030307E-2</v>
      </c>
      <c r="R4867" s="12">
        <f t="shared" si="585"/>
        <v>9.0820385798993097E-3</v>
      </c>
      <c r="T4867">
        <f t="shared" si="586"/>
        <v>9.1652779881834512E-3</v>
      </c>
      <c r="U4867">
        <f t="shared" si="587"/>
        <v>8.1390071277453535E-5</v>
      </c>
      <c r="V4867">
        <f t="shared" si="588"/>
        <v>7.8130430431408993E-3</v>
      </c>
      <c r="W4867">
        <f t="shared" si="589"/>
        <v>1.8285393465942334E-6</v>
      </c>
      <c r="Y4867">
        <f t="shared" si="590"/>
        <v>0</v>
      </c>
      <c r="AA4867">
        <f t="shared" si="591"/>
        <v>8.1390071277453535E-5</v>
      </c>
      <c r="AB4867">
        <f t="shared" si="592"/>
        <v>1.8285393465942334E-6</v>
      </c>
    </row>
    <row r="4868" spans="1:28" x14ac:dyDescent="0.25">
      <c r="A4868" s="1">
        <v>41052</v>
      </c>
      <c r="B4868" s="5">
        <v>131.25</v>
      </c>
      <c r="C4868" s="5">
        <v>132.46001000000001</v>
      </c>
      <c r="D4868" s="5">
        <v>129.99001000000001</v>
      </c>
      <c r="E4868" s="5">
        <v>132.27000000000001</v>
      </c>
      <c r="F4868" s="5">
        <v>204958400</v>
      </c>
      <c r="G4868" s="5">
        <v>124.39828</v>
      </c>
      <c r="H4868" s="9">
        <f t="shared" si="581"/>
        <v>1.3286012738582542E-3</v>
      </c>
      <c r="I4868" s="6">
        <f t="shared" si="582"/>
        <v>132.28402346197873</v>
      </c>
      <c r="J4868" s="6">
        <f t="shared" si="583"/>
        <v>132.46001000000001</v>
      </c>
      <c r="K4868" s="7">
        <f t="shared" si="584"/>
        <v>-7.100326788420575E-3</v>
      </c>
      <c r="L4868" s="18">
        <v>-5.7794040381293765E-3</v>
      </c>
      <c r="M4868" s="18">
        <v>-1.4861517676199032E-2</v>
      </c>
      <c r="N4868" s="18">
        <v>-6.8524440383743723E-4</v>
      </c>
      <c r="O4868" s="18">
        <v>-5.8324496288442162E-3</v>
      </c>
      <c r="P4868" s="18">
        <v>1.0003847633705432E-2</v>
      </c>
      <c r="R4868" s="12">
        <f t="shared" si="585"/>
        <v>5.8129997121394439E-3</v>
      </c>
      <c r="T4868">
        <f t="shared" si="586"/>
        <v>-5.7794040381293765E-3</v>
      </c>
      <c r="U4868">
        <f t="shared" si="587"/>
        <v>3.5082372360892195E-5</v>
      </c>
      <c r="V4868">
        <f t="shared" si="588"/>
        <v>-7.1003267884204302E-3</v>
      </c>
      <c r="W4868">
        <f t="shared" si="589"/>
        <v>1.7448369122364813E-6</v>
      </c>
      <c r="Y4868">
        <f t="shared" si="590"/>
        <v>0</v>
      </c>
      <c r="AA4868">
        <f t="shared" si="591"/>
        <v>3.5082372360892195E-5</v>
      </c>
      <c r="AB4868">
        <f t="shared" si="592"/>
        <v>1.7448369122364813E-6</v>
      </c>
    </row>
    <row r="4869" spans="1:28" x14ac:dyDescent="0.25">
      <c r="A4869" s="1">
        <v>41053</v>
      </c>
      <c r="B4869" s="5">
        <v>132.63</v>
      </c>
      <c r="C4869" s="5">
        <v>132.84</v>
      </c>
      <c r="D4869" s="5">
        <v>131.41999999999999</v>
      </c>
      <c r="E4869" s="5">
        <v>132.53</v>
      </c>
      <c r="F4869" s="5">
        <v>167357600</v>
      </c>
      <c r="G4869" s="5">
        <v>124.64279999999999</v>
      </c>
      <c r="H4869" s="9">
        <f t="shared" si="581"/>
        <v>5.1433004303012009E-3</v>
      </c>
      <c r="I4869" s="6">
        <f t="shared" si="582"/>
        <v>133.52323602916121</v>
      </c>
      <c r="J4869" s="6">
        <f t="shared" si="583"/>
        <v>132.84</v>
      </c>
      <c r="K4869" s="7">
        <f t="shared" si="584"/>
        <v>8.026769959938871E-3</v>
      </c>
      <c r="L4869" s="18">
        <v>2.8687148672266183E-3</v>
      </c>
      <c r="M4869" s="18">
        <v>1.2833307199657806E-3</v>
      </c>
      <c r="N4869" s="18">
        <v>2.0309176066683809E-2</v>
      </c>
      <c r="O4869" s="18">
        <v>-4.503490204908811E-3</v>
      </c>
      <c r="P4869" s="18">
        <v>9.8218364550022308E-3</v>
      </c>
      <c r="R4869" s="12">
        <f t="shared" si="585"/>
        <v>2.860508882866597E-3</v>
      </c>
      <c r="T4869">
        <f t="shared" si="586"/>
        <v>2.8687148672266183E-3</v>
      </c>
      <c r="U4869">
        <f t="shared" si="587"/>
        <v>7.4260690640242213E-6</v>
      </c>
      <c r="V4869">
        <f t="shared" si="588"/>
        <v>8.0267699599387843E-3</v>
      </c>
      <c r="W4869">
        <f t="shared" si="589"/>
        <v>2.6605532339453911E-5</v>
      </c>
      <c r="Y4869">
        <f t="shared" si="590"/>
        <v>0</v>
      </c>
      <c r="AA4869">
        <f t="shared" si="591"/>
        <v>7.4260690640242213E-6</v>
      </c>
      <c r="AB4869">
        <f t="shared" si="592"/>
        <v>2.6605532339453911E-5</v>
      </c>
    </row>
    <row r="4870" spans="1:28" x14ac:dyDescent="0.25">
      <c r="A4870" s="1">
        <v>41054</v>
      </c>
      <c r="B4870" s="5">
        <v>132.47999999999999</v>
      </c>
      <c r="C4870" s="5">
        <v>132.85001</v>
      </c>
      <c r="D4870" s="5">
        <v>131.78</v>
      </c>
      <c r="E4870" s="5">
        <v>132.10001</v>
      </c>
      <c r="F4870" s="5">
        <v>135465600</v>
      </c>
      <c r="G4870" s="5">
        <v>124.2384</v>
      </c>
      <c r="H4870" s="9">
        <f t="shared" si="581"/>
        <v>3.1832000663545301E-3</v>
      </c>
      <c r="I4870" s="6">
        <f t="shared" si="582"/>
        <v>133.2728981606472</v>
      </c>
      <c r="J4870" s="6">
        <f t="shared" si="583"/>
        <v>132.85001</v>
      </c>
      <c r="K4870" s="7">
        <f t="shared" si="584"/>
        <v>3.2587937416984104E-3</v>
      </c>
      <c r="L4870" s="18">
        <v>7.5353809093625657E-5</v>
      </c>
      <c r="M4870" s="18">
        <v>-2.7100271002711285E-3</v>
      </c>
      <c r="N4870" s="18">
        <v>8.0657434180491094E-3</v>
      </c>
      <c r="O4870" s="18">
        <v>1.5091347192242033E-4</v>
      </c>
      <c r="P4870" s="18">
        <v>1.9155241237384102E-2</v>
      </c>
      <c r="R4870" s="12">
        <f t="shared" si="585"/>
        <v>7.5348131324926015E-5</v>
      </c>
      <c r="T4870">
        <f t="shared" si="586"/>
        <v>7.5353809093625657E-5</v>
      </c>
      <c r="U4870">
        <f t="shared" si="587"/>
        <v>4.6621010058709034E-9</v>
      </c>
      <c r="V4870">
        <f t="shared" si="588"/>
        <v>3.2587937416983515E-3</v>
      </c>
      <c r="W4870">
        <f t="shared" si="589"/>
        <v>1.0134289804502382E-5</v>
      </c>
      <c r="Y4870">
        <f t="shared" si="590"/>
        <v>0</v>
      </c>
      <c r="AA4870">
        <f t="shared" si="591"/>
        <v>4.6621010058709034E-9</v>
      </c>
      <c r="AB4870">
        <f t="shared" si="592"/>
        <v>1.0134289804502382E-5</v>
      </c>
    </row>
    <row r="4871" spans="1:28" x14ac:dyDescent="0.25">
      <c r="A4871" s="1">
        <v>41058</v>
      </c>
      <c r="B4871" s="5">
        <v>133.16</v>
      </c>
      <c r="C4871" s="5">
        <v>133.92999</v>
      </c>
      <c r="D4871" s="5">
        <v>131.16999999999999</v>
      </c>
      <c r="E4871" s="5">
        <v>133.69999999999999</v>
      </c>
      <c r="F4871" s="5">
        <v>152883500</v>
      </c>
      <c r="G4871" s="5">
        <v>125.74317000000001</v>
      </c>
      <c r="H4871" s="9">
        <f t="shared" si="581"/>
        <v>2.0085906394095021E-3</v>
      </c>
      <c r="I4871" s="6">
        <f t="shared" si="582"/>
        <v>133.6609794757498</v>
      </c>
      <c r="J4871" s="6">
        <f t="shared" si="583"/>
        <v>133.92999</v>
      </c>
      <c r="K4871" s="7">
        <f t="shared" si="584"/>
        <v>6.1043990568747193E-3</v>
      </c>
      <c r="L4871" s="18">
        <v>8.1293181686625804E-3</v>
      </c>
      <c r="M4871" s="18">
        <v>2.3333833396022019E-3</v>
      </c>
      <c r="N4871" s="18">
        <v>1.0471998785855252E-2</v>
      </c>
      <c r="O4871" s="18">
        <v>2.4089129780187069E-3</v>
      </c>
      <c r="P4871" s="18">
        <v>1.323999391264663E-2</v>
      </c>
      <c r="R4871" s="12">
        <f t="shared" si="585"/>
        <v>8.0637652552650874E-3</v>
      </c>
      <c r="T4871">
        <f t="shared" si="586"/>
        <v>8.1293181686625804E-3</v>
      </c>
      <c r="U4871">
        <f t="shared" si="587"/>
        <v>6.3771161403212867E-5</v>
      </c>
      <c r="V4871">
        <f t="shared" si="588"/>
        <v>6.1043990568747653E-3</v>
      </c>
      <c r="W4871">
        <f t="shared" si="589"/>
        <v>4.1002974092835542E-6</v>
      </c>
      <c r="Y4871">
        <f t="shared" si="590"/>
        <v>0</v>
      </c>
      <c r="AA4871">
        <f t="shared" si="591"/>
        <v>6.3771161403212867E-5</v>
      </c>
      <c r="AB4871">
        <f t="shared" si="592"/>
        <v>4.1002974092835542E-6</v>
      </c>
    </row>
    <row r="4872" spans="1:28" x14ac:dyDescent="0.25">
      <c r="A4872" s="1">
        <v>41059</v>
      </c>
      <c r="B4872" s="5">
        <v>132.56</v>
      </c>
      <c r="C4872" s="5">
        <v>133.69</v>
      </c>
      <c r="D4872" s="5">
        <v>131.49001000000001</v>
      </c>
      <c r="E4872" s="5">
        <v>131.75998999999999</v>
      </c>
      <c r="F4872" s="5">
        <v>162370400</v>
      </c>
      <c r="G4872" s="5">
        <v>123.91862</v>
      </c>
      <c r="H4872" s="9">
        <f t="shared" si="581"/>
        <v>1.2426348320334624E-3</v>
      </c>
      <c r="I4872" s="6">
        <f t="shared" si="582"/>
        <v>133.52387214930545</v>
      </c>
      <c r="J4872" s="6">
        <f t="shared" si="583"/>
        <v>133.69</v>
      </c>
      <c r="K4872" s="7">
        <f t="shared" si="584"/>
        <v>-3.0323145002441199E-3</v>
      </c>
      <c r="L4872" s="18">
        <v>-1.79190635346127E-3</v>
      </c>
      <c r="M4872" s="18">
        <v>-1.0229150319506441E-2</v>
      </c>
      <c r="N4872" s="18">
        <v>1.0596935274834296E-2</v>
      </c>
      <c r="O4872" s="18">
        <v>-2.1829881683862462E-3</v>
      </c>
      <c r="P4872" s="18">
        <v>5.9189558354832972E-3</v>
      </c>
      <c r="R4872" s="12">
        <f t="shared" si="585"/>
        <v>1.795123045852387E-3</v>
      </c>
      <c r="T4872">
        <f t="shared" si="586"/>
        <v>-1.79190635346127E-3</v>
      </c>
      <c r="U4872">
        <f t="shared" si="587"/>
        <v>3.7463140939009379E-6</v>
      </c>
      <c r="V4872">
        <f t="shared" si="588"/>
        <v>-3.0323145002442153E-3</v>
      </c>
      <c r="W4872">
        <f t="shared" si="589"/>
        <v>1.5386123706055008E-6</v>
      </c>
      <c r="Y4872">
        <f t="shared" si="590"/>
        <v>0</v>
      </c>
      <c r="AA4872">
        <f t="shared" si="591"/>
        <v>3.7463140939009379E-6</v>
      </c>
      <c r="AB4872">
        <f t="shared" si="592"/>
        <v>1.5386123706055008E-6</v>
      </c>
    </row>
    <row r="4873" spans="1:28" x14ac:dyDescent="0.25">
      <c r="A4873" s="1">
        <v>41060</v>
      </c>
      <c r="B4873" s="5">
        <v>131.71001000000001</v>
      </c>
      <c r="C4873" s="5">
        <v>132.44999999999999</v>
      </c>
      <c r="D4873" s="5">
        <v>130.34</v>
      </c>
      <c r="E4873" s="5">
        <v>131.47</v>
      </c>
      <c r="F4873" s="5">
        <v>196186000</v>
      </c>
      <c r="G4873" s="5">
        <v>123.64588000000001</v>
      </c>
      <c r="H4873" s="9">
        <f t="shared" si="581"/>
        <v>4.0688392447225663E-3</v>
      </c>
      <c r="I4873" s="6">
        <f t="shared" si="582"/>
        <v>132.98891775796349</v>
      </c>
      <c r="J4873" s="6">
        <f t="shared" si="583"/>
        <v>132.44999999999999</v>
      </c>
      <c r="K4873" s="7">
        <f t="shared" si="584"/>
        <v>-5.2440888775263398E-3</v>
      </c>
      <c r="L4873" s="18">
        <v>-9.2751888697734097E-3</v>
      </c>
      <c r="M4873" s="18">
        <v>-1.4810307427631009E-2</v>
      </c>
      <c r="N4873" s="18">
        <v>1.6731309093367397E-3</v>
      </c>
      <c r="O4873" s="18">
        <v>-1.6575675097115994E-2</v>
      </c>
      <c r="P4873" s="18">
        <v>4.1168712358010673E-3</v>
      </c>
      <c r="R4873" s="12">
        <f t="shared" si="585"/>
        <v>9.3620234050586504E-3</v>
      </c>
      <c r="T4873">
        <f t="shared" si="586"/>
        <v>-9.2751888697734097E-3</v>
      </c>
      <c r="U4873">
        <f t="shared" si="587"/>
        <v>8.8714212738734728E-5</v>
      </c>
      <c r="V4873">
        <f t="shared" si="588"/>
        <v>-5.244088877526365E-3</v>
      </c>
      <c r="W4873">
        <f t="shared" si="589"/>
        <v>1.6249767147494123E-5</v>
      </c>
      <c r="Y4873">
        <f t="shared" si="590"/>
        <v>0</v>
      </c>
      <c r="AA4873">
        <f t="shared" si="591"/>
        <v>8.8714212738734728E-5</v>
      </c>
      <c r="AB4873">
        <f t="shared" si="592"/>
        <v>1.6249767147494123E-5</v>
      </c>
    </row>
    <row r="4874" spans="1:28" x14ac:dyDescent="0.25">
      <c r="A4874" s="1">
        <v>41061</v>
      </c>
      <c r="B4874" s="5">
        <v>129.41</v>
      </c>
      <c r="C4874" s="5">
        <v>131.5</v>
      </c>
      <c r="D4874" s="5">
        <v>128.16</v>
      </c>
      <c r="E4874" s="5">
        <v>128.16</v>
      </c>
      <c r="F4874" s="5">
        <v>253240900</v>
      </c>
      <c r="G4874" s="5">
        <v>120.53288000000001</v>
      </c>
      <c r="H4874" s="9">
        <f t="shared" si="581"/>
        <v>5.0648850498874465E-3</v>
      </c>
      <c r="I4874" s="6">
        <f t="shared" si="582"/>
        <v>130.8339676159398</v>
      </c>
      <c r="J4874" s="6">
        <f t="shared" si="583"/>
        <v>131.5</v>
      </c>
      <c r="K4874" s="7">
        <f t="shared" si="584"/>
        <v>-1.2201075002341988E-2</v>
      </c>
      <c r="L4874" s="18">
        <v>-7.1725179312946974E-3</v>
      </c>
      <c r="M4874" s="18">
        <v>-2.2952057380143387E-2</v>
      </c>
      <c r="N4874" s="18">
        <v>-7.1351849010281576E-3</v>
      </c>
      <c r="O4874" s="18">
        <v>-3.201436158276616E-2</v>
      </c>
      <c r="P4874" s="18">
        <v>-1.581876828513451E-2</v>
      </c>
      <c r="R4874" s="12">
        <f t="shared" si="585"/>
        <v>7.2243346007603293E-3</v>
      </c>
      <c r="T4874">
        <f t="shared" si="586"/>
        <v>-7.1725179312946974E-3</v>
      </c>
      <c r="U4874">
        <f t="shared" si="587"/>
        <v>5.3526070138629648E-5</v>
      </c>
      <c r="V4874">
        <f t="shared" si="588"/>
        <v>-1.220107500234191E-2</v>
      </c>
      <c r="W4874">
        <f t="shared" si="589"/>
        <v>2.5286386216778924E-5</v>
      </c>
      <c r="Y4874">
        <f t="shared" si="590"/>
        <v>0</v>
      </c>
      <c r="AA4874">
        <f t="shared" si="591"/>
        <v>5.3526070138629648E-5</v>
      </c>
      <c r="AB4874">
        <f t="shared" si="592"/>
        <v>2.5286386216778924E-5</v>
      </c>
    </row>
    <row r="4875" spans="1:28" x14ac:dyDescent="0.25">
      <c r="A4875" s="1">
        <v>41064</v>
      </c>
      <c r="B4875" s="5">
        <v>128.38999999999999</v>
      </c>
      <c r="C4875" s="5">
        <v>128.74001000000001</v>
      </c>
      <c r="D4875" s="5">
        <v>127.14</v>
      </c>
      <c r="E4875" s="5">
        <v>128.10001</v>
      </c>
      <c r="F4875" s="5">
        <v>202545800</v>
      </c>
      <c r="G4875" s="5">
        <v>120.47645</v>
      </c>
      <c r="H4875" s="9">
        <f t="shared" si="581"/>
        <v>9.9087528705901207E-3</v>
      </c>
      <c r="I4875" s="6">
        <f t="shared" si="582"/>
        <v>130.0156629436473</v>
      </c>
      <c r="J4875" s="6">
        <f t="shared" si="583"/>
        <v>128.74001000000001</v>
      </c>
      <c r="K4875" s="7">
        <f t="shared" si="584"/>
        <v>-1.128773426884193E-2</v>
      </c>
      <c r="L4875" s="18">
        <v>-2.0988517110266058E-2</v>
      </c>
      <c r="M4875" s="18">
        <v>-2.3650190114068548E-2</v>
      </c>
      <c r="N4875" s="18">
        <v>1.7946317103618714E-3</v>
      </c>
      <c r="O4875" s="18">
        <v>-3.0653076632691567E-2</v>
      </c>
      <c r="P4875" s="18">
        <v>-1.4960871566671918E-2</v>
      </c>
      <c r="R4875" s="12">
        <f t="shared" si="585"/>
        <v>2.1438478993437871E-2</v>
      </c>
      <c r="T4875">
        <f t="shared" si="586"/>
        <v>-2.0988517110266058E-2</v>
      </c>
      <c r="U4875">
        <f t="shared" si="587"/>
        <v>4.4656778471548474E-4</v>
      </c>
      <c r="V4875">
        <f t="shared" si="588"/>
        <v>-1.1287734268841776E-2</v>
      </c>
      <c r="W4875">
        <f t="shared" si="589"/>
        <v>9.4105187736471776E-5</v>
      </c>
      <c r="Y4875">
        <f t="shared" si="590"/>
        <v>0</v>
      </c>
      <c r="AA4875">
        <f t="shared" si="591"/>
        <v>4.4656778471548474E-4</v>
      </c>
      <c r="AB4875">
        <f t="shared" si="592"/>
        <v>9.4105187736471776E-5</v>
      </c>
    </row>
    <row r="4876" spans="1:28" x14ac:dyDescent="0.25">
      <c r="A4876" s="1">
        <v>41065</v>
      </c>
      <c r="B4876" s="5">
        <v>127.85</v>
      </c>
      <c r="C4876" s="5">
        <v>129.25998999999999</v>
      </c>
      <c r="D4876" s="5">
        <v>127.78</v>
      </c>
      <c r="E4876" s="5">
        <v>129.07001</v>
      </c>
      <c r="F4876" s="5">
        <v>164149400</v>
      </c>
      <c r="G4876" s="5">
        <v>121.38872000000001</v>
      </c>
      <c r="H4876" s="9">
        <f t="shared" si="581"/>
        <v>1.4389453946203057E-3</v>
      </c>
      <c r="I4876" s="6">
        <f t="shared" si="582"/>
        <v>129.07399193268083</v>
      </c>
      <c r="J4876" s="6">
        <f t="shared" si="583"/>
        <v>129.25998999999999</v>
      </c>
      <c r="K4876" s="7">
        <f t="shared" si="584"/>
        <v>2.5942357211315467E-3</v>
      </c>
      <c r="L4876" s="18">
        <v>4.0389930061368595E-3</v>
      </c>
      <c r="M4876" s="18">
        <v>-6.913235442501664E-3</v>
      </c>
      <c r="N4876" s="18">
        <v>5.5843951549472415E-3</v>
      </c>
      <c r="O4876" s="18">
        <v>-2.7756653992395464E-2</v>
      </c>
      <c r="P4876" s="18">
        <v>-2.4188514357054158E-3</v>
      </c>
      <c r="R4876" s="12">
        <f t="shared" si="585"/>
        <v>4.022745166543662E-3</v>
      </c>
      <c r="T4876">
        <f t="shared" si="586"/>
        <v>4.0389930061368595E-3</v>
      </c>
      <c r="U4876">
        <f t="shared" si="587"/>
        <v>1.5173826548322184E-5</v>
      </c>
      <c r="V4876">
        <f t="shared" si="588"/>
        <v>2.5942357211314881E-3</v>
      </c>
      <c r="W4876">
        <f t="shared" si="589"/>
        <v>2.0873236125760917E-6</v>
      </c>
      <c r="Y4876">
        <f t="shared" si="590"/>
        <v>0</v>
      </c>
      <c r="AA4876">
        <f t="shared" si="591"/>
        <v>1.5173826548322184E-5</v>
      </c>
      <c r="AB4876">
        <f t="shared" si="592"/>
        <v>2.0873236125760917E-6</v>
      </c>
    </row>
    <row r="4877" spans="1:28" x14ac:dyDescent="0.25">
      <c r="A4877" s="1">
        <v>41066</v>
      </c>
      <c r="B4877" s="5">
        <v>129.97</v>
      </c>
      <c r="C4877" s="5">
        <v>132.03</v>
      </c>
      <c r="D4877" s="5">
        <v>129.92999</v>
      </c>
      <c r="E4877" s="5">
        <v>131.97</v>
      </c>
      <c r="F4877" s="5">
        <v>184202800</v>
      </c>
      <c r="G4877" s="5">
        <v>124.11613</v>
      </c>
      <c r="H4877" s="9">
        <f t="shared" si="581"/>
        <v>1.1861730206648713E-2</v>
      </c>
      <c r="I4877" s="6">
        <f t="shared" si="582"/>
        <v>130.46389576081617</v>
      </c>
      <c r="J4877" s="6">
        <f t="shared" si="583"/>
        <v>132.03</v>
      </c>
      <c r="K4877" s="7">
        <f t="shared" si="584"/>
        <v>9.3138314556283092E-3</v>
      </c>
      <c r="L4877" s="18">
        <v>2.1429755642097925E-2</v>
      </c>
      <c r="M4877" s="18">
        <v>5.4928829872260554E-3</v>
      </c>
      <c r="N4877" s="18">
        <v>1.7138832368132739E-2</v>
      </c>
      <c r="O4877" s="18">
        <v>9.5540617093317071E-3</v>
      </c>
      <c r="P4877" s="18">
        <v>2.2258927166902698E-2</v>
      </c>
      <c r="R4877" s="12">
        <f t="shared" si="585"/>
        <v>2.0980156025145913E-2</v>
      </c>
      <c r="T4877">
        <f t="shared" si="586"/>
        <v>2.1429755642097925E-2</v>
      </c>
      <c r="U4877">
        <f t="shared" si="587"/>
        <v>4.5309900058203599E-4</v>
      </c>
      <c r="V4877">
        <f t="shared" si="588"/>
        <v>9.313831455628252E-3</v>
      </c>
      <c r="W4877">
        <f t="shared" si="589"/>
        <v>1.4679561889228081E-4</v>
      </c>
      <c r="Y4877">
        <f t="shared" si="590"/>
        <v>0</v>
      </c>
      <c r="AA4877">
        <f t="shared" si="591"/>
        <v>4.5309900058203599E-4</v>
      </c>
      <c r="AB4877">
        <f t="shared" si="592"/>
        <v>1.4679561889228081E-4</v>
      </c>
    </row>
    <row r="4878" spans="1:28" x14ac:dyDescent="0.25">
      <c r="A4878" s="1">
        <v>41067</v>
      </c>
      <c r="B4878" s="5">
        <v>133.47</v>
      </c>
      <c r="C4878" s="5">
        <v>133.53</v>
      </c>
      <c r="D4878" s="5">
        <v>131.78</v>
      </c>
      <c r="E4878" s="5">
        <v>132.05000000000001</v>
      </c>
      <c r="F4878" s="5">
        <v>184772700</v>
      </c>
      <c r="G4878" s="5">
        <v>124.19137000000001</v>
      </c>
      <c r="H4878" s="9">
        <f t="shared" si="581"/>
        <v>1.9195983594553212E-3</v>
      </c>
      <c r="I4878" s="6">
        <f t="shared" si="582"/>
        <v>133.78632396893806</v>
      </c>
      <c r="J4878" s="6">
        <f t="shared" si="583"/>
        <v>133.53</v>
      </c>
      <c r="K4878" s="7">
        <f t="shared" si="584"/>
        <v>1.3302461326502056E-2</v>
      </c>
      <c r="L4878" s="18">
        <v>1.1361054305839557E-2</v>
      </c>
      <c r="M4878" s="18">
        <v>1.0906612133605886E-2</v>
      </c>
      <c r="N4878" s="18">
        <v>2.7245518913685762E-2</v>
      </c>
      <c r="O4878" s="18">
        <v>3.2570093808610201E-2</v>
      </c>
      <c r="P4878" s="18">
        <v>4.4529660353733069E-2</v>
      </c>
      <c r="R4878" s="12">
        <f t="shared" si="585"/>
        <v>1.1233430689732593E-2</v>
      </c>
      <c r="T4878">
        <f t="shared" si="586"/>
        <v>1.1361054305839557E-2</v>
      </c>
      <c r="U4878">
        <f t="shared" si="587"/>
        <v>1.2583053202987364E-4</v>
      </c>
      <c r="V4878">
        <f t="shared" si="588"/>
        <v>1.3302461326502035E-2</v>
      </c>
      <c r="W4878">
        <f t="shared" si="589"/>
        <v>3.7690612198775588E-6</v>
      </c>
      <c r="Y4878">
        <f t="shared" si="590"/>
        <v>0</v>
      </c>
      <c r="AA4878">
        <f t="shared" si="591"/>
        <v>1.2583053202987364E-4</v>
      </c>
      <c r="AB4878">
        <f t="shared" si="592"/>
        <v>3.7690612198775588E-6</v>
      </c>
    </row>
    <row r="4879" spans="1:28" x14ac:dyDescent="0.25">
      <c r="A4879" s="1">
        <v>41068</v>
      </c>
      <c r="B4879" s="5">
        <v>131.71001000000001</v>
      </c>
      <c r="C4879" s="5">
        <v>133.13</v>
      </c>
      <c r="D4879" s="5">
        <v>131.28998999999999</v>
      </c>
      <c r="E4879" s="5">
        <v>133.10001</v>
      </c>
      <c r="F4879" s="5">
        <v>143915400</v>
      </c>
      <c r="G4879" s="5">
        <v>125.17889</v>
      </c>
      <c r="H4879" s="9">
        <f t="shared" si="581"/>
        <v>3.3906938311666357E-3</v>
      </c>
      <c r="I4879" s="6">
        <f t="shared" si="582"/>
        <v>132.67859693025679</v>
      </c>
      <c r="J4879" s="6">
        <f t="shared" si="583"/>
        <v>133.13</v>
      </c>
      <c r="K4879" s="7">
        <f t="shared" si="584"/>
        <v>-6.3761182486573439E-3</v>
      </c>
      <c r="L4879" s="18">
        <v>-2.9955815172620914E-3</v>
      </c>
      <c r="M4879" s="18">
        <v>-1.3629821014004229E-2</v>
      </c>
      <c r="N4879" s="18">
        <v>-5.3111246016079861E-4</v>
      </c>
      <c r="O4879" s="18">
        <v>-2.4236158448837086E-3</v>
      </c>
      <c r="P4879" s="18">
        <v>1.3699839428910954E-2</v>
      </c>
      <c r="R4879" s="12">
        <f t="shared" si="585"/>
        <v>3.0045819875310631E-3</v>
      </c>
      <c r="T4879">
        <f t="shared" si="586"/>
        <v>-2.9955815172620914E-3</v>
      </c>
      <c r="U4879">
        <f t="shared" si="587"/>
        <v>9.8546702264880232E-6</v>
      </c>
      <c r="V4879">
        <f t="shared" si="588"/>
        <v>-6.3761182486573587E-3</v>
      </c>
      <c r="W4879">
        <f t="shared" si="589"/>
        <v>1.1428028592312598E-5</v>
      </c>
      <c r="Y4879">
        <f t="shared" si="590"/>
        <v>0</v>
      </c>
      <c r="AA4879">
        <f t="shared" si="591"/>
        <v>9.8546702264880232E-6</v>
      </c>
      <c r="AB4879">
        <f t="shared" si="592"/>
        <v>1.1428028592312598E-5</v>
      </c>
    </row>
    <row r="4880" spans="1:28" x14ac:dyDescent="0.25">
      <c r="A4880" s="1">
        <v>41071</v>
      </c>
      <c r="B4880" s="5">
        <v>134.16999999999999</v>
      </c>
      <c r="C4880" s="5">
        <v>134.25</v>
      </c>
      <c r="D4880" s="5">
        <v>131.28</v>
      </c>
      <c r="E4880" s="5">
        <v>131.41</v>
      </c>
      <c r="F4880" s="5">
        <v>169756100</v>
      </c>
      <c r="G4880" s="5">
        <v>123.58946</v>
      </c>
      <c r="H4880" s="9">
        <f t="shared" si="581"/>
        <v>3.8358825257118756E-3</v>
      </c>
      <c r="I4880" s="6">
        <f t="shared" si="582"/>
        <v>134.76496722907683</v>
      </c>
      <c r="J4880" s="6">
        <f t="shared" si="583"/>
        <v>134.25</v>
      </c>
      <c r="K4880" s="7">
        <f t="shared" si="584"/>
        <v>1.228098271671927E-2</v>
      </c>
      <c r="L4880" s="18">
        <v>8.4128295650867102E-3</v>
      </c>
      <c r="M4880" s="18">
        <v>7.8119131675804532E-3</v>
      </c>
      <c r="N4880" s="18">
        <v>2.1936249671433483E-2</v>
      </c>
      <c r="O4880" s="18">
        <v>4.7929304276190798E-3</v>
      </c>
      <c r="P4880" s="18">
        <v>1.8136287752314351E-2</v>
      </c>
      <c r="R4880" s="12">
        <f t="shared" si="585"/>
        <v>8.342644320297965E-3</v>
      </c>
      <c r="T4880">
        <f t="shared" si="586"/>
        <v>8.4128295650867102E-3</v>
      </c>
      <c r="U4880">
        <f t="shared" si="587"/>
        <v>6.8379605401794631E-5</v>
      </c>
      <c r="V4880">
        <f t="shared" si="588"/>
        <v>1.228098271671918E-2</v>
      </c>
      <c r="W4880">
        <f t="shared" si="589"/>
        <v>1.4962608804484207E-5</v>
      </c>
      <c r="Y4880">
        <f t="shared" si="590"/>
        <v>0</v>
      </c>
      <c r="AA4880">
        <f t="shared" si="591"/>
        <v>6.8379605401794631E-5</v>
      </c>
      <c r="AB4880">
        <f t="shared" si="592"/>
        <v>1.4962608804484207E-5</v>
      </c>
    </row>
    <row r="4881" spans="1:28" x14ac:dyDescent="0.25">
      <c r="A4881" s="1">
        <v>41072</v>
      </c>
      <c r="B4881" s="5">
        <v>131.78998999999999</v>
      </c>
      <c r="C4881" s="5">
        <v>133.00998999999999</v>
      </c>
      <c r="D4881" s="5">
        <v>131.16</v>
      </c>
      <c r="E4881" s="5">
        <v>132.91999999999999</v>
      </c>
      <c r="F4881" s="5">
        <v>181931800</v>
      </c>
      <c r="G4881" s="5">
        <v>125.00959</v>
      </c>
      <c r="H4881" s="9">
        <f t="shared" si="581"/>
        <v>4.7593089140840483E-4</v>
      </c>
      <c r="I4881" s="6">
        <f t="shared" si="582"/>
        <v>133.07329356310692</v>
      </c>
      <c r="J4881" s="6">
        <f t="shared" si="583"/>
        <v>133.00998999999999</v>
      </c>
      <c r="K4881" s="7">
        <f t="shared" si="584"/>
        <v>-8.7650386360750929E-3</v>
      </c>
      <c r="L4881" s="18">
        <v>-9.2365735567970786E-3</v>
      </c>
      <c r="M4881" s="18">
        <v>-1.8324096834264503E-2</v>
      </c>
      <c r="N4881" s="18">
        <v>3.8847501523460171E-3</v>
      </c>
      <c r="O4881" s="18">
        <v>-1.0065424772778497E-2</v>
      </c>
      <c r="P4881" s="18">
        <v>3.8083634555841073E-3</v>
      </c>
      <c r="R4881" s="12">
        <f t="shared" si="585"/>
        <v>9.3226832059758458E-3</v>
      </c>
      <c r="T4881">
        <f t="shared" si="586"/>
        <v>-9.2365735567970786E-3</v>
      </c>
      <c r="U4881">
        <f t="shared" si="587"/>
        <v>8.7988282342363938E-5</v>
      </c>
      <c r="V4881">
        <f t="shared" si="588"/>
        <v>-8.7650386360751398E-3</v>
      </c>
      <c r="W4881">
        <f t="shared" si="589"/>
        <v>2.2234518146024511E-7</v>
      </c>
      <c r="Y4881">
        <f t="shared" si="590"/>
        <v>0</v>
      </c>
      <c r="AA4881">
        <f t="shared" si="591"/>
        <v>8.7988282342363938E-5</v>
      </c>
      <c r="AB4881">
        <f t="shared" si="592"/>
        <v>2.2234518146024511E-7</v>
      </c>
    </row>
    <row r="4882" spans="1:28" x14ac:dyDescent="0.25">
      <c r="A4882" s="1">
        <v>41073</v>
      </c>
      <c r="B4882" s="5">
        <v>132.53</v>
      </c>
      <c r="C4882" s="5">
        <v>133.36000000000001</v>
      </c>
      <c r="D4882" s="5">
        <v>131.62</v>
      </c>
      <c r="E4882" s="5">
        <v>132.07001</v>
      </c>
      <c r="F4882" s="5">
        <v>172223900</v>
      </c>
      <c r="G4882" s="5">
        <v>124.21017999999999</v>
      </c>
      <c r="H4882" s="9">
        <f t="shared" si="581"/>
        <v>1.7511173660889057E-3</v>
      </c>
      <c r="I4882" s="6">
        <f t="shared" si="582"/>
        <v>133.59352901194163</v>
      </c>
      <c r="J4882" s="6">
        <f t="shared" si="583"/>
        <v>133.36000000000001</v>
      </c>
      <c r="K4882" s="7">
        <f t="shared" si="584"/>
        <v>4.3871818345496902E-3</v>
      </c>
      <c r="L4882" s="18">
        <v>2.6314564793217254E-3</v>
      </c>
      <c r="M4882" s="18">
        <v>-3.6086763107040509E-3</v>
      </c>
      <c r="N4882" s="18">
        <v>1.0445257700518518E-2</v>
      </c>
      <c r="O4882" s="18">
        <v>-1.281191806331472E-2</v>
      </c>
      <c r="P4882" s="18">
        <v>9.5216331505179053E-3</v>
      </c>
      <c r="R4882" s="12">
        <f t="shared" si="585"/>
        <v>2.6245500899821916E-3</v>
      </c>
      <c r="T4882">
        <f t="shared" si="586"/>
        <v>2.6314564793217254E-3</v>
      </c>
      <c r="U4882">
        <f t="shared" si="587"/>
        <v>6.189263729696933E-6</v>
      </c>
      <c r="V4882">
        <f t="shared" si="588"/>
        <v>4.3871818345497804E-3</v>
      </c>
      <c r="W4882">
        <f t="shared" si="589"/>
        <v>3.0825715229906797E-6</v>
      </c>
      <c r="Y4882">
        <f t="shared" si="590"/>
        <v>0</v>
      </c>
      <c r="AA4882">
        <f t="shared" si="591"/>
        <v>6.189263729696933E-6</v>
      </c>
      <c r="AB4882">
        <f t="shared" si="592"/>
        <v>3.0825715229906797E-6</v>
      </c>
    </row>
    <row r="4883" spans="1:28" x14ac:dyDescent="0.25">
      <c r="A4883" s="1">
        <v>41074</v>
      </c>
      <c r="B4883" s="5">
        <v>132.34</v>
      </c>
      <c r="C4883" s="5">
        <v>134</v>
      </c>
      <c r="D4883" s="5">
        <v>131.97999999999999</v>
      </c>
      <c r="E4883" s="5">
        <v>133.47</v>
      </c>
      <c r="F4883" s="5">
        <v>230615500</v>
      </c>
      <c r="G4883" s="5">
        <v>125.52686</v>
      </c>
      <c r="H4883" s="9">
        <f t="shared" si="581"/>
        <v>5.8375126741856409E-3</v>
      </c>
      <c r="I4883" s="6">
        <f t="shared" si="582"/>
        <v>133.21777330165912</v>
      </c>
      <c r="J4883" s="6">
        <f t="shared" si="583"/>
        <v>134</v>
      </c>
      <c r="K4883" s="7">
        <f t="shared" si="584"/>
        <v>-1.0664869401686998E-3</v>
      </c>
      <c r="L4883" s="18">
        <v>4.7990401919615344E-3</v>
      </c>
      <c r="M4883" s="18">
        <v>-7.6484703059388481E-3</v>
      </c>
      <c r="N4883" s="18">
        <v>5.470293268500237E-3</v>
      </c>
      <c r="O4883" s="18">
        <v>-5.037140443360566E-3</v>
      </c>
      <c r="P4883" s="18">
        <v>8.9966453186947071E-3</v>
      </c>
      <c r="R4883" s="12">
        <f t="shared" si="585"/>
        <v>4.7761194029849463E-3</v>
      </c>
      <c r="T4883">
        <f t="shared" si="586"/>
        <v>4.7990401919615344E-3</v>
      </c>
      <c r="U4883">
        <f t="shared" si="587"/>
        <v>2.1672812502855082E-5</v>
      </c>
      <c r="V4883">
        <f t="shared" si="588"/>
        <v>-1.0664869401686428E-3</v>
      </c>
      <c r="W4883">
        <f t="shared" si="589"/>
        <v>3.4404408537755259E-5</v>
      </c>
      <c r="Y4883">
        <f t="shared" si="590"/>
        <v>0</v>
      </c>
      <c r="AA4883">
        <f t="shared" si="591"/>
        <v>2.1672812502855082E-5</v>
      </c>
      <c r="AB4883">
        <f t="shared" si="592"/>
        <v>3.4404408537755259E-5</v>
      </c>
    </row>
    <row r="4884" spans="1:28" x14ac:dyDescent="0.25">
      <c r="A4884" s="1">
        <v>41075</v>
      </c>
      <c r="B4884" s="5">
        <v>133.38</v>
      </c>
      <c r="C4884" s="5">
        <v>134.25998999999999</v>
      </c>
      <c r="D4884" s="5">
        <v>133.10001</v>
      </c>
      <c r="E4884" s="5">
        <v>134.13999999999999</v>
      </c>
      <c r="F4884" s="5">
        <v>169444500</v>
      </c>
      <c r="G4884" s="5">
        <v>126.81066</v>
      </c>
      <c r="H4884" s="9">
        <f t="shared" si="581"/>
        <v>3.8236111902922865E-4</v>
      </c>
      <c r="I4884" s="6">
        <f t="shared" si="582"/>
        <v>134.20865419998273</v>
      </c>
      <c r="J4884" s="6">
        <f t="shared" si="583"/>
        <v>134.25998999999999</v>
      </c>
      <c r="K4884" s="7">
        <f t="shared" si="584"/>
        <v>1.5571208953935941E-3</v>
      </c>
      <c r="L4884" s="18">
        <v>1.9402238805970029E-3</v>
      </c>
      <c r="M4884" s="18">
        <v>-4.6268656716418333E-3</v>
      </c>
      <c r="N4884" s="18">
        <v>1.0607667828459011E-2</v>
      </c>
      <c r="O4884" s="18">
        <v>1.4997000599858978E-4</v>
      </c>
      <c r="P4884" s="18">
        <v>1.3371827989667073E-2</v>
      </c>
      <c r="R4884" s="12">
        <f t="shared" si="585"/>
        <v>1.9364667016583681E-3</v>
      </c>
      <c r="T4884">
        <f t="shared" si="586"/>
        <v>1.9402238805970029E-3</v>
      </c>
      <c r="U4884">
        <f t="shared" si="587"/>
        <v>3.2277373951893007E-6</v>
      </c>
      <c r="V4884">
        <f t="shared" si="588"/>
        <v>1.5571208953935045E-3</v>
      </c>
      <c r="W4884">
        <f t="shared" si="589"/>
        <v>1.4676789727183191E-7</v>
      </c>
      <c r="Y4884">
        <f t="shared" si="590"/>
        <v>0</v>
      </c>
      <c r="AA4884">
        <f t="shared" si="591"/>
        <v>3.2277373951893007E-6</v>
      </c>
      <c r="AB4884">
        <f t="shared" si="592"/>
        <v>1.4676789727183191E-7</v>
      </c>
    </row>
    <row r="4885" spans="1:28" x14ac:dyDescent="0.25">
      <c r="A4885" s="1">
        <v>41078</v>
      </c>
      <c r="B4885" s="5">
        <v>133.58000000000001</v>
      </c>
      <c r="C4885" s="5">
        <v>134.72999999999999</v>
      </c>
      <c r="D4885" s="5">
        <v>133.28</v>
      </c>
      <c r="E4885" s="5">
        <v>134.39999</v>
      </c>
      <c r="F4885" s="5">
        <v>131360900</v>
      </c>
      <c r="G4885" s="5">
        <v>127.05645</v>
      </c>
      <c r="H4885" s="9">
        <f t="shared" si="581"/>
        <v>2.9785797666096459E-3</v>
      </c>
      <c r="I4885" s="6">
        <f t="shared" si="582"/>
        <v>134.32869594804467</v>
      </c>
      <c r="J4885" s="6">
        <f t="shared" si="583"/>
        <v>134.72999999999999</v>
      </c>
      <c r="K4885" s="7">
        <f t="shared" si="584"/>
        <v>5.1173806913505388E-4</v>
      </c>
      <c r="L4885" s="18">
        <v>3.5007450842206023E-3</v>
      </c>
      <c r="M4885" s="18">
        <v>-5.0647255373694744E-3</v>
      </c>
      <c r="N4885" s="18">
        <v>3.606235641905764E-3</v>
      </c>
      <c r="O4885" s="18">
        <v>-3.1343283582088155E-3</v>
      </c>
      <c r="P4885" s="18">
        <v>1.2123048946810266E-2</v>
      </c>
      <c r="R4885" s="12">
        <f t="shared" si="585"/>
        <v>3.4885326207971801E-3</v>
      </c>
      <c r="T4885">
        <f t="shared" si="586"/>
        <v>3.5007450842206023E-3</v>
      </c>
      <c r="U4885">
        <f t="shared" si="587"/>
        <v>1.1270198935481028E-5</v>
      </c>
      <c r="V4885">
        <f t="shared" si="588"/>
        <v>5.1173806913507036E-4</v>
      </c>
      <c r="W4885">
        <f t="shared" si="589"/>
        <v>8.9341629362305219E-6</v>
      </c>
      <c r="Y4885">
        <f t="shared" si="590"/>
        <v>0</v>
      </c>
      <c r="AA4885">
        <f t="shared" si="591"/>
        <v>1.1270198935481028E-5</v>
      </c>
      <c r="AB4885">
        <f t="shared" si="592"/>
        <v>8.9341629362305219E-6</v>
      </c>
    </row>
    <row r="4886" spans="1:28" x14ac:dyDescent="0.25">
      <c r="A4886" s="1">
        <v>41079</v>
      </c>
      <c r="B4886" s="5">
        <v>135.08000000000001</v>
      </c>
      <c r="C4886" s="5">
        <v>136.25</v>
      </c>
      <c r="D4886" s="5">
        <v>134.37</v>
      </c>
      <c r="E4886" s="5">
        <v>135.69999999999999</v>
      </c>
      <c r="F4886" s="5">
        <v>137382600</v>
      </c>
      <c r="G4886" s="5">
        <v>128.28541999999999</v>
      </c>
      <c r="H4886" s="9">
        <f t="shared" si="581"/>
        <v>4.9180867913406479E-3</v>
      </c>
      <c r="I4886" s="6">
        <f t="shared" si="582"/>
        <v>135.57991067467984</v>
      </c>
      <c r="J4886" s="6">
        <f t="shared" si="583"/>
        <v>136.25</v>
      </c>
      <c r="K4886" s="7">
        <f t="shared" si="584"/>
        <v>6.308251129517147E-3</v>
      </c>
      <c r="L4886" s="18">
        <v>1.1281822905069516E-2</v>
      </c>
      <c r="M4886" s="18">
        <v>2.597788168930526E-3</v>
      </c>
      <c r="N4886" s="18">
        <v>1.3505402160864488E-2</v>
      </c>
      <c r="O4886" s="18">
        <v>6.1076274473135239E-3</v>
      </c>
      <c r="P4886" s="18">
        <v>1.4875956808718671E-2</v>
      </c>
      <c r="R4886" s="12">
        <f t="shared" si="585"/>
        <v>1.115596330275237E-2</v>
      </c>
      <c r="T4886">
        <f t="shared" si="586"/>
        <v>1.1281822905069516E-2</v>
      </c>
      <c r="U4886">
        <f t="shared" si="587"/>
        <v>1.2405926570017436E-4</v>
      </c>
      <c r="V4886">
        <f t="shared" si="588"/>
        <v>6.3082511295171617E-3</v>
      </c>
      <c r="W4886">
        <f t="shared" si="589"/>
        <v>2.4736416206571E-5</v>
      </c>
      <c r="Y4886">
        <f t="shared" si="590"/>
        <v>0</v>
      </c>
      <c r="AA4886">
        <f t="shared" si="591"/>
        <v>1.2405926570017436E-4</v>
      </c>
      <c r="AB4886">
        <f t="shared" si="592"/>
        <v>2.4736416206571E-5</v>
      </c>
    </row>
    <row r="4887" spans="1:28" x14ac:dyDescent="0.25">
      <c r="A4887" s="1">
        <v>41080</v>
      </c>
      <c r="B4887" s="5">
        <v>135.71001000000001</v>
      </c>
      <c r="C4887" s="5">
        <v>136.10001</v>
      </c>
      <c r="D4887" s="5">
        <v>134.27000000000001</v>
      </c>
      <c r="E4887" s="5">
        <v>135.47999999999999</v>
      </c>
      <c r="F4887" s="5">
        <v>206451800</v>
      </c>
      <c r="G4887" s="5">
        <v>128.07744</v>
      </c>
      <c r="H4887" s="9">
        <f t="shared" si="581"/>
        <v>2.2360527377156547E-3</v>
      </c>
      <c r="I4887" s="6">
        <f t="shared" si="582"/>
        <v>136.40433679996363</v>
      </c>
      <c r="J4887" s="6">
        <f t="shared" si="583"/>
        <v>136.10001</v>
      </c>
      <c r="K4887" s="7">
        <f t="shared" si="584"/>
        <v>1.1327471556963438E-3</v>
      </c>
      <c r="L4887" s="18">
        <v>-1.1008440366973016E-3</v>
      </c>
      <c r="M4887" s="18">
        <v>-3.963229357798137E-3</v>
      </c>
      <c r="N4887" s="18">
        <v>9.9725385130609023E-3</v>
      </c>
      <c r="O4887" s="18">
        <v>7.2738810955246258E-3</v>
      </c>
      <c r="P4887" s="18">
        <v>1.8232367947178973E-2</v>
      </c>
      <c r="R4887" s="12">
        <f t="shared" si="585"/>
        <v>1.1020572298268139E-3</v>
      </c>
      <c r="T4887">
        <f t="shared" si="586"/>
        <v>-1.1008440366973016E-3</v>
      </c>
      <c r="U4887">
        <f t="shared" si="587"/>
        <v>1.5487240625904683E-6</v>
      </c>
      <c r="V4887">
        <f t="shared" si="588"/>
        <v>1.1327471556963342E-3</v>
      </c>
      <c r="W4887">
        <f t="shared" si="589"/>
        <v>4.9889296147384237E-6</v>
      </c>
      <c r="Y4887">
        <f t="shared" si="590"/>
        <v>0</v>
      </c>
      <c r="AA4887">
        <f t="shared" si="591"/>
        <v>1.5487240625904683E-6</v>
      </c>
      <c r="AB4887">
        <f t="shared" si="592"/>
        <v>4.9889296147384237E-6</v>
      </c>
    </row>
    <row r="4888" spans="1:28" x14ac:dyDescent="0.25">
      <c r="A4888" s="1">
        <v>41081</v>
      </c>
      <c r="B4888" s="5">
        <v>135.63999999999999</v>
      </c>
      <c r="C4888" s="5">
        <v>135.78</v>
      </c>
      <c r="D4888" s="5">
        <v>132.33000000000001</v>
      </c>
      <c r="E4888" s="5">
        <v>132.44</v>
      </c>
      <c r="F4888" s="5">
        <v>205272200</v>
      </c>
      <c r="G4888" s="5">
        <v>125.20355000000001</v>
      </c>
      <c r="H4888" s="9">
        <f t="shared" ref="H4888:H4951" si="593">ABS(-1+I4888/C4888)</f>
        <v>5.1783216224010609E-3</v>
      </c>
      <c r="I4888" s="6">
        <f t="shared" ref="I4888:I4951" si="594">(1+K4888)*C4887</f>
        <v>136.48311250988962</v>
      </c>
      <c r="J4888" s="6">
        <f t="shared" ref="J4888:J4951" si="595">C4888</f>
        <v>135.78</v>
      </c>
      <c r="K4888" s="7">
        <f t="shared" ref="K4888:K4951" si="596">TREND(L3141:L4887,M3141:P4887,M4888:P4888)</f>
        <v>2.8148602626085367E-3</v>
      </c>
      <c r="L4888" s="18">
        <v>-2.3512856464888987E-3</v>
      </c>
      <c r="M4888" s="18">
        <v>-3.3799409713489714E-3</v>
      </c>
      <c r="N4888" s="18">
        <v>1.0203321665301024E-2</v>
      </c>
      <c r="O4888" s="18">
        <v>-4.4770642201835686E-3</v>
      </c>
      <c r="P4888" s="18">
        <v>9.4515144749571789E-3</v>
      </c>
      <c r="R4888" s="12">
        <f t="shared" ref="R4888:R4951" si="597">ABS(-1+C4887/C4888)</f>
        <v>2.3568272205036767E-3</v>
      </c>
      <c r="T4888">
        <f t="shared" si="586"/>
        <v>-2.3512856464888987E-3</v>
      </c>
      <c r="U4888">
        <f t="shared" si="587"/>
        <v>6.2246209926831283E-6</v>
      </c>
      <c r="V4888">
        <f t="shared" si="588"/>
        <v>2.8148602626085761E-3</v>
      </c>
      <c r="W4888">
        <f t="shared" si="589"/>
        <v>2.6689063554084573E-5</v>
      </c>
      <c r="Y4888">
        <f t="shared" si="590"/>
        <v>0</v>
      </c>
      <c r="AA4888">
        <f t="shared" si="591"/>
        <v>6.2246209926831283E-6</v>
      </c>
      <c r="AB4888">
        <f t="shared" si="592"/>
        <v>2.6689063554084573E-5</v>
      </c>
    </row>
    <row r="4889" spans="1:28" x14ac:dyDescent="0.25">
      <c r="A4889" s="1">
        <v>41082</v>
      </c>
      <c r="B4889" s="5">
        <v>133.13</v>
      </c>
      <c r="C4889" s="5">
        <v>133.71001000000001</v>
      </c>
      <c r="D4889" s="5">
        <v>132.62</v>
      </c>
      <c r="E4889" s="5">
        <v>133.46001000000001</v>
      </c>
      <c r="F4889" s="5">
        <v>130029200</v>
      </c>
      <c r="G4889" s="5">
        <v>126.16782000000001</v>
      </c>
      <c r="H4889" s="9">
        <f t="shared" si="593"/>
        <v>6.8540424213940909E-3</v>
      </c>
      <c r="I4889" s="6">
        <f t="shared" si="594"/>
        <v>134.62646408070503</v>
      </c>
      <c r="J4889" s="6">
        <f t="shared" si="595"/>
        <v>133.71001000000001</v>
      </c>
      <c r="K4889" s="7">
        <f t="shared" si="596"/>
        <v>-8.4956246818011696E-3</v>
      </c>
      <c r="L4889" s="18">
        <v>-1.5245176020032281E-2</v>
      </c>
      <c r="M4889" s="18">
        <v>-1.9516865517749338E-2</v>
      </c>
      <c r="N4889" s="18">
        <v>6.0454923297814656E-3</v>
      </c>
      <c r="O4889" s="18">
        <v>-2.1822261438481871E-2</v>
      </c>
      <c r="P4889" s="18">
        <v>-8.4903552543383887E-3</v>
      </c>
      <c r="R4889" s="12">
        <f t="shared" si="597"/>
        <v>1.5481189478633528E-2</v>
      </c>
      <c r="T4889">
        <f t="shared" ref="T4889:T4952" si="598">-1+J4889/J4888</f>
        <v>-1.5245176020032281E-2</v>
      </c>
      <c r="U4889">
        <f t="shared" ref="U4889:U4952" si="599">(T4889-$T$1747)^2</f>
        <v>2.3681545502158847E-4</v>
      </c>
      <c r="V4889">
        <f t="shared" ref="V4889:V4952" si="600">-1+I4889/J4888</f>
        <v>-8.495624681801206E-3</v>
      </c>
      <c r="W4889">
        <f t="shared" ref="W4889:W4952" si="601">(T4889-V4889)^2</f>
        <v>4.5556443267416888E-5</v>
      </c>
      <c r="Y4889">
        <f t="shared" ref="Y4889:Y4952" si="602">IF(B4889=C4889,1,0)</f>
        <v>0</v>
      </c>
      <c r="AA4889">
        <f t="shared" ref="AA4889:AA4952" si="603">(1-Y4889)*U4889</f>
        <v>2.3681545502158847E-4</v>
      </c>
      <c r="AB4889">
        <f t="shared" ref="AB4889:AB4952" si="604">(1-Y4889)*W4889</f>
        <v>4.5556443267416888E-5</v>
      </c>
    </row>
    <row r="4890" spans="1:28" x14ac:dyDescent="0.25">
      <c r="A4890" s="1">
        <v>41085</v>
      </c>
      <c r="B4890" s="5">
        <v>132.05000000000001</v>
      </c>
      <c r="C4890" s="5">
        <v>132.10001</v>
      </c>
      <c r="D4890" s="5">
        <v>130.85001</v>
      </c>
      <c r="E4890" s="5">
        <v>131.32001</v>
      </c>
      <c r="F4890" s="5">
        <v>146375700</v>
      </c>
      <c r="G4890" s="5">
        <v>124.14475</v>
      </c>
      <c r="H4890" s="9">
        <f t="shared" si="593"/>
        <v>8.9859085717030052E-3</v>
      </c>
      <c r="I4890" s="6">
        <f t="shared" si="594"/>
        <v>133.28704861218105</v>
      </c>
      <c r="J4890" s="6">
        <f t="shared" si="595"/>
        <v>132.10001</v>
      </c>
      <c r="K4890" s="7">
        <f t="shared" si="596"/>
        <v>-3.1632739225652983E-3</v>
      </c>
      <c r="L4890" s="18">
        <v>-1.2040983319050014E-2</v>
      </c>
      <c r="M4890" s="18">
        <v>-1.2415001689103144E-2</v>
      </c>
      <c r="N4890" s="18">
        <v>-4.2979942693409656E-3</v>
      </c>
      <c r="O4890" s="18">
        <v>-2.7470908823096107E-2</v>
      </c>
      <c r="P4890" s="18">
        <v>-2.1159223154235685E-3</v>
      </c>
      <c r="R4890" s="12">
        <f t="shared" si="597"/>
        <v>1.2187735640595498E-2</v>
      </c>
      <c r="T4890">
        <f t="shared" si="598"/>
        <v>-1.2040983319050014E-2</v>
      </c>
      <c r="U4890">
        <f t="shared" si="599"/>
        <v>1.4846488431739471E-4</v>
      </c>
      <c r="V4890">
        <f t="shared" si="600"/>
        <v>-3.1632739225654349E-3</v>
      </c>
      <c r="W4890">
        <f t="shared" si="601"/>
        <v>7.8813724128430591E-5</v>
      </c>
      <c r="Y4890">
        <f t="shared" si="602"/>
        <v>0</v>
      </c>
      <c r="AA4890">
        <f t="shared" si="603"/>
        <v>1.4846488431739471E-4</v>
      </c>
      <c r="AB4890">
        <f t="shared" si="604"/>
        <v>7.8813724128430591E-5</v>
      </c>
    </row>
    <row r="4891" spans="1:28" x14ac:dyDescent="0.25">
      <c r="A4891" s="1">
        <v>41086</v>
      </c>
      <c r="B4891" s="5">
        <v>131.69999999999999</v>
      </c>
      <c r="C4891" s="5">
        <v>132.38</v>
      </c>
      <c r="D4891" s="5">
        <v>130.92999</v>
      </c>
      <c r="E4891" s="5">
        <v>131.97999999999999</v>
      </c>
      <c r="F4891" s="5">
        <v>141634000</v>
      </c>
      <c r="G4891" s="5">
        <v>124.76868</v>
      </c>
      <c r="H4891" s="9">
        <f t="shared" si="593"/>
        <v>2.6786613388773972E-4</v>
      </c>
      <c r="I4891" s="6">
        <f t="shared" si="594"/>
        <v>132.41546011880405</v>
      </c>
      <c r="J4891" s="6">
        <f t="shared" si="595"/>
        <v>132.38</v>
      </c>
      <c r="K4891" s="7">
        <f t="shared" si="596"/>
        <v>2.387964382470908E-3</v>
      </c>
      <c r="L4891" s="18">
        <v>2.1195304981429519E-3</v>
      </c>
      <c r="M4891" s="18">
        <v>-3.0280845550276769E-3</v>
      </c>
      <c r="N4891" s="18">
        <v>6.4959108524331732E-3</v>
      </c>
      <c r="O4891" s="18">
        <v>-1.5032606758461964E-2</v>
      </c>
      <c r="P4891" s="18">
        <v>-6.9371135575329035E-3</v>
      </c>
      <c r="R4891" s="12">
        <f t="shared" si="597"/>
        <v>2.1150475902703691E-3</v>
      </c>
      <c r="T4891">
        <f t="shared" si="598"/>
        <v>2.1195304981429519E-3</v>
      </c>
      <c r="U4891">
        <f t="shared" si="599"/>
        <v>3.9041693866811326E-6</v>
      </c>
      <c r="V4891">
        <f t="shared" si="600"/>
        <v>2.3879643824709085E-3</v>
      </c>
      <c r="W4891">
        <f t="shared" si="601"/>
        <v>7.2056750255394768E-8</v>
      </c>
      <c r="Y4891">
        <f t="shared" si="602"/>
        <v>0</v>
      </c>
      <c r="AA4891">
        <f t="shared" si="603"/>
        <v>3.9041693866811326E-6</v>
      </c>
      <c r="AB4891">
        <f t="shared" si="604"/>
        <v>7.2056750255394768E-8</v>
      </c>
    </row>
    <row r="4892" spans="1:28" x14ac:dyDescent="0.25">
      <c r="A4892" s="1">
        <v>41087</v>
      </c>
      <c r="B4892" s="5">
        <v>132.41999999999999</v>
      </c>
      <c r="C4892" s="5">
        <v>133.42999</v>
      </c>
      <c r="D4892" s="5">
        <v>131.97</v>
      </c>
      <c r="E4892" s="5">
        <v>133.16999999999999</v>
      </c>
      <c r="F4892" s="5">
        <v>108088000</v>
      </c>
      <c r="G4892" s="5">
        <v>125.89366</v>
      </c>
      <c r="H4892" s="9">
        <f t="shared" si="593"/>
        <v>3.2761862520802598E-3</v>
      </c>
      <c r="I4892" s="6">
        <f t="shared" si="594"/>
        <v>132.9928485011468</v>
      </c>
      <c r="J4892" s="6">
        <f t="shared" si="595"/>
        <v>133.42999</v>
      </c>
      <c r="K4892" s="7">
        <f t="shared" si="596"/>
        <v>4.6294644292703552E-3</v>
      </c>
      <c r="L4892" s="18">
        <v>7.9316361988215345E-3</v>
      </c>
      <c r="M4892" s="18">
        <v>3.0216044719733048E-4</v>
      </c>
      <c r="N4892" s="18">
        <v>1.1380204031177232E-2</v>
      </c>
      <c r="O4892" s="18">
        <v>2.4223313836235771E-3</v>
      </c>
      <c r="P4892" s="18">
        <v>1.1998394191945261E-2</v>
      </c>
      <c r="R4892" s="12">
        <f t="shared" si="597"/>
        <v>7.8692204053977255E-3</v>
      </c>
      <c r="T4892">
        <f t="shared" si="598"/>
        <v>7.9316361988215345E-3</v>
      </c>
      <c r="U4892">
        <f t="shared" si="599"/>
        <v>6.0652987768790198E-5</v>
      </c>
      <c r="V4892">
        <f t="shared" si="600"/>
        <v>4.6294644292703691E-3</v>
      </c>
      <c r="W4892">
        <f t="shared" si="601"/>
        <v>1.0904338395620676E-5</v>
      </c>
      <c r="Y4892">
        <f t="shared" si="602"/>
        <v>0</v>
      </c>
      <c r="AA4892">
        <f t="shared" si="603"/>
        <v>6.0652987768790198E-5</v>
      </c>
      <c r="AB4892">
        <f t="shared" si="604"/>
        <v>1.0904338395620676E-5</v>
      </c>
    </row>
    <row r="4893" spans="1:28" x14ac:dyDescent="0.25">
      <c r="A4893" s="1">
        <v>41088</v>
      </c>
      <c r="B4893" s="5">
        <v>132.28998999999999</v>
      </c>
      <c r="C4893" s="5">
        <v>132.99001000000001</v>
      </c>
      <c r="D4893" s="5">
        <v>131.28</v>
      </c>
      <c r="E4893" s="5">
        <v>132.78998999999999</v>
      </c>
      <c r="F4893" s="5">
        <v>169242100</v>
      </c>
      <c r="G4893" s="5">
        <v>125.53442</v>
      </c>
      <c r="H4893" s="9">
        <f t="shared" si="593"/>
        <v>3.4829089524657242E-4</v>
      </c>
      <c r="I4893" s="6">
        <f t="shared" si="594"/>
        <v>133.03632920964176</v>
      </c>
      <c r="J4893" s="6">
        <f t="shared" si="595"/>
        <v>132.99001000000001</v>
      </c>
      <c r="K4893" s="7">
        <f t="shared" si="596"/>
        <v>-2.9503171690130579E-3</v>
      </c>
      <c r="L4893" s="18">
        <v>-3.2974595891073211E-3</v>
      </c>
      <c r="M4893" s="18">
        <v>-8.5438063811592579E-3</v>
      </c>
      <c r="N4893" s="18">
        <v>2.4247177388798669E-3</v>
      </c>
      <c r="O4893" s="18">
        <v>-6.7993654630615907E-4</v>
      </c>
      <c r="P4893" s="18">
        <v>1.0387230610801934E-2</v>
      </c>
      <c r="R4893" s="12">
        <f t="shared" si="597"/>
        <v>3.3083688015362878E-3</v>
      </c>
      <c r="T4893">
        <f t="shared" si="598"/>
        <v>-3.2974595891073211E-3</v>
      </c>
      <c r="U4893">
        <f t="shared" si="599"/>
        <v>1.1841120882653058E-5</v>
      </c>
      <c r="V4893">
        <f t="shared" si="600"/>
        <v>-2.9503171690130614E-3</v>
      </c>
      <c r="W4893">
        <f t="shared" si="601"/>
        <v>1.2050785982889946E-7</v>
      </c>
      <c r="Y4893">
        <f t="shared" si="602"/>
        <v>0</v>
      </c>
      <c r="AA4893">
        <f t="shared" si="603"/>
        <v>1.1841120882653058E-5</v>
      </c>
      <c r="AB4893">
        <f t="shared" si="604"/>
        <v>1.2050785982889946E-7</v>
      </c>
    </row>
    <row r="4894" spans="1:28" x14ac:dyDescent="0.25">
      <c r="A4894" s="1">
        <v>41089</v>
      </c>
      <c r="B4894" s="5">
        <v>135.19999999999999</v>
      </c>
      <c r="C4894" s="5">
        <v>136.27000000000001</v>
      </c>
      <c r="D4894" s="5">
        <v>134.85001</v>
      </c>
      <c r="E4894" s="5">
        <v>136.10001</v>
      </c>
      <c r="F4894" s="5">
        <v>212250900</v>
      </c>
      <c r="G4894" s="5">
        <v>128.66356999999999</v>
      </c>
      <c r="H4894" s="9">
        <f t="shared" si="593"/>
        <v>5.345917499844921E-3</v>
      </c>
      <c r="I4894" s="6">
        <f t="shared" si="594"/>
        <v>135.54151182229614</v>
      </c>
      <c r="J4894" s="6">
        <f t="shared" si="595"/>
        <v>136.27000000000001</v>
      </c>
      <c r="K4894" s="7">
        <f t="shared" si="596"/>
        <v>1.9185665316486116E-2</v>
      </c>
      <c r="L4894" s="18">
        <v>2.4663431486319887E-2</v>
      </c>
      <c r="M4894" s="18">
        <v>1.661771436816939E-2</v>
      </c>
      <c r="N4894" s="18">
        <v>2.9859841560024192E-2</v>
      </c>
      <c r="O4894" s="18">
        <v>1.3265458537469632E-2</v>
      </c>
      <c r="P4894" s="18">
        <v>2.4475259528680793E-2</v>
      </c>
      <c r="R4894" s="12">
        <f t="shared" si="597"/>
        <v>2.4069787921039087E-2</v>
      </c>
      <c r="T4894">
        <f t="shared" si="598"/>
        <v>2.4663431486319887E-2</v>
      </c>
      <c r="U4894">
        <f t="shared" si="599"/>
        <v>6.012204987427838E-4</v>
      </c>
      <c r="V4894">
        <f t="shared" si="600"/>
        <v>1.9185665316486133E-2</v>
      </c>
      <c r="W4894">
        <f t="shared" si="601"/>
        <v>3.0005922211375148E-5</v>
      </c>
      <c r="Y4894">
        <f t="shared" si="602"/>
        <v>0</v>
      </c>
      <c r="AA4894">
        <f t="shared" si="603"/>
        <v>6.012204987427838E-4</v>
      </c>
      <c r="AB4894">
        <f t="shared" si="604"/>
        <v>3.0005922211375148E-5</v>
      </c>
    </row>
    <row r="4895" spans="1:28" x14ac:dyDescent="0.25">
      <c r="A4895" s="1">
        <v>41092</v>
      </c>
      <c r="B4895" s="5">
        <v>136.47999999999999</v>
      </c>
      <c r="C4895" s="5">
        <v>136.64999</v>
      </c>
      <c r="D4895" s="5">
        <v>135.52000000000001</v>
      </c>
      <c r="E4895" s="5">
        <v>136.50998999999999</v>
      </c>
      <c r="F4895" s="5">
        <v>129524500</v>
      </c>
      <c r="G4895" s="5">
        <v>129.05116000000001</v>
      </c>
      <c r="H4895" s="9">
        <f t="shared" si="593"/>
        <v>1.6930415911564634E-3</v>
      </c>
      <c r="I4895" s="6">
        <f t="shared" si="594"/>
        <v>136.88134411650111</v>
      </c>
      <c r="J4895" s="6">
        <f t="shared" si="595"/>
        <v>136.64999</v>
      </c>
      <c r="K4895" s="7">
        <f t="shared" si="596"/>
        <v>4.4862707602636009E-3</v>
      </c>
      <c r="L4895" s="18">
        <v>2.7885081089014108E-3</v>
      </c>
      <c r="M4895" s="18">
        <v>1.5410581932926437E-3</v>
      </c>
      <c r="N4895" s="18">
        <v>1.2087429581947973E-2</v>
      </c>
      <c r="O4895" s="18">
        <v>2.6242497462779069E-2</v>
      </c>
      <c r="P4895" s="18">
        <v>3.9609993906154717E-2</v>
      </c>
      <c r="R4895" s="12">
        <f t="shared" si="597"/>
        <v>2.7807539539519421E-3</v>
      </c>
      <c r="T4895">
        <f t="shared" si="598"/>
        <v>2.7885081089014108E-3</v>
      </c>
      <c r="U4895">
        <f t="shared" si="599"/>
        <v>6.9953622849930987E-6</v>
      </c>
      <c r="V4895">
        <f t="shared" si="600"/>
        <v>4.4862707602635332E-3</v>
      </c>
      <c r="W4895">
        <f t="shared" si="601"/>
        <v>2.8823980203601437E-6</v>
      </c>
      <c r="Y4895">
        <f t="shared" si="602"/>
        <v>0</v>
      </c>
      <c r="AA4895">
        <f t="shared" si="603"/>
        <v>6.9953622849930987E-6</v>
      </c>
      <c r="AB4895">
        <f t="shared" si="604"/>
        <v>2.8823980203601437E-6</v>
      </c>
    </row>
    <row r="4896" spans="1:28" x14ac:dyDescent="0.25">
      <c r="A4896" s="1">
        <v>41093</v>
      </c>
      <c r="B4896" s="5">
        <v>136.47999999999999</v>
      </c>
      <c r="C4896" s="5">
        <v>137.50998999999999</v>
      </c>
      <c r="D4896" s="5">
        <v>136.34</v>
      </c>
      <c r="E4896" s="5">
        <v>137.41</v>
      </c>
      <c r="F4896" s="5">
        <v>80450000</v>
      </c>
      <c r="G4896" s="5">
        <v>129.90199000000001</v>
      </c>
      <c r="H4896" s="9">
        <f t="shared" si="593"/>
        <v>3.32232868952409E-3</v>
      </c>
      <c r="I4896" s="6">
        <f t="shared" si="594"/>
        <v>137.05313661512682</v>
      </c>
      <c r="J4896" s="6">
        <f t="shared" si="595"/>
        <v>137.50998999999999</v>
      </c>
      <c r="K4896" s="7">
        <f t="shared" si="596"/>
        <v>2.9502132793920617E-3</v>
      </c>
      <c r="L4896" s="18">
        <v>6.2934508813354828E-3</v>
      </c>
      <c r="M4896" s="18">
        <v>-1.2439810643236626E-3</v>
      </c>
      <c r="N4896" s="18">
        <v>7.0838252656433287E-3</v>
      </c>
      <c r="O4896" s="18">
        <v>1.5410581932926437E-3</v>
      </c>
      <c r="P4896" s="18">
        <v>1.2087429581947973E-2</v>
      </c>
      <c r="R4896" s="12">
        <f t="shared" si="597"/>
        <v>6.2540910664017346E-3</v>
      </c>
      <c r="T4896">
        <f t="shared" si="598"/>
        <v>6.2934508813354828E-3</v>
      </c>
      <c r="U4896">
        <f t="shared" si="599"/>
        <v>3.7820255191406093E-5</v>
      </c>
      <c r="V4896">
        <f t="shared" si="600"/>
        <v>2.9502132793921554E-3</v>
      </c>
      <c r="W4896">
        <f t="shared" si="601"/>
        <v>1.117723766304777E-5</v>
      </c>
      <c r="Y4896">
        <f t="shared" si="602"/>
        <v>0</v>
      </c>
      <c r="AA4896">
        <f t="shared" si="603"/>
        <v>3.7820255191406093E-5</v>
      </c>
      <c r="AB4896">
        <f t="shared" si="604"/>
        <v>1.117723766304777E-5</v>
      </c>
    </row>
    <row r="4897" spans="1:28" x14ac:dyDescent="0.25">
      <c r="A4897" s="1">
        <v>41095</v>
      </c>
      <c r="B4897" s="5">
        <v>136.89999</v>
      </c>
      <c r="C4897" s="5">
        <v>137.80000000000001</v>
      </c>
      <c r="D4897" s="5">
        <v>136.28998999999999</v>
      </c>
      <c r="E4897" s="5">
        <v>136.78998999999999</v>
      </c>
      <c r="F4897" s="5">
        <v>126177500</v>
      </c>
      <c r="G4897" s="5">
        <v>129.31585999999999</v>
      </c>
      <c r="H4897" s="9">
        <f t="shared" si="593"/>
        <v>2.3020028620560629E-3</v>
      </c>
      <c r="I4897" s="6">
        <f t="shared" si="594"/>
        <v>137.48278400560869</v>
      </c>
      <c r="J4897" s="6">
        <f t="shared" si="595"/>
        <v>137.80000000000001</v>
      </c>
      <c r="K4897" s="7">
        <f t="shared" si="596"/>
        <v>-1.9784740287822765E-4</v>
      </c>
      <c r="L4897" s="18">
        <v>2.1090104071712634E-3</v>
      </c>
      <c r="M4897" s="18">
        <v>-4.4360413377965147E-3</v>
      </c>
      <c r="N4897" s="18">
        <v>4.1073052662461418E-3</v>
      </c>
      <c r="O4897" s="18">
        <v>1.8294915352718988E-3</v>
      </c>
      <c r="P4897" s="18">
        <v>1.0182925029515788E-2</v>
      </c>
      <c r="R4897" s="12">
        <f t="shared" si="597"/>
        <v>2.1045718432513016E-3</v>
      </c>
      <c r="T4897">
        <f t="shared" si="598"/>
        <v>2.1090104071712634E-3</v>
      </c>
      <c r="U4897">
        <f t="shared" si="599"/>
        <v>3.8627068243133696E-6</v>
      </c>
      <c r="V4897">
        <f t="shared" si="600"/>
        <v>-1.9784740287809299E-4</v>
      </c>
      <c r="W4897">
        <f t="shared" si="601"/>
        <v>5.3215929557857128E-6</v>
      </c>
      <c r="Y4897">
        <f t="shared" si="602"/>
        <v>0</v>
      </c>
      <c r="AA4897">
        <f t="shared" si="603"/>
        <v>3.8627068243133696E-6</v>
      </c>
      <c r="AB4897">
        <f t="shared" si="604"/>
        <v>5.3215929557857128E-6</v>
      </c>
    </row>
    <row r="4898" spans="1:28" x14ac:dyDescent="0.25">
      <c r="A4898" s="1">
        <v>41096</v>
      </c>
      <c r="B4898" s="5">
        <v>135.47</v>
      </c>
      <c r="C4898" s="5">
        <v>135.77000000000001</v>
      </c>
      <c r="D4898" s="5">
        <v>134.85001</v>
      </c>
      <c r="E4898" s="5">
        <v>135.49001000000001</v>
      </c>
      <c r="F4898" s="5">
        <v>151192100</v>
      </c>
      <c r="G4898" s="5">
        <v>128.08690000000001</v>
      </c>
      <c r="H4898" s="9">
        <f t="shared" si="593"/>
        <v>4.9448865811658749E-3</v>
      </c>
      <c r="I4898" s="6">
        <f t="shared" si="594"/>
        <v>136.44136725112489</v>
      </c>
      <c r="J4898" s="6">
        <f t="shared" si="595"/>
        <v>135.77000000000001</v>
      </c>
      <c r="K4898" s="7">
        <f t="shared" si="596"/>
        <v>-9.8594539105596648E-3</v>
      </c>
      <c r="L4898" s="18">
        <v>-1.4731494920174226E-2</v>
      </c>
      <c r="M4898" s="18">
        <v>-1.6908563134978349E-2</v>
      </c>
      <c r="N4898" s="18">
        <v>-6.0165093562629668E-3</v>
      </c>
      <c r="O4898" s="18">
        <v>-1.4835213063428943E-2</v>
      </c>
      <c r="P4898" s="18">
        <v>-6.38110605838349E-3</v>
      </c>
      <c r="R4898" s="12">
        <f t="shared" si="597"/>
        <v>1.4951756647271219E-2</v>
      </c>
      <c r="T4898">
        <f t="shared" si="598"/>
        <v>-1.4731494920174226E-2</v>
      </c>
      <c r="U4898">
        <f t="shared" si="599"/>
        <v>2.212694422086625E-4</v>
      </c>
      <c r="V4898">
        <f t="shared" si="600"/>
        <v>-9.8594539105596457E-3</v>
      </c>
      <c r="W4898">
        <f t="shared" si="601"/>
        <v>2.3736783599366263E-5</v>
      </c>
      <c r="Y4898">
        <f t="shared" si="602"/>
        <v>0</v>
      </c>
      <c r="AA4898">
        <f t="shared" si="603"/>
        <v>2.212694422086625E-4</v>
      </c>
      <c r="AB4898">
        <f t="shared" si="604"/>
        <v>2.3736783599366263E-5</v>
      </c>
    </row>
    <row r="4899" spans="1:28" x14ac:dyDescent="0.25">
      <c r="A4899" s="1">
        <v>41099</v>
      </c>
      <c r="B4899" s="5">
        <v>135.38</v>
      </c>
      <c r="C4899" s="5">
        <v>135.57001</v>
      </c>
      <c r="D4899" s="5">
        <v>134.69999999999999</v>
      </c>
      <c r="E4899" s="5">
        <v>135.32001</v>
      </c>
      <c r="F4899" s="5">
        <v>103780500</v>
      </c>
      <c r="G4899" s="5">
        <v>127.92619000000001</v>
      </c>
      <c r="H4899" s="9">
        <f t="shared" si="593"/>
        <v>4.0817057427084968E-3</v>
      </c>
      <c r="I4899" s="6">
        <f t="shared" si="594"/>
        <v>136.12336688835606</v>
      </c>
      <c r="J4899" s="6">
        <f t="shared" si="595"/>
        <v>135.57001</v>
      </c>
      <c r="K4899" s="7">
        <f t="shared" si="596"/>
        <v>2.6026875477354453E-3</v>
      </c>
      <c r="L4899" s="18">
        <v>-1.4730058186640527E-3</v>
      </c>
      <c r="M4899" s="18">
        <v>-2.8725049716433748E-3</v>
      </c>
      <c r="N4899" s="18">
        <v>3.930218470135749E-3</v>
      </c>
      <c r="O4899" s="18">
        <v>-1.7561683599419564E-2</v>
      </c>
      <c r="P4899" s="18">
        <v>-6.6768659972753497E-3</v>
      </c>
      <c r="R4899" s="12">
        <f t="shared" si="597"/>
        <v>1.4751787655693516E-3</v>
      </c>
      <c r="T4899">
        <f t="shared" si="598"/>
        <v>-1.4730058186640527E-3</v>
      </c>
      <c r="U4899">
        <f t="shared" si="599"/>
        <v>2.6135223271334825E-6</v>
      </c>
      <c r="V4899">
        <f t="shared" si="600"/>
        <v>2.602687547735405E-3</v>
      </c>
      <c r="W4899">
        <f t="shared" si="601"/>
        <v>1.6611276416912543E-5</v>
      </c>
      <c r="Y4899">
        <f t="shared" si="602"/>
        <v>0</v>
      </c>
      <c r="AA4899">
        <f t="shared" si="603"/>
        <v>2.6135223271334825E-6</v>
      </c>
      <c r="AB4899">
        <f t="shared" si="604"/>
        <v>1.6611276416912543E-5</v>
      </c>
    </row>
    <row r="4900" spans="1:28" x14ac:dyDescent="0.25">
      <c r="A4900" s="1">
        <v>41100</v>
      </c>
      <c r="B4900" s="5">
        <v>136.00998999999999</v>
      </c>
      <c r="C4900" s="5">
        <v>136.22999999999999</v>
      </c>
      <c r="D4900" s="5">
        <v>133.67999</v>
      </c>
      <c r="E4900" s="5">
        <v>134.13999999999999</v>
      </c>
      <c r="F4900" s="5">
        <v>167884800</v>
      </c>
      <c r="G4900" s="5">
        <v>126.81066</v>
      </c>
      <c r="H4900" s="9">
        <f t="shared" si="593"/>
        <v>1.3042617156640013E-3</v>
      </c>
      <c r="I4900" s="6">
        <f t="shared" si="594"/>
        <v>136.40767957352489</v>
      </c>
      <c r="J4900" s="6">
        <f t="shared" si="595"/>
        <v>136.22999999999999</v>
      </c>
      <c r="K4900" s="7">
        <f t="shared" si="596"/>
        <v>6.1788707806756287E-3</v>
      </c>
      <c r="L4900" s="18">
        <v>4.8682595804190321E-3</v>
      </c>
      <c r="M4900" s="18">
        <v>3.2454080367774196E-3</v>
      </c>
      <c r="N4900" s="18">
        <v>9.7252412769115448E-3</v>
      </c>
      <c r="O4900" s="18">
        <v>1.7676217131912253E-3</v>
      </c>
      <c r="P4900" s="18">
        <v>8.6020015868000232E-3</v>
      </c>
      <c r="R4900" s="12">
        <f t="shared" si="597"/>
        <v>4.8446744476252634E-3</v>
      </c>
      <c r="T4900">
        <f t="shared" si="598"/>
        <v>4.8682595804190321E-3</v>
      </c>
      <c r="U4900">
        <f t="shared" si="599"/>
        <v>2.2322092650463935E-5</v>
      </c>
      <c r="V4900">
        <f t="shared" si="600"/>
        <v>6.1788707806755827E-3</v>
      </c>
      <c r="W4900">
        <f t="shared" si="601"/>
        <v>1.7177017182379163E-6</v>
      </c>
      <c r="Y4900">
        <f t="shared" si="602"/>
        <v>0</v>
      </c>
      <c r="AA4900">
        <f t="shared" si="603"/>
        <v>2.2322092650463935E-5</v>
      </c>
      <c r="AB4900">
        <f t="shared" si="604"/>
        <v>1.7177017182379163E-6</v>
      </c>
    </row>
    <row r="4901" spans="1:28" x14ac:dyDescent="0.25">
      <c r="A4901" s="1">
        <v>41101</v>
      </c>
      <c r="B4901" s="5">
        <v>134.21001000000001</v>
      </c>
      <c r="C4901" s="5">
        <v>134.60001</v>
      </c>
      <c r="D4901" s="5">
        <v>133.38</v>
      </c>
      <c r="E4901" s="5">
        <v>134.16</v>
      </c>
      <c r="F4901" s="5">
        <v>141733400</v>
      </c>
      <c r="G4901" s="5">
        <v>126.82957</v>
      </c>
      <c r="H4901" s="9">
        <f t="shared" si="593"/>
        <v>4.823152105436268E-3</v>
      </c>
      <c r="I4901" s="6">
        <f t="shared" si="594"/>
        <v>135.24920632162323</v>
      </c>
      <c r="J4901" s="6">
        <f t="shared" si="595"/>
        <v>134.60001</v>
      </c>
      <c r="K4901" s="7">
        <f t="shared" si="596"/>
        <v>-7.1995425264387916E-3</v>
      </c>
      <c r="L4901" s="18">
        <v>-1.1964985685972152E-2</v>
      </c>
      <c r="M4901" s="18">
        <v>-1.4827791235410559E-2</v>
      </c>
      <c r="N4901" s="18">
        <v>3.964841708919975E-3</v>
      </c>
      <c r="O4901" s="18">
        <v>-1.0031717191729794E-2</v>
      </c>
      <c r="P4901" s="18">
        <v>-3.6376391982181344E-3</v>
      </c>
      <c r="R4901" s="12">
        <f t="shared" si="597"/>
        <v>1.2109880229578041E-2</v>
      </c>
      <c r="T4901">
        <f t="shared" si="598"/>
        <v>-1.1964985685972152E-2</v>
      </c>
      <c r="U4901">
        <f t="shared" si="599"/>
        <v>1.4661865589811189E-4</v>
      </c>
      <c r="V4901">
        <f t="shared" si="600"/>
        <v>-7.1995425264388402E-3</v>
      </c>
      <c r="W4901">
        <f t="shared" si="601"/>
        <v>2.2709448506742829E-5</v>
      </c>
      <c r="Y4901">
        <f t="shared" si="602"/>
        <v>0</v>
      </c>
      <c r="AA4901">
        <f t="shared" si="603"/>
        <v>1.4661865589811189E-4</v>
      </c>
      <c r="AB4901">
        <f t="shared" si="604"/>
        <v>2.2709448506742829E-5</v>
      </c>
    </row>
    <row r="4902" spans="1:28" x14ac:dyDescent="0.25">
      <c r="A4902" s="1">
        <v>41102</v>
      </c>
      <c r="B4902" s="5">
        <v>133.38</v>
      </c>
      <c r="C4902" s="5">
        <v>134.22999999999999</v>
      </c>
      <c r="D4902" s="5">
        <v>132.60001</v>
      </c>
      <c r="E4902" s="5">
        <v>133.50998999999999</v>
      </c>
      <c r="F4902" s="5">
        <v>143583200</v>
      </c>
      <c r="G4902" s="5">
        <v>126.21508</v>
      </c>
      <c r="H4902" s="9">
        <f t="shared" si="593"/>
        <v>1.4084566967400569E-3</v>
      </c>
      <c r="I4902" s="6">
        <f t="shared" si="594"/>
        <v>134.4190571424034</v>
      </c>
      <c r="J4902" s="6">
        <f t="shared" si="595"/>
        <v>134.22999999999999</v>
      </c>
      <c r="K4902" s="7">
        <f t="shared" si="596"/>
        <v>-1.3443747708235118E-3</v>
      </c>
      <c r="L4902" s="18">
        <v>-2.7489596768975888E-3</v>
      </c>
      <c r="M4902" s="18">
        <v>-9.0639666371495897E-3</v>
      </c>
      <c r="N4902" s="18">
        <v>0</v>
      </c>
      <c r="O4902" s="18">
        <v>-2.0920502092050208E-2</v>
      </c>
      <c r="P4902" s="18">
        <v>-2.2440905329212946E-3</v>
      </c>
      <c r="R4902" s="12">
        <f t="shared" si="597"/>
        <v>2.7565372867466298E-3</v>
      </c>
      <c r="T4902">
        <f t="shared" si="598"/>
        <v>-2.7489596768975888E-3</v>
      </c>
      <c r="U4902">
        <f t="shared" si="599"/>
        <v>8.3670946437637917E-6</v>
      </c>
      <c r="V4902">
        <f t="shared" si="600"/>
        <v>-1.3443747708234977E-3</v>
      </c>
      <c r="W4902">
        <f t="shared" si="601"/>
        <v>1.9728587583711634E-6</v>
      </c>
      <c r="Y4902">
        <f t="shared" si="602"/>
        <v>0</v>
      </c>
      <c r="AA4902">
        <f t="shared" si="603"/>
        <v>8.3670946437637917E-6</v>
      </c>
      <c r="AB4902">
        <f t="shared" si="604"/>
        <v>1.9728587583711634E-6</v>
      </c>
    </row>
    <row r="4903" spans="1:28" x14ac:dyDescent="0.25">
      <c r="A4903" s="1">
        <v>41103</v>
      </c>
      <c r="B4903" s="5">
        <v>133.86000000000001</v>
      </c>
      <c r="C4903" s="5">
        <v>135.88999999999999</v>
      </c>
      <c r="D4903" s="5">
        <v>133.84</v>
      </c>
      <c r="E4903" s="5">
        <v>135.75</v>
      </c>
      <c r="F4903" s="5">
        <v>129642600</v>
      </c>
      <c r="G4903" s="5">
        <v>128.33269000000001</v>
      </c>
      <c r="H4903" s="9">
        <f t="shared" si="593"/>
        <v>9.6688723056674863E-3</v>
      </c>
      <c r="I4903" s="6">
        <f t="shared" si="594"/>
        <v>134.57609694238283</v>
      </c>
      <c r="J4903" s="6">
        <f t="shared" si="595"/>
        <v>135.88999999999999</v>
      </c>
      <c r="K4903" s="7">
        <f t="shared" si="596"/>
        <v>2.5783874125220544E-3</v>
      </c>
      <c r="L4903" s="18">
        <v>1.2366833047753767E-2</v>
      </c>
      <c r="M4903" s="18">
        <v>-2.7564627877522119E-3</v>
      </c>
      <c r="N4903" s="18">
        <v>9.502186312052352E-3</v>
      </c>
      <c r="O4903" s="18">
        <v>-5.4978450595953854E-3</v>
      </c>
      <c r="P4903" s="18">
        <v>3.598740440845738E-3</v>
      </c>
      <c r="R4903" s="12">
        <f t="shared" si="597"/>
        <v>1.2215762749282488E-2</v>
      </c>
      <c r="T4903">
        <f t="shared" si="598"/>
        <v>1.2366833047753767E-2</v>
      </c>
      <c r="U4903">
        <f t="shared" si="599"/>
        <v>1.4940660990246993E-4</v>
      </c>
      <c r="V4903">
        <f t="shared" si="600"/>
        <v>2.5783874125220319E-3</v>
      </c>
      <c r="W4903">
        <f t="shared" si="601"/>
        <v>9.5813667953887201E-5</v>
      </c>
      <c r="Y4903">
        <f t="shared" si="602"/>
        <v>0</v>
      </c>
      <c r="AA4903">
        <f t="shared" si="603"/>
        <v>1.4940660990246993E-4</v>
      </c>
      <c r="AB4903">
        <f t="shared" si="604"/>
        <v>9.5813667953887201E-5</v>
      </c>
    </row>
    <row r="4904" spans="1:28" x14ac:dyDescent="0.25">
      <c r="A4904" s="1">
        <v>41106</v>
      </c>
      <c r="B4904" s="5">
        <v>135.44</v>
      </c>
      <c r="C4904" s="5">
        <v>135.83000000000001</v>
      </c>
      <c r="D4904" s="5">
        <v>134.89999</v>
      </c>
      <c r="E4904" s="5">
        <v>135.42999</v>
      </c>
      <c r="F4904" s="5">
        <v>97525200</v>
      </c>
      <c r="G4904" s="5">
        <v>128.03017</v>
      </c>
      <c r="H4904" s="9">
        <f t="shared" si="593"/>
        <v>2.4687417625375296E-3</v>
      </c>
      <c r="I4904" s="6">
        <f t="shared" si="594"/>
        <v>136.16532919360549</v>
      </c>
      <c r="J4904" s="6">
        <f t="shared" si="595"/>
        <v>135.83000000000001</v>
      </c>
      <c r="K4904" s="7">
        <f t="shared" si="596"/>
        <v>2.0261181367686653E-3</v>
      </c>
      <c r="L4904" s="18">
        <v>-4.4153359334742071E-4</v>
      </c>
      <c r="M4904" s="18">
        <v>-3.3115019501066545E-3</v>
      </c>
      <c r="N4904" s="18">
        <v>1.1954572624028659E-2</v>
      </c>
      <c r="O4904" s="18">
        <v>9.0143783058929117E-3</v>
      </c>
      <c r="P4904" s="18">
        <v>2.1417720858392109E-2</v>
      </c>
      <c r="R4904" s="12">
        <f t="shared" si="597"/>
        <v>4.417286313773694E-4</v>
      </c>
      <c r="T4904">
        <f t="shared" si="598"/>
        <v>-4.4153359334742071E-4</v>
      </c>
      <c r="U4904">
        <f t="shared" si="599"/>
        <v>3.4242039700401952E-7</v>
      </c>
      <c r="V4904">
        <f t="shared" si="600"/>
        <v>2.0261181367686731E-3</v>
      </c>
      <c r="W4904">
        <f t="shared" si="601"/>
        <v>6.089305061144951E-6</v>
      </c>
      <c r="Y4904">
        <f t="shared" si="602"/>
        <v>0</v>
      </c>
      <c r="AA4904">
        <f t="shared" si="603"/>
        <v>3.4242039700401952E-7</v>
      </c>
      <c r="AB4904">
        <f t="shared" si="604"/>
        <v>6.089305061144951E-6</v>
      </c>
    </row>
    <row r="4905" spans="1:28" x14ac:dyDescent="0.25">
      <c r="A4905" s="1">
        <v>41107</v>
      </c>
      <c r="B4905" s="5">
        <v>135.97</v>
      </c>
      <c r="C4905" s="5">
        <v>136.63999999999999</v>
      </c>
      <c r="D4905" s="5">
        <v>134.55000000000001</v>
      </c>
      <c r="E4905" s="5">
        <v>136.36000000000001</v>
      </c>
      <c r="F4905" s="5">
        <v>138860300</v>
      </c>
      <c r="G4905" s="5">
        <v>128.90935999999999</v>
      </c>
      <c r="H4905" s="9">
        <f t="shared" si="593"/>
        <v>5.1175157961491635E-4</v>
      </c>
      <c r="I4905" s="6">
        <f t="shared" si="594"/>
        <v>136.57007426416141</v>
      </c>
      <c r="J4905" s="6">
        <f t="shared" si="595"/>
        <v>136.63999999999999</v>
      </c>
      <c r="K4905" s="7">
        <f t="shared" si="596"/>
        <v>5.4485331970948962E-3</v>
      </c>
      <c r="L4905" s="18">
        <v>5.963336523595375E-3</v>
      </c>
      <c r="M4905" s="18">
        <v>1.0307001398806026E-3</v>
      </c>
      <c r="N4905" s="18">
        <v>7.9318760512880893E-3</v>
      </c>
      <c r="O4905" s="18">
        <v>5.8871145779693101E-4</v>
      </c>
      <c r="P4905" s="18">
        <v>1.5914524805738184E-2</v>
      </c>
      <c r="R4905" s="12">
        <f t="shared" si="597"/>
        <v>5.9279859484775432E-3</v>
      </c>
      <c r="T4905">
        <f t="shared" si="598"/>
        <v>5.963336523595375E-3</v>
      </c>
      <c r="U4905">
        <f t="shared" si="599"/>
        <v>3.3868944577062585E-5</v>
      </c>
      <c r="V4905">
        <f t="shared" si="600"/>
        <v>5.4485331970948181E-3</v>
      </c>
      <c r="W4905">
        <f t="shared" si="601"/>
        <v>2.6502246497603905E-7</v>
      </c>
      <c r="Y4905">
        <f t="shared" si="602"/>
        <v>0</v>
      </c>
      <c r="AA4905">
        <f t="shared" si="603"/>
        <v>3.3868944577062585E-5</v>
      </c>
      <c r="AB4905">
        <f t="shared" si="604"/>
        <v>2.6502246497603905E-7</v>
      </c>
    </row>
    <row r="4906" spans="1:28" x14ac:dyDescent="0.25">
      <c r="A4906" s="1">
        <v>41108</v>
      </c>
      <c r="B4906" s="5">
        <v>136.03998999999999</v>
      </c>
      <c r="C4906" s="5">
        <v>137.63999999999999</v>
      </c>
      <c r="D4906" s="5">
        <v>135.96001000000001</v>
      </c>
      <c r="E4906" s="5">
        <v>137.37</v>
      </c>
      <c r="F4906" s="5">
        <v>113349700</v>
      </c>
      <c r="G4906" s="5">
        <v>129.86417</v>
      </c>
      <c r="H4906" s="9">
        <f t="shared" si="593"/>
        <v>6.3773994284526125E-3</v>
      </c>
      <c r="I4906" s="6">
        <f t="shared" si="594"/>
        <v>136.76221474266777</v>
      </c>
      <c r="J4906" s="6">
        <f t="shared" si="595"/>
        <v>137.63999999999999</v>
      </c>
      <c r="K4906" s="7">
        <f t="shared" si="596"/>
        <v>8.9442873732275933E-4</v>
      </c>
      <c r="L4906" s="18">
        <v>7.3185011709602232E-3</v>
      </c>
      <c r="M4906" s="18">
        <v>-4.391173887587807E-3</v>
      </c>
      <c r="N4906" s="18">
        <v>1.1073875882571471E-2</v>
      </c>
      <c r="O4906" s="18">
        <v>1.5459765883822918E-3</v>
      </c>
      <c r="P4906" s="18">
        <v>8.4507048517941108E-3</v>
      </c>
      <c r="R4906" s="12">
        <f t="shared" si="597"/>
        <v>7.2653298459750548E-3</v>
      </c>
      <c r="T4906">
        <f t="shared" si="598"/>
        <v>7.3185011709602232E-3</v>
      </c>
      <c r="U4906">
        <f t="shared" si="599"/>
        <v>5.1478727691376548E-5</v>
      </c>
      <c r="V4906">
        <f t="shared" si="600"/>
        <v>8.9442873732270556E-4</v>
      </c>
      <c r="W4906">
        <f t="shared" si="601"/>
        <v>4.1268706632621461E-5</v>
      </c>
      <c r="Y4906">
        <f t="shared" si="602"/>
        <v>0</v>
      </c>
      <c r="AA4906">
        <f t="shared" si="603"/>
        <v>5.1478727691376548E-5</v>
      </c>
      <c r="AB4906">
        <f t="shared" si="604"/>
        <v>4.1268706632621461E-5</v>
      </c>
    </row>
    <row r="4907" spans="1:28" x14ac:dyDescent="0.25">
      <c r="A4907" s="1">
        <v>41109</v>
      </c>
      <c r="B4907" s="5">
        <v>137.64999</v>
      </c>
      <c r="C4907" s="5">
        <v>138.17999</v>
      </c>
      <c r="D4907" s="5">
        <v>137.21001000000001</v>
      </c>
      <c r="E4907" s="5">
        <v>137.72999999999999</v>
      </c>
      <c r="F4907" s="5">
        <v>129847300</v>
      </c>
      <c r="G4907" s="5">
        <v>130.2045</v>
      </c>
      <c r="H4907" s="9">
        <f t="shared" si="593"/>
        <v>1.1819696035852978E-3</v>
      </c>
      <c r="I4907" s="6">
        <f t="shared" si="594"/>
        <v>138.34331454800372</v>
      </c>
      <c r="J4907" s="6">
        <f t="shared" si="595"/>
        <v>138.17999</v>
      </c>
      <c r="K4907" s="7">
        <f t="shared" si="596"/>
        <v>5.1098121767198584E-3</v>
      </c>
      <c r="L4907" s="18">
        <v>3.92320546352809E-3</v>
      </c>
      <c r="M4907" s="18">
        <v>7.2580645161357538E-5</v>
      </c>
      <c r="N4907" s="18">
        <v>1.2429978491469651E-2</v>
      </c>
      <c r="O4907" s="18">
        <v>7.3916129976581146E-3</v>
      </c>
      <c r="P4907" s="18">
        <v>2.3039687848383394E-2</v>
      </c>
      <c r="R4907" s="12">
        <f t="shared" si="597"/>
        <v>3.9078740706235404E-3</v>
      </c>
      <c r="T4907">
        <f t="shared" si="598"/>
        <v>3.92320546352809E-3</v>
      </c>
      <c r="U4907">
        <f t="shared" si="599"/>
        <v>1.4285165068009499E-5</v>
      </c>
      <c r="V4907">
        <f t="shared" si="600"/>
        <v>5.1098121767199078E-3</v>
      </c>
      <c r="W4907">
        <f t="shared" si="601"/>
        <v>1.4080354917918892E-6</v>
      </c>
      <c r="Y4907">
        <f t="shared" si="602"/>
        <v>0</v>
      </c>
      <c r="AA4907">
        <f t="shared" si="603"/>
        <v>1.4285165068009499E-5</v>
      </c>
      <c r="AB4907">
        <f t="shared" si="604"/>
        <v>1.4080354917918892E-6</v>
      </c>
    </row>
    <row r="4908" spans="1:28" x14ac:dyDescent="0.25">
      <c r="A4908" s="1">
        <v>41110</v>
      </c>
      <c r="B4908" s="5">
        <v>136.94999999999999</v>
      </c>
      <c r="C4908" s="5">
        <v>137.16</v>
      </c>
      <c r="D4908" s="5">
        <v>136.32001</v>
      </c>
      <c r="E4908" s="5">
        <v>136.47</v>
      </c>
      <c r="F4908" s="5">
        <v>142904500</v>
      </c>
      <c r="G4908" s="5">
        <v>129.01335</v>
      </c>
      <c r="H4908" s="9">
        <f t="shared" si="593"/>
        <v>3.9042642638655867E-3</v>
      </c>
      <c r="I4908" s="6">
        <f t="shared" si="594"/>
        <v>137.69550888643181</v>
      </c>
      <c r="J4908" s="6">
        <f t="shared" si="595"/>
        <v>137.16</v>
      </c>
      <c r="K4908" s="7">
        <f t="shared" si="596"/>
        <v>-3.506159709290798E-3</v>
      </c>
      <c r="L4908" s="18">
        <v>-7.3816042395140613E-3</v>
      </c>
      <c r="M4908" s="18">
        <v>-8.9013611884036781E-3</v>
      </c>
      <c r="N4908" s="18">
        <v>-1.894978362001587E-3</v>
      </c>
      <c r="O4908" s="18">
        <v>-5.0130775937227146E-3</v>
      </c>
      <c r="P4908" s="18">
        <v>7.2814793114532872E-3</v>
      </c>
      <c r="R4908" s="12">
        <f t="shared" si="597"/>
        <v>7.4364975211431705E-3</v>
      </c>
      <c r="T4908">
        <f t="shared" si="598"/>
        <v>-7.3816042395140613E-3</v>
      </c>
      <c r="U4908">
        <f t="shared" si="599"/>
        <v>5.6629201362703139E-5</v>
      </c>
      <c r="V4908">
        <f t="shared" si="600"/>
        <v>-3.5061597092906904E-3</v>
      </c>
      <c r="W4908">
        <f t="shared" si="601"/>
        <v>1.5019070306838244E-5</v>
      </c>
      <c r="Y4908">
        <f t="shared" si="602"/>
        <v>0</v>
      </c>
      <c r="AA4908">
        <f t="shared" si="603"/>
        <v>5.6629201362703139E-5</v>
      </c>
      <c r="AB4908">
        <f t="shared" si="604"/>
        <v>1.5019070306838244E-5</v>
      </c>
    </row>
    <row r="4909" spans="1:28" x14ac:dyDescent="0.25">
      <c r="A4909" s="1">
        <v>41113</v>
      </c>
      <c r="B4909" s="5">
        <v>134.47</v>
      </c>
      <c r="C4909" s="5">
        <v>136.38</v>
      </c>
      <c r="D4909" s="5">
        <v>133.84</v>
      </c>
      <c r="E4909" s="5">
        <v>135.09</v>
      </c>
      <c r="F4909" s="5">
        <v>145210900</v>
      </c>
      <c r="G4909" s="5">
        <v>127.70876</v>
      </c>
      <c r="H4909" s="9">
        <f t="shared" si="593"/>
        <v>6.8716233828824969E-3</v>
      </c>
      <c r="I4909" s="6">
        <f t="shared" si="594"/>
        <v>135.44284800304249</v>
      </c>
      <c r="J4909" s="6">
        <f t="shared" si="595"/>
        <v>136.38</v>
      </c>
      <c r="K4909" s="7">
        <f t="shared" si="596"/>
        <v>-1.2519335060932514E-2</v>
      </c>
      <c r="L4909" s="18">
        <v>-5.6867891513561197E-3</v>
      </c>
      <c r="M4909" s="18">
        <v>-1.9612131816856171E-2</v>
      </c>
      <c r="N4909" s="18">
        <v>-1.3571081750947678E-2</v>
      </c>
      <c r="O4909" s="18">
        <v>-2.6848967061005036E-2</v>
      </c>
      <c r="P4909" s="18">
        <v>-1.9969461411744049E-2</v>
      </c>
      <c r="R4909" s="12">
        <f t="shared" si="597"/>
        <v>5.7193136823581181E-3</v>
      </c>
      <c r="T4909">
        <f t="shared" si="598"/>
        <v>-5.6867891513561197E-3</v>
      </c>
      <c r="U4909">
        <f t="shared" si="599"/>
        <v>3.3993826996845223E-5</v>
      </c>
      <c r="V4909">
        <f t="shared" si="600"/>
        <v>-1.2519335060932613E-2</v>
      </c>
      <c r="W4909">
        <f t="shared" si="601"/>
        <v>4.6683683606470462E-5</v>
      </c>
      <c r="Y4909">
        <f t="shared" si="602"/>
        <v>0</v>
      </c>
      <c r="AA4909">
        <f t="shared" si="603"/>
        <v>3.3993826996845223E-5</v>
      </c>
      <c r="AB4909">
        <f t="shared" si="604"/>
        <v>4.6683683606470462E-5</v>
      </c>
    </row>
    <row r="4910" spans="1:28" x14ac:dyDescent="0.25">
      <c r="A4910" s="1">
        <v>41114</v>
      </c>
      <c r="B4910" s="5">
        <v>135.19</v>
      </c>
      <c r="C4910" s="5">
        <v>135.25</v>
      </c>
      <c r="D4910" s="5">
        <v>133.03</v>
      </c>
      <c r="E4910" s="5">
        <v>133.92999</v>
      </c>
      <c r="F4910" s="5">
        <v>173301200</v>
      </c>
      <c r="G4910" s="5">
        <v>126.61212999999999</v>
      </c>
      <c r="H4910" s="9">
        <f t="shared" si="593"/>
        <v>6.9366970394360017E-3</v>
      </c>
      <c r="I4910" s="6">
        <f t="shared" si="594"/>
        <v>136.18818827458372</v>
      </c>
      <c r="J4910" s="6">
        <f t="shared" si="595"/>
        <v>135.25</v>
      </c>
      <c r="K4910" s="7">
        <f t="shared" si="596"/>
        <v>-1.4064505456537677E-3</v>
      </c>
      <c r="L4910" s="18">
        <v>-8.285672385980325E-3</v>
      </c>
      <c r="M4910" s="18">
        <v>-8.7256195923155477E-3</v>
      </c>
      <c r="N4910" s="18">
        <v>1.0086670651524132E-2</v>
      </c>
      <c r="O4910" s="18">
        <v>-1.4362787984835257E-2</v>
      </c>
      <c r="P4910" s="18">
        <v>-8.2893919975504105E-3</v>
      </c>
      <c r="R4910" s="12">
        <f t="shared" si="597"/>
        <v>8.3548983364141183E-3</v>
      </c>
      <c r="T4910">
        <f t="shared" si="598"/>
        <v>-8.285672385980325E-3</v>
      </c>
      <c r="U4910">
        <f t="shared" si="599"/>
        <v>7.1053195844867381E-5</v>
      </c>
      <c r="V4910">
        <f t="shared" si="600"/>
        <v>-1.4064505456538035E-3</v>
      </c>
      <c r="W4910">
        <f t="shared" si="601"/>
        <v>4.7323693128425411E-5</v>
      </c>
      <c r="Y4910">
        <f t="shared" si="602"/>
        <v>0</v>
      </c>
      <c r="AA4910">
        <f t="shared" si="603"/>
        <v>7.1053195844867381E-5</v>
      </c>
      <c r="AB4910">
        <f t="shared" si="604"/>
        <v>4.7323693128425411E-5</v>
      </c>
    </row>
    <row r="4911" spans="1:28" x14ac:dyDescent="0.25">
      <c r="A4911" s="1">
        <v>41115</v>
      </c>
      <c r="B4911" s="5">
        <v>134.21001000000001</v>
      </c>
      <c r="C4911" s="5">
        <v>134.56</v>
      </c>
      <c r="D4911" s="5">
        <v>133.25</v>
      </c>
      <c r="E4911" s="5">
        <v>133.96001000000001</v>
      </c>
      <c r="F4911" s="5">
        <v>129122300</v>
      </c>
      <c r="G4911" s="5">
        <v>126.6405</v>
      </c>
      <c r="H4911" s="9">
        <f t="shared" si="593"/>
        <v>6.0096837976044704E-3</v>
      </c>
      <c r="I4911" s="6">
        <f t="shared" si="594"/>
        <v>135.36866305180567</v>
      </c>
      <c r="J4911" s="6">
        <f t="shared" si="595"/>
        <v>134.56</v>
      </c>
      <c r="K4911" s="7">
        <f t="shared" si="596"/>
        <v>8.7736082665931347E-4</v>
      </c>
      <c r="L4911" s="18">
        <v>-5.1016635859518766E-3</v>
      </c>
      <c r="M4911" s="18">
        <v>-7.6893900184842323E-3</v>
      </c>
      <c r="N4911" s="18">
        <v>8.8702548297376893E-3</v>
      </c>
      <c r="O4911" s="18">
        <v>-1.5911350637923372E-2</v>
      </c>
      <c r="P4911" s="18">
        <v>2.7645696353855165E-3</v>
      </c>
      <c r="R4911" s="12">
        <f t="shared" si="597"/>
        <v>5.1278240190248958E-3</v>
      </c>
      <c r="T4911">
        <f t="shared" si="598"/>
        <v>-5.1016635859518766E-3</v>
      </c>
      <c r="U4911">
        <f t="shared" si="599"/>
        <v>2.7513140353417374E-5</v>
      </c>
      <c r="V4911">
        <f t="shared" si="600"/>
        <v>8.7736082665923476E-4</v>
      </c>
      <c r="W4911">
        <f t="shared" si="601"/>
        <v>3.5748732926599644E-5</v>
      </c>
      <c r="Y4911">
        <f t="shared" si="602"/>
        <v>0</v>
      </c>
      <c r="AA4911">
        <f t="shared" si="603"/>
        <v>2.7513140353417374E-5</v>
      </c>
      <c r="AB4911">
        <f t="shared" si="604"/>
        <v>3.5748732926599644E-5</v>
      </c>
    </row>
    <row r="4912" spans="1:28" x14ac:dyDescent="0.25">
      <c r="A4912" s="1">
        <v>41116</v>
      </c>
      <c r="B4912" s="5">
        <v>135.88999999999999</v>
      </c>
      <c r="C4912" s="5">
        <v>136.46001000000001</v>
      </c>
      <c r="D4912" s="5">
        <v>135.25998999999999</v>
      </c>
      <c r="E4912" s="5">
        <v>136.16999999999999</v>
      </c>
      <c r="F4912" s="5">
        <v>156526500</v>
      </c>
      <c r="G4912" s="5">
        <v>128.72973999999999</v>
      </c>
      <c r="H4912" s="9">
        <f t="shared" si="593"/>
        <v>2.4494933021623755E-4</v>
      </c>
      <c r="I4912" s="6">
        <f t="shared" si="594"/>
        <v>136.4265842119492</v>
      </c>
      <c r="J4912" s="6">
        <f t="shared" si="595"/>
        <v>136.46001000000001</v>
      </c>
      <c r="K4912" s="7">
        <f t="shared" si="596"/>
        <v>1.3871761384878157E-2</v>
      </c>
      <c r="L4912" s="18">
        <v>1.4120169441141472E-2</v>
      </c>
      <c r="M4912" s="18">
        <v>9.8840665873958233E-3</v>
      </c>
      <c r="N4912" s="18">
        <v>1.981238273921182E-2</v>
      </c>
      <c r="O4912" s="18">
        <v>4.7319778188539274E-3</v>
      </c>
      <c r="P4912" s="18">
        <v>2.1498910020296025E-2</v>
      </c>
      <c r="R4912" s="12">
        <f t="shared" si="597"/>
        <v>1.3923566325401926E-2</v>
      </c>
      <c r="T4912">
        <f t="shared" si="598"/>
        <v>1.4120169441141472E-2</v>
      </c>
      <c r="U4912">
        <f t="shared" si="599"/>
        <v>1.9534356002219792E-4</v>
      </c>
      <c r="V4912">
        <f t="shared" si="600"/>
        <v>1.3871761384878223E-2</v>
      </c>
      <c r="W4912">
        <f t="shared" si="601"/>
        <v>6.1706562416485767E-8</v>
      </c>
      <c r="Y4912">
        <f t="shared" si="602"/>
        <v>0</v>
      </c>
      <c r="AA4912">
        <f t="shared" si="603"/>
        <v>1.9534356002219792E-4</v>
      </c>
      <c r="AB4912">
        <f t="shared" si="604"/>
        <v>6.1706562416485767E-8</v>
      </c>
    </row>
    <row r="4913" spans="1:28" x14ac:dyDescent="0.25">
      <c r="A4913" s="1">
        <v>41117</v>
      </c>
      <c r="B4913" s="5">
        <v>136.88999999999999</v>
      </c>
      <c r="C4913" s="5">
        <v>139.07001</v>
      </c>
      <c r="D4913" s="5">
        <v>136.13999999999999</v>
      </c>
      <c r="E4913" s="5">
        <v>138.67999</v>
      </c>
      <c r="F4913" s="5">
        <v>236768900</v>
      </c>
      <c r="G4913" s="5">
        <v>131.1026</v>
      </c>
      <c r="H4913" s="9">
        <f t="shared" si="593"/>
        <v>1.3031398686815909E-2</v>
      </c>
      <c r="I4913" s="6">
        <f t="shared" si="594"/>
        <v>137.25773325431052</v>
      </c>
      <c r="J4913" s="6">
        <f t="shared" si="595"/>
        <v>139.07001</v>
      </c>
      <c r="K4913" s="7">
        <f t="shared" si="596"/>
        <v>5.845839043324929E-3</v>
      </c>
      <c r="L4913" s="18">
        <v>1.9126482549722601E-2</v>
      </c>
      <c r="M4913" s="18">
        <v>3.1510330389099561E-3</v>
      </c>
      <c r="N4913" s="18">
        <v>1.2050939823372797E-2</v>
      </c>
      <c r="O4913" s="18">
        <v>1.7315695600475411E-2</v>
      </c>
      <c r="P4913" s="18">
        <v>2.731707317073151E-2</v>
      </c>
      <c r="R4913" s="12">
        <f t="shared" si="597"/>
        <v>1.8767525795101214E-2</v>
      </c>
      <c r="T4913">
        <f t="shared" si="598"/>
        <v>1.9126482549722601E-2</v>
      </c>
      <c r="U4913">
        <f t="shared" si="599"/>
        <v>3.6034856226606419E-4</v>
      </c>
      <c r="V4913">
        <f t="shared" si="600"/>
        <v>5.8458390433249185E-3</v>
      </c>
      <c r="W4913">
        <f t="shared" si="601"/>
        <v>1.7637549194402292E-4</v>
      </c>
      <c r="Y4913">
        <f t="shared" si="602"/>
        <v>0</v>
      </c>
      <c r="AA4913">
        <f t="shared" si="603"/>
        <v>3.6034856226606419E-4</v>
      </c>
      <c r="AB4913">
        <f t="shared" si="604"/>
        <v>1.7637549194402292E-4</v>
      </c>
    </row>
    <row r="4914" spans="1:28" x14ac:dyDescent="0.25">
      <c r="A4914" s="1">
        <v>41120</v>
      </c>
      <c r="B4914" s="5">
        <v>138.52000000000001</v>
      </c>
      <c r="C4914" s="5">
        <v>139.34</v>
      </c>
      <c r="D4914" s="5">
        <v>138.27000000000001</v>
      </c>
      <c r="E4914" s="5">
        <v>138.67999</v>
      </c>
      <c r="F4914" s="5">
        <v>106782000</v>
      </c>
      <c r="G4914" s="5">
        <v>131.1026</v>
      </c>
      <c r="H4914" s="9">
        <f t="shared" si="593"/>
        <v>2.580776968588161E-4</v>
      </c>
      <c r="I4914" s="6">
        <f t="shared" si="594"/>
        <v>139.3040394537197</v>
      </c>
      <c r="J4914" s="6">
        <f t="shared" si="595"/>
        <v>139.34</v>
      </c>
      <c r="K4914" s="7">
        <f t="shared" si="596"/>
        <v>1.682817551531868E-3</v>
      </c>
      <c r="L4914" s="18">
        <v>1.941396279470986E-3</v>
      </c>
      <c r="M4914" s="18">
        <v>-3.9549145067292457E-3</v>
      </c>
      <c r="N4914" s="18">
        <v>1.7482003819597747E-2</v>
      </c>
      <c r="O4914" s="18">
        <v>1.5095924439694874E-2</v>
      </c>
      <c r="P4914" s="18">
        <v>2.4101805715053048E-2</v>
      </c>
      <c r="R4914" s="12">
        <f t="shared" si="597"/>
        <v>1.9376345629396052E-3</v>
      </c>
      <c r="T4914">
        <f t="shared" si="598"/>
        <v>1.941396279470986E-3</v>
      </c>
      <c r="U4914">
        <f t="shared" si="599"/>
        <v>3.2319514110475865E-6</v>
      </c>
      <c r="V4914">
        <f t="shared" si="600"/>
        <v>1.6828175515317678E-3</v>
      </c>
      <c r="W4914">
        <f t="shared" si="601"/>
        <v>6.6862958542664232E-8</v>
      </c>
      <c r="Y4914">
        <f t="shared" si="602"/>
        <v>0</v>
      </c>
      <c r="AA4914">
        <f t="shared" si="603"/>
        <v>3.2319514110475865E-6</v>
      </c>
      <c r="AB4914">
        <f t="shared" si="604"/>
        <v>6.6862958542664232E-8</v>
      </c>
    </row>
    <row r="4915" spans="1:28" x14ac:dyDescent="0.25">
      <c r="A4915" s="1">
        <v>41121</v>
      </c>
      <c r="B4915" s="5">
        <v>138.49001000000001</v>
      </c>
      <c r="C4915" s="5">
        <v>138.87</v>
      </c>
      <c r="D4915" s="5">
        <v>137.71001000000001</v>
      </c>
      <c r="E4915" s="5">
        <v>137.71001000000001</v>
      </c>
      <c r="F4915" s="5">
        <v>120575900</v>
      </c>
      <c r="G4915" s="5">
        <v>130.18561</v>
      </c>
      <c r="H4915" s="9">
        <f t="shared" si="593"/>
        <v>3.6794198223444319E-3</v>
      </c>
      <c r="I4915" s="6">
        <f t="shared" si="594"/>
        <v>139.38096103072897</v>
      </c>
      <c r="J4915" s="6">
        <f t="shared" si="595"/>
        <v>138.87</v>
      </c>
      <c r="K4915" s="7">
        <f t="shared" si="596"/>
        <v>2.9396462414925839E-4</v>
      </c>
      <c r="L4915" s="18">
        <v>-3.3730443519448539E-3</v>
      </c>
      <c r="M4915" s="18">
        <v>-6.1001148270417582E-3</v>
      </c>
      <c r="N4915" s="18">
        <v>1.5911622188471419E-3</v>
      </c>
      <c r="O4915" s="18">
        <v>-4.1705612878001341E-3</v>
      </c>
      <c r="P4915" s="18">
        <v>1.7261715880711126E-2</v>
      </c>
      <c r="R4915" s="12">
        <f t="shared" si="597"/>
        <v>3.3844602865988893E-3</v>
      </c>
      <c r="T4915">
        <f t="shared" si="598"/>
        <v>-3.3730443519448539E-3</v>
      </c>
      <c r="U4915">
        <f t="shared" si="599"/>
        <v>1.236702233230141E-5</v>
      </c>
      <c r="V4915">
        <f t="shared" si="600"/>
        <v>2.9396462414932323E-4</v>
      </c>
      <c r="W4915">
        <f t="shared" si="601"/>
        <v>1.3446954830755265E-5</v>
      </c>
      <c r="Y4915">
        <f t="shared" si="602"/>
        <v>0</v>
      </c>
      <c r="AA4915">
        <f t="shared" si="603"/>
        <v>1.236702233230141E-5</v>
      </c>
      <c r="AB4915">
        <f t="shared" si="604"/>
        <v>1.3446954830755265E-5</v>
      </c>
    </row>
    <row r="4916" spans="1:28" x14ac:dyDescent="0.25">
      <c r="A4916" s="1">
        <v>41122</v>
      </c>
      <c r="B4916" s="5">
        <v>138.69999999999999</v>
      </c>
      <c r="C4916" s="5">
        <v>138.72999999999999</v>
      </c>
      <c r="D4916" s="5">
        <v>137.39999</v>
      </c>
      <c r="E4916" s="5">
        <v>137.59</v>
      </c>
      <c r="F4916" s="5">
        <v>138293800</v>
      </c>
      <c r="G4916" s="5">
        <v>130.07216</v>
      </c>
      <c r="H4916" s="9">
        <f t="shared" si="593"/>
        <v>4.0734026824083003E-3</v>
      </c>
      <c r="I4916" s="6">
        <f t="shared" si="594"/>
        <v>139.29510315413049</v>
      </c>
      <c r="J4916" s="6">
        <f t="shared" si="595"/>
        <v>138.72999999999999</v>
      </c>
      <c r="K4916" s="7">
        <f t="shared" si="596"/>
        <v>3.0611590273672707E-3</v>
      </c>
      <c r="L4916" s="18">
        <v>-1.0081371066466005E-3</v>
      </c>
      <c r="M4916" s="18">
        <v>-1.224166486642253E-3</v>
      </c>
      <c r="N4916" s="18">
        <v>7.1889472667963084E-3</v>
      </c>
      <c r="O4916" s="18">
        <v>-4.5930816707335786E-3</v>
      </c>
      <c r="P4916" s="18">
        <v>3.1098575251318206E-3</v>
      </c>
      <c r="R4916" s="12">
        <f t="shared" si="597"/>
        <v>1.0091544727168777E-3</v>
      </c>
      <c r="T4916">
        <f t="shared" si="598"/>
        <v>-1.0081371066466005E-3</v>
      </c>
      <c r="U4916">
        <f t="shared" si="599"/>
        <v>1.3265752741980374E-6</v>
      </c>
      <c r="V4916">
        <f t="shared" si="600"/>
        <v>3.0611590273672551E-3</v>
      </c>
      <c r="W4916">
        <f t="shared" si="601"/>
        <v>1.6559171026300112E-5</v>
      </c>
      <c r="Y4916">
        <f t="shared" si="602"/>
        <v>0</v>
      </c>
      <c r="AA4916">
        <f t="shared" si="603"/>
        <v>1.3265752741980374E-6</v>
      </c>
      <c r="AB4916">
        <f t="shared" si="604"/>
        <v>1.6559171026300112E-5</v>
      </c>
    </row>
    <row r="4917" spans="1:28" x14ac:dyDescent="0.25">
      <c r="A4917" s="1">
        <v>41123</v>
      </c>
      <c r="B4917" s="5">
        <v>136.55000000000001</v>
      </c>
      <c r="C4917" s="5">
        <v>137.57001</v>
      </c>
      <c r="D4917" s="5">
        <v>135.58000000000001</v>
      </c>
      <c r="E4917" s="5">
        <v>136.63999999999999</v>
      </c>
      <c r="F4917" s="5">
        <v>199556600</v>
      </c>
      <c r="G4917" s="5">
        <v>129.17406</v>
      </c>
      <c r="H4917" s="9">
        <f t="shared" si="593"/>
        <v>5.4719524182744728E-4</v>
      </c>
      <c r="I4917" s="6">
        <f t="shared" si="594"/>
        <v>137.49473234510984</v>
      </c>
      <c r="J4917" s="6">
        <f t="shared" si="595"/>
        <v>137.57001</v>
      </c>
      <c r="K4917" s="7">
        <f t="shared" si="596"/>
        <v>-8.9041134209626414E-3</v>
      </c>
      <c r="L4917" s="18">
        <v>-8.3614935486195918E-3</v>
      </c>
      <c r="M4917" s="18">
        <v>-1.5713976789446971E-2</v>
      </c>
      <c r="N4917" s="18">
        <v>-6.186244991720824E-3</v>
      </c>
      <c r="O4917" s="18">
        <v>-1.6706272052999127E-2</v>
      </c>
      <c r="P4917" s="18">
        <v>-8.4235706612758587E-3</v>
      </c>
      <c r="R4917" s="12">
        <f t="shared" si="597"/>
        <v>8.4319976425093479E-3</v>
      </c>
      <c r="T4917">
        <f t="shared" si="598"/>
        <v>-8.3614935486195918E-3</v>
      </c>
      <c r="U4917">
        <f t="shared" si="599"/>
        <v>7.2337184221743907E-5</v>
      </c>
      <c r="V4917">
        <f t="shared" si="600"/>
        <v>-8.9041134209626449E-3</v>
      </c>
      <c r="W4917">
        <f t="shared" si="601"/>
        <v>2.9443632586159121E-7</v>
      </c>
      <c r="Y4917">
        <f t="shared" si="602"/>
        <v>0</v>
      </c>
      <c r="AA4917">
        <f t="shared" si="603"/>
        <v>7.2337184221743907E-5</v>
      </c>
      <c r="AB4917">
        <f t="shared" si="604"/>
        <v>2.9443632586159121E-7</v>
      </c>
    </row>
    <row r="4918" spans="1:28" x14ac:dyDescent="0.25">
      <c r="A4918" s="1">
        <v>41124</v>
      </c>
      <c r="B4918" s="5">
        <v>138.56</v>
      </c>
      <c r="C4918" s="5">
        <v>139.63999999999999</v>
      </c>
      <c r="D4918" s="5">
        <v>136.67999</v>
      </c>
      <c r="E4918" s="5">
        <v>139.35001</v>
      </c>
      <c r="F4918" s="5">
        <v>157825000</v>
      </c>
      <c r="G4918" s="5">
        <v>131.73598999999999</v>
      </c>
      <c r="H4918" s="9">
        <f t="shared" si="593"/>
        <v>3.200123178712877E-3</v>
      </c>
      <c r="I4918" s="6">
        <f t="shared" si="594"/>
        <v>139.19313479932453</v>
      </c>
      <c r="J4918" s="6">
        <f t="shared" si="595"/>
        <v>139.63999999999999</v>
      </c>
      <c r="K4918" s="7">
        <f t="shared" si="596"/>
        <v>1.1798536609283556E-2</v>
      </c>
      <c r="L4918" s="18">
        <v>1.5046811438045093E-2</v>
      </c>
      <c r="M4918" s="18">
        <v>7.1962631971895785E-3</v>
      </c>
      <c r="N4918" s="18">
        <v>2.197964301519395E-2</v>
      </c>
      <c r="O4918" s="18">
        <v>-1.2254018597274152E-3</v>
      </c>
      <c r="P4918" s="18">
        <v>8.4425770336664652E-3</v>
      </c>
      <c r="R4918" s="12">
        <f t="shared" si="597"/>
        <v>1.48237610999713E-2</v>
      </c>
      <c r="T4918">
        <f t="shared" si="598"/>
        <v>1.5046811438045093E-2</v>
      </c>
      <c r="U4918">
        <f t="shared" si="599"/>
        <v>2.2210471596728431E-4</v>
      </c>
      <c r="V4918">
        <f t="shared" si="600"/>
        <v>1.179853660928365E-2</v>
      </c>
      <c r="W4918">
        <f t="shared" si="601"/>
        <v>1.0551289363165186E-5</v>
      </c>
      <c r="Y4918">
        <f t="shared" si="602"/>
        <v>0</v>
      </c>
      <c r="AA4918">
        <f t="shared" si="603"/>
        <v>2.2210471596728431E-4</v>
      </c>
      <c r="AB4918">
        <f t="shared" si="604"/>
        <v>1.0551289363165186E-5</v>
      </c>
    </row>
    <row r="4919" spans="1:28" x14ac:dyDescent="0.25">
      <c r="A4919" s="1">
        <v>41127</v>
      </c>
      <c r="B4919" s="5">
        <v>139.72</v>
      </c>
      <c r="C4919" s="5">
        <v>140.16999999999999</v>
      </c>
      <c r="D4919" s="5">
        <v>139.56</v>
      </c>
      <c r="E4919" s="5">
        <v>139.62</v>
      </c>
      <c r="F4919" s="5">
        <v>86326200</v>
      </c>
      <c r="G4919" s="5">
        <v>131.99124</v>
      </c>
      <c r="H4919" s="9">
        <f t="shared" si="593"/>
        <v>2.7396989904904245E-3</v>
      </c>
      <c r="I4919" s="6">
        <f t="shared" si="594"/>
        <v>140.55402360749704</v>
      </c>
      <c r="J4919" s="6">
        <f t="shared" si="595"/>
        <v>140.16999999999999</v>
      </c>
      <c r="K4919" s="7">
        <f t="shared" si="596"/>
        <v>6.5455715231815606E-3</v>
      </c>
      <c r="L4919" s="18">
        <v>3.7954740761958483E-3</v>
      </c>
      <c r="M4919" s="18">
        <v>5.7290174735036281E-4</v>
      </c>
      <c r="N4919" s="18">
        <v>2.2241807304785421E-2</v>
      </c>
      <c r="O4919" s="18">
        <v>1.5628333529960514E-2</v>
      </c>
      <c r="P4919" s="18">
        <v>3.0535477209027828E-2</v>
      </c>
      <c r="R4919" s="12">
        <f t="shared" si="597"/>
        <v>3.7811229221659248E-3</v>
      </c>
      <c r="T4919">
        <f t="shared" si="598"/>
        <v>3.7954740761958483E-3</v>
      </c>
      <c r="U4919">
        <f t="shared" si="599"/>
        <v>1.3335940406066738E-5</v>
      </c>
      <c r="V4919">
        <f t="shared" si="600"/>
        <v>6.5455715231814704E-3</v>
      </c>
      <c r="W4919">
        <f t="shared" si="601"/>
        <v>7.5630359679168361E-6</v>
      </c>
      <c r="Y4919">
        <f t="shared" si="602"/>
        <v>0</v>
      </c>
      <c r="AA4919">
        <f t="shared" si="603"/>
        <v>1.3335940406066738E-5</v>
      </c>
      <c r="AB4919">
        <f t="shared" si="604"/>
        <v>7.5630359679168361E-6</v>
      </c>
    </row>
    <row r="4920" spans="1:28" x14ac:dyDescent="0.25">
      <c r="A4920" s="1">
        <v>41128</v>
      </c>
      <c r="B4920" s="5">
        <v>140.17999</v>
      </c>
      <c r="C4920" s="5">
        <v>140.91999999999999</v>
      </c>
      <c r="D4920" s="5">
        <v>140.03</v>
      </c>
      <c r="E4920" s="5">
        <v>140.32001</v>
      </c>
      <c r="F4920" s="5">
        <v>109545100</v>
      </c>
      <c r="G4920" s="5">
        <v>132.65299999999999</v>
      </c>
      <c r="H4920" s="9">
        <f t="shared" si="593"/>
        <v>5.897798948854005E-4</v>
      </c>
      <c r="I4920" s="6">
        <f t="shared" si="594"/>
        <v>140.83688821721273</v>
      </c>
      <c r="J4920" s="6">
        <f t="shared" si="595"/>
        <v>140.91999999999999</v>
      </c>
      <c r="K4920" s="7">
        <f t="shared" si="596"/>
        <v>4.7577100464629742E-3</v>
      </c>
      <c r="L4920" s="18">
        <v>5.3506456445744366E-3</v>
      </c>
      <c r="M4920" s="18">
        <v>7.1270599985906458E-5</v>
      </c>
      <c r="N4920" s="18">
        <v>4.4424620235024026E-3</v>
      </c>
      <c r="O4920" s="18">
        <v>3.8670151818964715E-3</v>
      </c>
      <c r="P4920" s="18">
        <v>2.5607259702023599E-2</v>
      </c>
      <c r="R4920" s="12">
        <f t="shared" si="597"/>
        <v>5.322168606301414E-3</v>
      </c>
      <c r="T4920">
        <f t="shared" si="598"/>
        <v>5.3506456445744366E-3</v>
      </c>
      <c r="U4920">
        <f t="shared" si="599"/>
        <v>2.7112976631709559E-5</v>
      </c>
      <c r="V4920">
        <f t="shared" si="600"/>
        <v>4.7577100464630817E-3</v>
      </c>
      <c r="W4920">
        <f t="shared" si="601"/>
        <v>3.5157262350767015E-7</v>
      </c>
      <c r="Y4920">
        <f t="shared" si="602"/>
        <v>0</v>
      </c>
      <c r="AA4920">
        <f t="shared" si="603"/>
        <v>2.7112976631709559E-5</v>
      </c>
      <c r="AB4920">
        <f t="shared" si="604"/>
        <v>3.5157262350767015E-7</v>
      </c>
    </row>
    <row r="4921" spans="1:28" x14ac:dyDescent="0.25">
      <c r="A4921" s="1">
        <v>41129</v>
      </c>
      <c r="B4921" s="5">
        <v>139.85001</v>
      </c>
      <c r="C4921" s="5">
        <v>140.64999</v>
      </c>
      <c r="D4921" s="5">
        <v>139.81</v>
      </c>
      <c r="E4921" s="5">
        <v>140.49001000000001</v>
      </c>
      <c r="F4921" s="5">
        <v>89754700</v>
      </c>
      <c r="G4921" s="5">
        <v>132.81370999999999</v>
      </c>
      <c r="H4921" s="9">
        <f t="shared" si="593"/>
        <v>1.7401292212770869E-3</v>
      </c>
      <c r="I4921" s="6">
        <f t="shared" si="594"/>
        <v>140.40524084242867</v>
      </c>
      <c r="J4921" s="6">
        <f t="shared" si="595"/>
        <v>140.64999</v>
      </c>
      <c r="K4921" s="7">
        <f t="shared" si="596"/>
        <v>-3.6528467043096874E-3</v>
      </c>
      <c r="L4921" s="18">
        <v>-1.916051660516449E-3</v>
      </c>
      <c r="M4921" s="18">
        <v>-7.5928895827419574E-3</v>
      </c>
      <c r="N4921" s="18">
        <v>-1.2853674212669475E-3</v>
      </c>
      <c r="O4921" s="18">
        <v>-2.2828707997430975E-3</v>
      </c>
      <c r="P4921" s="18">
        <v>2.0780309544281561E-3</v>
      </c>
      <c r="R4921" s="12">
        <f t="shared" si="597"/>
        <v>1.9197299622986108E-3</v>
      </c>
      <c r="T4921">
        <f t="shared" si="598"/>
        <v>-1.916051660516449E-3</v>
      </c>
      <c r="U4921">
        <f t="shared" si="599"/>
        <v>4.242302502407621E-6</v>
      </c>
      <c r="V4921">
        <f t="shared" si="600"/>
        <v>-3.6528467043096535E-3</v>
      </c>
      <c r="W4921">
        <f t="shared" si="601"/>
        <v>3.0164570241446391E-6</v>
      </c>
      <c r="Y4921">
        <f t="shared" si="602"/>
        <v>0</v>
      </c>
      <c r="AA4921">
        <f t="shared" si="603"/>
        <v>4.242302502407621E-6</v>
      </c>
      <c r="AB4921">
        <f t="shared" si="604"/>
        <v>3.0164570241446391E-6</v>
      </c>
    </row>
    <row r="4922" spans="1:28" x14ac:dyDescent="0.25">
      <c r="A4922" s="1">
        <v>41130</v>
      </c>
      <c r="B4922" s="5">
        <v>140.28998999999999</v>
      </c>
      <c r="C4922" s="5">
        <v>140.88999999999999</v>
      </c>
      <c r="D4922" s="5">
        <v>140.14999</v>
      </c>
      <c r="E4922" s="5">
        <v>140.61000000000001</v>
      </c>
      <c r="F4922" s="5">
        <v>90291700</v>
      </c>
      <c r="G4922" s="5">
        <v>132.92714000000001</v>
      </c>
      <c r="H4922" s="9">
        <f t="shared" si="593"/>
        <v>4.6469623008815741E-4</v>
      </c>
      <c r="I4922" s="6">
        <f t="shared" si="594"/>
        <v>140.82452894814287</v>
      </c>
      <c r="J4922" s="6">
        <f t="shared" si="595"/>
        <v>140.88999999999999</v>
      </c>
      <c r="K4922" s="7">
        <f t="shared" si="596"/>
        <v>1.2409453292023598E-3</v>
      </c>
      <c r="L4922" s="18">
        <v>1.7064345329849129E-3</v>
      </c>
      <c r="M4922" s="18">
        <v>-2.559545151763043E-3</v>
      </c>
      <c r="N4922" s="18">
        <v>3.4331592876044592E-3</v>
      </c>
      <c r="O4922" s="18">
        <v>-4.4706925915413143E-3</v>
      </c>
      <c r="P4922" s="18">
        <v>1.8566735699492298E-3</v>
      </c>
      <c r="R4922" s="12">
        <f t="shared" si="597"/>
        <v>1.7035275747036005E-3</v>
      </c>
      <c r="T4922">
        <f t="shared" si="598"/>
        <v>1.7064345329849129E-3</v>
      </c>
      <c r="U4922">
        <f t="shared" si="599"/>
        <v>2.4423474162429726E-6</v>
      </c>
      <c r="V4922">
        <f t="shared" si="600"/>
        <v>1.2409453292023809E-3</v>
      </c>
      <c r="W4922">
        <f t="shared" si="601"/>
        <v>2.1668019883809559E-7</v>
      </c>
      <c r="Y4922">
        <f t="shared" si="602"/>
        <v>0</v>
      </c>
      <c r="AA4922">
        <f t="shared" si="603"/>
        <v>2.4423474162429726E-6</v>
      </c>
      <c r="AB4922">
        <f t="shared" si="604"/>
        <v>2.1668019883809559E-7</v>
      </c>
    </row>
    <row r="4923" spans="1:28" x14ac:dyDescent="0.25">
      <c r="A4923" s="1">
        <v>41131</v>
      </c>
      <c r="B4923" s="5">
        <v>140.03998999999999</v>
      </c>
      <c r="C4923" s="5">
        <v>140.88999999999999</v>
      </c>
      <c r="D4923" s="5">
        <v>139.81</v>
      </c>
      <c r="E4923" s="5">
        <v>140.84</v>
      </c>
      <c r="F4923" s="5">
        <v>99792700</v>
      </c>
      <c r="G4923" s="5">
        <v>133.14457999999999</v>
      </c>
      <c r="H4923" s="9">
        <f t="shared" si="593"/>
        <v>2.0795578436882955E-3</v>
      </c>
      <c r="I4923" s="6">
        <f t="shared" si="594"/>
        <v>140.59701109540273</v>
      </c>
      <c r="J4923" s="6">
        <f t="shared" si="595"/>
        <v>140.88999999999999</v>
      </c>
      <c r="K4923" s="7">
        <f t="shared" si="596"/>
        <v>-2.0795578436884508E-3</v>
      </c>
      <c r="L4923" s="18">
        <v>0</v>
      </c>
      <c r="M4923" s="18">
        <v>-6.033146426290048E-3</v>
      </c>
      <c r="N4923" s="18">
        <v>-7.8487340598465405E-4</v>
      </c>
      <c r="O4923" s="18">
        <v>-4.3370070627094526E-3</v>
      </c>
      <c r="P4923" s="18">
        <v>1.6450182390386203E-3</v>
      </c>
      <c r="R4923" s="12">
        <f t="shared" si="597"/>
        <v>0</v>
      </c>
      <c r="T4923">
        <f t="shared" si="598"/>
        <v>0</v>
      </c>
      <c r="U4923">
        <f t="shared" si="599"/>
        <v>2.0630550380258273E-8</v>
      </c>
      <c r="V4923">
        <f t="shared" si="600"/>
        <v>-2.0795578436882955E-3</v>
      </c>
      <c r="W4923">
        <f t="shared" si="601"/>
        <v>4.3245608252455131E-6</v>
      </c>
      <c r="Y4923">
        <f t="shared" si="602"/>
        <v>0</v>
      </c>
      <c r="AA4923">
        <f t="shared" si="603"/>
        <v>2.0630550380258273E-8</v>
      </c>
      <c r="AB4923">
        <f t="shared" si="604"/>
        <v>4.3245608252455131E-6</v>
      </c>
    </row>
    <row r="4924" spans="1:28" x14ac:dyDescent="0.25">
      <c r="A4924" s="1">
        <v>41134</v>
      </c>
      <c r="B4924" s="5">
        <v>140.60001</v>
      </c>
      <c r="C4924" s="5">
        <v>140.84</v>
      </c>
      <c r="D4924" s="5">
        <v>140.03998999999999</v>
      </c>
      <c r="E4924" s="5">
        <v>140.77000000000001</v>
      </c>
      <c r="F4924" s="5">
        <v>79426900</v>
      </c>
      <c r="G4924" s="5">
        <v>133.07840999999999</v>
      </c>
      <c r="H4924" s="9">
        <f t="shared" si="593"/>
        <v>2.0506301707410302E-3</v>
      </c>
      <c r="I4924" s="6">
        <f t="shared" si="594"/>
        <v>141.12881075324717</v>
      </c>
      <c r="J4924" s="6">
        <f t="shared" si="595"/>
        <v>140.84</v>
      </c>
      <c r="K4924" s="7">
        <f t="shared" si="596"/>
        <v>1.6950156380664985E-3</v>
      </c>
      <c r="L4924" s="18">
        <v>-3.5488679111350674E-4</v>
      </c>
      <c r="M4924" s="18">
        <v>-2.0582724111007922E-3</v>
      </c>
      <c r="N4924" s="18">
        <v>5.6505972391101E-3</v>
      </c>
      <c r="O4924" s="18">
        <v>-2.0582724111007922E-3</v>
      </c>
      <c r="P4924" s="18">
        <v>3.2109884560105328E-3</v>
      </c>
      <c r="R4924" s="12">
        <f t="shared" si="597"/>
        <v>3.5501278045990681E-4</v>
      </c>
      <c r="T4924">
        <f t="shared" si="598"/>
        <v>-3.5488679111350674E-4</v>
      </c>
      <c r="U4924">
        <f t="shared" si="599"/>
        <v>2.4852236978823628E-7</v>
      </c>
      <c r="V4924">
        <f t="shared" si="600"/>
        <v>1.6950156380663994E-3</v>
      </c>
      <c r="W4924">
        <f t="shared" si="601"/>
        <v>4.2020999691576804E-6</v>
      </c>
      <c r="Y4924">
        <f t="shared" si="602"/>
        <v>0</v>
      </c>
      <c r="AA4924">
        <f t="shared" si="603"/>
        <v>2.4852236978823628E-7</v>
      </c>
      <c r="AB4924">
        <f t="shared" si="604"/>
        <v>4.2020999691576804E-6</v>
      </c>
    </row>
    <row r="4925" spans="1:28" x14ac:dyDescent="0.25">
      <c r="A4925" s="1">
        <v>41135</v>
      </c>
      <c r="B4925" s="5">
        <v>141.28998999999999</v>
      </c>
      <c r="C4925" s="5">
        <v>141.38</v>
      </c>
      <c r="D4925" s="5">
        <v>140.37</v>
      </c>
      <c r="E4925" s="5">
        <v>140.78998999999999</v>
      </c>
      <c r="F4925" s="5">
        <v>102379400</v>
      </c>
      <c r="G4925" s="5">
        <v>133.09730999999999</v>
      </c>
      <c r="H4925" s="9">
        <f t="shared" si="593"/>
        <v>2.2218333743775354E-3</v>
      </c>
      <c r="I4925" s="6">
        <f t="shared" si="594"/>
        <v>141.69412280246948</v>
      </c>
      <c r="J4925" s="6">
        <f t="shared" si="595"/>
        <v>141.38</v>
      </c>
      <c r="K4925" s="7">
        <f t="shared" si="596"/>
        <v>6.0644902191810237E-3</v>
      </c>
      <c r="L4925" s="18">
        <v>3.8341380289690363E-3</v>
      </c>
      <c r="M4925" s="18">
        <v>3.1950440215846587E-3</v>
      </c>
      <c r="N4925" s="18">
        <v>8.9260217742088699E-3</v>
      </c>
      <c r="O4925" s="18">
        <v>2.8390233515509511E-3</v>
      </c>
      <c r="P4925" s="18">
        <v>1.0585723481868259E-2</v>
      </c>
      <c r="R4925" s="12">
        <f t="shared" si="597"/>
        <v>3.8194935634460192E-3</v>
      </c>
      <c r="T4925">
        <f t="shared" si="598"/>
        <v>3.8341380289690363E-3</v>
      </c>
      <c r="U4925">
        <f t="shared" si="599"/>
        <v>1.3619824499055582E-5</v>
      </c>
      <c r="V4925">
        <f t="shared" si="600"/>
        <v>6.0644902191810957E-3</v>
      </c>
      <c r="W4925">
        <f t="shared" si="601"/>
        <v>4.9744708923837299E-6</v>
      </c>
      <c r="Y4925">
        <f t="shared" si="602"/>
        <v>0</v>
      </c>
      <c r="AA4925">
        <f t="shared" si="603"/>
        <v>1.3619824499055582E-5</v>
      </c>
      <c r="AB4925">
        <f t="shared" si="604"/>
        <v>4.9744708923837299E-6</v>
      </c>
    </row>
    <row r="4926" spans="1:28" x14ac:dyDescent="0.25">
      <c r="A4926" s="1">
        <v>41136</v>
      </c>
      <c r="B4926" s="5">
        <v>140.63999999999999</v>
      </c>
      <c r="C4926" s="5">
        <v>141.19</v>
      </c>
      <c r="D4926" s="5">
        <v>140.55000000000001</v>
      </c>
      <c r="E4926" s="5">
        <v>140.94999999999999</v>
      </c>
      <c r="F4926" s="5">
        <v>71085900</v>
      </c>
      <c r="G4926" s="5">
        <v>133.24857</v>
      </c>
      <c r="H4926" s="9">
        <f t="shared" si="593"/>
        <v>8.1213901449217474E-5</v>
      </c>
      <c r="I4926" s="6">
        <f t="shared" si="594"/>
        <v>141.20146659074561</v>
      </c>
      <c r="J4926" s="6">
        <f t="shared" si="595"/>
        <v>141.19</v>
      </c>
      <c r="K4926" s="7">
        <f t="shared" si="596"/>
        <v>-1.2627911250132188E-3</v>
      </c>
      <c r="L4926" s="18">
        <v>-1.3438958834347536E-3</v>
      </c>
      <c r="M4926" s="18">
        <v>-5.2341208091668534E-3</v>
      </c>
      <c r="N4926" s="18">
        <v>1.9234879247700398E-3</v>
      </c>
      <c r="O4926" s="18">
        <v>-1.4200511218405154E-3</v>
      </c>
      <c r="P4926" s="18">
        <v>4.2845618597944224E-3</v>
      </c>
      <c r="R4926" s="12">
        <f t="shared" si="597"/>
        <v>1.3457043699978133E-3</v>
      </c>
      <c r="T4926">
        <f t="shared" si="598"/>
        <v>-1.3438958834347536E-3</v>
      </c>
      <c r="U4926">
        <f t="shared" si="599"/>
        <v>2.2127433357768624E-6</v>
      </c>
      <c r="V4926">
        <f t="shared" si="600"/>
        <v>-1.2627911250133739E-3</v>
      </c>
      <c r="W4926">
        <f t="shared" si="601"/>
        <v>6.5779818385903713E-9</v>
      </c>
      <c r="Y4926">
        <f t="shared" si="602"/>
        <v>0</v>
      </c>
      <c r="AA4926">
        <f t="shared" si="603"/>
        <v>2.2127433357768624E-6</v>
      </c>
      <c r="AB4926">
        <f t="shared" si="604"/>
        <v>6.5779818385903713E-9</v>
      </c>
    </row>
    <row r="4927" spans="1:28" x14ac:dyDescent="0.25">
      <c r="A4927" s="1">
        <v>41137</v>
      </c>
      <c r="B4927" s="5">
        <v>141.14999</v>
      </c>
      <c r="C4927" s="5">
        <v>142.16</v>
      </c>
      <c r="D4927" s="5">
        <v>140.80000000000001</v>
      </c>
      <c r="E4927" s="5">
        <v>141.99001000000001</v>
      </c>
      <c r="F4927" s="5">
        <v>112014200</v>
      </c>
      <c r="G4927" s="5">
        <v>134.23175000000001</v>
      </c>
      <c r="H4927" s="9">
        <f t="shared" si="593"/>
        <v>3.8899841453345907E-3</v>
      </c>
      <c r="I4927" s="6">
        <f t="shared" si="594"/>
        <v>141.60699985389923</v>
      </c>
      <c r="J4927" s="6">
        <f t="shared" si="595"/>
        <v>142.16</v>
      </c>
      <c r="K4927" s="7">
        <f t="shared" si="596"/>
        <v>2.9534659246351421E-3</v>
      </c>
      <c r="L4927" s="18">
        <v>6.8701749415680524E-3</v>
      </c>
      <c r="M4927" s="18">
        <v>-2.8337700970315627E-4</v>
      </c>
      <c r="N4927" s="18">
        <v>4.2688722874422158E-3</v>
      </c>
      <c r="O4927" s="18">
        <v>-1.6268920639410656E-3</v>
      </c>
      <c r="P4927" s="18">
        <v>5.5566716534871663E-3</v>
      </c>
      <c r="R4927" s="12">
        <f t="shared" si="597"/>
        <v>6.8232976927405931E-3</v>
      </c>
      <c r="T4927">
        <f t="shared" si="598"/>
        <v>6.8701749415680524E-3</v>
      </c>
      <c r="U4927">
        <f t="shared" si="599"/>
        <v>4.5246361261017541E-5</v>
      </c>
      <c r="V4927">
        <f t="shared" si="600"/>
        <v>2.9534659246350792E-3</v>
      </c>
      <c r="W4927">
        <f t="shared" si="601"/>
        <v>1.5340609523324058E-5</v>
      </c>
      <c r="Y4927">
        <f t="shared" si="602"/>
        <v>0</v>
      </c>
      <c r="AA4927">
        <f t="shared" si="603"/>
        <v>4.5246361261017541E-5</v>
      </c>
      <c r="AB4927">
        <f t="shared" si="604"/>
        <v>1.5340609523324058E-5</v>
      </c>
    </row>
    <row r="4928" spans="1:28" x14ac:dyDescent="0.25">
      <c r="A4928" s="1">
        <v>41138</v>
      </c>
      <c r="B4928" s="5">
        <v>142.22999999999999</v>
      </c>
      <c r="C4928" s="5">
        <v>142.30000000000001</v>
      </c>
      <c r="D4928" s="5">
        <v>141.86000000000001</v>
      </c>
      <c r="E4928" s="5">
        <v>142.17999</v>
      </c>
      <c r="F4928" s="5">
        <v>90813700</v>
      </c>
      <c r="G4928" s="5">
        <v>134.41136</v>
      </c>
      <c r="H4928" s="9">
        <f t="shared" si="593"/>
        <v>2.6032714446335703E-3</v>
      </c>
      <c r="I4928" s="6">
        <f t="shared" si="594"/>
        <v>142.67044552657137</v>
      </c>
      <c r="J4928" s="6">
        <f t="shared" si="595"/>
        <v>142.30000000000001</v>
      </c>
      <c r="K4928" s="7">
        <f t="shared" si="596"/>
        <v>3.5906410141485637E-3</v>
      </c>
      <c r="L4928" s="18">
        <v>9.8480585256055519E-4</v>
      </c>
      <c r="M4928" s="18">
        <v>4.924029262802776E-4</v>
      </c>
      <c r="N4928" s="18">
        <v>1.0156249999999867E-2</v>
      </c>
      <c r="O4928" s="18">
        <v>7.3659607620935041E-3</v>
      </c>
      <c r="P4928" s="18">
        <v>1.1953041622198457E-2</v>
      </c>
      <c r="R4928" s="12">
        <f t="shared" si="597"/>
        <v>9.8383696416037836E-4</v>
      </c>
      <c r="T4928">
        <f t="shared" si="598"/>
        <v>9.8480585256055519E-4</v>
      </c>
      <c r="U4928">
        <f t="shared" si="599"/>
        <v>7.0757111377678431E-7</v>
      </c>
      <c r="V4928">
        <f t="shared" si="600"/>
        <v>3.5906410141486322E-3</v>
      </c>
      <c r="W4928">
        <f t="shared" si="601"/>
        <v>6.7903768893687598E-6</v>
      </c>
      <c r="Y4928">
        <f t="shared" si="602"/>
        <v>0</v>
      </c>
      <c r="AA4928">
        <f t="shared" si="603"/>
        <v>7.0757111377678431E-7</v>
      </c>
      <c r="AB4928">
        <f t="shared" si="604"/>
        <v>6.7903768893687598E-6</v>
      </c>
    </row>
    <row r="4929" spans="1:28" x14ac:dyDescent="0.25">
      <c r="A4929" s="1">
        <v>41141</v>
      </c>
      <c r="B4929" s="5">
        <v>141.97999999999999</v>
      </c>
      <c r="C4929" s="5">
        <v>142.22</v>
      </c>
      <c r="D4929" s="5">
        <v>141.59</v>
      </c>
      <c r="E4929" s="5">
        <v>142.19</v>
      </c>
      <c r="F4929" s="5">
        <v>78255700</v>
      </c>
      <c r="G4929" s="5">
        <v>134.42081999999999</v>
      </c>
      <c r="H4929" s="9">
        <f t="shared" si="593"/>
        <v>1.7812403076860051E-3</v>
      </c>
      <c r="I4929" s="6">
        <f t="shared" si="594"/>
        <v>142.47332799655911</v>
      </c>
      <c r="J4929" s="6">
        <f t="shared" si="595"/>
        <v>142.22</v>
      </c>
      <c r="K4929" s="7">
        <f t="shared" si="596"/>
        <v>1.2180463567048557E-3</v>
      </c>
      <c r="L4929" s="18">
        <v>-5.6219255094880349E-4</v>
      </c>
      <c r="M4929" s="18">
        <v>-2.2487702037949919E-3</v>
      </c>
      <c r="N4929" s="18">
        <v>8.4590441280107953E-4</v>
      </c>
      <c r="O4929" s="18">
        <v>-1.2661789532920631E-3</v>
      </c>
      <c r="P4929" s="18">
        <v>8.3806818181817455E-3</v>
      </c>
      <c r="R4929" s="12">
        <f t="shared" si="597"/>
        <v>5.6250878919983371E-4</v>
      </c>
      <c r="T4929">
        <f t="shared" si="598"/>
        <v>-5.6219255094880349E-4</v>
      </c>
      <c r="U4929">
        <f t="shared" si="599"/>
        <v>4.9819025723253391E-7</v>
      </c>
      <c r="V4929">
        <f t="shared" si="600"/>
        <v>1.2180463567048605E-3</v>
      </c>
      <c r="W4929">
        <f t="shared" si="601"/>
        <v>3.1692505683239106E-6</v>
      </c>
      <c r="Y4929">
        <f t="shared" si="602"/>
        <v>0</v>
      </c>
      <c r="AA4929">
        <f t="shared" si="603"/>
        <v>4.9819025723253391E-7</v>
      </c>
      <c r="AB4929">
        <f t="shared" si="604"/>
        <v>3.1692505683239106E-6</v>
      </c>
    </row>
    <row r="4930" spans="1:28" x14ac:dyDescent="0.25">
      <c r="A4930" s="1">
        <v>41142</v>
      </c>
      <c r="B4930" s="5">
        <v>142.53998999999999</v>
      </c>
      <c r="C4930" s="5">
        <v>143.09</v>
      </c>
      <c r="D4930" s="5">
        <v>141.44999999999999</v>
      </c>
      <c r="E4930" s="5">
        <v>141.75998999999999</v>
      </c>
      <c r="F4930" s="5">
        <v>105581100</v>
      </c>
      <c r="G4930" s="5">
        <v>134.01430999999999</v>
      </c>
      <c r="H4930" s="9">
        <f t="shared" si="593"/>
        <v>1.6460126383451845E-3</v>
      </c>
      <c r="I4930" s="6">
        <f t="shared" si="594"/>
        <v>142.85447205157919</v>
      </c>
      <c r="J4930" s="6">
        <f t="shared" si="595"/>
        <v>143.09</v>
      </c>
      <c r="K4930" s="7">
        <f t="shared" si="596"/>
        <v>4.4612013189369859E-3</v>
      </c>
      <c r="L4930" s="18">
        <v>6.1172830825482194E-3</v>
      </c>
      <c r="M4930" s="18">
        <v>2.2499648432006136E-3</v>
      </c>
      <c r="N4930" s="18">
        <v>6.7094427572567117E-3</v>
      </c>
      <c r="O4930" s="18">
        <v>1.686507378777069E-3</v>
      </c>
      <c r="P4930" s="18">
        <v>4.7933878471730917E-3</v>
      </c>
      <c r="R4930" s="12">
        <f t="shared" si="597"/>
        <v>6.0800894541896966E-3</v>
      </c>
      <c r="T4930">
        <f t="shared" si="598"/>
        <v>6.1172830825482194E-3</v>
      </c>
      <c r="U4930">
        <f t="shared" si="599"/>
        <v>3.5684490663531431E-5</v>
      </c>
      <c r="V4930">
        <f t="shared" si="600"/>
        <v>4.4612013189369026E-3</v>
      </c>
      <c r="W4930">
        <f t="shared" si="601"/>
        <v>2.7426068077659694E-6</v>
      </c>
      <c r="Y4930">
        <f t="shared" si="602"/>
        <v>0</v>
      </c>
      <c r="AA4930">
        <f t="shared" si="603"/>
        <v>3.5684490663531431E-5</v>
      </c>
      <c r="AB4930">
        <f t="shared" si="604"/>
        <v>2.7426068077659694E-6</v>
      </c>
    </row>
    <row r="4931" spans="1:28" x14ac:dyDescent="0.25">
      <c r="A4931" s="1">
        <v>41143</v>
      </c>
      <c r="B4931" s="5">
        <v>141.39999</v>
      </c>
      <c r="C4931" s="5">
        <v>142.05000000000001</v>
      </c>
      <c r="D4931" s="5">
        <v>141.07001</v>
      </c>
      <c r="E4931" s="5">
        <v>141.82001</v>
      </c>
      <c r="F4931" s="5">
        <v>133243500</v>
      </c>
      <c r="G4931" s="5">
        <v>134.07104000000001</v>
      </c>
      <c r="H4931" s="9">
        <f t="shared" si="593"/>
        <v>9.7404800240719069E-4</v>
      </c>
      <c r="I4931" s="6">
        <f t="shared" si="594"/>
        <v>142.18836351874197</v>
      </c>
      <c r="J4931" s="6">
        <f t="shared" si="595"/>
        <v>142.05000000000001</v>
      </c>
      <c r="K4931" s="7">
        <f t="shared" si="596"/>
        <v>-6.3011844381719645E-3</v>
      </c>
      <c r="L4931" s="18">
        <v>-7.2681529107554432E-3</v>
      </c>
      <c r="M4931" s="18">
        <v>-1.1810818366063347E-2</v>
      </c>
      <c r="N4931" s="18">
        <v>-3.5355249204660488E-4</v>
      </c>
      <c r="O4931" s="18">
        <v>-5.7657854028968503E-3</v>
      </c>
      <c r="P4931" s="18">
        <v>-1.3419733031994063E-3</v>
      </c>
      <c r="R4931" s="12">
        <f t="shared" si="597"/>
        <v>7.3213657162969348E-3</v>
      </c>
      <c r="T4931">
        <f t="shared" si="598"/>
        <v>-7.2681529107554432E-3</v>
      </c>
      <c r="U4931">
        <f t="shared" si="599"/>
        <v>5.4934576150385423E-5</v>
      </c>
      <c r="V4931">
        <f t="shared" si="600"/>
        <v>-6.3011844381720694E-3</v>
      </c>
      <c r="W4931">
        <f t="shared" si="601"/>
        <v>9.3502802697022295E-7</v>
      </c>
      <c r="Y4931">
        <f t="shared" si="602"/>
        <v>0</v>
      </c>
      <c r="AA4931">
        <f t="shared" si="603"/>
        <v>5.4934576150385423E-5</v>
      </c>
      <c r="AB4931">
        <f t="shared" si="604"/>
        <v>9.3502802697022295E-7</v>
      </c>
    </row>
    <row r="4932" spans="1:28" x14ac:dyDescent="0.25">
      <c r="A4932" s="1">
        <v>41144</v>
      </c>
      <c r="B4932" s="5">
        <v>141.47</v>
      </c>
      <c r="C4932" s="5">
        <v>141.47999999999999</v>
      </c>
      <c r="D4932" s="5">
        <v>140.44</v>
      </c>
      <c r="E4932" s="5">
        <v>140.66</v>
      </c>
      <c r="F4932" s="5">
        <v>111466400</v>
      </c>
      <c r="G4932" s="5">
        <v>132.97441000000001</v>
      </c>
      <c r="H4932" s="9">
        <f t="shared" si="593"/>
        <v>5.212105115333765E-3</v>
      </c>
      <c r="I4932" s="6">
        <f t="shared" si="594"/>
        <v>142.2174086317174</v>
      </c>
      <c r="J4932" s="6">
        <f t="shared" si="595"/>
        <v>141.47999999999999</v>
      </c>
      <c r="K4932" s="7">
        <f t="shared" si="596"/>
        <v>1.1785190546806205E-3</v>
      </c>
      <c r="L4932" s="18">
        <v>-4.0126715945091318E-3</v>
      </c>
      <c r="M4932" s="18">
        <v>-4.0830693417811537E-3</v>
      </c>
      <c r="N4932" s="18">
        <v>2.8354006638264817E-3</v>
      </c>
      <c r="O4932" s="18">
        <v>-1.1321545880215278E-2</v>
      </c>
      <c r="P4932" s="18">
        <v>1.4139271827517952E-4</v>
      </c>
      <c r="R4932" s="12">
        <f t="shared" si="597"/>
        <v>4.0288379983037803E-3</v>
      </c>
      <c r="T4932">
        <f t="shared" si="598"/>
        <v>-4.0126715945091318E-3</v>
      </c>
      <c r="U4932">
        <f t="shared" si="599"/>
        <v>1.727487111434069E-5</v>
      </c>
      <c r="V4932">
        <f t="shared" si="600"/>
        <v>1.1785190546806934E-3</v>
      </c>
      <c r="W4932">
        <f t="shared" si="601"/>
        <v>2.6948460356235879E-5</v>
      </c>
      <c r="Y4932">
        <f t="shared" si="602"/>
        <v>0</v>
      </c>
      <c r="AA4932">
        <f t="shared" si="603"/>
        <v>1.727487111434069E-5</v>
      </c>
      <c r="AB4932">
        <f t="shared" si="604"/>
        <v>2.6948460356235879E-5</v>
      </c>
    </row>
    <row r="4933" spans="1:28" x14ac:dyDescent="0.25">
      <c r="A4933" s="1">
        <v>41145</v>
      </c>
      <c r="B4933" s="5">
        <v>140.31</v>
      </c>
      <c r="C4933" s="5">
        <v>141.83000000000001</v>
      </c>
      <c r="D4933" s="5">
        <v>140.22</v>
      </c>
      <c r="E4933" s="5">
        <v>141.50998999999999</v>
      </c>
      <c r="F4933" s="5">
        <v>99481200</v>
      </c>
      <c r="G4933" s="5">
        <v>133.77797000000001</v>
      </c>
      <c r="H4933" s="9">
        <f t="shared" si="593"/>
        <v>5.5232581542992154E-3</v>
      </c>
      <c r="I4933" s="6">
        <f t="shared" si="594"/>
        <v>141.04663629597576</v>
      </c>
      <c r="J4933" s="6">
        <f t="shared" si="595"/>
        <v>141.83000000000001</v>
      </c>
      <c r="K4933" s="7">
        <f t="shared" si="596"/>
        <v>-3.0630739611551923E-3</v>
      </c>
      <c r="L4933" s="18">
        <v>2.4738478936954245E-3</v>
      </c>
      <c r="M4933" s="18">
        <v>-8.269720101781064E-3</v>
      </c>
      <c r="N4933" s="18">
        <v>-9.256622045000773E-4</v>
      </c>
      <c r="O4933" s="18">
        <v>-1.2249208025343239E-2</v>
      </c>
      <c r="P4933" s="18">
        <v>-5.3874668329575437E-3</v>
      </c>
      <c r="R4933" s="12">
        <f t="shared" si="597"/>
        <v>2.4677430726928185E-3</v>
      </c>
      <c r="T4933">
        <f t="shared" si="598"/>
        <v>2.4738478936954245E-3</v>
      </c>
      <c r="U4933">
        <f t="shared" si="599"/>
        <v>5.4298996387911813E-6</v>
      </c>
      <c r="V4933">
        <f t="shared" si="600"/>
        <v>-3.0630739611551272E-3</v>
      </c>
      <c r="W4933">
        <f t="shared" si="601"/>
        <v>3.0657503626721674E-5</v>
      </c>
      <c r="Y4933">
        <f t="shared" si="602"/>
        <v>0</v>
      </c>
      <c r="AA4933">
        <f t="shared" si="603"/>
        <v>5.4298996387911813E-6</v>
      </c>
      <c r="AB4933">
        <f t="shared" si="604"/>
        <v>3.0657503626721674E-5</v>
      </c>
    </row>
    <row r="4934" spans="1:28" x14ac:dyDescent="0.25">
      <c r="A4934" s="1">
        <v>41148</v>
      </c>
      <c r="B4934" s="5">
        <v>141.88999999999999</v>
      </c>
      <c r="C4934" s="5">
        <v>142.08000000000001</v>
      </c>
      <c r="D4934" s="5">
        <v>141.34</v>
      </c>
      <c r="E4934" s="5">
        <v>141.53998999999999</v>
      </c>
      <c r="F4934" s="5">
        <v>68785900</v>
      </c>
      <c r="G4934" s="5">
        <v>133.80632</v>
      </c>
      <c r="H4934" s="9">
        <f t="shared" si="593"/>
        <v>2.7698044069681682E-3</v>
      </c>
      <c r="I4934" s="6">
        <f t="shared" si="594"/>
        <v>142.47353381014204</v>
      </c>
      <c r="J4934" s="6">
        <f t="shared" si="595"/>
        <v>142.08000000000001</v>
      </c>
      <c r="K4934" s="7">
        <f t="shared" si="596"/>
        <v>4.5373602914899353E-3</v>
      </c>
      <c r="L4934" s="18">
        <v>1.762673623351807E-3</v>
      </c>
      <c r="M4934" s="18">
        <v>4.2304166960427381E-4</v>
      </c>
      <c r="N4934" s="18">
        <v>1.1909855940664515E-2</v>
      </c>
      <c r="O4934" s="18">
        <v>2.8979361040428753E-3</v>
      </c>
      <c r="P4934" s="18">
        <v>1.032469381942458E-2</v>
      </c>
      <c r="R4934" s="12">
        <f t="shared" si="597"/>
        <v>1.7595720720721131E-3</v>
      </c>
      <c r="T4934">
        <f t="shared" si="598"/>
        <v>1.762673623351807E-3</v>
      </c>
      <c r="U4934">
        <f t="shared" si="599"/>
        <v>2.6212912810740534E-6</v>
      </c>
      <c r="V4934">
        <f t="shared" si="600"/>
        <v>4.5373602914899891E-3</v>
      </c>
      <c r="W4934">
        <f t="shared" si="601"/>
        <v>7.6988861063437669E-6</v>
      </c>
      <c r="Y4934">
        <f t="shared" si="602"/>
        <v>0</v>
      </c>
      <c r="AA4934">
        <f t="shared" si="603"/>
        <v>2.6212912810740534E-6</v>
      </c>
      <c r="AB4934">
        <f t="shared" si="604"/>
        <v>7.6988861063437669E-6</v>
      </c>
    </row>
    <row r="4935" spans="1:28" x14ac:dyDescent="0.25">
      <c r="A4935" s="1">
        <v>41149</v>
      </c>
      <c r="B4935" s="5">
        <v>141.17999</v>
      </c>
      <c r="C4935" s="5">
        <v>141.84</v>
      </c>
      <c r="D4935" s="5">
        <v>140.97</v>
      </c>
      <c r="E4935" s="5">
        <v>141.39999</v>
      </c>
      <c r="F4935" s="5">
        <v>75689600</v>
      </c>
      <c r="G4935" s="5">
        <v>133.67398</v>
      </c>
      <c r="H4935" s="9">
        <f t="shared" si="593"/>
        <v>6.0998076308438343E-5</v>
      </c>
      <c r="I4935" s="6">
        <f t="shared" si="594"/>
        <v>141.84865196714358</v>
      </c>
      <c r="J4935" s="6">
        <f t="shared" si="595"/>
        <v>141.84</v>
      </c>
      <c r="K4935" s="7">
        <f t="shared" si="596"/>
        <v>-1.6282941501720158E-3</v>
      </c>
      <c r="L4935" s="18">
        <v>-1.6891891891892552E-3</v>
      </c>
      <c r="M4935" s="18">
        <v>-6.3345298423423957E-3</v>
      </c>
      <c r="N4935" s="18">
        <v>-1.1320928258100604E-3</v>
      </c>
      <c r="O4935" s="18">
        <v>-4.5830219276599138E-3</v>
      </c>
      <c r="P4935" s="18">
        <v>6.8463129368137032E-3</v>
      </c>
      <c r="R4935" s="12">
        <f t="shared" si="597"/>
        <v>1.6920473773265332E-3</v>
      </c>
      <c r="T4935">
        <f t="shared" si="598"/>
        <v>-1.6891891891892552E-3</v>
      </c>
      <c r="U4935">
        <f t="shared" si="599"/>
        <v>3.3592386024138019E-6</v>
      </c>
      <c r="V4935">
        <f t="shared" si="600"/>
        <v>-1.6282941501719606E-3</v>
      </c>
      <c r="W4935">
        <f t="shared" si="601"/>
        <v>3.708205776917838E-9</v>
      </c>
      <c r="Y4935">
        <f t="shared" si="602"/>
        <v>0</v>
      </c>
      <c r="AA4935">
        <f t="shared" si="603"/>
        <v>3.3592386024138019E-6</v>
      </c>
      <c r="AB4935">
        <f t="shared" si="604"/>
        <v>3.708205776917838E-9</v>
      </c>
    </row>
    <row r="4936" spans="1:28" x14ac:dyDescent="0.25">
      <c r="A4936" s="1">
        <v>41150</v>
      </c>
      <c r="B4936" s="5">
        <v>141.52000000000001</v>
      </c>
      <c r="C4936" s="5">
        <v>141.88999999999999</v>
      </c>
      <c r="D4936" s="5">
        <v>141.12</v>
      </c>
      <c r="E4936" s="5">
        <v>141.50998999999999</v>
      </c>
      <c r="F4936" s="5">
        <v>65421300</v>
      </c>
      <c r="G4936" s="5">
        <v>133.77797000000001</v>
      </c>
      <c r="H4936" s="9">
        <f t="shared" si="593"/>
        <v>1.0214720931454035E-3</v>
      </c>
      <c r="I4936" s="6">
        <f t="shared" si="594"/>
        <v>142.03493667529639</v>
      </c>
      <c r="J4936" s="6">
        <f t="shared" si="595"/>
        <v>141.88999999999999</v>
      </c>
      <c r="K4936" s="7">
        <f t="shared" si="596"/>
        <v>1.3743420424167539E-3</v>
      </c>
      <c r="L4936" s="18">
        <v>3.5250987027635183E-4</v>
      </c>
      <c r="M4936" s="18">
        <v>-2.2560631697686739E-3</v>
      </c>
      <c r="N4936" s="18">
        <v>3.9015393346102378E-3</v>
      </c>
      <c r="O4936" s="18">
        <v>-3.9414414414414845E-3</v>
      </c>
      <c r="P4936" s="18">
        <v>1.2735248337343297E-3</v>
      </c>
      <c r="R4936" s="12">
        <f t="shared" si="597"/>
        <v>3.5238565085615736E-4</v>
      </c>
      <c r="T4936">
        <f t="shared" si="598"/>
        <v>3.5250987027635183E-4</v>
      </c>
      <c r="U4936">
        <f t="shared" si="599"/>
        <v>4.3629384510906772E-8</v>
      </c>
      <c r="V4936">
        <f t="shared" si="600"/>
        <v>1.3743420424168207E-3</v>
      </c>
      <c r="W4936">
        <f t="shared" si="601"/>
        <v>1.0441409880213087E-6</v>
      </c>
      <c r="Y4936">
        <f t="shared" si="602"/>
        <v>0</v>
      </c>
      <c r="AA4936">
        <f t="shared" si="603"/>
        <v>4.3629384510906772E-8</v>
      </c>
      <c r="AB4936">
        <f t="shared" si="604"/>
        <v>1.0441409880213087E-6</v>
      </c>
    </row>
    <row r="4937" spans="1:28" x14ac:dyDescent="0.25">
      <c r="A4937" s="1">
        <v>41151</v>
      </c>
      <c r="B4937" s="5">
        <v>140.89999</v>
      </c>
      <c r="C4937" s="5">
        <v>140.94</v>
      </c>
      <c r="D4937" s="5">
        <v>140.19</v>
      </c>
      <c r="E4937" s="5">
        <v>140.49001000000001</v>
      </c>
      <c r="F4937" s="5">
        <v>96589900</v>
      </c>
      <c r="G4937" s="5">
        <v>132.81370999999999</v>
      </c>
      <c r="H4937" s="9">
        <f t="shared" si="593"/>
        <v>4.0127118517789828E-3</v>
      </c>
      <c r="I4937" s="6">
        <f t="shared" si="594"/>
        <v>141.50555160838974</v>
      </c>
      <c r="J4937" s="6">
        <f t="shared" si="595"/>
        <v>140.94</v>
      </c>
      <c r="K4937" s="7">
        <f t="shared" si="596"/>
        <v>-2.7094819339646783E-3</v>
      </c>
      <c r="L4937" s="18">
        <v>-6.6953273662695434E-3</v>
      </c>
      <c r="M4937" s="18">
        <v>-6.9773063640847788E-3</v>
      </c>
      <c r="N4937" s="18">
        <v>-1.5590277777778327E-3</v>
      </c>
      <c r="O4937" s="18">
        <v>-6.6272560631698285E-3</v>
      </c>
      <c r="P4937" s="18">
        <v>-4.9663048875647764E-4</v>
      </c>
      <c r="R4937" s="12">
        <f t="shared" si="597"/>
        <v>6.7404569320277385E-3</v>
      </c>
      <c r="T4937">
        <f t="shared" si="598"/>
        <v>-6.6953273662695434E-3</v>
      </c>
      <c r="U4937">
        <f t="shared" si="599"/>
        <v>4.6771384209480708E-5</v>
      </c>
      <c r="V4937">
        <f t="shared" si="600"/>
        <v>-2.7094819339646969E-3</v>
      </c>
      <c r="W4937">
        <f t="shared" si="601"/>
        <v>1.5886963810225409E-5</v>
      </c>
      <c r="Y4937">
        <f t="shared" si="602"/>
        <v>0</v>
      </c>
      <c r="AA4937">
        <f t="shared" si="603"/>
        <v>4.6771384209480708E-5</v>
      </c>
      <c r="AB4937">
        <f t="shared" si="604"/>
        <v>1.5886963810225409E-5</v>
      </c>
    </row>
    <row r="4938" spans="1:28" x14ac:dyDescent="0.25">
      <c r="A4938" s="1">
        <v>41152</v>
      </c>
      <c r="B4938" s="5">
        <v>141.28998999999999</v>
      </c>
      <c r="C4938" s="5">
        <v>141.82001</v>
      </c>
      <c r="D4938" s="5">
        <v>140.36000000000001</v>
      </c>
      <c r="E4938" s="5">
        <v>141.16</v>
      </c>
      <c r="F4938" s="5">
        <v>151970400</v>
      </c>
      <c r="G4938" s="5">
        <v>133.44710000000001</v>
      </c>
      <c r="H4938" s="9">
        <f t="shared" si="593"/>
        <v>6.8449157079786271E-4</v>
      </c>
      <c r="I4938" s="6">
        <f t="shared" si="594"/>
        <v>141.72293539858453</v>
      </c>
      <c r="J4938" s="6">
        <f t="shared" si="595"/>
        <v>141.82001</v>
      </c>
      <c r="K4938" s="7">
        <f t="shared" si="596"/>
        <v>5.5550971944411109E-3</v>
      </c>
      <c r="L4938" s="18">
        <v>6.2438626365828309E-3</v>
      </c>
      <c r="M4938" s="18">
        <v>2.4832552859372914E-3</v>
      </c>
      <c r="N4938" s="18">
        <v>7.8464227120336183E-3</v>
      </c>
      <c r="O4938" s="18">
        <v>-4.2286982874056855E-3</v>
      </c>
      <c r="P4938" s="18">
        <v>1.2045776643989647E-3</v>
      </c>
      <c r="R4938" s="12">
        <f t="shared" si="597"/>
        <v>6.2051187276040976E-3</v>
      </c>
      <c r="T4938">
        <f t="shared" si="598"/>
        <v>6.2438626365828309E-3</v>
      </c>
      <c r="U4938">
        <f t="shared" si="599"/>
        <v>3.7212796875416479E-5</v>
      </c>
      <c r="V4938">
        <f t="shared" si="600"/>
        <v>5.5550971944411387E-3</v>
      </c>
      <c r="W4938">
        <f t="shared" si="601"/>
        <v>4.7439783428864076E-7</v>
      </c>
      <c r="Y4938">
        <f t="shared" si="602"/>
        <v>0</v>
      </c>
      <c r="AA4938">
        <f t="shared" si="603"/>
        <v>3.7212796875416479E-5</v>
      </c>
      <c r="AB4938">
        <f t="shared" si="604"/>
        <v>4.7439783428864076E-7</v>
      </c>
    </row>
    <row r="4939" spans="1:28" x14ac:dyDescent="0.25">
      <c r="A4939" s="1">
        <v>41156</v>
      </c>
      <c r="B4939" s="5">
        <v>141.03998999999999</v>
      </c>
      <c r="C4939" s="5">
        <v>141.46001000000001</v>
      </c>
      <c r="D4939" s="5">
        <v>140.13</v>
      </c>
      <c r="E4939" s="5">
        <v>141.03</v>
      </c>
      <c r="F4939" s="5">
        <v>120226200</v>
      </c>
      <c r="G4939" s="5">
        <v>133.32419999999999</v>
      </c>
      <c r="H4939" s="9">
        <f t="shared" si="593"/>
        <v>1.4183969874432822E-3</v>
      </c>
      <c r="I4939" s="6">
        <f t="shared" si="594"/>
        <v>141.66065645202772</v>
      </c>
      <c r="J4939" s="6">
        <f t="shared" si="595"/>
        <v>141.46001000000001</v>
      </c>
      <c r="K4939" s="7">
        <f t="shared" si="596"/>
        <v>-1.1236323278518577E-3</v>
      </c>
      <c r="L4939" s="18">
        <v>-2.5384288155104739E-3</v>
      </c>
      <c r="M4939" s="18">
        <v>-5.5000701240960348E-3</v>
      </c>
      <c r="N4939" s="18">
        <v>4.8446138500994884E-3</v>
      </c>
      <c r="O4939" s="18">
        <v>7.0945083014040122E-4</v>
      </c>
      <c r="P4939" s="18">
        <v>6.0631286111705318E-3</v>
      </c>
      <c r="R4939" s="12">
        <f t="shared" si="597"/>
        <v>2.5448888346606413E-3</v>
      </c>
      <c r="T4939">
        <f t="shared" si="598"/>
        <v>-2.5384288155104739E-3</v>
      </c>
      <c r="U4939">
        <f t="shared" si="599"/>
        <v>7.1934576678297159E-6</v>
      </c>
      <c r="V4939">
        <f t="shared" si="600"/>
        <v>-1.1236323278518423E-3</v>
      </c>
      <c r="W4939">
        <f t="shared" si="601"/>
        <v>2.0016491014912005E-6</v>
      </c>
      <c r="Y4939">
        <f t="shared" si="602"/>
        <v>0</v>
      </c>
      <c r="AA4939">
        <f t="shared" si="603"/>
        <v>7.1934576678297159E-6</v>
      </c>
      <c r="AB4939">
        <f t="shared" si="604"/>
        <v>2.0016491014912005E-6</v>
      </c>
    </row>
    <row r="4940" spans="1:28" x14ac:dyDescent="0.25">
      <c r="A4940" s="1">
        <v>41157</v>
      </c>
      <c r="B4940" s="5">
        <v>141.09</v>
      </c>
      <c r="C4940" s="5">
        <v>141.47</v>
      </c>
      <c r="D4940" s="5">
        <v>140.63</v>
      </c>
      <c r="E4940" s="5">
        <v>140.91</v>
      </c>
      <c r="F4940" s="5">
        <v>100660300</v>
      </c>
      <c r="G4940" s="5">
        <v>133.21074999999999</v>
      </c>
      <c r="H4940" s="9">
        <f t="shared" si="593"/>
        <v>2.3091728611410733E-3</v>
      </c>
      <c r="I4940" s="6">
        <f t="shared" si="594"/>
        <v>141.79667868466564</v>
      </c>
      <c r="J4940" s="6">
        <f t="shared" si="595"/>
        <v>141.47</v>
      </c>
      <c r="K4940" s="7">
        <f t="shared" si="596"/>
        <v>2.3799566016262691E-3</v>
      </c>
      <c r="L4940" s="18">
        <v>7.0620665161724716E-5</v>
      </c>
      <c r="M4940" s="18">
        <v>-2.6156508825356806E-3</v>
      </c>
      <c r="N4940" s="18">
        <v>6.8507814172553694E-3</v>
      </c>
      <c r="O4940" s="18">
        <v>-5.1474400544746501E-3</v>
      </c>
      <c r="P4940" s="18">
        <v>5.2009119407236959E-3</v>
      </c>
      <c r="R4940" s="12">
        <f t="shared" si="597"/>
        <v>7.0615678235630419E-5</v>
      </c>
      <c r="T4940">
        <f t="shared" si="598"/>
        <v>7.0620665161724716E-5</v>
      </c>
      <c r="U4940">
        <f t="shared" si="599"/>
        <v>5.330857814139689E-9</v>
      </c>
      <c r="V4940">
        <f t="shared" si="600"/>
        <v>2.3799566016262652E-3</v>
      </c>
      <c r="W4940">
        <f t="shared" si="601"/>
        <v>5.3330324674465564E-6</v>
      </c>
      <c r="Y4940">
        <f t="shared" si="602"/>
        <v>0</v>
      </c>
      <c r="AA4940">
        <f t="shared" si="603"/>
        <v>5.330857814139689E-9</v>
      </c>
      <c r="AB4940">
        <f t="shared" si="604"/>
        <v>5.3330324674465564E-6</v>
      </c>
    </row>
    <row r="4941" spans="1:28" x14ac:dyDescent="0.25">
      <c r="A4941" s="1">
        <v>41158</v>
      </c>
      <c r="B4941" s="5">
        <v>141.75998999999999</v>
      </c>
      <c r="C4941" s="5">
        <v>143.78</v>
      </c>
      <c r="D4941" s="5">
        <v>141.75</v>
      </c>
      <c r="E4941" s="5">
        <v>143.77000000000001</v>
      </c>
      <c r="F4941" s="5">
        <v>158272500</v>
      </c>
      <c r="G4941" s="5">
        <v>135.91449</v>
      </c>
      <c r="H4941" s="9">
        <f t="shared" si="593"/>
        <v>1.0790484084491792E-2</v>
      </c>
      <c r="I4941" s="6">
        <f t="shared" si="594"/>
        <v>142.22854419833178</v>
      </c>
      <c r="J4941" s="6">
        <f t="shared" si="595"/>
        <v>143.78</v>
      </c>
      <c r="K4941" s="7">
        <f t="shared" si="596"/>
        <v>5.3618731768699558E-3</v>
      </c>
      <c r="L4941" s="18">
        <v>1.6328550222661997E-2</v>
      </c>
      <c r="M4941" s="18">
        <v>2.0498338870431621E-3</v>
      </c>
      <c r="N4941" s="18">
        <v>8.0351987484887921E-3</v>
      </c>
      <c r="O4941" s="18">
        <v>2.1205993128374789E-3</v>
      </c>
      <c r="P4941" s="18">
        <v>1.1631984585741773E-2</v>
      </c>
      <c r="R4941" s="12">
        <f t="shared" si="597"/>
        <v>1.606621226874394E-2</v>
      </c>
      <c r="T4941">
        <f t="shared" si="598"/>
        <v>1.6328550222661997E-2</v>
      </c>
      <c r="U4941">
        <f t="shared" si="599"/>
        <v>2.6195153291879439E-4</v>
      </c>
      <c r="V4941">
        <f t="shared" si="600"/>
        <v>5.3618731768698691E-3</v>
      </c>
      <c r="W4941">
        <f t="shared" si="601"/>
        <v>1.2026800542670396E-4</v>
      </c>
      <c r="Y4941">
        <f t="shared" si="602"/>
        <v>0</v>
      </c>
      <c r="AA4941">
        <f t="shared" si="603"/>
        <v>2.6195153291879439E-4</v>
      </c>
      <c r="AB4941">
        <f t="shared" si="604"/>
        <v>1.2026800542670396E-4</v>
      </c>
    </row>
    <row r="4942" spans="1:28" x14ac:dyDescent="0.25">
      <c r="A4942" s="1">
        <v>41159</v>
      </c>
      <c r="B4942" s="5">
        <v>144.00998999999999</v>
      </c>
      <c r="C4942" s="5">
        <v>144.38999999999999</v>
      </c>
      <c r="D4942" s="5">
        <v>143.88</v>
      </c>
      <c r="E4942" s="5">
        <v>144.33000000000001</v>
      </c>
      <c r="F4942" s="5">
        <v>107272100</v>
      </c>
      <c r="G4942" s="5">
        <v>136.44389000000001</v>
      </c>
      <c r="H4942" s="9">
        <f t="shared" si="593"/>
        <v>6.3549184174771511E-4</v>
      </c>
      <c r="I4942" s="6">
        <f t="shared" si="594"/>
        <v>144.48175866702994</v>
      </c>
      <c r="J4942" s="6">
        <f t="shared" si="595"/>
        <v>144.38999999999999</v>
      </c>
      <c r="K4942" s="7">
        <f t="shared" si="596"/>
        <v>4.8807808250794591E-3</v>
      </c>
      <c r="L4942" s="18">
        <v>4.2425928501876875E-3</v>
      </c>
      <c r="M4942" s="18">
        <v>1.5995966059256794E-3</v>
      </c>
      <c r="N4942" s="18">
        <v>1.5943492063491993E-2</v>
      </c>
      <c r="O4942" s="18">
        <v>1.7954265922103474E-2</v>
      </c>
      <c r="P4942" s="18">
        <v>2.4034629879826408E-2</v>
      </c>
      <c r="R4942" s="12">
        <f t="shared" si="597"/>
        <v>4.2246692984277967E-3</v>
      </c>
      <c r="T4942">
        <f t="shared" si="598"/>
        <v>4.2425928501876875E-3</v>
      </c>
      <c r="U4942">
        <f t="shared" si="599"/>
        <v>1.6801468666040107E-5</v>
      </c>
      <c r="V4942">
        <f t="shared" si="600"/>
        <v>4.8807808250794782E-3</v>
      </c>
      <c r="W4942">
        <f t="shared" si="601"/>
        <v>4.0728389129648484E-7</v>
      </c>
      <c r="Y4942">
        <f t="shared" si="602"/>
        <v>0</v>
      </c>
      <c r="AA4942">
        <f t="shared" si="603"/>
        <v>1.6801468666040107E-5</v>
      </c>
      <c r="AB4942">
        <f t="shared" si="604"/>
        <v>4.0728389129648484E-7</v>
      </c>
    </row>
    <row r="4943" spans="1:28" x14ac:dyDescent="0.25">
      <c r="A4943" s="1">
        <v>41162</v>
      </c>
      <c r="B4943" s="5">
        <v>144.19</v>
      </c>
      <c r="C4943" s="5">
        <v>144.44</v>
      </c>
      <c r="D4943" s="5">
        <v>143.46001000000001</v>
      </c>
      <c r="E4943" s="5">
        <v>143.50998999999999</v>
      </c>
      <c r="F4943" s="5">
        <v>86458500</v>
      </c>
      <c r="G4943" s="5">
        <v>135.66869</v>
      </c>
      <c r="H4943" s="9">
        <f t="shared" si="593"/>
        <v>2.0672640398364805E-3</v>
      </c>
      <c r="I4943" s="6">
        <f t="shared" si="594"/>
        <v>144.73859561791397</v>
      </c>
      <c r="J4943" s="6">
        <f t="shared" si="595"/>
        <v>144.44</v>
      </c>
      <c r="K4943" s="7">
        <f t="shared" si="596"/>
        <v>2.4142642697831847E-3</v>
      </c>
      <c r="L4943" s="18">
        <v>3.4628436872363721E-4</v>
      </c>
      <c r="M4943" s="18">
        <v>-1.3851374748943268E-3</v>
      </c>
      <c r="N4943" s="18">
        <v>2.1545732554906216E-3</v>
      </c>
      <c r="O4943" s="18">
        <v>2.8515788009457754E-3</v>
      </c>
      <c r="P4943" s="18">
        <v>1.7213403880070421E-2</v>
      </c>
      <c r="R4943" s="12">
        <f t="shared" si="597"/>
        <v>3.4616449736923904E-4</v>
      </c>
      <c r="T4943">
        <f t="shared" si="598"/>
        <v>3.4628436872363721E-4</v>
      </c>
      <c r="U4943">
        <f t="shared" si="599"/>
        <v>4.1067419661066861E-8</v>
      </c>
      <c r="V4943">
        <f t="shared" si="600"/>
        <v>2.4142642697830841E-3</v>
      </c>
      <c r="W4943">
        <f t="shared" si="601"/>
        <v>4.2765408711858392E-6</v>
      </c>
      <c r="Y4943">
        <f t="shared" si="602"/>
        <v>0</v>
      </c>
      <c r="AA4943">
        <f t="shared" si="603"/>
        <v>4.1067419661066861E-8</v>
      </c>
      <c r="AB4943">
        <f t="shared" si="604"/>
        <v>4.2765408711858392E-6</v>
      </c>
    </row>
    <row r="4944" spans="1:28" x14ac:dyDescent="0.25">
      <c r="A4944" s="1">
        <v>41163</v>
      </c>
      <c r="B4944" s="5">
        <v>143.60001</v>
      </c>
      <c r="C4944" s="5">
        <v>144.37</v>
      </c>
      <c r="D4944" s="5">
        <v>143.56</v>
      </c>
      <c r="E4944" s="5">
        <v>143.91</v>
      </c>
      <c r="F4944" s="5">
        <v>88760000</v>
      </c>
      <c r="G4944" s="5">
        <v>136.04684</v>
      </c>
      <c r="H4944" s="9">
        <f t="shared" si="593"/>
        <v>1.3523642287257553E-3</v>
      </c>
      <c r="I4944" s="6">
        <f t="shared" si="594"/>
        <v>144.17475917629886</v>
      </c>
      <c r="J4944" s="6">
        <f t="shared" si="595"/>
        <v>144.37</v>
      </c>
      <c r="K4944" s="7">
        <f t="shared" si="596"/>
        <v>-1.8363391283655562E-3</v>
      </c>
      <c r="L4944" s="18">
        <v>-4.8463029631673482E-4</v>
      </c>
      <c r="M4944" s="18">
        <v>-5.8154943229022926E-3</v>
      </c>
      <c r="N4944" s="18">
        <v>9.7588171086826492E-4</v>
      </c>
      <c r="O4944" s="18">
        <v>-5.4712237689590326E-3</v>
      </c>
      <c r="P4944" s="18">
        <v>-1.9459966638865067E-3</v>
      </c>
      <c r="R4944" s="12">
        <f t="shared" si="597"/>
        <v>4.8486527671953716E-4</v>
      </c>
      <c r="T4944">
        <f t="shared" si="598"/>
        <v>-4.8463029631673482E-4</v>
      </c>
      <c r="U4944">
        <f t="shared" si="599"/>
        <v>3.9471525804558544E-7</v>
      </c>
      <c r="V4944">
        <f t="shared" si="600"/>
        <v>-1.8363391283656716E-3</v>
      </c>
      <c r="W4944">
        <f t="shared" si="601"/>
        <v>1.8271167666391009E-6</v>
      </c>
      <c r="Y4944">
        <f t="shared" si="602"/>
        <v>0</v>
      </c>
      <c r="AA4944">
        <f t="shared" si="603"/>
        <v>3.9471525804558544E-7</v>
      </c>
      <c r="AB4944">
        <f t="shared" si="604"/>
        <v>1.8271167666391009E-6</v>
      </c>
    </row>
    <row r="4945" spans="1:28" x14ac:dyDescent="0.25">
      <c r="A4945" s="1">
        <v>41164</v>
      </c>
      <c r="B4945" s="5">
        <v>144.38999999999999</v>
      </c>
      <c r="C4945" s="5">
        <v>144.55000000000001</v>
      </c>
      <c r="D4945" s="5">
        <v>143.89999</v>
      </c>
      <c r="E4945" s="5">
        <v>144.38999999999999</v>
      </c>
      <c r="F4945" s="5">
        <v>87640900</v>
      </c>
      <c r="G4945" s="5">
        <v>136.50060999999999</v>
      </c>
      <c r="H4945" s="9">
        <f t="shared" si="593"/>
        <v>2.1610207084328259E-3</v>
      </c>
      <c r="I4945" s="6">
        <f t="shared" si="594"/>
        <v>144.86237554340397</v>
      </c>
      <c r="J4945" s="6">
        <f t="shared" si="595"/>
        <v>144.55000000000001</v>
      </c>
      <c r="K4945" s="7">
        <f t="shared" si="596"/>
        <v>3.4105114871784267E-3</v>
      </c>
      <c r="L4945" s="18">
        <v>1.2467964258502384E-3</v>
      </c>
      <c r="M4945" s="18">
        <v>1.3853293620536E-4</v>
      </c>
      <c r="N4945" s="18">
        <v>5.781554750626805E-3</v>
      </c>
      <c r="O4945" s="18">
        <v>-3.4616449736923904E-4</v>
      </c>
      <c r="P4945" s="18">
        <v>6.4825730877893228E-3</v>
      </c>
      <c r="R4945" s="12">
        <f t="shared" si="597"/>
        <v>1.2452438602560401E-3</v>
      </c>
      <c r="T4945">
        <f t="shared" si="598"/>
        <v>1.2467964258502384E-3</v>
      </c>
      <c r="U4945">
        <f t="shared" si="599"/>
        <v>1.2169686862978819E-6</v>
      </c>
      <c r="V4945">
        <f t="shared" si="600"/>
        <v>3.4105114871785247E-3</v>
      </c>
      <c r="W4945">
        <f t="shared" si="601"/>
        <v>4.6816628666188696E-6</v>
      </c>
      <c r="Y4945">
        <f t="shared" si="602"/>
        <v>0</v>
      </c>
      <c r="AA4945">
        <f t="shared" si="603"/>
        <v>1.2169686862978819E-6</v>
      </c>
      <c r="AB4945">
        <f t="shared" si="604"/>
        <v>4.6816628666188696E-6</v>
      </c>
    </row>
    <row r="4946" spans="1:28" x14ac:dyDescent="0.25">
      <c r="A4946" s="1">
        <v>41165</v>
      </c>
      <c r="B4946" s="5">
        <v>144.37</v>
      </c>
      <c r="C4946" s="5">
        <v>147.03998999999999</v>
      </c>
      <c r="D4946" s="5">
        <v>143.99001000000001</v>
      </c>
      <c r="E4946" s="5">
        <v>146.59</v>
      </c>
      <c r="F4946" s="5">
        <v>225470200</v>
      </c>
      <c r="G4946" s="5">
        <v>138.5804</v>
      </c>
      <c r="H4946" s="9">
        <f t="shared" si="593"/>
        <v>1.5177863052131202E-2</v>
      </c>
      <c r="I4946" s="6">
        <f t="shared" si="594"/>
        <v>144.80823716859325</v>
      </c>
      <c r="J4946" s="6">
        <f t="shared" si="595"/>
        <v>147.03998999999999</v>
      </c>
      <c r="K4946" s="7">
        <f t="shared" si="596"/>
        <v>1.7864902704478112E-3</v>
      </c>
      <c r="L4946" s="18">
        <v>1.7225804219992868E-2</v>
      </c>
      <c r="M4946" s="18">
        <v>-1.2452438602560401E-3</v>
      </c>
      <c r="N4946" s="18">
        <v>3.2662267731915495E-3</v>
      </c>
      <c r="O4946" s="18">
        <v>0</v>
      </c>
      <c r="P4946" s="18">
        <v>5.6422401783227105E-3</v>
      </c>
      <c r="R4946" s="12">
        <f t="shared" si="597"/>
        <v>1.6934100716410438E-2</v>
      </c>
      <c r="T4946">
        <f t="shared" si="598"/>
        <v>1.7225804219992868E-2</v>
      </c>
      <c r="U4946">
        <f t="shared" si="599"/>
        <v>2.9180056030580836E-4</v>
      </c>
      <c r="V4946">
        <f t="shared" si="600"/>
        <v>1.7864902704478602E-3</v>
      </c>
      <c r="W4946">
        <f t="shared" si="601"/>
        <v>2.3837241523261507E-4</v>
      </c>
      <c r="Y4946">
        <f t="shared" si="602"/>
        <v>0</v>
      </c>
      <c r="AA4946">
        <f t="shared" si="603"/>
        <v>2.9180056030580836E-4</v>
      </c>
      <c r="AB4946">
        <f t="shared" si="604"/>
        <v>2.3837241523261507E-4</v>
      </c>
    </row>
    <row r="4947" spans="1:28" x14ac:dyDescent="0.25">
      <c r="A4947" s="1">
        <v>41166</v>
      </c>
      <c r="B4947" s="5">
        <v>146.88</v>
      </c>
      <c r="C4947" s="5">
        <v>148.11000000000001</v>
      </c>
      <c r="D4947" s="5">
        <v>146.75998999999999</v>
      </c>
      <c r="E4947" s="5">
        <v>147.24001000000001</v>
      </c>
      <c r="F4947" s="5">
        <v>169777000</v>
      </c>
      <c r="G4947" s="5">
        <v>139.19488999999999</v>
      </c>
      <c r="H4947" s="9">
        <f t="shared" si="593"/>
        <v>3.6456703452073524E-3</v>
      </c>
      <c r="I4947" s="6">
        <f t="shared" si="594"/>
        <v>147.57003976517134</v>
      </c>
      <c r="J4947" s="6">
        <f t="shared" si="595"/>
        <v>148.11000000000001</v>
      </c>
      <c r="K4947" s="7">
        <f t="shared" si="596"/>
        <v>3.6048000626995483E-3</v>
      </c>
      <c r="L4947" s="18">
        <v>7.2769999508299765E-3</v>
      </c>
      <c r="M4947" s="18">
        <v>-1.0880713471211889E-3</v>
      </c>
      <c r="N4947" s="18">
        <v>2.0070767409488877E-2</v>
      </c>
      <c r="O4947" s="18">
        <v>1.6118989968868735E-2</v>
      </c>
      <c r="P4947" s="18">
        <v>2.0708896505135188E-2</v>
      </c>
      <c r="R4947" s="12">
        <f t="shared" si="597"/>
        <v>7.2244277901560849E-3</v>
      </c>
      <c r="T4947">
        <f t="shared" si="598"/>
        <v>7.2769999508299765E-3</v>
      </c>
      <c r="U4947">
        <f t="shared" si="599"/>
        <v>5.088491850818376E-5</v>
      </c>
      <c r="V4947">
        <f t="shared" si="600"/>
        <v>3.6048000626995869E-3</v>
      </c>
      <c r="W4947">
        <f t="shared" si="601"/>
        <v>1.3485052018384846E-5</v>
      </c>
      <c r="Y4947">
        <f t="shared" si="602"/>
        <v>0</v>
      </c>
      <c r="AA4947">
        <f t="shared" si="603"/>
        <v>5.088491850818376E-5</v>
      </c>
      <c r="AB4947">
        <f t="shared" si="604"/>
        <v>1.3485052018384846E-5</v>
      </c>
    </row>
    <row r="4948" spans="1:28" x14ac:dyDescent="0.25">
      <c r="A4948" s="1">
        <v>41169</v>
      </c>
      <c r="B4948" s="5">
        <v>146.94</v>
      </c>
      <c r="C4948" s="5">
        <v>147.19</v>
      </c>
      <c r="D4948" s="5">
        <v>146.37</v>
      </c>
      <c r="E4948" s="5">
        <v>146.74001000000001</v>
      </c>
      <c r="F4948" s="5">
        <v>119427800</v>
      </c>
      <c r="G4948" s="5">
        <v>138.72220999999999</v>
      </c>
      <c r="H4948" s="9">
        <f t="shared" si="593"/>
        <v>4.8970926881233279E-3</v>
      </c>
      <c r="I4948" s="6">
        <f t="shared" si="594"/>
        <v>147.91080307276488</v>
      </c>
      <c r="J4948" s="6">
        <f t="shared" si="595"/>
        <v>147.19</v>
      </c>
      <c r="K4948" s="7">
        <f t="shared" si="596"/>
        <v>-1.3449255771733591E-3</v>
      </c>
      <c r="L4948" s="18">
        <v>-6.2115994868680025E-3</v>
      </c>
      <c r="M4948" s="18">
        <v>-7.8995341300386324E-3</v>
      </c>
      <c r="N4948" s="18">
        <v>1.2265604542491815E-3</v>
      </c>
      <c r="O4948" s="18">
        <v>-6.8001908868453587E-4</v>
      </c>
      <c r="P4948" s="18">
        <v>2.0487462984411176E-2</v>
      </c>
      <c r="R4948" s="12">
        <f t="shared" si="597"/>
        <v>6.2504246212380377E-3</v>
      </c>
      <c r="T4948">
        <f t="shared" si="598"/>
        <v>-6.2115994868680025E-3</v>
      </c>
      <c r="U4948">
        <f t="shared" si="599"/>
        <v>4.0388984904063695E-5</v>
      </c>
      <c r="V4948">
        <f t="shared" si="600"/>
        <v>-1.3449255771732505E-3</v>
      </c>
      <c r="W4948">
        <f t="shared" si="601"/>
        <v>2.3684514943303603E-5</v>
      </c>
      <c r="Y4948">
        <f t="shared" si="602"/>
        <v>0</v>
      </c>
      <c r="AA4948">
        <f t="shared" si="603"/>
        <v>4.0388984904063695E-5</v>
      </c>
      <c r="AB4948">
        <f t="shared" si="604"/>
        <v>2.3684514943303603E-5</v>
      </c>
    </row>
    <row r="4949" spans="1:28" x14ac:dyDescent="0.25">
      <c r="A4949" s="1">
        <v>41170</v>
      </c>
      <c r="B4949" s="5">
        <v>146.49001000000001</v>
      </c>
      <c r="C4949" s="5">
        <v>146.81</v>
      </c>
      <c r="D4949" s="5">
        <v>146.25</v>
      </c>
      <c r="E4949" s="5">
        <v>146.62</v>
      </c>
      <c r="F4949" s="5">
        <v>98326600</v>
      </c>
      <c r="G4949" s="5">
        <v>138.60875999999999</v>
      </c>
      <c r="H4949" s="9">
        <f t="shared" si="593"/>
        <v>2.6297192341460107E-3</v>
      </c>
      <c r="I4949" s="6">
        <f t="shared" si="594"/>
        <v>147.19606908076497</v>
      </c>
      <c r="J4949" s="6">
        <f t="shared" si="595"/>
        <v>146.81</v>
      </c>
      <c r="K4949" s="7">
        <f t="shared" si="596"/>
        <v>4.1232969393077516E-5</v>
      </c>
      <c r="L4949" s="18">
        <v>-2.581697126163407E-3</v>
      </c>
      <c r="M4949" s="18">
        <v>-4.755689924587192E-3</v>
      </c>
      <c r="N4949" s="18">
        <v>8.199084511855137E-4</v>
      </c>
      <c r="O4949" s="18">
        <v>-1.0937748970359928E-2</v>
      </c>
      <c r="P4949" s="18">
        <v>-1.8396021967566067E-3</v>
      </c>
      <c r="R4949" s="12">
        <f t="shared" si="597"/>
        <v>2.5883795381784758E-3</v>
      </c>
      <c r="T4949">
        <f t="shared" si="598"/>
        <v>-2.581697126163407E-3</v>
      </c>
      <c r="U4949">
        <f t="shared" si="599"/>
        <v>7.4274264158302956E-6</v>
      </c>
      <c r="V4949">
        <f t="shared" si="600"/>
        <v>4.1232969393067975E-5</v>
      </c>
      <c r="W4949">
        <f t="shared" si="601"/>
        <v>6.8797622861758986E-6</v>
      </c>
      <c r="Y4949">
        <f t="shared" si="602"/>
        <v>0</v>
      </c>
      <c r="AA4949">
        <f t="shared" si="603"/>
        <v>7.4274264158302956E-6</v>
      </c>
      <c r="AB4949">
        <f t="shared" si="604"/>
        <v>6.8797622861758986E-6</v>
      </c>
    </row>
    <row r="4950" spans="1:28" x14ac:dyDescent="0.25">
      <c r="A4950" s="1">
        <v>41171</v>
      </c>
      <c r="B4950" s="5">
        <v>146.78998999999999</v>
      </c>
      <c r="C4950" s="5">
        <v>147.16999999999999</v>
      </c>
      <c r="D4950" s="5">
        <v>146.41</v>
      </c>
      <c r="E4950" s="5">
        <v>146.69999999999999</v>
      </c>
      <c r="F4950" s="5">
        <v>128318300</v>
      </c>
      <c r="G4950" s="5">
        <v>138.68439000000001</v>
      </c>
      <c r="H4950" s="9">
        <f t="shared" si="593"/>
        <v>4.2295205090492338E-4</v>
      </c>
      <c r="I4950" s="6">
        <f t="shared" si="594"/>
        <v>147.23224585333168</v>
      </c>
      <c r="J4950" s="6">
        <f t="shared" si="595"/>
        <v>147.16999999999999</v>
      </c>
      <c r="K4950" s="7">
        <f t="shared" si="596"/>
        <v>2.8761382285380933E-3</v>
      </c>
      <c r="L4950" s="18">
        <v>2.4521490361690823E-3</v>
      </c>
      <c r="M4950" s="18">
        <v>-1.3629861726049963E-4</v>
      </c>
      <c r="N4950" s="18">
        <v>3.6922393162392986E-3</v>
      </c>
      <c r="O4950" s="18">
        <v>-2.7176438616755005E-3</v>
      </c>
      <c r="P4950" s="18">
        <v>2.8693721390993243E-3</v>
      </c>
      <c r="R4950" s="12">
        <f t="shared" si="597"/>
        <v>2.4461507100630442E-3</v>
      </c>
      <c r="T4950">
        <f t="shared" si="598"/>
        <v>2.4521490361690823E-3</v>
      </c>
      <c r="U4950">
        <f t="shared" si="599"/>
        <v>5.3292444941143617E-6</v>
      </c>
      <c r="V4950">
        <f t="shared" si="600"/>
        <v>2.8761382285380499E-3</v>
      </c>
      <c r="W4950">
        <f t="shared" si="601"/>
        <v>1.7976683524568941E-7</v>
      </c>
      <c r="Y4950">
        <f t="shared" si="602"/>
        <v>0</v>
      </c>
      <c r="AA4950">
        <f t="shared" si="603"/>
        <v>5.3292444941143617E-6</v>
      </c>
      <c r="AB4950">
        <f t="shared" si="604"/>
        <v>1.7976683524568941E-7</v>
      </c>
    </row>
    <row r="4951" spans="1:28" x14ac:dyDescent="0.25">
      <c r="A4951" s="1">
        <v>41172</v>
      </c>
      <c r="B4951" s="5">
        <v>146.03</v>
      </c>
      <c r="C4951" s="5">
        <v>146.78998999999999</v>
      </c>
      <c r="D4951" s="5">
        <v>145.63</v>
      </c>
      <c r="E4951" s="5">
        <v>146.71001000000001</v>
      </c>
      <c r="F4951" s="5">
        <v>154009800</v>
      </c>
      <c r="G4951" s="5">
        <v>138.69385</v>
      </c>
      <c r="H4951" s="9">
        <f t="shared" si="593"/>
        <v>1.2337580857478825E-3</v>
      </c>
      <c r="I4951" s="6">
        <f t="shared" si="594"/>
        <v>146.60888666293064</v>
      </c>
      <c r="J4951" s="6">
        <f t="shared" si="595"/>
        <v>146.78998999999999</v>
      </c>
      <c r="K4951" s="7">
        <f t="shared" si="596"/>
        <v>-3.8126882997169334E-3</v>
      </c>
      <c r="L4951" s="18">
        <v>-2.5821159203641697E-3</v>
      </c>
      <c r="M4951" s="18">
        <v>-7.74614391520001E-3</v>
      </c>
      <c r="N4951" s="18">
        <v>-2.5954511303872829E-3</v>
      </c>
      <c r="O4951" s="18">
        <v>-5.312989578366567E-3</v>
      </c>
      <c r="P4951" s="18">
        <v>-1.5042735042735123E-3</v>
      </c>
      <c r="R4951" s="12">
        <f t="shared" si="597"/>
        <v>2.5888005033585237E-3</v>
      </c>
      <c r="T4951">
        <f t="shared" si="598"/>
        <v>-2.5821159203641697E-3</v>
      </c>
      <c r="U4951">
        <f t="shared" si="599"/>
        <v>7.4297092964485404E-6</v>
      </c>
      <c r="V4951">
        <f t="shared" si="600"/>
        <v>-3.8126882997169265E-3</v>
      </c>
      <c r="W4951">
        <f t="shared" si="601"/>
        <v>1.5143083808259052E-6</v>
      </c>
      <c r="Y4951">
        <f t="shared" si="602"/>
        <v>0</v>
      </c>
      <c r="AA4951">
        <f t="shared" si="603"/>
        <v>7.4297092964485404E-6</v>
      </c>
      <c r="AB4951">
        <f t="shared" si="604"/>
        <v>1.5143083808259052E-6</v>
      </c>
    </row>
    <row r="4952" spans="1:28" x14ac:dyDescent="0.25">
      <c r="A4952" s="1">
        <v>41173</v>
      </c>
      <c r="B4952" s="5">
        <v>146.63999999999999</v>
      </c>
      <c r="C4952" s="5">
        <v>146.66999999999999</v>
      </c>
      <c r="D4952" s="5">
        <v>145.81</v>
      </c>
      <c r="E4952" s="5">
        <v>145.87</v>
      </c>
      <c r="F4952" s="5">
        <v>108737500</v>
      </c>
      <c r="G4952" s="5">
        <v>138.63586000000001</v>
      </c>
      <c r="H4952" s="9">
        <f t="shared" ref="H4952:H5015" si="605">ABS(-1+I4952/C4952)</f>
        <v>3.6368157112192101E-3</v>
      </c>
      <c r="I4952" s="6">
        <f t="shared" ref="I4952:I5015" si="606">(1+K4952)*C4951</f>
        <v>147.2034117603645</v>
      </c>
      <c r="J4952" s="6">
        <f t="shared" ref="J4952:J5015" si="607">C4952</f>
        <v>146.66999999999999</v>
      </c>
      <c r="K4952" s="7">
        <f t="shared" ref="K4952:K5015" si="608">TREND(L3205:L4951,M3205:P4951,M4952:P4952)</f>
        <v>2.8164165714877538E-3</v>
      </c>
      <c r="L4952" s="18">
        <v>-8.1742631088133066E-4</v>
      </c>
      <c r="M4952" s="18">
        <v>-1.0217999197357219E-3</v>
      </c>
      <c r="N4952" s="18">
        <v>6.935384192817251E-3</v>
      </c>
      <c r="O4952" s="18">
        <v>-3.6012774342597531E-3</v>
      </c>
      <c r="P4952" s="18">
        <v>1.5709309473395106E-3</v>
      </c>
      <c r="R4952" s="12">
        <f t="shared" ref="R4952:R5015" si="609">ABS(-1+C4951/C4952)</f>
        <v>8.1809504329455329E-4</v>
      </c>
      <c r="T4952">
        <f t="shared" si="598"/>
        <v>-8.1742631088133066E-4</v>
      </c>
      <c r="U4952">
        <f t="shared" si="599"/>
        <v>9.2363574636552913E-7</v>
      </c>
      <c r="V4952">
        <f t="shared" si="600"/>
        <v>2.8164165714876788E-3</v>
      </c>
      <c r="W4952">
        <f t="shared" si="601"/>
        <v>1.320481409374391E-5</v>
      </c>
      <c r="Y4952">
        <f t="shared" si="602"/>
        <v>0</v>
      </c>
      <c r="AA4952">
        <f t="shared" si="603"/>
        <v>9.2363574636552913E-7</v>
      </c>
      <c r="AB4952">
        <f t="shared" si="604"/>
        <v>1.320481409374391E-5</v>
      </c>
    </row>
    <row r="4953" spans="1:28" x14ac:dyDescent="0.25">
      <c r="A4953" s="1">
        <v>41176</v>
      </c>
      <c r="B4953" s="5">
        <v>145.14999</v>
      </c>
      <c r="C4953" s="5">
        <v>145.97999999999999</v>
      </c>
      <c r="D4953" s="5">
        <v>145.03998999999999</v>
      </c>
      <c r="E4953" s="5">
        <v>145.64999</v>
      </c>
      <c r="F4953" s="5">
        <v>95682000</v>
      </c>
      <c r="G4953" s="5">
        <v>138.42677</v>
      </c>
      <c r="H4953" s="9">
        <f t="shared" si="605"/>
        <v>4.1861057315584205E-4</v>
      </c>
      <c r="I4953" s="6">
        <f t="shared" si="606"/>
        <v>145.9188912285307</v>
      </c>
      <c r="J4953" s="6">
        <f t="shared" si="607"/>
        <v>145.97999999999999</v>
      </c>
      <c r="K4953" s="7">
        <f t="shared" si="608"/>
        <v>-5.121079780931956E-3</v>
      </c>
      <c r="L4953" s="18">
        <v>-4.7044385354878537E-3</v>
      </c>
      <c r="M4953" s="18">
        <v>-1.0363469012067861E-2</v>
      </c>
      <c r="N4953" s="18">
        <v>-4.5265070982786204E-3</v>
      </c>
      <c r="O4953" s="18">
        <v>-1.1172423950706611E-2</v>
      </c>
      <c r="P4953" s="18">
        <v>-3.2960928380141308E-3</v>
      </c>
      <c r="R4953" s="12">
        <f t="shared" si="609"/>
        <v>4.7266748869707609E-3</v>
      </c>
      <c r="T4953">
        <f t="shared" ref="T4953:T5016" si="610">-1+J4953/J4952</f>
        <v>-4.7044385354878537E-3</v>
      </c>
      <c r="U4953">
        <f t="shared" ref="U4953:U5016" si="611">(T4953-$T$1747)^2</f>
        <v>2.3503801383138548E-5</v>
      </c>
      <c r="V4953">
        <f t="shared" ref="V4953:V5016" si="612">-1+I4953/J4952</f>
        <v>-5.1210797809320141E-3</v>
      </c>
      <c r="W4953">
        <f t="shared" ref="W4953:W5016" si="613">(T4953-V4953)^2</f>
        <v>1.7358992740526109E-7</v>
      </c>
      <c r="Y4953">
        <f t="shared" ref="Y4953:Y5016" si="614">IF(B4953=C4953,1,0)</f>
        <v>0</v>
      </c>
      <c r="AA4953">
        <f t="shared" ref="AA4953:AA5016" si="615">(1-Y4953)*U4953</f>
        <v>2.3503801383138548E-5</v>
      </c>
      <c r="AB4953">
        <f t="shared" ref="AB4953:AB5016" si="616">(1-Y4953)*W4953</f>
        <v>1.7358992740526109E-7</v>
      </c>
    </row>
    <row r="4954" spans="1:28" x14ac:dyDescent="0.25">
      <c r="A4954" s="1">
        <v>41177</v>
      </c>
      <c r="B4954" s="5">
        <v>145.96001000000001</v>
      </c>
      <c r="C4954" s="5">
        <v>146.24001000000001</v>
      </c>
      <c r="D4954" s="5">
        <v>144.06</v>
      </c>
      <c r="E4954" s="5">
        <v>144.10001</v>
      </c>
      <c r="F4954" s="5">
        <v>133165200</v>
      </c>
      <c r="G4954" s="5">
        <v>136.95364000000001</v>
      </c>
      <c r="H4954" s="9">
        <f t="shared" si="605"/>
        <v>1.7439038552755637E-3</v>
      </c>
      <c r="I4954" s="6">
        <f t="shared" si="606"/>
        <v>146.49503851723455</v>
      </c>
      <c r="J4954" s="6">
        <f t="shared" si="607"/>
        <v>146.24001000000001</v>
      </c>
      <c r="K4954" s="7">
        <f t="shared" si="608"/>
        <v>3.5281443843988508E-3</v>
      </c>
      <c r="L4954" s="18">
        <v>1.7811344019729169E-3</v>
      </c>
      <c r="M4954" s="18">
        <v>-1.3693656665281217E-4</v>
      </c>
      <c r="N4954" s="18">
        <v>6.3432161019869593E-3</v>
      </c>
      <c r="O4954" s="18">
        <v>-4.8407308924796055E-3</v>
      </c>
      <c r="P4954" s="18">
        <v>1.0288046087374436E-3</v>
      </c>
      <c r="R4954" s="12">
        <f t="shared" si="609"/>
        <v>1.7779676027102065E-3</v>
      </c>
      <c r="T4954">
        <f t="shared" si="610"/>
        <v>1.7811344019729169E-3</v>
      </c>
      <c r="U4954">
        <f t="shared" si="611"/>
        <v>2.6814095681185442E-6</v>
      </c>
      <c r="V4954">
        <f t="shared" si="612"/>
        <v>3.5281443843988569E-3</v>
      </c>
      <c r="W4954">
        <f t="shared" si="613"/>
        <v>3.0520438786958832E-6</v>
      </c>
      <c r="Y4954">
        <f t="shared" si="614"/>
        <v>0</v>
      </c>
      <c r="AA4954">
        <f t="shared" si="615"/>
        <v>2.6814095681185442E-6</v>
      </c>
      <c r="AB4954">
        <f t="shared" si="616"/>
        <v>3.0520438786958832E-6</v>
      </c>
    </row>
    <row r="4955" spans="1:28" x14ac:dyDescent="0.25">
      <c r="A4955" s="1">
        <v>41178</v>
      </c>
      <c r="B4955" s="5">
        <v>144.07001</v>
      </c>
      <c r="C4955" s="5">
        <v>144.11000000000001</v>
      </c>
      <c r="D4955" s="5">
        <v>142.94999999999999</v>
      </c>
      <c r="E4955" s="5">
        <v>143.28998999999999</v>
      </c>
      <c r="F4955" s="5">
        <v>146502200</v>
      </c>
      <c r="G4955" s="5">
        <v>136.18380999999999</v>
      </c>
      <c r="H4955" s="9">
        <f t="shared" si="605"/>
        <v>7.0520597113374883E-3</v>
      </c>
      <c r="I4955" s="6">
        <f t="shared" si="606"/>
        <v>145.12627232500085</v>
      </c>
      <c r="J4955" s="6">
        <f t="shared" si="607"/>
        <v>144.11000000000001</v>
      </c>
      <c r="K4955" s="7">
        <f t="shared" si="608"/>
        <v>-7.615820561002181E-3</v>
      </c>
      <c r="L4955" s="18">
        <v>-1.4565165853038464E-2</v>
      </c>
      <c r="M4955" s="18">
        <v>-1.4838620429525551E-2</v>
      </c>
      <c r="N4955" s="18">
        <v>6.9484936831898381E-5</v>
      </c>
      <c r="O4955" s="18">
        <v>-1.3083915604877316E-2</v>
      </c>
      <c r="P4955" s="18">
        <v>-6.6876728273354002E-3</v>
      </c>
      <c r="R4955" s="12">
        <f t="shared" si="609"/>
        <v>1.478044549302604E-2</v>
      </c>
      <c r="T4955">
        <f t="shared" si="610"/>
        <v>-1.4565165853038464E-2</v>
      </c>
      <c r="U4955">
        <f t="shared" si="611"/>
        <v>2.1634877513692144E-4</v>
      </c>
      <c r="V4955">
        <f t="shared" si="612"/>
        <v>-7.6158205610021845E-3</v>
      </c>
      <c r="W4955">
        <f t="shared" si="613"/>
        <v>4.8293399987946803E-5</v>
      </c>
      <c r="Y4955">
        <f t="shared" si="614"/>
        <v>0</v>
      </c>
      <c r="AA4955">
        <f t="shared" si="615"/>
        <v>2.1634877513692144E-4</v>
      </c>
      <c r="AB4955">
        <f t="shared" si="616"/>
        <v>4.8293399987946803E-5</v>
      </c>
    </row>
    <row r="4956" spans="1:28" x14ac:dyDescent="0.25">
      <c r="A4956" s="1">
        <v>41179</v>
      </c>
      <c r="B4956" s="5">
        <v>143.88999999999999</v>
      </c>
      <c r="C4956" s="5">
        <v>144.97</v>
      </c>
      <c r="D4956" s="5">
        <v>143.50998999999999</v>
      </c>
      <c r="E4956" s="5">
        <v>144.63999999999999</v>
      </c>
      <c r="F4956" s="5">
        <v>111830300</v>
      </c>
      <c r="G4956" s="5">
        <v>137.46686</v>
      </c>
      <c r="H4956" s="9">
        <f t="shared" si="605"/>
        <v>1.4610306808067186E-3</v>
      </c>
      <c r="I4956" s="6">
        <f t="shared" si="606"/>
        <v>144.75819438220344</v>
      </c>
      <c r="J4956" s="6">
        <f t="shared" si="607"/>
        <v>144.97</v>
      </c>
      <c r="K4956" s="7">
        <f t="shared" si="608"/>
        <v>4.497913969907931E-3</v>
      </c>
      <c r="L4956" s="18">
        <v>5.9676635903127551E-3</v>
      </c>
      <c r="M4956" s="18">
        <v>-1.5266116161267718E-3</v>
      </c>
      <c r="N4956" s="18">
        <v>6.575725778244168E-3</v>
      </c>
      <c r="O4956" s="18">
        <v>-1.6069542117783109E-2</v>
      </c>
      <c r="P4956" s="18">
        <v>-1.1800638622797566E-3</v>
      </c>
      <c r="R4956" s="12">
        <f t="shared" si="609"/>
        <v>5.9322618472786859E-3</v>
      </c>
      <c r="T4956">
        <f t="shared" si="610"/>
        <v>5.9676635903127551E-3</v>
      </c>
      <c r="U4956">
        <f t="shared" si="611"/>
        <v>3.3919327788048113E-5</v>
      </c>
      <c r="V4956">
        <f t="shared" si="612"/>
        <v>4.4979139699079518E-3</v>
      </c>
      <c r="W4956">
        <f t="shared" si="613"/>
        <v>2.1601639466800632E-6</v>
      </c>
      <c r="Y4956">
        <f t="shared" si="614"/>
        <v>0</v>
      </c>
      <c r="AA4956">
        <f t="shared" si="615"/>
        <v>3.3919327788048113E-5</v>
      </c>
      <c r="AB4956">
        <f t="shared" si="616"/>
        <v>2.1601639466800632E-6</v>
      </c>
    </row>
    <row r="4957" spans="1:28" x14ac:dyDescent="0.25">
      <c r="A4957" s="1">
        <v>41180</v>
      </c>
      <c r="B4957" s="5">
        <v>144.09</v>
      </c>
      <c r="C4957" s="5">
        <v>144.56</v>
      </c>
      <c r="D4957" s="5">
        <v>143.46001000000001</v>
      </c>
      <c r="E4957" s="5">
        <v>143.97</v>
      </c>
      <c r="F4957" s="5">
        <v>150696100</v>
      </c>
      <c r="G4957" s="5">
        <v>136.83009000000001</v>
      </c>
      <c r="H4957" s="9">
        <f t="shared" si="605"/>
        <v>1.5880897574940267E-3</v>
      </c>
      <c r="I4957" s="6">
        <f t="shared" si="606"/>
        <v>144.78957425534335</v>
      </c>
      <c r="J4957" s="6">
        <f t="shared" si="607"/>
        <v>144.56</v>
      </c>
      <c r="K4957" s="7">
        <f t="shared" si="608"/>
        <v>-1.2445729782483545E-3</v>
      </c>
      <c r="L4957" s="18">
        <v>-2.8281713457956048E-3</v>
      </c>
      <c r="M4957" s="18">
        <v>-6.0702214251223685E-3</v>
      </c>
      <c r="N4957" s="18">
        <v>4.0416001701346627E-3</v>
      </c>
      <c r="O4957" s="18">
        <v>-1.3878287419344382E-4</v>
      </c>
      <c r="P4957" s="18">
        <v>7.9748163693600382E-3</v>
      </c>
      <c r="R4957" s="12">
        <f t="shared" si="609"/>
        <v>2.8361925843940483E-3</v>
      </c>
      <c r="T4957">
        <f t="shared" si="610"/>
        <v>-2.8281713457956048E-3</v>
      </c>
      <c r="U4957">
        <f t="shared" si="611"/>
        <v>8.8316233806080189E-6</v>
      </c>
      <c r="V4957">
        <f t="shared" si="612"/>
        <v>-1.244572978248204E-3</v>
      </c>
      <c r="W4957">
        <f t="shared" si="613"/>
        <v>2.5077837896987928E-6</v>
      </c>
      <c r="Y4957">
        <f t="shared" si="614"/>
        <v>0</v>
      </c>
      <c r="AA4957">
        <f t="shared" si="615"/>
        <v>8.8316233806080189E-6</v>
      </c>
      <c r="AB4957">
        <f t="shared" si="616"/>
        <v>2.5077837896987928E-6</v>
      </c>
    </row>
    <row r="4958" spans="1:28" x14ac:dyDescent="0.25">
      <c r="A4958" s="1">
        <v>41183</v>
      </c>
      <c r="B4958" s="5">
        <v>144.52000000000001</v>
      </c>
      <c r="C4958" s="5">
        <v>145.69</v>
      </c>
      <c r="D4958" s="5">
        <v>144.00998999999999</v>
      </c>
      <c r="E4958" s="5">
        <v>144.35001</v>
      </c>
      <c r="F4958" s="5">
        <v>135911200</v>
      </c>
      <c r="G4958" s="5">
        <v>137.19125</v>
      </c>
      <c r="H4958" s="9">
        <f t="shared" si="605"/>
        <v>3.7557608407384757E-3</v>
      </c>
      <c r="I4958" s="6">
        <f t="shared" si="606"/>
        <v>145.14282320311281</v>
      </c>
      <c r="J4958" s="6">
        <f t="shared" si="607"/>
        <v>145.69</v>
      </c>
      <c r="K4958" s="7">
        <f t="shared" si="608"/>
        <v>4.0317045041007044E-3</v>
      </c>
      <c r="L4958" s="18">
        <v>7.8168234643054557E-3</v>
      </c>
      <c r="M4958" s="18">
        <v>-2.7670171555060907E-4</v>
      </c>
      <c r="N4958" s="18">
        <v>7.3887489621671243E-3</v>
      </c>
      <c r="O4958" s="18">
        <v>-3.1040905014829701E-3</v>
      </c>
      <c r="P4958" s="18">
        <v>7.0379072564914491E-3</v>
      </c>
      <c r="R4958" s="12">
        <f t="shared" si="609"/>
        <v>7.7561946598942999E-3</v>
      </c>
      <c r="T4958">
        <f t="shared" si="610"/>
        <v>7.8168234643054557E-3</v>
      </c>
      <c r="U4958">
        <f t="shared" si="611"/>
        <v>5.8877845934723975E-5</v>
      </c>
      <c r="V4958">
        <f t="shared" si="612"/>
        <v>4.0317045041007304E-3</v>
      </c>
      <c r="W4958">
        <f t="shared" si="613"/>
        <v>1.4327125542901301E-5</v>
      </c>
      <c r="Y4958">
        <f t="shared" si="614"/>
        <v>0</v>
      </c>
      <c r="AA4958">
        <f t="shared" si="615"/>
        <v>5.8877845934723975E-5</v>
      </c>
      <c r="AB4958">
        <f t="shared" si="616"/>
        <v>1.4327125542901301E-5</v>
      </c>
    </row>
    <row r="4959" spans="1:28" x14ac:dyDescent="0.25">
      <c r="A4959" s="1">
        <v>41184</v>
      </c>
      <c r="B4959" s="5">
        <v>144.91999999999999</v>
      </c>
      <c r="C4959" s="5">
        <v>145.14999</v>
      </c>
      <c r="D4959" s="5">
        <v>143.83000000000001</v>
      </c>
      <c r="E4959" s="5">
        <v>144.5</v>
      </c>
      <c r="F4959" s="5">
        <v>113422200</v>
      </c>
      <c r="G4959" s="5">
        <v>137.3338</v>
      </c>
      <c r="H4959" s="9">
        <f t="shared" si="605"/>
        <v>3.2105298477358435E-3</v>
      </c>
      <c r="I4959" s="6">
        <f t="shared" si="606"/>
        <v>145.61599837529357</v>
      </c>
      <c r="J4959" s="6">
        <f t="shared" si="607"/>
        <v>145.14999</v>
      </c>
      <c r="K4959" s="7">
        <f t="shared" si="608"/>
        <v>-5.0793894369163101E-4</v>
      </c>
      <c r="L4959" s="18">
        <v>-3.7065687418490478E-3</v>
      </c>
      <c r="M4959" s="18">
        <v>-5.2851945912554266E-3</v>
      </c>
      <c r="N4959" s="18">
        <v>6.319075503025795E-3</v>
      </c>
      <c r="O4959" s="18">
        <v>2.4903154399555927E-3</v>
      </c>
      <c r="P4959" s="18">
        <v>1.0176982421791214E-2</v>
      </c>
      <c r="R4959" s="12">
        <f t="shared" si="609"/>
        <v>3.7203585063974032E-3</v>
      </c>
      <c r="T4959">
        <f t="shared" si="610"/>
        <v>-3.7065687418490478E-3</v>
      </c>
      <c r="U4959">
        <f t="shared" si="611"/>
        <v>1.4824056446910393E-5</v>
      </c>
      <c r="V4959">
        <f t="shared" si="612"/>
        <v>-5.0793894369161041E-4</v>
      </c>
      <c r="W4959">
        <f t="shared" si="613"/>
        <v>1.0231232585660689E-5</v>
      </c>
      <c r="Y4959">
        <f t="shared" si="614"/>
        <v>0</v>
      </c>
      <c r="AA4959">
        <f t="shared" si="615"/>
        <v>1.4824056446910393E-5</v>
      </c>
      <c r="AB4959">
        <f t="shared" si="616"/>
        <v>1.0231232585660689E-5</v>
      </c>
    </row>
    <row r="4960" spans="1:28" x14ac:dyDescent="0.25">
      <c r="A4960" s="1">
        <v>41185</v>
      </c>
      <c r="B4960" s="5">
        <v>144.88999999999999</v>
      </c>
      <c r="C4960" s="5">
        <v>145.42999</v>
      </c>
      <c r="D4960" s="5">
        <v>144.13</v>
      </c>
      <c r="E4960" s="5">
        <v>145.09</v>
      </c>
      <c r="F4960" s="5">
        <v>121283100</v>
      </c>
      <c r="G4960" s="5">
        <v>137.89455000000001</v>
      </c>
      <c r="H4960" s="9">
        <f t="shared" si="605"/>
        <v>1.347184821542502E-3</v>
      </c>
      <c r="I4960" s="6">
        <f t="shared" si="606"/>
        <v>145.62591107512509</v>
      </c>
      <c r="J4960" s="6">
        <f t="shared" si="607"/>
        <v>145.42999</v>
      </c>
      <c r="K4960" s="7">
        <f t="shared" si="608"/>
        <v>3.2788226518311071E-3</v>
      </c>
      <c r="L4960" s="18">
        <v>1.929039058149451E-3</v>
      </c>
      <c r="M4960" s="18">
        <v>-1.7911816597439012E-3</v>
      </c>
      <c r="N4960" s="18">
        <v>7.3698115831186684E-3</v>
      </c>
      <c r="O4960" s="18">
        <v>-5.4911112636421011E-3</v>
      </c>
      <c r="P4960" s="18">
        <v>6.1107566218148168E-3</v>
      </c>
      <c r="R4960" s="12">
        <f t="shared" si="609"/>
        <v>1.9253250309650971E-3</v>
      </c>
      <c r="T4960">
        <f t="shared" si="610"/>
        <v>1.929039058149451E-3</v>
      </c>
      <c r="U4960">
        <f t="shared" si="611"/>
        <v>3.1876734041192276E-6</v>
      </c>
      <c r="V4960">
        <f t="shared" si="612"/>
        <v>3.2788226518312147E-3</v>
      </c>
      <c r="W4960">
        <f t="shared" si="613"/>
        <v>1.8219157497724565E-6</v>
      </c>
      <c r="Y4960">
        <f t="shared" si="614"/>
        <v>0</v>
      </c>
      <c r="AA4960">
        <f t="shared" si="615"/>
        <v>3.1876734041192276E-6</v>
      </c>
      <c r="AB4960">
        <f t="shared" si="616"/>
        <v>1.8219157497724565E-6</v>
      </c>
    </row>
    <row r="4961" spans="1:28" x14ac:dyDescent="0.25">
      <c r="A4961" s="1">
        <v>41186</v>
      </c>
      <c r="B4961" s="5">
        <v>145.63999999999999</v>
      </c>
      <c r="C4961" s="5">
        <v>146.34</v>
      </c>
      <c r="D4961" s="5">
        <v>145.44</v>
      </c>
      <c r="E4961" s="5">
        <v>146.13</v>
      </c>
      <c r="F4961" s="5">
        <v>124311600</v>
      </c>
      <c r="G4961" s="5">
        <v>138.88298</v>
      </c>
      <c r="H4961" s="9">
        <f t="shared" si="605"/>
        <v>1.0032953924222765E-3</v>
      </c>
      <c r="I4961" s="6">
        <f t="shared" si="606"/>
        <v>146.19317775227293</v>
      </c>
      <c r="J4961" s="6">
        <f t="shared" si="607"/>
        <v>146.34</v>
      </c>
      <c r="K4961" s="7">
        <f t="shared" si="608"/>
        <v>5.2478017242036899E-3</v>
      </c>
      <c r="L4961" s="18">
        <v>6.2573751122447785E-3</v>
      </c>
      <c r="M4961" s="18">
        <v>1.4440625348319802E-3</v>
      </c>
      <c r="N4961" s="18">
        <v>1.0476653021577631E-2</v>
      </c>
      <c r="O4961" s="18">
        <v>3.3758872460134537E-3</v>
      </c>
      <c r="P4961" s="18">
        <v>1.2584300910797319E-2</v>
      </c>
      <c r="R4961" s="12">
        <f t="shared" si="609"/>
        <v>6.2184638513052004E-3</v>
      </c>
      <c r="T4961">
        <f t="shared" si="610"/>
        <v>6.2573751122447785E-3</v>
      </c>
      <c r="U4961">
        <f t="shared" si="611"/>
        <v>3.7377837860900734E-5</v>
      </c>
      <c r="V4961">
        <f t="shared" si="612"/>
        <v>5.2478017242036934E-3</v>
      </c>
      <c r="W4961">
        <f t="shared" si="613"/>
        <v>1.0192384258407554E-6</v>
      </c>
      <c r="Y4961">
        <f t="shared" si="614"/>
        <v>0</v>
      </c>
      <c r="AA4961">
        <f t="shared" si="615"/>
        <v>3.7377837860900734E-5</v>
      </c>
      <c r="AB4961">
        <f t="shared" si="616"/>
        <v>1.0192384258407554E-6</v>
      </c>
    </row>
    <row r="4962" spans="1:28" x14ac:dyDescent="0.25">
      <c r="A4962" s="1">
        <v>41187</v>
      </c>
      <c r="B4962" s="5">
        <v>146.91</v>
      </c>
      <c r="C4962" s="5">
        <v>147.16</v>
      </c>
      <c r="D4962" s="5">
        <v>145.69999999999999</v>
      </c>
      <c r="E4962" s="5">
        <v>146.13999999999999</v>
      </c>
      <c r="F4962" s="5">
        <v>124842100</v>
      </c>
      <c r="G4962" s="5">
        <v>138.89247</v>
      </c>
      <c r="H4962" s="9">
        <f t="shared" si="605"/>
        <v>8.6988179454383641E-4</v>
      </c>
      <c r="I4962" s="6">
        <f t="shared" si="606"/>
        <v>147.28801180488506</v>
      </c>
      <c r="J4962" s="6">
        <f t="shared" si="607"/>
        <v>147.16</v>
      </c>
      <c r="K4962" s="7">
        <f t="shared" si="608"/>
        <v>6.478145448168984E-3</v>
      </c>
      <c r="L4962" s="18">
        <v>5.6033893672269297E-3</v>
      </c>
      <c r="M4962" s="18">
        <v>3.8950389503895622E-3</v>
      </c>
      <c r="N4962" s="18">
        <v>1.0107260726072598E-2</v>
      </c>
      <c r="O4962" s="18">
        <v>1.0176786782423619E-2</v>
      </c>
      <c r="P4962" s="18">
        <v>1.9288142648997475E-2</v>
      </c>
      <c r="R4962" s="12">
        <f t="shared" si="609"/>
        <v>5.5721663495514884E-3</v>
      </c>
      <c r="T4962">
        <f t="shared" si="610"/>
        <v>5.6033893672269297E-3</v>
      </c>
      <c r="U4962">
        <f t="shared" si="611"/>
        <v>2.9808935343889299E-5</v>
      </c>
      <c r="V4962">
        <f t="shared" si="612"/>
        <v>6.4781454481690481E-3</v>
      </c>
      <c r="W4962">
        <f t="shared" si="613"/>
        <v>7.6519820114521409E-7</v>
      </c>
      <c r="Y4962">
        <f t="shared" si="614"/>
        <v>0</v>
      </c>
      <c r="AA4962">
        <f t="shared" si="615"/>
        <v>2.9808935343889299E-5</v>
      </c>
      <c r="AB4962">
        <f t="shared" si="616"/>
        <v>7.6519820114521409E-7</v>
      </c>
    </row>
    <row r="4963" spans="1:28" x14ac:dyDescent="0.25">
      <c r="A4963" s="1">
        <v>41190</v>
      </c>
      <c r="B4963" s="5">
        <v>145.60001</v>
      </c>
      <c r="C4963" s="5">
        <v>146.12</v>
      </c>
      <c r="D4963" s="5">
        <v>145.31</v>
      </c>
      <c r="E4963" s="5">
        <v>145.63999999999999</v>
      </c>
      <c r="F4963" s="5">
        <v>78415400</v>
      </c>
      <c r="G4963" s="5">
        <v>138.41727</v>
      </c>
      <c r="H4963" s="9">
        <f t="shared" si="605"/>
        <v>1.7978813484571532E-3</v>
      </c>
      <c r="I4963" s="6">
        <f t="shared" si="606"/>
        <v>146.38270642263657</v>
      </c>
      <c r="J4963" s="6">
        <f t="shared" si="607"/>
        <v>146.12</v>
      </c>
      <c r="K4963" s="7">
        <f t="shared" si="608"/>
        <v>-5.2819623359841705E-3</v>
      </c>
      <c r="L4963" s="18">
        <v>-7.0671378091872183E-3</v>
      </c>
      <c r="M4963" s="18">
        <v>-1.0600638760532743E-2</v>
      </c>
      <c r="N4963" s="18">
        <v>-6.8627316403557792E-4</v>
      </c>
      <c r="O4963" s="18">
        <v>-5.0566488998223802E-3</v>
      </c>
      <c r="P4963" s="18">
        <v>1.1001787678768249E-3</v>
      </c>
      <c r="R4963" s="12">
        <f t="shared" si="609"/>
        <v>7.1174377224199059E-3</v>
      </c>
      <c r="T4963">
        <f t="shared" si="610"/>
        <v>-7.0671378091872183E-3</v>
      </c>
      <c r="U4963">
        <f t="shared" si="611"/>
        <v>5.1995221269826754E-5</v>
      </c>
      <c r="V4963">
        <f t="shared" si="612"/>
        <v>-5.2819623359841028E-3</v>
      </c>
      <c r="W4963">
        <f t="shared" si="613"/>
        <v>3.1868514701259676E-6</v>
      </c>
      <c r="Y4963">
        <f t="shared" si="614"/>
        <v>0</v>
      </c>
      <c r="AA4963">
        <f t="shared" si="615"/>
        <v>5.1995221269826754E-5</v>
      </c>
      <c r="AB4963">
        <f t="shared" si="616"/>
        <v>3.1868514701259676E-6</v>
      </c>
    </row>
    <row r="4964" spans="1:28" x14ac:dyDescent="0.25">
      <c r="A4964" s="1">
        <v>41191</v>
      </c>
      <c r="B4964" s="5">
        <v>145.53</v>
      </c>
      <c r="C4964" s="5">
        <v>145.64999</v>
      </c>
      <c r="D4964" s="5">
        <v>144.14999</v>
      </c>
      <c r="E4964" s="5">
        <v>144.19999999999999</v>
      </c>
      <c r="F4964" s="5">
        <v>148872900</v>
      </c>
      <c r="G4964" s="5">
        <v>137.04867999999999</v>
      </c>
      <c r="H4964" s="9">
        <f t="shared" si="605"/>
        <v>4.0047119935302522E-3</v>
      </c>
      <c r="I4964" s="6">
        <f t="shared" si="606"/>
        <v>146.23327626181057</v>
      </c>
      <c r="J4964" s="6">
        <f t="shared" si="607"/>
        <v>145.64999</v>
      </c>
      <c r="K4964" s="7">
        <f t="shared" si="608"/>
        <v>7.7522763352424475E-4</v>
      </c>
      <c r="L4964" s="18">
        <v>-3.2166027922255758E-3</v>
      </c>
      <c r="M4964" s="18">
        <v>-4.0377771694497522E-3</v>
      </c>
      <c r="N4964" s="18">
        <v>1.5140045420136694E-3</v>
      </c>
      <c r="O4964" s="18">
        <v>-1.1076379450937757E-2</v>
      </c>
      <c r="P4964" s="18">
        <v>-1.1667810569663262E-3</v>
      </c>
      <c r="R4964" s="12">
        <f t="shared" si="609"/>
        <v>3.2269827138333707E-3</v>
      </c>
      <c r="T4964">
        <f t="shared" si="610"/>
        <v>-3.2166027922255758E-3</v>
      </c>
      <c r="U4964">
        <f t="shared" si="611"/>
        <v>1.1291187192322155E-5</v>
      </c>
      <c r="V4964">
        <f t="shared" si="612"/>
        <v>7.7522763352422253E-4</v>
      </c>
      <c r="W4964">
        <f t="shared" si="613"/>
        <v>1.5934710147941815E-5</v>
      </c>
      <c r="Y4964">
        <f t="shared" si="614"/>
        <v>0</v>
      </c>
      <c r="AA4964">
        <f t="shared" si="615"/>
        <v>1.1291187192322155E-5</v>
      </c>
      <c r="AB4964">
        <f t="shared" si="616"/>
        <v>1.5934710147941815E-5</v>
      </c>
    </row>
    <row r="4965" spans="1:28" x14ac:dyDescent="0.25">
      <c r="A4965" s="1">
        <v>41192</v>
      </c>
      <c r="B4965" s="5">
        <v>144.17999</v>
      </c>
      <c r="C4965" s="5">
        <v>144.32001</v>
      </c>
      <c r="D4965" s="5">
        <v>143.09</v>
      </c>
      <c r="E4965" s="5">
        <v>143.28</v>
      </c>
      <c r="F4965" s="5">
        <v>124247500</v>
      </c>
      <c r="G4965" s="5">
        <v>136.17431999999999</v>
      </c>
      <c r="H4965" s="9">
        <f t="shared" si="605"/>
        <v>4.9048291431119662E-3</v>
      </c>
      <c r="I4965" s="6">
        <f t="shared" si="606"/>
        <v>145.02787499098221</v>
      </c>
      <c r="J4965" s="6">
        <f t="shared" si="607"/>
        <v>144.32001</v>
      </c>
      <c r="K4965" s="7">
        <f t="shared" si="608"/>
        <v>-4.2713014193670636E-3</v>
      </c>
      <c r="L4965" s="18">
        <v>-9.1313428857771051E-3</v>
      </c>
      <c r="M4965" s="18">
        <v>-1.0092688643507652E-2</v>
      </c>
      <c r="N4965" s="18">
        <v>2.0811655970276455E-4</v>
      </c>
      <c r="O4965" s="18">
        <v>-1.3276827265261471E-2</v>
      </c>
      <c r="P4965" s="18">
        <v>-7.7765466932764316E-3</v>
      </c>
      <c r="R4965" s="12">
        <f t="shared" si="609"/>
        <v>9.2154927095695616E-3</v>
      </c>
      <c r="T4965">
        <f t="shared" si="610"/>
        <v>-9.1313428857771051E-3</v>
      </c>
      <c r="U4965">
        <f t="shared" si="611"/>
        <v>8.6025184894102921E-5</v>
      </c>
      <c r="V4965">
        <f t="shared" si="612"/>
        <v>-4.2713014193670462E-3</v>
      </c>
      <c r="W4965">
        <f t="shared" si="613"/>
        <v>2.3620003055225236E-5</v>
      </c>
      <c r="Y4965">
        <f t="shared" si="614"/>
        <v>0</v>
      </c>
      <c r="AA4965">
        <f t="shared" si="615"/>
        <v>8.6025184894102921E-5</v>
      </c>
      <c r="AB4965">
        <f t="shared" si="616"/>
        <v>2.3620003055225236E-5</v>
      </c>
    </row>
    <row r="4966" spans="1:28" x14ac:dyDescent="0.25">
      <c r="A4966" s="1">
        <v>41193</v>
      </c>
      <c r="B4966" s="5">
        <v>144.28</v>
      </c>
      <c r="C4966" s="5">
        <v>144.49001000000001</v>
      </c>
      <c r="D4966" s="5">
        <v>143.33000000000001</v>
      </c>
      <c r="E4966" s="5">
        <v>143.36000000000001</v>
      </c>
      <c r="F4966" s="5">
        <v>123601500</v>
      </c>
      <c r="G4966" s="5">
        <v>136.25035</v>
      </c>
      <c r="H4966" s="9">
        <f t="shared" si="605"/>
        <v>3.4474710833676259E-3</v>
      </c>
      <c r="I4966" s="6">
        <f t="shared" si="606"/>
        <v>144.98813513131051</v>
      </c>
      <c r="J4966" s="6">
        <f t="shared" si="607"/>
        <v>144.49001000000001</v>
      </c>
      <c r="K4966" s="7">
        <f t="shared" si="608"/>
        <v>4.6294698241117717E-3</v>
      </c>
      <c r="L4966" s="18">
        <v>1.1779378341230107E-3</v>
      </c>
      <c r="M4966" s="18">
        <v>-2.7723113378386177E-4</v>
      </c>
      <c r="N4966" s="18">
        <v>8.3164441959606705E-3</v>
      </c>
      <c r="O4966" s="18">
        <v>-9.406042527019709E-3</v>
      </c>
      <c r="P4966" s="18">
        <v>9.0190779756560424E-4</v>
      </c>
      <c r="R4966" s="12">
        <f t="shared" si="609"/>
        <v>1.1765519290919402E-3</v>
      </c>
      <c r="T4966">
        <f t="shared" si="610"/>
        <v>1.1779378341230107E-3</v>
      </c>
      <c r="U4966">
        <f t="shared" si="611"/>
        <v>1.0697856855999172E-6</v>
      </c>
      <c r="V4966">
        <f t="shared" si="612"/>
        <v>4.6294698241118315E-3</v>
      </c>
      <c r="W4966">
        <f t="shared" si="613"/>
        <v>1.191307307791619E-5</v>
      </c>
      <c r="Y4966">
        <f t="shared" si="614"/>
        <v>0</v>
      </c>
      <c r="AA4966">
        <f t="shared" si="615"/>
        <v>1.0697856855999172E-6</v>
      </c>
      <c r="AB4966">
        <f t="shared" si="616"/>
        <v>1.191307307791619E-5</v>
      </c>
    </row>
    <row r="4967" spans="1:28" x14ac:dyDescent="0.25">
      <c r="A4967" s="1">
        <v>41194</v>
      </c>
      <c r="B4967" s="5">
        <v>143.46001000000001</v>
      </c>
      <c r="C4967" s="5">
        <v>143.94999999999999</v>
      </c>
      <c r="D4967" s="5">
        <v>142.58000000000001</v>
      </c>
      <c r="E4967" s="5">
        <v>142.88999999999999</v>
      </c>
      <c r="F4967" s="5">
        <v>124181900</v>
      </c>
      <c r="G4967" s="5">
        <v>135.80365</v>
      </c>
      <c r="H4967" s="9">
        <f t="shared" si="605"/>
        <v>1.6181651934517038E-3</v>
      </c>
      <c r="I4967" s="6">
        <f t="shared" si="606"/>
        <v>144.18293487959735</v>
      </c>
      <c r="J4967" s="6">
        <f t="shared" si="607"/>
        <v>143.94999999999999</v>
      </c>
      <c r="K4967" s="7">
        <f t="shared" si="608"/>
        <v>-2.1252342663873303E-3</v>
      </c>
      <c r="L4967" s="18">
        <v>-3.7373518072288947E-3</v>
      </c>
      <c r="M4967" s="18">
        <v>-7.1285205115564354E-3</v>
      </c>
      <c r="N4967" s="18">
        <v>9.0706760622349947E-4</v>
      </c>
      <c r="O4967" s="18">
        <v>-5.9589796314453158E-3</v>
      </c>
      <c r="P4967" s="18">
        <v>2.5858550562583016E-3</v>
      </c>
      <c r="R4967" s="12">
        <f t="shared" si="609"/>
        <v>3.7513720041681964E-3</v>
      </c>
      <c r="T4967">
        <f t="shared" si="610"/>
        <v>-3.7373518072288947E-3</v>
      </c>
      <c r="U4967">
        <f t="shared" si="611"/>
        <v>1.5062046091851811E-5</v>
      </c>
      <c r="V4967">
        <f t="shared" si="612"/>
        <v>-2.1252342663874435E-3</v>
      </c>
      <c r="W4967">
        <f t="shared" si="613"/>
        <v>2.598922965488688E-6</v>
      </c>
      <c r="Y4967">
        <f t="shared" si="614"/>
        <v>0</v>
      </c>
      <c r="AA4967">
        <f t="shared" si="615"/>
        <v>1.5062046091851811E-5</v>
      </c>
      <c r="AB4967">
        <f t="shared" si="616"/>
        <v>2.598922965488688E-6</v>
      </c>
    </row>
    <row r="4968" spans="1:28" x14ac:dyDescent="0.25">
      <c r="A4968" s="1">
        <v>41197</v>
      </c>
      <c r="B4968" s="5">
        <v>143.22999999999999</v>
      </c>
      <c r="C4968" s="5">
        <v>144.22999999999999</v>
      </c>
      <c r="D4968" s="5">
        <v>142.77000000000001</v>
      </c>
      <c r="E4968" s="5">
        <v>144.08000000000001</v>
      </c>
      <c r="F4968" s="5">
        <v>107689100</v>
      </c>
      <c r="G4968" s="5">
        <v>136.93463</v>
      </c>
      <c r="H4968" s="9">
        <f t="shared" si="605"/>
        <v>1.7526467339681329E-3</v>
      </c>
      <c r="I4968" s="6">
        <f t="shared" si="606"/>
        <v>143.97721576155976</v>
      </c>
      <c r="J4968" s="6">
        <f t="shared" si="607"/>
        <v>144.22999999999999</v>
      </c>
      <c r="K4968" s="7">
        <f t="shared" si="608"/>
        <v>1.8906399138438295E-4</v>
      </c>
      <c r="L4968" s="18">
        <v>1.9451198332753883E-3</v>
      </c>
      <c r="M4968" s="18">
        <v>-5.0017367141368396E-3</v>
      </c>
      <c r="N4968" s="18">
        <v>4.5588441576656091E-3</v>
      </c>
      <c r="O4968" s="18">
        <v>-8.7203952716179423E-3</v>
      </c>
      <c r="P4968" s="18">
        <v>-6.9769064396862923E-4</v>
      </c>
      <c r="R4968" s="12">
        <f t="shared" si="609"/>
        <v>1.9413436871663636E-3</v>
      </c>
      <c r="T4968">
        <f t="shared" si="610"/>
        <v>1.9451198332753883E-3</v>
      </c>
      <c r="U4968">
        <f t="shared" si="611"/>
        <v>3.2453534096024092E-6</v>
      </c>
      <c r="V4968">
        <f t="shared" si="612"/>
        <v>1.8906399138440833E-4</v>
      </c>
      <c r="W4968">
        <f t="shared" si="613"/>
        <v>3.0837321198394384E-6</v>
      </c>
      <c r="Y4968">
        <f t="shared" si="614"/>
        <v>0</v>
      </c>
      <c r="AA4968">
        <f t="shared" si="615"/>
        <v>3.2453534096024092E-6</v>
      </c>
      <c r="AB4968">
        <f t="shared" si="616"/>
        <v>3.0837321198394384E-6</v>
      </c>
    </row>
    <row r="4969" spans="1:28" x14ac:dyDescent="0.25">
      <c r="A4969" s="1">
        <v>41198</v>
      </c>
      <c r="B4969" s="5">
        <v>144.75998999999999</v>
      </c>
      <c r="C4969" s="5">
        <v>145.63999999999999</v>
      </c>
      <c r="D4969" s="5">
        <v>144.66</v>
      </c>
      <c r="E4969" s="5">
        <v>145.53998999999999</v>
      </c>
      <c r="F4969" s="5">
        <v>108815500</v>
      </c>
      <c r="G4969" s="5">
        <v>138.32221999999999</v>
      </c>
      <c r="H4969" s="9">
        <f t="shared" si="605"/>
        <v>2.3840173885568694E-3</v>
      </c>
      <c r="I4969" s="6">
        <f t="shared" si="606"/>
        <v>145.29279170753057</v>
      </c>
      <c r="J4969" s="6">
        <f t="shared" si="607"/>
        <v>145.63999999999999</v>
      </c>
      <c r="K4969" s="7">
        <f t="shared" si="608"/>
        <v>7.3687284720971797E-3</v>
      </c>
      <c r="L4969" s="18">
        <v>9.7760521389447241E-3</v>
      </c>
      <c r="M4969" s="18">
        <v>3.674616931290231E-3</v>
      </c>
      <c r="N4969" s="18">
        <v>1.393843244379056E-2</v>
      </c>
      <c r="O4969" s="18">
        <v>5.6268843348383779E-3</v>
      </c>
      <c r="P4969" s="18">
        <v>1.5289591808107517E-2</v>
      </c>
      <c r="R4969" s="12">
        <f t="shared" si="609"/>
        <v>9.6814062070859075E-3</v>
      </c>
      <c r="T4969">
        <f t="shared" si="610"/>
        <v>9.7760521389447241E-3</v>
      </c>
      <c r="U4969">
        <f t="shared" si="611"/>
        <v>9.2783490977999721E-5</v>
      </c>
      <c r="V4969">
        <f t="shared" si="612"/>
        <v>7.3687284720971302E-3</v>
      </c>
      <c r="W4969">
        <f t="shared" si="613"/>
        <v>5.7952072369645456E-6</v>
      </c>
      <c r="Y4969">
        <f t="shared" si="614"/>
        <v>0</v>
      </c>
      <c r="AA4969">
        <f t="shared" si="615"/>
        <v>9.2783490977999721E-5</v>
      </c>
      <c r="AB4969">
        <f t="shared" si="616"/>
        <v>5.7952072369645456E-6</v>
      </c>
    </row>
    <row r="4970" spans="1:28" x14ac:dyDescent="0.25">
      <c r="A4970" s="1">
        <v>41199</v>
      </c>
      <c r="B4970" s="5">
        <v>145.63999999999999</v>
      </c>
      <c r="C4970" s="5">
        <v>146.32001</v>
      </c>
      <c r="D4970" s="5">
        <v>145.41999999999999</v>
      </c>
      <c r="E4970" s="5">
        <v>146.19999999999999</v>
      </c>
      <c r="F4970" s="5">
        <v>128834100</v>
      </c>
      <c r="G4970" s="5">
        <v>138.94949</v>
      </c>
      <c r="H4970" s="9">
        <f t="shared" si="605"/>
        <v>1.4273020245543222E-3</v>
      </c>
      <c r="I4970" s="6">
        <f t="shared" si="606"/>
        <v>146.11116715349419</v>
      </c>
      <c r="J4970" s="6">
        <f t="shared" si="607"/>
        <v>146.32001</v>
      </c>
      <c r="K4970" s="7">
        <f t="shared" si="608"/>
        <v>3.2351493648325978E-3</v>
      </c>
      <c r="L4970" s="18">
        <v>4.6691156275748824E-3</v>
      </c>
      <c r="M4970" s="18">
        <v>0</v>
      </c>
      <c r="N4970" s="18">
        <v>6.7745057375914186E-3</v>
      </c>
      <c r="O4970" s="18">
        <v>9.7760521389447241E-3</v>
      </c>
      <c r="P4970" s="18">
        <v>2.010226238005175E-2</v>
      </c>
      <c r="R4970" s="12">
        <f t="shared" si="609"/>
        <v>4.6474163034844196E-3</v>
      </c>
      <c r="T4970">
        <f t="shared" si="610"/>
        <v>4.6691156275748824E-3</v>
      </c>
      <c r="U4970">
        <f t="shared" si="611"/>
        <v>2.0479989493401192E-5</v>
      </c>
      <c r="V4970">
        <f t="shared" si="612"/>
        <v>3.2351493648326013E-3</v>
      </c>
      <c r="W4970">
        <f t="shared" si="613"/>
        <v>2.0562592426830646E-6</v>
      </c>
      <c r="Y4970">
        <f t="shared" si="614"/>
        <v>0</v>
      </c>
      <c r="AA4970">
        <f t="shared" si="615"/>
        <v>2.0479989493401192E-5</v>
      </c>
      <c r="AB4970">
        <f t="shared" si="616"/>
        <v>2.0562592426830646E-6</v>
      </c>
    </row>
    <row r="4971" spans="1:28" x14ac:dyDescent="0.25">
      <c r="A4971" s="1">
        <v>41200</v>
      </c>
      <c r="B4971" s="5">
        <v>145.82001</v>
      </c>
      <c r="C4971" s="5">
        <v>146.52000000000001</v>
      </c>
      <c r="D4971" s="5">
        <v>145.33000000000001</v>
      </c>
      <c r="E4971" s="5">
        <v>145.82001</v>
      </c>
      <c r="F4971" s="5">
        <v>148108500</v>
      </c>
      <c r="G4971" s="5">
        <v>138.58834999999999</v>
      </c>
      <c r="H4971" s="9">
        <f t="shared" si="605"/>
        <v>1.1913480170978596E-3</v>
      </c>
      <c r="I4971" s="6">
        <f t="shared" si="606"/>
        <v>146.34544368853483</v>
      </c>
      <c r="J4971" s="6">
        <f t="shared" si="607"/>
        <v>146.52000000000001</v>
      </c>
      <c r="K4971" s="7">
        <f t="shared" si="608"/>
        <v>1.7382235372196504E-4</v>
      </c>
      <c r="L4971" s="18">
        <v>1.3667987037453422E-3</v>
      </c>
      <c r="M4971" s="18">
        <v>-3.4171676177441324E-3</v>
      </c>
      <c r="N4971" s="18">
        <v>2.750722046486187E-3</v>
      </c>
      <c r="O4971" s="18">
        <v>1.2359928591048064E-3</v>
      </c>
      <c r="P4971" s="18">
        <v>8.0188718374119006E-3</v>
      </c>
      <c r="R4971" s="12">
        <f t="shared" si="609"/>
        <v>1.3649331149332422E-3</v>
      </c>
      <c r="T4971">
        <f t="shared" si="610"/>
        <v>1.3667987037453422E-3</v>
      </c>
      <c r="U4971">
        <f t="shared" si="611"/>
        <v>1.4961333876675713E-6</v>
      </c>
      <c r="V4971">
        <f t="shared" si="612"/>
        <v>1.7382235372198629E-4</v>
      </c>
      <c r="W4971">
        <f t="shared" si="613"/>
        <v>1.4231925717150485E-6</v>
      </c>
      <c r="Y4971">
        <f t="shared" si="614"/>
        <v>0</v>
      </c>
      <c r="AA4971">
        <f t="shared" si="615"/>
        <v>1.4961333876675713E-6</v>
      </c>
      <c r="AB4971">
        <f t="shared" si="616"/>
        <v>1.4231925717150485E-6</v>
      </c>
    </row>
    <row r="4972" spans="1:28" x14ac:dyDescent="0.25">
      <c r="A4972" s="1">
        <v>41201</v>
      </c>
      <c r="B4972" s="5">
        <v>145.55000000000001</v>
      </c>
      <c r="C4972" s="5">
        <v>145.56</v>
      </c>
      <c r="D4972" s="5">
        <v>143.05000000000001</v>
      </c>
      <c r="E4972" s="5">
        <v>143.38999999999999</v>
      </c>
      <c r="F4972" s="5">
        <v>185645200</v>
      </c>
      <c r="G4972" s="5">
        <v>136.27885000000001</v>
      </c>
      <c r="H4972" s="9">
        <f t="shared" si="605"/>
        <v>4.5763940812639792E-3</v>
      </c>
      <c r="I4972" s="6">
        <f t="shared" si="606"/>
        <v>146.22613992246878</v>
      </c>
      <c r="J4972" s="6">
        <f t="shared" si="607"/>
        <v>145.56</v>
      </c>
      <c r="K4972" s="7">
        <f t="shared" si="608"/>
        <v>-2.0055970347476514E-3</v>
      </c>
      <c r="L4972" s="18">
        <v>-6.5520065520066062E-3</v>
      </c>
      <c r="M4972" s="18">
        <v>-6.6202566202565594E-3</v>
      </c>
      <c r="N4972" s="18">
        <v>1.5137961879858608E-3</v>
      </c>
      <c r="O4972" s="18">
        <v>-5.2625064746781858E-3</v>
      </c>
      <c r="P4972" s="18">
        <v>8.9396231605021192E-4</v>
      </c>
      <c r="R4972" s="12">
        <f t="shared" si="609"/>
        <v>6.5952184666118185E-3</v>
      </c>
      <c r="T4972">
        <f t="shared" si="610"/>
        <v>-6.5520065520066062E-3</v>
      </c>
      <c r="U4972">
        <f t="shared" si="611"/>
        <v>4.483159421702194E-5</v>
      </c>
      <c r="V4972">
        <f t="shared" si="612"/>
        <v>-2.0055970347476748E-3</v>
      </c>
      <c r="W4972">
        <f t="shared" si="613"/>
        <v>2.066983949862259E-5</v>
      </c>
      <c r="Y4972">
        <f t="shared" si="614"/>
        <v>0</v>
      </c>
      <c r="AA4972">
        <f t="shared" si="615"/>
        <v>4.483159421702194E-5</v>
      </c>
      <c r="AB4972">
        <f t="shared" si="616"/>
        <v>2.066983949862259E-5</v>
      </c>
    </row>
    <row r="4973" spans="1:28" x14ac:dyDescent="0.25">
      <c r="A4973" s="1">
        <v>41204</v>
      </c>
      <c r="B4973" s="5">
        <v>143.14999</v>
      </c>
      <c r="C4973" s="5">
        <v>143.66999999999999</v>
      </c>
      <c r="D4973" s="5">
        <v>142.28</v>
      </c>
      <c r="E4973" s="5">
        <v>143.41</v>
      </c>
      <c r="F4973" s="5">
        <v>125578600</v>
      </c>
      <c r="G4973" s="5">
        <v>136.29786999999999</v>
      </c>
      <c r="H4973" s="9">
        <f t="shared" si="605"/>
        <v>5.1514412373918628E-3</v>
      </c>
      <c r="I4973" s="6">
        <f t="shared" si="606"/>
        <v>144.41010756257609</v>
      </c>
      <c r="J4973" s="6">
        <f t="shared" si="607"/>
        <v>143.66999999999999</v>
      </c>
      <c r="K4973" s="7">
        <f t="shared" si="608"/>
        <v>-7.8997831644950865E-3</v>
      </c>
      <c r="L4973" s="18">
        <v>-1.2984336356141934E-2</v>
      </c>
      <c r="M4973" s="18">
        <v>-1.6556815059082131E-2</v>
      </c>
      <c r="N4973" s="18">
        <v>6.9898636840259876E-4</v>
      </c>
      <c r="O4973" s="18">
        <v>-2.3000341250341338E-2</v>
      </c>
      <c r="P4973" s="18">
        <v>-1.500041285350584E-2</v>
      </c>
      <c r="R4973" s="12">
        <f t="shared" si="609"/>
        <v>1.3155147212361662E-2</v>
      </c>
      <c r="T4973">
        <f t="shared" si="610"/>
        <v>-1.2984336356141934E-2</v>
      </c>
      <c r="U4973">
        <f t="shared" si="611"/>
        <v>1.7234358962430149E-4</v>
      </c>
      <c r="V4973">
        <f t="shared" si="612"/>
        <v>-7.8997831644951333E-3</v>
      </c>
      <c r="W4973">
        <f t="shared" si="613"/>
        <v>2.5852681158685672E-5</v>
      </c>
      <c r="Y4973">
        <f t="shared" si="614"/>
        <v>0</v>
      </c>
      <c r="AA4973">
        <f t="shared" si="615"/>
        <v>1.7234358962430149E-4</v>
      </c>
      <c r="AB4973">
        <f t="shared" si="616"/>
        <v>2.5852681158685672E-5</v>
      </c>
    </row>
    <row r="4974" spans="1:28" x14ac:dyDescent="0.25">
      <c r="A4974" s="1">
        <v>41205</v>
      </c>
      <c r="B4974" s="5">
        <v>141.86000000000001</v>
      </c>
      <c r="C4974" s="5">
        <v>142.06</v>
      </c>
      <c r="D4974" s="5">
        <v>140.83000000000001</v>
      </c>
      <c r="E4974" s="5">
        <v>141.41999999999999</v>
      </c>
      <c r="F4974" s="5">
        <v>192056300</v>
      </c>
      <c r="G4974" s="5">
        <v>134.40656000000001</v>
      </c>
      <c r="H4974" s="9">
        <f t="shared" si="605"/>
        <v>6.9531234262212305E-3</v>
      </c>
      <c r="I4974" s="6">
        <f t="shared" si="606"/>
        <v>143.04776071392899</v>
      </c>
      <c r="J4974" s="6">
        <f t="shared" si="607"/>
        <v>142.06</v>
      </c>
      <c r="K4974" s="7">
        <f t="shared" si="608"/>
        <v>-4.331031433639547E-3</v>
      </c>
      <c r="L4974" s="18">
        <v>-1.1206236514233914E-2</v>
      </c>
      <c r="M4974" s="18">
        <v>-1.2598315584325004E-2</v>
      </c>
      <c r="N4974" s="18">
        <v>-2.9519257801516874E-3</v>
      </c>
      <c r="O4974" s="18">
        <v>-2.5419071173399255E-2</v>
      </c>
      <c r="P4974" s="18">
        <v>-8.3187696609576811E-3</v>
      </c>
      <c r="R4974" s="12">
        <f t="shared" si="609"/>
        <v>1.1333239476277512E-2</v>
      </c>
      <c r="T4974">
        <f t="shared" si="610"/>
        <v>-1.1206236514233914E-2</v>
      </c>
      <c r="U4974">
        <f t="shared" si="611"/>
        <v>1.2881954681595993E-4</v>
      </c>
      <c r="V4974">
        <f t="shared" si="612"/>
        <v>-4.3310314336395539E-3</v>
      </c>
      <c r="W4974">
        <f t="shared" si="613"/>
        <v>4.7268444900230496E-5</v>
      </c>
      <c r="Y4974">
        <f t="shared" si="614"/>
        <v>0</v>
      </c>
      <c r="AA4974">
        <f t="shared" si="615"/>
        <v>1.2881954681595993E-4</v>
      </c>
      <c r="AB4974">
        <f t="shared" si="616"/>
        <v>4.7268444900230496E-5</v>
      </c>
    </row>
    <row r="4975" spans="1:28" x14ac:dyDescent="0.25">
      <c r="A4975" s="1">
        <v>41206</v>
      </c>
      <c r="B4975" s="5">
        <v>141.92999</v>
      </c>
      <c r="C4975" s="5">
        <v>142.10001</v>
      </c>
      <c r="D4975" s="5">
        <v>140.80000000000001</v>
      </c>
      <c r="E4975" s="5">
        <v>141.02000000000001</v>
      </c>
      <c r="F4975" s="5">
        <v>120179400</v>
      </c>
      <c r="G4975" s="5">
        <v>134.0264</v>
      </c>
      <c r="H4975" s="9">
        <f t="shared" si="605"/>
        <v>3.879584950263526E-3</v>
      </c>
      <c r="I4975" s="6">
        <f t="shared" si="606"/>
        <v>142.6512990602283</v>
      </c>
      <c r="J4975" s="6">
        <f t="shared" si="607"/>
        <v>142.10001</v>
      </c>
      <c r="K4975" s="7">
        <f t="shared" si="608"/>
        <v>4.16231916252492E-3</v>
      </c>
      <c r="L4975" s="18">
        <v>2.8164155990428874E-4</v>
      </c>
      <c r="M4975" s="18">
        <v>-9.1517668590734846E-4</v>
      </c>
      <c r="N4975" s="18">
        <v>7.8107647518284029E-3</v>
      </c>
      <c r="O4975" s="18">
        <v>-1.2111157513746695E-2</v>
      </c>
      <c r="P4975" s="18">
        <v>-2.4600084340736794E-3</v>
      </c>
      <c r="R4975" s="12">
        <f t="shared" si="609"/>
        <v>2.8156226026998521E-4</v>
      </c>
      <c r="T4975">
        <f t="shared" si="610"/>
        <v>2.8164155990428874E-4</v>
      </c>
      <c r="U4975">
        <f t="shared" si="611"/>
        <v>1.9046255289546036E-8</v>
      </c>
      <c r="V4975">
        <f t="shared" si="612"/>
        <v>4.1623191625248523E-3</v>
      </c>
      <c r="W4975">
        <f t="shared" si="613"/>
        <v>1.5059658655480886E-5</v>
      </c>
      <c r="Y4975">
        <f t="shared" si="614"/>
        <v>0</v>
      </c>
      <c r="AA4975">
        <f t="shared" si="615"/>
        <v>1.9046255289546036E-8</v>
      </c>
      <c r="AB4975">
        <f t="shared" si="616"/>
        <v>1.5059658655480886E-5</v>
      </c>
    </row>
    <row r="4976" spans="1:28" x14ac:dyDescent="0.25">
      <c r="A4976" s="1">
        <v>41207</v>
      </c>
      <c r="B4976" s="5">
        <v>142.02000000000001</v>
      </c>
      <c r="C4976" s="5">
        <v>142.28</v>
      </c>
      <c r="D4976" s="5">
        <v>140.57001</v>
      </c>
      <c r="E4976" s="5">
        <v>141.42999</v>
      </c>
      <c r="F4976" s="5">
        <v>134457400</v>
      </c>
      <c r="G4976" s="5">
        <v>134.41605000000001</v>
      </c>
      <c r="H4976" s="9">
        <f t="shared" si="605"/>
        <v>2.3686326822676129E-3</v>
      </c>
      <c r="I4976" s="6">
        <f t="shared" si="606"/>
        <v>142.61700905803303</v>
      </c>
      <c r="J4976" s="6">
        <f t="shared" si="607"/>
        <v>142.28</v>
      </c>
      <c r="K4976" s="7">
        <f t="shared" si="608"/>
        <v>3.638276014428345E-3</v>
      </c>
      <c r="L4976" s="18">
        <v>1.2666431198702366E-3</v>
      </c>
      <c r="M4976" s="18">
        <v>-5.6305414756818717E-4</v>
      </c>
      <c r="N4976" s="18">
        <v>8.6647727272726183E-3</v>
      </c>
      <c r="O4976" s="18">
        <v>-2.8157116711247099E-4</v>
      </c>
      <c r="P4976" s="18">
        <v>8.449904139743003E-3</v>
      </c>
      <c r="R4976" s="12">
        <f t="shared" si="609"/>
        <v>1.2650407646893624E-3</v>
      </c>
      <c r="T4976">
        <f t="shared" si="610"/>
        <v>1.2666431198702366E-3</v>
      </c>
      <c r="U4976">
        <f t="shared" si="611"/>
        <v>1.2611508560621332E-6</v>
      </c>
      <c r="V4976">
        <f t="shared" si="612"/>
        <v>3.6382760144284543E-3</v>
      </c>
      <c r="W4976">
        <f t="shared" si="613"/>
        <v>5.6246425865505905E-6</v>
      </c>
      <c r="Y4976">
        <f t="shared" si="614"/>
        <v>0</v>
      </c>
      <c r="AA4976">
        <f t="shared" si="615"/>
        <v>1.2611508560621332E-6</v>
      </c>
      <c r="AB4976">
        <f t="shared" si="616"/>
        <v>5.6246425865505905E-6</v>
      </c>
    </row>
    <row r="4977" spans="1:28" x14ac:dyDescent="0.25">
      <c r="A4977" s="1">
        <v>41208</v>
      </c>
      <c r="B4977" s="5">
        <v>141.30000000000001</v>
      </c>
      <c r="C4977" s="5">
        <v>141.84</v>
      </c>
      <c r="D4977" s="5">
        <v>140.38999999999999</v>
      </c>
      <c r="E4977" s="5">
        <v>141.35001</v>
      </c>
      <c r="F4977" s="5">
        <v>146023500</v>
      </c>
      <c r="G4977" s="5">
        <v>134.34003000000001</v>
      </c>
      <c r="H4977" s="9">
        <f t="shared" si="605"/>
        <v>1.9548229442840626E-3</v>
      </c>
      <c r="I4977" s="6">
        <f t="shared" si="606"/>
        <v>142.11727208641724</v>
      </c>
      <c r="J4977" s="6">
        <f t="shared" si="607"/>
        <v>141.84</v>
      </c>
      <c r="K4977" s="7">
        <f t="shared" si="608"/>
        <v>-1.1437160077505898E-3</v>
      </c>
      <c r="L4977" s="18">
        <v>-3.0924936744447518E-3</v>
      </c>
      <c r="M4977" s="18">
        <v>-6.8878268203541593E-3</v>
      </c>
      <c r="N4977" s="18">
        <v>5.1930706983660535E-3</v>
      </c>
      <c r="O4977" s="18">
        <v>-5.6299081189367106E-3</v>
      </c>
      <c r="P4977" s="18">
        <v>3.5511363636364646E-3</v>
      </c>
      <c r="R4977" s="12">
        <f t="shared" si="609"/>
        <v>3.1020868584319405E-3</v>
      </c>
      <c r="T4977">
        <f t="shared" si="610"/>
        <v>-3.0924936744447518E-3</v>
      </c>
      <c r="U4977">
        <f t="shared" si="611"/>
        <v>1.0472518369512107E-5</v>
      </c>
      <c r="V4977">
        <f t="shared" si="612"/>
        <v>-1.1437160077506503E-3</v>
      </c>
      <c r="W4977">
        <f t="shared" si="613"/>
        <v>3.7977343942057063E-6</v>
      </c>
      <c r="Y4977">
        <f t="shared" si="614"/>
        <v>0</v>
      </c>
      <c r="AA4977">
        <f t="shared" si="615"/>
        <v>1.0472518369512107E-5</v>
      </c>
      <c r="AB4977">
        <f t="shared" si="616"/>
        <v>3.7977343942057063E-6</v>
      </c>
    </row>
    <row r="4978" spans="1:28" x14ac:dyDescent="0.25">
      <c r="A4978" s="1">
        <v>41213</v>
      </c>
      <c r="B4978" s="5">
        <v>141.85001</v>
      </c>
      <c r="C4978" s="5">
        <v>142.03</v>
      </c>
      <c r="D4978" s="5">
        <v>140.67999</v>
      </c>
      <c r="E4978" s="5">
        <v>141.35001</v>
      </c>
      <c r="F4978" s="5">
        <v>103438500</v>
      </c>
      <c r="G4978" s="5">
        <v>134.34003000000001</v>
      </c>
      <c r="H4978" s="9">
        <f t="shared" si="605"/>
        <v>3.6819458095787017E-3</v>
      </c>
      <c r="I4978" s="6">
        <f t="shared" si="606"/>
        <v>142.55294676333446</v>
      </c>
      <c r="J4978" s="6">
        <f t="shared" si="607"/>
        <v>142.03</v>
      </c>
      <c r="K4978" s="7">
        <f t="shared" si="608"/>
        <v>5.0264154211395774E-3</v>
      </c>
      <c r="L4978" s="18">
        <v>1.3395375070501814E-3</v>
      </c>
      <c r="M4978" s="18">
        <v>7.0572476029262532E-5</v>
      </c>
      <c r="N4978" s="18">
        <v>1.0399672341334876E-2</v>
      </c>
      <c r="O4978" s="18">
        <v>-3.0221394433511684E-3</v>
      </c>
      <c r="P4978" s="18">
        <v>9.1057829475860164E-3</v>
      </c>
      <c r="R4978" s="12">
        <f t="shared" si="609"/>
        <v>1.3377455467155075E-3</v>
      </c>
      <c r="T4978">
        <f t="shared" si="610"/>
        <v>1.3395375070501814E-3</v>
      </c>
      <c r="U4978">
        <f t="shared" si="611"/>
        <v>1.4301866600303729E-6</v>
      </c>
      <c r="V4978">
        <f t="shared" si="612"/>
        <v>5.026415421139685E-3</v>
      </c>
      <c r="W4978">
        <f t="shared" si="613"/>
        <v>1.3593068753400969E-5</v>
      </c>
      <c r="Y4978">
        <f t="shared" si="614"/>
        <v>0</v>
      </c>
      <c r="AA4978">
        <f t="shared" si="615"/>
        <v>1.4301866600303729E-6</v>
      </c>
      <c r="AB4978">
        <f t="shared" si="616"/>
        <v>1.3593068753400969E-5</v>
      </c>
    </row>
    <row r="4979" spans="1:28" x14ac:dyDescent="0.25">
      <c r="A4979" s="1">
        <v>41214</v>
      </c>
      <c r="B4979" s="5">
        <v>141.64999</v>
      </c>
      <c r="C4979" s="5">
        <v>143.00998999999999</v>
      </c>
      <c r="D4979" s="5">
        <v>141.52000000000001</v>
      </c>
      <c r="E4979" s="5">
        <v>142.83000000000001</v>
      </c>
      <c r="F4979" s="5">
        <v>100995600</v>
      </c>
      <c r="G4979" s="5">
        <v>135.74663000000001</v>
      </c>
      <c r="H4979" s="9">
        <f t="shared" si="605"/>
        <v>4.8061436755572062E-3</v>
      </c>
      <c r="I4979" s="6">
        <f t="shared" si="606"/>
        <v>142.32266344101998</v>
      </c>
      <c r="J4979" s="6">
        <f t="shared" si="607"/>
        <v>143.00998999999999</v>
      </c>
      <c r="K4979" s="7">
        <f t="shared" si="608"/>
        <v>2.0605748153206599E-3</v>
      </c>
      <c r="L4979" s="18">
        <v>6.8998803069773018E-3</v>
      </c>
      <c r="M4979" s="18">
        <v>-2.6755615010912726E-3</v>
      </c>
      <c r="N4979" s="18">
        <v>6.8950815250981012E-3</v>
      </c>
      <c r="O4979" s="18">
        <v>-1.3396080090242179E-3</v>
      </c>
      <c r="P4979" s="18">
        <v>8.9749269891019612E-3</v>
      </c>
      <c r="R4979" s="12">
        <f t="shared" si="609"/>
        <v>6.8525981996081509E-3</v>
      </c>
      <c r="T4979">
        <f t="shared" si="610"/>
        <v>6.8998803069773018E-3</v>
      </c>
      <c r="U4979">
        <f t="shared" si="611"/>
        <v>4.5646872419282158E-5</v>
      </c>
      <c r="V4979">
        <f t="shared" si="612"/>
        <v>2.060574815320626E-3</v>
      </c>
      <c r="W4979">
        <f t="shared" si="613"/>
        <v>2.3418877641578459E-5</v>
      </c>
      <c r="Y4979">
        <f t="shared" si="614"/>
        <v>0</v>
      </c>
      <c r="AA4979">
        <f t="shared" si="615"/>
        <v>4.5646872419282158E-5</v>
      </c>
      <c r="AB4979">
        <f t="shared" si="616"/>
        <v>2.3418877641578459E-5</v>
      </c>
    </row>
    <row r="4980" spans="1:28" x14ac:dyDescent="0.25">
      <c r="A4980" s="1">
        <v>41215</v>
      </c>
      <c r="B4980" s="5">
        <v>143.67999</v>
      </c>
      <c r="C4980" s="5">
        <v>143.72</v>
      </c>
      <c r="D4980" s="5">
        <v>141.41</v>
      </c>
      <c r="E4980" s="5">
        <v>141.56</v>
      </c>
      <c r="F4980" s="5">
        <v>137702200</v>
      </c>
      <c r="G4980" s="5">
        <v>134.53961000000001</v>
      </c>
      <c r="H4980" s="9">
        <f t="shared" si="605"/>
        <v>2.9388175630196134E-3</v>
      </c>
      <c r="I4980" s="6">
        <f t="shared" si="606"/>
        <v>144.14236686015718</v>
      </c>
      <c r="J4980" s="6">
        <f t="shared" si="607"/>
        <v>143.72</v>
      </c>
      <c r="K4980" s="7">
        <f t="shared" si="608"/>
        <v>7.9181661376046091E-3</v>
      </c>
      <c r="L4980" s="18">
        <v>4.9647580564127214E-3</v>
      </c>
      <c r="M4980" s="18">
        <v>4.6849873914402984E-3</v>
      </c>
      <c r="N4980" s="18">
        <v>1.5262789711701474E-2</v>
      </c>
      <c r="O4980" s="18">
        <v>1.1617193550658378E-2</v>
      </c>
      <c r="P4980" s="18">
        <v>2.1324994407520226E-2</v>
      </c>
      <c r="R4980" s="12">
        <f t="shared" si="609"/>
        <v>4.9402310047315101E-3</v>
      </c>
      <c r="T4980">
        <f t="shared" si="610"/>
        <v>4.9647580564127214E-3</v>
      </c>
      <c r="U4980">
        <f t="shared" si="611"/>
        <v>2.3243243060593849E-5</v>
      </c>
      <c r="V4980">
        <f t="shared" si="612"/>
        <v>7.9181661376046542E-3</v>
      </c>
      <c r="W4980">
        <f t="shared" si="613"/>
        <v>8.722619294049814E-6</v>
      </c>
      <c r="Y4980">
        <f t="shared" si="614"/>
        <v>0</v>
      </c>
      <c r="AA4980">
        <f t="shared" si="615"/>
        <v>2.3243243060593849E-5</v>
      </c>
      <c r="AB4980">
        <f t="shared" si="616"/>
        <v>8.722619294049814E-6</v>
      </c>
    </row>
    <row r="4981" spans="1:28" x14ac:dyDescent="0.25">
      <c r="A4981" s="1">
        <v>41218</v>
      </c>
      <c r="B4981" s="5">
        <v>141.35001</v>
      </c>
      <c r="C4981" s="5">
        <v>142.16999999999999</v>
      </c>
      <c r="D4981" s="5">
        <v>140.92999</v>
      </c>
      <c r="E4981" s="5">
        <v>141.85001</v>
      </c>
      <c r="F4981" s="5">
        <v>98378500</v>
      </c>
      <c r="G4981" s="5">
        <v>134.81523000000001</v>
      </c>
      <c r="H4981" s="9">
        <f t="shared" si="605"/>
        <v>2.2693290360817908E-3</v>
      </c>
      <c r="I4981" s="6">
        <f t="shared" si="606"/>
        <v>142.49263050905975</v>
      </c>
      <c r="J4981" s="6">
        <f t="shared" si="607"/>
        <v>142.16999999999999</v>
      </c>
      <c r="K4981" s="7">
        <f t="shared" si="608"/>
        <v>-8.5400048075441378E-3</v>
      </c>
      <c r="L4981" s="18">
        <v>-1.0784859448928596E-2</v>
      </c>
      <c r="M4981" s="18">
        <v>-1.6490328416365219E-2</v>
      </c>
      <c r="N4981" s="18">
        <v>-4.2422742380310297E-4</v>
      </c>
      <c r="O4981" s="18">
        <v>-1.1607440850810447E-2</v>
      </c>
      <c r="P4981" s="18">
        <v>-1.2011729790842862E-3</v>
      </c>
      <c r="R4981" s="12">
        <f t="shared" si="609"/>
        <v>1.0902440739959385E-2</v>
      </c>
      <c r="T4981">
        <f t="shared" si="610"/>
        <v>-1.0784859448928596E-2</v>
      </c>
      <c r="U4981">
        <f t="shared" si="611"/>
        <v>1.1943195570444398E-4</v>
      </c>
      <c r="V4981">
        <f t="shared" si="612"/>
        <v>-8.5400048075441326E-3</v>
      </c>
      <c r="W4981">
        <f t="shared" si="613"/>
        <v>5.0393723609453702E-6</v>
      </c>
      <c r="Y4981">
        <f t="shared" si="614"/>
        <v>0</v>
      </c>
      <c r="AA4981">
        <f t="shared" si="615"/>
        <v>1.1943195570444398E-4</v>
      </c>
      <c r="AB4981">
        <f t="shared" si="616"/>
        <v>5.0393723609453702E-6</v>
      </c>
    </row>
    <row r="4982" spans="1:28" x14ac:dyDescent="0.25">
      <c r="A4982" s="1">
        <v>41219</v>
      </c>
      <c r="B4982" s="5">
        <v>142.28</v>
      </c>
      <c r="C4982" s="5">
        <v>143.52000000000001</v>
      </c>
      <c r="D4982" s="5">
        <v>142.13</v>
      </c>
      <c r="E4982" s="5">
        <v>142.96001000000001</v>
      </c>
      <c r="F4982" s="5">
        <v>107068100</v>
      </c>
      <c r="G4982" s="5">
        <v>135.87019000000001</v>
      </c>
      <c r="H4982" s="9">
        <f t="shared" si="605"/>
        <v>3.082092577427753E-3</v>
      </c>
      <c r="I4982" s="6">
        <f t="shared" si="606"/>
        <v>143.07765807328758</v>
      </c>
      <c r="J4982" s="6">
        <f t="shared" si="607"/>
        <v>143.52000000000001</v>
      </c>
      <c r="K4982" s="7">
        <f t="shared" si="608"/>
        <v>6.3843150684926827E-3</v>
      </c>
      <c r="L4982" s="18">
        <v>9.4956741928677868E-3</v>
      </c>
      <c r="M4982" s="18">
        <v>7.7372160090050102E-4</v>
      </c>
      <c r="N4982" s="18">
        <v>9.5792953650248869E-3</v>
      </c>
      <c r="O4982" s="18">
        <v>-1.0019482326746432E-2</v>
      </c>
      <c r="P4982" s="18">
        <v>6.1523230323174971E-3</v>
      </c>
      <c r="R4982" s="12">
        <f t="shared" si="609"/>
        <v>9.4063545150503414E-3</v>
      </c>
      <c r="T4982">
        <f t="shared" si="610"/>
        <v>9.4956741928677868E-3</v>
      </c>
      <c r="U4982">
        <f t="shared" si="611"/>
        <v>8.746066720081301E-5</v>
      </c>
      <c r="V4982">
        <f t="shared" si="612"/>
        <v>6.3843150684925742E-3</v>
      </c>
      <c r="W4982">
        <f t="shared" si="613"/>
        <v>9.6805556008328892E-6</v>
      </c>
      <c r="Y4982">
        <f t="shared" si="614"/>
        <v>0</v>
      </c>
      <c r="AA4982">
        <f t="shared" si="615"/>
        <v>8.746066720081301E-5</v>
      </c>
      <c r="AB4982">
        <f t="shared" si="616"/>
        <v>9.6805556008328892E-6</v>
      </c>
    </row>
    <row r="4983" spans="1:28" x14ac:dyDescent="0.25">
      <c r="A4983" s="1">
        <v>41220</v>
      </c>
      <c r="B4983" s="5">
        <v>141.66</v>
      </c>
      <c r="C4983" s="5">
        <v>141.67999</v>
      </c>
      <c r="D4983" s="5">
        <v>139.06</v>
      </c>
      <c r="E4983" s="5">
        <v>139.72</v>
      </c>
      <c r="F4983" s="5">
        <v>264304500</v>
      </c>
      <c r="G4983" s="5">
        <v>132.79086000000001</v>
      </c>
      <c r="H4983" s="9">
        <f t="shared" si="605"/>
        <v>5.6381996203644924E-3</v>
      </c>
      <c r="I4983" s="6">
        <f t="shared" si="606"/>
        <v>142.47881006583125</v>
      </c>
      <c r="J4983" s="6">
        <f t="shared" si="607"/>
        <v>141.67999</v>
      </c>
      <c r="K4983" s="7">
        <f t="shared" si="608"/>
        <v>-7.2546678802170358E-3</v>
      </c>
      <c r="L4983" s="18">
        <v>-1.2820582497212962E-2</v>
      </c>
      <c r="M4983" s="18">
        <v>-1.2959866220735861E-2</v>
      </c>
      <c r="N4983" s="18">
        <v>-3.3068317737282582E-3</v>
      </c>
      <c r="O4983" s="18">
        <v>-3.5872546950832529E-3</v>
      </c>
      <c r="P4983" s="18">
        <v>5.1799478592171599E-3</v>
      </c>
      <c r="R4983" s="12">
        <f t="shared" si="609"/>
        <v>1.298708448525443E-2</v>
      </c>
      <c r="T4983">
        <f t="shared" si="610"/>
        <v>-1.2820582497212962E-2</v>
      </c>
      <c r="U4983">
        <f t="shared" si="611"/>
        <v>1.6807089353933918E-4</v>
      </c>
      <c r="V4983">
        <f t="shared" si="612"/>
        <v>-7.2546678802171138E-3</v>
      </c>
      <c r="W4983">
        <f t="shared" si="613"/>
        <v>3.0979405523688044E-5</v>
      </c>
      <c r="Y4983">
        <f t="shared" si="614"/>
        <v>0</v>
      </c>
      <c r="AA4983">
        <f t="shared" si="615"/>
        <v>1.6807089353933918E-4</v>
      </c>
      <c r="AB4983">
        <f t="shared" si="616"/>
        <v>3.0979405523688044E-5</v>
      </c>
    </row>
    <row r="4984" spans="1:28" x14ac:dyDescent="0.25">
      <c r="A4984" s="1">
        <v>41221</v>
      </c>
      <c r="B4984" s="5">
        <v>139.69999999999999</v>
      </c>
      <c r="C4984" s="5">
        <v>140.41</v>
      </c>
      <c r="D4984" s="5">
        <v>137.92999</v>
      </c>
      <c r="E4984" s="5">
        <v>138.03998999999999</v>
      </c>
      <c r="F4984" s="5">
        <v>181517300</v>
      </c>
      <c r="G4984" s="5">
        <v>131.19417000000001</v>
      </c>
      <c r="H4984" s="9">
        <f t="shared" si="605"/>
        <v>4.0898789200045638E-3</v>
      </c>
      <c r="I4984" s="6">
        <f t="shared" si="606"/>
        <v>140.98425989915785</v>
      </c>
      <c r="J4984" s="6">
        <f t="shared" si="607"/>
        <v>140.41</v>
      </c>
      <c r="K4984" s="7">
        <f t="shared" si="608"/>
        <v>-4.9105741808856684E-3</v>
      </c>
      <c r="L4984" s="18">
        <v>-8.9637922758182276E-3</v>
      </c>
      <c r="M4984" s="18">
        <v>-1.397508568429473E-2</v>
      </c>
      <c r="N4984" s="18">
        <v>4.602329929526805E-3</v>
      </c>
      <c r="O4984" s="18">
        <v>-2.6616499442586594E-2</v>
      </c>
      <c r="P4984" s="18">
        <v>-1.7097023851403659E-2</v>
      </c>
      <c r="R4984" s="12">
        <f t="shared" si="609"/>
        <v>9.0448685991026956E-3</v>
      </c>
      <c r="T4984">
        <f t="shared" si="610"/>
        <v>-8.9637922758182276E-3</v>
      </c>
      <c r="U4984">
        <f t="shared" si="611"/>
        <v>8.2945202236679063E-5</v>
      </c>
      <c r="V4984">
        <f t="shared" si="612"/>
        <v>-4.9105741808858072E-3</v>
      </c>
      <c r="W4984">
        <f t="shared" si="613"/>
        <v>1.6428576925087597E-5</v>
      </c>
      <c r="Y4984">
        <f t="shared" si="614"/>
        <v>0</v>
      </c>
      <c r="AA4984">
        <f t="shared" si="615"/>
        <v>8.2945202236679063E-5</v>
      </c>
      <c r="AB4984">
        <f t="shared" si="616"/>
        <v>1.6428576925087597E-5</v>
      </c>
    </row>
    <row r="4985" spans="1:28" x14ac:dyDescent="0.25">
      <c r="A4985" s="1">
        <v>41222</v>
      </c>
      <c r="B4985" s="5">
        <v>137.62</v>
      </c>
      <c r="C4985" s="5">
        <v>139.44</v>
      </c>
      <c r="D4985" s="5">
        <v>137.55000000000001</v>
      </c>
      <c r="E4985" s="5">
        <v>138.16</v>
      </c>
      <c r="F4985" s="5">
        <v>201055300</v>
      </c>
      <c r="G4985" s="5">
        <v>131.30823000000001</v>
      </c>
      <c r="H4985" s="9">
        <f t="shared" si="605"/>
        <v>2.2348856090969038E-3</v>
      </c>
      <c r="I4985" s="6">
        <f t="shared" si="606"/>
        <v>139.12836755066752</v>
      </c>
      <c r="J4985" s="6">
        <f t="shared" si="607"/>
        <v>139.44</v>
      </c>
      <c r="K4985" s="7">
        <f t="shared" si="608"/>
        <v>-9.1277861215901725E-3</v>
      </c>
      <c r="L4985" s="18">
        <v>-6.908339861833146E-3</v>
      </c>
      <c r="M4985" s="18">
        <v>-1.9870379602592303E-2</v>
      </c>
      <c r="N4985" s="18">
        <v>-2.247444518773567E-3</v>
      </c>
      <c r="O4985" s="18">
        <v>-2.8656057923211353E-2</v>
      </c>
      <c r="P4985" s="18">
        <v>-1.0355242341435367E-2</v>
      </c>
      <c r="R4985" s="12">
        <f t="shared" si="609"/>
        <v>6.9563970166379718E-3</v>
      </c>
      <c r="T4985">
        <f t="shared" si="610"/>
        <v>-6.908339861833146E-3</v>
      </c>
      <c r="U4985">
        <f t="shared" si="611"/>
        <v>4.9730326727747843E-5</v>
      </c>
      <c r="V4985">
        <f t="shared" si="612"/>
        <v>-9.1277861215901535E-3</v>
      </c>
      <c r="W4985">
        <f t="shared" si="613"/>
        <v>4.9259416999493701E-6</v>
      </c>
      <c r="Y4985">
        <f t="shared" si="614"/>
        <v>0</v>
      </c>
      <c r="AA4985">
        <f t="shared" si="615"/>
        <v>4.9730326727747843E-5</v>
      </c>
      <c r="AB4985">
        <f t="shared" si="616"/>
        <v>4.9259416999493701E-6</v>
      </c>
    </row>
    <row r="4986" spans="1:28" x14ac:dyDescent="0.25">
      <c r="A4986" s="1">
        <v>41225</v>
      </c>
      <c r="B4986" s="5">
        <v>138.59</v>
      </c>
      <c r="C4986" s="5">
        <v>138.81</v>
      </c>
      <c r="D4986" s="5">
        <v>137.96001000000001</v>
      </c>
      <c r="E4986" s="5">
        <v>138.27000000000001</v>
      </c>
      <c r="F4986" s="5">
        <v>97677500</v>
      </c>
      <c r="G4986" s="5">
        <v>131.41278</v>
      </c>
      <c r="H4986" s="9">
        <f t="shared" si="605"/>
        <v>6.0025337231848219E-3</v>
      </c>
      <c r="I4986" s="6">
        <f t="shared" si="606"/>
        <v>139.6432117061153</v>
      </c>
      <c r="J4986" s="6">
        <f t="shared" si="607"/>
        <v>138.81</v>
      </c>
      <c r="K4986" s="7">
        <f t="shared" si="608"/>
        <v>1.4573415527487955E-3</v>
      </c>
      <c r="L4986" s="18">
        <v>-4.5180722891565717E-3</v>
      </c>
      <c r="M4986" s="18">
        <v>-6.0958118187033339E-3</v>
      </c>
      <c r="N4986" s="18">
        <v>7.5608869501999632E-3</v>
      </c>
      <c r="O4986" s="18">
        <v>-1.2962039740759157E-2</v>
      </c>
      <c r="P4986" s="18">
        <v>4.7851087352359656E-3</v>
      </c>
      <c r="R4986" s="12">
        <f t="shared" si="609"/>
        <v>4.5385779122542047E-3</v>
      </c>
      <c r="T4986">
        <f t="shared" si="610"/>
        <v>-4.5180722891565717E-3</v>
      </c>
      <c r="U4986">
        <f t="shared" si="611"/>
        <v>2.173149982796025E-5</v>
      </c>
      <c r="V4986">
        <f t="shared" si="612"/>
        <v>1.4573415527487921E-3</v>
      </c>
      <c r="W4986">
        <f t="shared" si="613"/>
        <v>3.5705570582034221E-5</v>
      </c>
      <c r="Y4986">
        <f t="shared" si="614"/>
        <v>0</v>
      </c>
      <c r="AA4986">
        <f t="shared" si="615"/>
        <v>2.173149982796025E-5</v>
      </c>
      <c r="AB4986">
        <f t="shared" si="616"/>
        <v>3.5705570582034221E-5</v>
      </c>
    </row>
    <row r="4987" spans="1:28" x14ac:dyDescent="0.25">
      <c r="A4987" s="1">
        <v>41226</v>
      </c>
      <c r="B4987" s="5">
        <v>137.53998999999999</v>
      </c>
      <c r="C4987" s="5">
        <v>139.25</v>
      </c>
      <c r="D4987" s="5">
        <v>137.36000000000001</v>
      </c>
      <c r="E4987" s="5">
        <v>137.78998999999999</v>
      </c>
      <c r="F4987" s="5">
        <v>123018300</v>
      </c>
      <c r="G4987" s="5">
        <v>130.95657</v>
      </c>
      <c r="H4987" s="9">
        <f t="shared" si="605"/>
        <v>6.2922938359842862E-3</v>
      </c>
      <c r="I4987" s="6">
        <f t="shared" si="606"/>
        <v>138.37379808333918</v>
      </c>
      <c r="J4987" s="6">
        <f t="shared" si="607"/>
        <v>139.25</v>
      </c>
      <c r="K4987" s="7">
        <f t="shared" si="608"/>
        <v>-3.1424387051424115E-3</v>
      </c>
      <c r="L4987" s="18">
        <v>3.1698004466536034E-3</v>
      </c>
      <c r="M4987" s="18">
        <v>-9.1492687846698173E-3</v>
      </c>
      <c r="N4987" s="18">
        <v>-3.044505433132505E-3</v>
      </c>
      <c r="O4987" s="18">
        <v>-1.3626004016064286E-2</v>
      </c>
      <c r="P4987" s="18">
        <v>-7.2773536895831548E-5</v>
      </c>
      <c r="R4987" s="12">
        <f t="shared" si="609"/>
        <v>3.1597845601436525E-3</v>
      </c>
      <c r="T4987">
        <f t="shared" si="610"/>
        <v>3.1698004466536034E-3</v>
      </c>
      <c r="U4987">
        <f t="shared" si="611"/>
        <v>9.1576870619943785E-6</v>
      </c>
      <c r="V4987">
        <f t="shared" si="612"/>
        <v>-3.1424387051424141E-3</v>
      </c>
      <c r="W4987">
        <f t="shared" si="613"/>
        <v>3.9844363109466506E-5</v>
      </c>
      <c r="Y4987">
        <f t="shared" si="614"/>
        <v>0</v>
      </c>
      <c r="AA4987">
        <f t="shared" si="615"/>
        <v>9.1576870619943785E-6</v>
      </c>
      <c r="AB4987">
        <f t="shared" si="616"/>
        <v>3.9844363109466506E-5</v>
      </c>
    </row>
    <row r="4988" spans="1:28" x14ac:dyDescent="0.25">
      <c r="A4988" s="1">
        <v>41227</v>
      </c>
      <c r="B4988" s="5">
        <v>138.21001000000001</v>
      </c>
      <c r="C4988" s="5">
        <v>138.42999</v>
      </c>
      <c r="D4988" s="5">
        <v>135.62</v>
      </c>
      <c r="E4988" s="5">
        <v>135.92999</v>
      </c>
      <c r="F4988" s="5">
        <v>191505000</v>
      </c>
      <c r="G4988" s="5">
        <v>129.18880999999999</v>
      </c>
      <c r="H4988" s="9">
        <f t="shared" si="605"/>
        <v>4.0298324063174906E-3</v>
      </c>
      <c r="I4988" s="6">
        <f t="shared" si="606"/>
        <v>138.98783965970821</v>
      </c>
      <c r="J4988" s="6">
        <f t="shared" si="607"/>
        <v>138.42999</v>
      </c>
      <c r="K4988" s="7">
        <f t="shared" si="608"/>
        <v>-1.8826595353090012E-3</v>
      </c>
      <c r="L4988" s="18">
        <v>-5.8887612208258222E-3</v>
      </c>
      <c r="M4988" s="18">
        <v>-7.4685098743266787E-3</v>
      </c>
      <c r="N4988" s="18">
        <v>6.1881916132788817E-3</v>
      </c>
      <c r="O4988" s="18">
        <v>-4.3223831136084412E-3</v>
      </c>
      <c r="P4988" s="18">
        <v>1.8121193235633992E-3</v>
      </c>
      <c r="R4988" s="12">
        <f t="shared" si="609"/>
        <v>5.9236441467631629E-3</v>
      </c>
      <c r="T4988">
        <f t="shared" si="610"/>
        <v>-5.8887612208258222E-3</v>
      </c>
      <c r="U4988">
        <f t="shared" si="611"/>
        <v>3.6389784726330296E-5</v>
      </c>
      <c r="V4988">
        <f t="shared" si="612"/>
        <v>-1.8826595353090836E-3</v>
      </c>
      <c r="W4988">
        <f t="shared" si="613"/>
        <v>1.6048850714700053E-5</v>
      </c>
      <c r="Y4988">
        <f t="shared" si="614"/>
        <v>0</v>
      </c>
      <c r="AA4988">
        <f t="shared" si="615"/>
        <v>3.6389784726330296E-5</v>
      </c>
      <c r="AB4988">
        <f t="shared" si="616"/>
        <v>1.6048850714700053E-5</v>
      </c>
    </row>
    <row r="4989" spans="1:28" x14ac:dyDescent="0.25">
      <c r="A4989" s="1">
        <v>41228</v>
      </c>
      <c r="B4989" s="5">
        <v>135.97999999999999</v>
      </c>
      <c r="C4989" s="5">
        <v>136.49001000000001</v>
      </c>
      <c r="D4989" s="5">
        <v>135.17999</v>
      </c>
      <c r="E4989" s="5">
        <v>135.69999999999999</v>
      </c>
      <c r="F4989" s="5">
        <v>178128400</v>
      </c>
      <c r="G4989" s="5">
        <v>128.97022999999999</v>
      </c>
      <c r="H4989" s="9">
        <f t="shared" si="605"/>
        <v>6.4324070502785879E-3</v>
      </c>
      <c r="I4989" s="6">
        <f t="shared" si="606"/>
        <v>137.36796930261661</v>
      </c>
      <c r="J4989" s="6">
        <f t="shared" si="607"/>
        <v>136.49001000000001</v>
      </c>
      <c r="K4989" s="7">
        <f t="shared" si="608"/>
        <v>-7.6718975229528117E-3</v>
      </c>
      <c r="L4989" s="18">
        <v>-1.4014159792975378E-2</v>
      </c>
      <c r="M4989" s="18">
        <v>-1.769840480375684E-2</v>
      </c>
      <c r="N4989" s="18">
        <v>2.6544757410409403E-3</v>
      </c>
      <c r="O4989" s="18">
        <v>-2.3482944344703882E-2</v>
      </c>
      <c r="P4989" s="18">
        <v>-1.0046592894583761E-2</v>
      </c>
      <c r="R4989" s="12">
        <f t="shared" si="609"/>
        <v>1.4213347921946839E-2</v>
      </c>
      <c r="T4989">
        <f t="shared" si="610"/>
        <v>-1.4014159792975378E-2</v>
      </c>
      <c r="U4989">
        <f t="shared" si="611"/>
        <v>2.0044310777813103E-4</v>
      </c>
      <c r="V4989">
        <f t="shared" si="612"/>
        <v>-7.6718975229528308E-3</v>
      </c>
      <c r="W4989">
        <f t="shared" si="613"/>
        <v>4.0224290701751557E-5</v>
      </c>
      <c r="Y4989">
        <f t="shared" si="614"/>
        <v>0</v>
      </c>
      <c r="AA4989">
        <f t="shared" si="615"/>
        <v>2.0044310777813103E-4</v>
      </c>
      <c r="AB4989">
        <f t="shared" si="616"/>
        <v>4.0224290701751557E-5</v>
      </c>
    </row>
    <row r="4990" spans="1:28" x14ac:dyDescent="0.25">
      <c r="A4990" s="1">
        <v>41229</v>
      </c>
      <c r="B4990" s="5">
        <v>135.89999</v>
      </c>
      <c r="C4990" s="5">
        <v>136.63999999999999</v>
      </c>
      <c r="D4990" s="5">
        <v>134.69999999999999</v>
      </c>
      <c r="E4990" s="5">
        <v>136.37</v>
      </c>
      <c r="F4990" s="5">
        <v>239483900</v>
      </c>
      <c r="G4990" s="5">
        <v>129.60699</v>
      </c>
      <c r="H4990" s="9">
        <f t="shared" si="605"/>
        <v>1.9467222383087179E-3</v>
      </c>
      <c r="I4990" s="6">
        <f t="shared" si="606"/>
        <v>136.90600012664248</v>
      </c>
      <c r="J4990" s="6">
        <f t="shared" si="607"/>
        <v>136.63999999999999</v>
      </c>
      <c r="K4990" s="7">
        <f t="shared" si="608"/>
        <v>3.04776977188653E-3</v>
      </c>
      <c r="L4990" s="18">
        <v>1.0989082644214943E-3</v>
      </c>
      <c r="M4990" s="18">
        <v>-4.3228072149750219E-3</v>
      </c>
      <c r="N4990" s="18">
        <v>5.3262320850888667E-3</v>
      </c>
      <c r="O4990" s="18">
        <v>-1.8276386496885566E-2</v>
      </c>
      <c r="P4990" s="18">
        <v>2.0645185075947037E-3</v>
      </c>
      <c r="R4990" s="12">
        <f t="shared" si="609"/>
        <v>1.0977019906320828E-3</v>
      </c>
      <c r="T4990">
        <f t="shared" si="610"/>
        <v>1.0989082644214943E-3</v>
      </c>
      <c r="U4990">
        <f t="shared" si="611"/>
        <v>9.1255008797978572E-7</v>
      </c>
      <c r="V4990">
        <f t="shared" si="612"/>
        <v>3.0477697718864771E-3</v>
      </c>
      <c r="W4990">
        <f t="shared" si="613"/>
        <v>3.7980611752786857E-6</v>
      </c>
      <c r="Y4990">
        <f t="shared" si="614"/>
        <v>0</v>
      </c>
      <c r="AA4990">
        <f t="shared" si="615"/>
        <v>9.1255008797978572E-7</v>
      </c>
      <c r="AB4990">
        <f t="shared" si="616"/>
        <v>3.7980611752786857E-6</v>
      </c>
    </row>
    <row r="4991" spans="1:28" x14ac:dyDescent="0.25">
      <c r="A4991" s="1">
        <v>41232</v>
      </c>
      <c r="B4991" s="5">
        <v>137.89999</v>
      </c>
      <c r="C4991" s="5">
        <v>139.14999</v>
      </c>
      <c r="D4991" s="5">
        <v>136.41</v>
      </c>
      <c r="E4991" s="5">
        <v>139.13</v>
      </c>
      <c r="F4991" s="5">
        <v>151495800</v>
      </c>
      <c r="G4991" s="5">
        <v>132.23013</v>
      </c>
      <c r="H4991" s="9">
        <f t="shared" si="605"/>
        <v>5.4683153848553712E-3</v>
      </c>
      <c r="I4991" s="6">
        <f t="shared" si="606"/>
        <v>138.38907396888052</v>
      </c>
      <c r="J4991" s="6">
        <f t="shared" si="607"/>
        <v>139.14999</v>
      </c>
      <c r="K4991" s="7">
        <f t="shared" si="608"/>
        <v>1.2800599889348119E-2</v>
      </c>
      <c r="L4991" s="18">
        <v>1.8369364754098561E-2</v>
      </c>
      <c r="M4991" s="18">
        <v>9.221238290398226E-3</v>
      </c>
      <c r="N4991" s="18">
        <v>2.3756421677802564E-2</v>
      </c>
      <c r="O4991" s="18">
        <v>1.0330279849785295E-2</v>
      </c>
      <c r="P4991" s="18">
        <v>2.0121321210335941E-2</v>
      </c>
      <c r="R4991" s="12">
        <f t="shared" si="609"/>
        <v>1.803801782522596E-2</v>
      </c>
      <c r="T4991">
        <f t="shared" si="610"/>
        <v>1.8369364754098561E-2</v>
      </c>
      <c r="U4991">
        <f t="shared" si="611"/>
        <v>3.3217728379976306E-4</v>
      </c>
      <c r="V4991">
        <f t="shared" si="612"/>
        <v>1.2800599889348119E-2</v>
      </c>
      <c r="W4991">
        <f t="shared" si="613"/>
        <v>3.1011142118879008E-5</v>
      </c>
      <c r="Y4991">
        <f t="shared" si="614"/>
        <v>0</v>
      </c>
      <c r="AA4991">
        <f t="shared" si="615"/>
        <v>3.3217728379976306E-4</v>
      </c>
      <c r="AB4991">
        <f t="shared" si="616"/>
        <v>3.1011142118879008E-5</v>
      </c>
    </row>
    <row r="4992" spans="1:28" x14ac:dyDescent="0.25">
      <c r="A4992" s="1">
        <v>41233</v>
      </c>
      <c r="B4992" s="5">
        <v>138.91</v>
      </c>
      <c r="C4992" s="5">
        <v>139.41999999999999</v>
      </c>
      <c r="D4992" s="5">
        <v>138.08000000000001</v>
      </c>
      <c r="E4992" s="5">
        <v>139.19</v>
      </c>
      <c r="F4992" s="5">
        <v>119807400</v>
      </c>
      <c r="G4992" s="5">
        <v>132.28716</v>
      </c>
      <c r="H4992" s="9">
        <f t="shared" si="605"/>
        <v>2.1677371762907072E-3</v>
      </c>
      <c r="I4992" s="6">
        <f t="shared" si="606"/>
        <v>139.72222591711844</v>
      </c>
      <c r="J4992" s="6">
        <f t="shared" si="607"/>
        <v>139.41999999999999</v>
      </c>
      <c r="K4992" s="7">
        <f t="shared" si="608"/>
        <v>4.1123676481646873E-3</v>
      </c>
      <c r="L4992" s="18">
        <v>1.9404241423228719E-3</v>
      </c>
      <c r="M4992" s="18">
        <v>-1.7246857150331474E-3</v>
      </c>
      <c r="N4992" s="18">
        <v>1.8327102118613103E-2</v>
      </c>
      <c r="O4992" s="18">
        <v>1.6612997658079776E-2</v>
      </c>
      <c r="P4992" s="18">
        <v>3.1254639940608842E-2</v>
      </c>
      <c r="R4992" s="12">
        <f t="shared" si="609"/>
        <v>1.9366661884950842E-3</v>
      </c>
      <c r="T4992">
        <f t="shared" si="610"/>
        <v>1.9404241423228719E-3</v>
      </c>
      <c r="U4992">
        <f t="shared" si="611"/>
        <v>3.2284570119191909E-6</v>
      </c>
      <c r="V4992">
        <f t="shared" si="612"/>
        <v>4.1123676481646942E-3</v>
      </c>
      <c r="W4992">
        <f t="shared" si="613"/>
        <v>4.7173385925684666E-6</v>
      </c>
      <c r="Y4992">
        <f t="shared" si="614"/>
        <v>0</v>
      </c>
      <c r="AA4992">
        <f t="shared" si="615"/>
        <v>3.2284570119191909E-6</v>
      </c>
      <c r="AB4992">
        <f t="shared" si="616"/>
        <v>4.7173385925684666E-6</v>
      </c>
    </row>
    <row r="4993" spans="1:28" x14ac:dyDescent="0.25">
      <c r="A4993" s="1">
        <v>41234</v>
      </c>
      <c r="B4993" s="5">
        <v>139.31</v>
      </c>
      <c r="C4993" s="5">
        <v>139.57001</v>
      </c>
      <c r="D4993" s="5">
        <v>139.03</v>
      </c>
      <c r="E4993" s="5">
        <v>139.44999999999999</v>
      </c>
      <c r="F4993" s="5">
        <v>81710800</v>
      </c>
      <c r="G4993" s="5">
        <v>132.53425999999999</v>
      </c>
      <c r="H4993" s="9">
        <f t="shared" si="605"/>
        <v>3.8123922669430765E-3</v>
      </c>
      <c r="I4993" s="6">
        <f t="shared" si="606"/>
        <v>140.10210562682116</v>
      </c>
      <c r="J4993" s="6">
        <f t="shared" si="607"/>
        <v>139.57001</v>
      </c>
      <c r="K4993" s="7">
        <f t="shared" si="608"/>
        <v>4.892451777515204E-3</v>
      </c>
      <c r="L4993" s="18">
        <v>1.0759575383734177E-3</v>
      </c>
      <c r="M4993" s="18">
        <v>-7.8898292927831459E-4</v>
      </c>
      <c r="N4993" s="18">
        <v>8.9078794901504832E-3</v>
      </c>
      <c r="O4993" s="18">
        <v>1.1499102515206694E-3</v>
      </c>
      <c r="P4993" s="18">
        <v>2.125943845759104E-2</v>
      </c>
      <c r="R4993" s="12">
        <f t="shared" si="609"/>
        <v>1.0748010980295986E-3</v>
      </c>
      <c r="T4993">
        <f t="shared" si="610"/>
        <v>1.0759575383734177E-3</v>
      </c>
      <c r="U4993">
        <f t="shared" si="611"/>
        <v>8.6922831986425418E-7</v>
      </c>
      <c r="V4993">
        <f t="shared" si="612"/>
        <v>4.8924517775152943E-3</v>
      </c>
      <c r="W4993">
        <f t="shared" si="613"/>
        <v>1.4565628277403131E-5</v>
      </c>
      <c r="Y4993">
        <f t="shared" si="614"/>
        <v>0</v>
      </c>
      <c r="AA4993">
        <f t="shared" si="615"/>
        <v>8.6922831986425418E-7</v>
      </c>
      <c r="AB4993">
        <f t="shared" si="616"/>
        <v>1.4565628277403131E-5</v>
      </c>
    </row>
    <row r="4994" spans="1:28" x14ac:dyDescent="0.25">
      <c r="A4994" s="1">
        <v>41236</v>
      </c>
      <c r="B4994" s="5">
        <v>140.13</v>
      </c>
      <c r="C4994" s="5">
        <v>141.39999</v>
      </c>
      <c r="D4994" s="5">
        <v>140.03998999999999</v>
      </c>
      <c r="E4994" s="5">
        <v>141.35001</v>
      </c>
      <c r="F4994" s="5">
        <v>65409200</v>
      </c>
      <c r="G4994" s="5">
        <v>134.34003000000001</v>
      </c>
      <c r="H4994" s="9">
        <f t="shared" si="605"/>
        <v>6.4533173245192588E-3</v>
      </c>
      <c r="I4994" s="6">
        <f t="shared" si="606"/>
        <v>140.48749099484615</v>
      </c>
      <c r="J4994" s="6">
        <f t="shared" si="607"/>
        <v>141.39999</v>
      </c>
      <c r="K4994" s="7">
        <f t="shared" si="608"/>
        <v>6.573625629504037E-3</v>
      </c>
      <c r="L4994" s="18">
        <v>1.3111555985415579E-2</v>
      </c>
      <c r="M4994" s="18">
        <v>4.0122516291285493E-3</v>
      </c>
      <c r="N4994" s="18">
        <v>7.9119614471696575E-3</v>
      </c>
      <c r="O4994" s="18">
        <v>5.0925261798882016E-3</v>
      </c>
      <c r="P4994" s="18">
        <v>1.484646581691762E-2</v>
      </c>
      <c r="R4994" s="12">
        <f t="shared" si="609"/>
        <v>1.2941867959113784E-2</v>
      </c>
      <c r="T4994">
        <f t="shared" si="610"/>
        <v>1.3111555985415579E-2</v>
      </c>
      <c r="U4994">
        <f t="shared" si="611"/>
        <v>1.6816701647162457E-4</v>
      </c>
      <c r="V4994">
        <f t="shared" si="612"/>
        <v>6.5736256295041429E-3</v>
      </c>
      <c r="W4994">
        <f t="shared" si="613"/>
        <v>4.2744533338748243E-5</v>
      </c>
      <c r="Y4994">
        <f t="shared" si="614"/>
        <v>0</v>
      </c>
      <c r="AA4994">
        <f t="shared" si="615"/>
        <v>1.6816701647162457E-4</v>
      </c>
      <c r="AB4994">
        <f t="shared" si="616"/>
        <v>4.2744533338748243E-5</v>
      </c>
    </row>
    <row r="4995" spans="1:28" x14ac:dyDescent="0.25">
      <c r="A4995" s="1">
        <v>41239</v>
      </c>
      <c r="B4995" s="5">
        <v>140.64999</v>
      </c>
      <c r="C4995" s="5">
        <v>141.36000000000001</v>
      </c>
      <c r="D4995" s="5">
        <v>140.19</v>
      </c>
      <c r="E4995" s="5">
        <v>141.05000000000001</v>
      </c>
      <c r="F4995" s="5">
        <v>100124400</v>
      </c>
      <c r="G4995" s="5">
        <v>134.0549</v>
      </c>
      <c r="H4995" s="9">
        <f t="shared" si="605"/>
        <v>1.4751099282092062E-3</v>
      </c>
      <c r="I4995" s="6">
        <f t="shared" si="606"/>
        <v>141.15147846054836</v>
      </c>
      <c r="J4995" s="6">
        <f t="shared" si="607"/>
        <v>141.36000000000001</v>
      </c>
      <c r="K4995" s="7">
        <f t="shared" si="608"/>
        <v>-1.7575074754364343E-3</v>
      </c>
      <c r="L4995" s="18">
        <v>-2.8281473004343471E-4</v>
      </c>
      <c r="M4995" s="18">
        <v>-5.3041022138685667E-3</v>
      </c>
      <c r="N4995" s="18">
        <v>4.3558986258140919E-3</v>
      </c>
      <c r="O4995" s="18">
        <v>7.7379087384175094E-3</v>
      </c>
      <c r="P4995" s="18">
        <v>1.1652089477091288E-2</v>
      </c>
      <c r="R4995" s="12">
        <f t="shared" si="609"/>
        <v>2.8289473684206534E-4</v>
      </c>
      <c r="T4995">
        <f t="shared" si="610"/>
        <v>-2.8281473004343471E-4</v>
      </c>
      <c r="U4995">
        <f t="shared" si="611"/>
        <v>1.818579980712985E-7</v>
      </c>
      <c r="V4995">
        <f t="shared" si="612"/>
        <v>-1.7575074754364595E-3</v>
      </c>
      <c r="W4995">
        <f t="shared" si="613"/>
        <v>2.1747186933148164E-6</v>
      </c>
      <c r="Y4995">
        <f t="shared" si="614"/>
        <v>0</v>
      </c>
      <c r="AA4995">
        <f t="shared" si="615"/>
        <v>1.818579980712985E-7</v>
      </c>
      <c r="AB4995">
        <f t="shared" si="616"/>
        <v>2.1747186933148164E-6</v>
      </c>
    </row>
    <row r="4996" spans="1:28" x14ac:dyDescent="0.25">
      <c r="A4996" s="1">
        <v>41240</v>
      </c>
      <c r="B4996" s="5">
        <v>140.91</v>
      </c>
      <c r="C4996" s="5">
        <v>141.38999999999999</v>
      </c>
      <c r="D4996" s="5">
        <v>140.24001000000001</v>
      </c>
      <c r="E4996" s="5">
        <v>140.33000000000001</v>
      </c>
      <c r="F4996" s="5">
        <v>128646200</v>
      </c>
      <c r="G4996" s="5">
        <v>133.37061</v>
      </c>
      <c r="H4996" s="9">
        <f t="shared" si="605"/>
        <v>1.230102651503584E-3</v>
      </c>
      <c r="I4996" s="6">
        <f t="shared" si="606"/>
        <v>141.56392421389609</v>
      </c>
      <c r="J4996" s="6">
        <f t="shared" si="607"/>
        <v>141.38999999999999</v>
      </c>
      <c r="K4996" s="7">
        <f t="shared" si="608"/>
        <v>1.4425878176009569E-3</v>
      </c>
      <c r="L4996" s="18">
        <v>2.1222410865862074E-4</v>
      </c>
      <c r="M4996" s="18">
        <v>-3.1833616298813094E-3</v>
      </c>
      <c r="N4996" s="18">
        <v>5.1358870104858401E-3</v>
      </c>
      <c r="O4996" s="18">
        <v>-3.4652760583646636E-3</v>
      </c>
      <c r="P4996" s="18">
        <v>6.2125825630237053E-3</v>
      </c>
      <c r="R4996" s="12">
        <f t="shared" si="609"/>
        <v>2.1217907914261591E-4</v>
      </c>
      <c r="T4996">
        <f t="shared" si="610"/>
        <v>2.1222410865862074E-4</v>
      </c>
      <c r="U4996">
        <f t="shared" si="611"/>
        <v>4.7046868497274928E-9</v>
      </c>
      <c r="V4996">
        <f t="shared" si="612"/>
        <v>1.4425878176009821E-3</v>
      </c>
      <c r="W4996">
        <f t="shared" si="613"/>
        <v>1.5137948562824037E-6</v>
      </c>
      <c r="Y4996">
        <f t="shared" si="614"/>
        <v>0</v>
      </c>
      <c r="AA4996">
        <f t="shared" si="615"/>
        <v>4.7046868497274928E-9</v>
      </c>
      <c r="AB4996">
        <f t="shared" si="616"/>
        <v>1.5137948562824037E-6</v>
      </c>
    </row>
    <row r="4997" spans="1:28" x14ac:dyDescent="0.25">
      <c r="A4997" s="1">
        <v>41241</v>
      </c>
      <c r="B4997" s="5">
        <v>139.75998999999999</v>
      </c>
      <c r="C4997" s="5">
        <v>141.53998999999999</v>
      </c>
      <c r="D4997" s="5">
        <v>139</v>
      </c>
      <c r="E4997" s="5">
        <v>141.46001000000001</v>
      </c>
      <c r="F4997" s="5">
        <v>177086500</v>
      </c>
      <c r="G4997" s="5">
        <v>134.44458</v>
      </c>
      <c r="H4997" s="9">
        <f t="shared" si="605"/>
        <v>6.8307944204405446E-3</v>
      </c>
      <c r="I4997" s="6">
        <f t="shared" si="606"/>
        <v>140.57315942603879</v>
      </c>
      <c r="J4997" s="6">
        <f t="shared" si="607"/>
        <v>141.53998999999999</v>
      </c>
      <c r="K4997" s="7">
        <f t="shared" si="608"/>
        <v>-5.777216026318613E-3</v>
      </c>
      <c r="L4997" s="18">
        <v>1.0608246693541989E-3</v>
      </c>
      <c r="M4997" s="18">
        <v>-1.1528467359784966E-2</v>
      </c>
      <c r="N4997" s="18">
        <v>-3.422846304703131E-3</v>
      </c>
      <c r="O4997" s="18">
        <v>-1.1318689869836085E-2</v>
      </c>
      <c r="P4997" s="18">
        <v>-3.0673371852486531E-3</v>
      </c>
      <c r="R4997" s="12">
        <f t="shared" si="609"/>
        <v>1.0597005129080461E-3</v>
      </c>
      <c r="T4997">
        <f t="shared" si="610"/>
        <v>1.0608246693541989E-3</v>
      </c>
      <c r="U4997">
        <f t="shared" si="611"/>
        <v>8.4123984511132882E-7</v>
      </c>
      <c r="V4997">
        <f t="shared" si="612"/>
        <v>-5.7772160263187544E-3</v>
      </c>
      <c r="W4997">
        <f t="shared" si="613"/>
        <v>4.6758800555679448E-5</v>
      </c>
      <c r="Y4997">
        <f t="shared" si="614"/>
        <v>0</v>
      </c>
      <c r="AA4997">
        <f t="shared" si="615"/>
        <v>8.4123984511132882E-7</v>
      </c>
      <c r="AB4997">
        <f t="shared" si="616"/>
        <v>4.6758800555679448E-5</v>
      </c>
    </row>
    <row r="4998" spans="1:28" x14ac:dyDescent="0.25">
      <c r="A4998" s="1">
        <v>41242</v>
      </c>
      <c r="B4998" s="5">
        <v>141.99001000000001</v>
      </c>
      <c r="C4998" s="5">
        <v>142.50998999999999</v>
      </c>
      <c r="D4998" s="5">
        <v>141.37</v>
      </c>
      <c r="E4998" s="5">
        <v>142.12</v>
      </c>
      <c r="F4998" s="5">
        <v>151085900</v>
      </c>
      <c r="G4998" s="5">
        <v>135.07184000000001</v>
      </c>
      <c r="H4998" s="9">
        <f t="shared" si="605"/>
        <v>1.3849379729096167E-3</v>
      </c>
      <c r="I4998" s="6">
        <f t="shared" si="606"/>
        <v>142.70735749666994</v>
      </c>
      <c r="J4998" s="6">
        <f t="shared" si="607"/>
        <v>142.50998999999999</v>
      </c>
      <c r="K4998" s="7">
        <f t="shared" si="608"/>
        <v>8.2476160742271862E-3</v>
      </c>
      <c r="L4998" s="18">
        <v>6.8531868625962833E-3</v>
      </c>
      <c r="M4998" s="18">
        <v>3.1794547957790797E-3</v>
      </c>
      <c r="N4998" s="18">
        <v>2.151086330935259E-2</v>
      </c>
      <c r="O4998" s="18">
        <v>4.2436523092157508E-3</v>
      </c>
      <c r="P4998" s="18">
        <v>1.2478607210595571E-2</v>
      </c>
      <c r="R4998" s="12">
        <f t="shared" si="609"/>
        <v>6.8065403695558579E-3</v>
      </c>
      <c r="T4998">
        <f t="shared" si="610"/>
        <v>6.8531868625962833E-3</v>
      </c>
      <c r="U4998">
        <f t="shared" si="611"/>
        <v>4.5018107817634318E-5</v>
      </c>
      <c r="V4998">
        <f t="shared" si="612"/>
        <v>8.2476160742270821E-3</v>
      </c>
      <c r="W4998">
        <f t="shared" si="613"/>
        <v>1.9444328262492909E-6</v>
      </c>
      <c r="Y4998">
        <f t="shared" si="614"/>
        <v>0</v>
      </c>
      <c r="AA4998">
        <f t="shared" si="615"/>
        <v>4.5018107817634318E-5</v>
      </c>
      <c r="AB4998">
        <f t="shared" si="616"/>
        <v>1.9444328262492909E-6</v>
      </c>
    </row>
    <row r="4999" spans="1:28" x14ac:dyDescent="0.25">
      <c r="A4999" s="1">
        <v>41243</v>
      </c>
      <c r="B4999" s="5">
        <v>142.13999999999999</v>
      </c>
      <c r="C4999" s="5">
        <v>142.41999999999999</v>
      </c>
      <c r="D4999" s="5">
        <v>141.66</v>
      </c>
      <c r="E4999" s="5">
        <v>142.14999</v>
      </c>
      <c r="F4999" s="5">
        <v>136568300</v>
      </c>
      <c r="G4999" s="5">
        <v>135.10033999999999</v>
      </c>
      <c r="H4999" s="9">
        <f t="shared" si="605"/>
        <v>3.1690542610283146E-3</v>
      </c>
      <c r="I4999" s="6">
        <f t="shared" si="606"/>
        <v>142.87133670785565</v>
      </c>
      <c r="J4999" s="6">
        <f t="shared" si="607"/>
        <v>142.41999999999999</v>
      </c>
      <c r="K4999" s="7">
        <f t="shared" si="608"/>
        <v>2.5355886128100471E-3</v>
      </c>
      <c r="L4999" s="18">
        <v>-6.314645029447119E-4</v>
      </c>
      <c r="M4999" s="18">
        <v>-2.5962390426103044E-3</v>
      </c>
      <c r="N4999" s="18">
        <v>5.4467001485463129E-3</v>
      </c>
      <c r="O4999" s="18">
        <v>4.2391553086869038E-3</v>
      </c>
      <c r="P4999" s="18">
        <v>2.2589928057553887E-2</v>
      </c>
      <c r="R4999" s="12">
        <f t="shared" si="609"/>
        <v>6.3186350231703159E-4</v>
      </c>
      <c r="T4999">
        <f t="shared" si="610"/>
        <v>-6.314645029447119E-4</v>
      </c>
      <c r="U4999">
        <f t="shared" si="611"/>
        <v>6.007767417983556E-7</v>
      </c>
      <c r="V4999">
        <f t="shared" si="612"/>
        <v>2.5355886128100025E-3</v>
      </c>
      <c r="W4999">
        <f t="shared" si="613"/>
        <v>1.0030225438011644E-5</v>
      </c>
      <c r="Y4999">
        <f t="shared" si="614"/>
        <v>0</v>
      </c>
      <c r="AA4999">
        <f t="shared" si="615"/>
        <v>6.007767417983556E-7</v>
      </c>
      <c r="AB4999">
        <f t="shared" si="616"/>
        <v>1.0030225438011644E-5</v>
      </c>
    </row>
    <row r="5000" spans="1:28" x14ac:dyDescent="0.25">
      <c r="A5000" s="1">
        <v>41246</v>
      </c>
      <c r="B5000" s="5">
        <v>142.80000000000001</v>
      </c>
      <c r="C5000" s="5">
        <v>142.91999999999999</v>
      </c>
      <c r="D5000" s="5">
        <v>141.34</v>
      </c>
      <c r="E5000" s="5">
        <v>141.44999999999999</v>
      </c>
      <c r="F5000" s="5">
        <v>124656300</v>
      </c>
      <c r="G5000" s="5">
        <v>134.43505999999999</v>
      </c>
      <c r="H5000" s="9">
        <f t="shared" si="605"/>
        <v>2.1104662874669167E-3</v>
      </c>
      <c r="I5000" s="6">
        <f t="shared" si="606"/>
        <v>143.22162784180478</v>
      </c>
      <c r="J5000" s="6">
        <f t="shared" si="607"/>
        <v>142.91999999999999</v>
      </c>
      <c r="K5000" s="7">
        <f t="shared" si="608"/>
        <v>5.6286184651369118E-3</v>
      </c>
      <c r="L5000" s="18">
        <v>3.5107428731919743E-3</v>
      </c>
      <c r="M5000" s="18">
        <v>2.6681645836259538E-3</v>
      </c>
      <c r="N5000" s="18">
        <v>8.0474375264718567E-3</v>
      </c>
      <c r="O5000" s="18">
        <v>2.0350152294588142E-3</v>
      </c>
      <c r="P5000" s="18">
        <v>1.0115300275871819E-2</v>
      </c>
      <c r="R5000" s="12">
        <f t="shared" si="609"/>
        <v>3.4984606773019733E-3</v>
      </c>
      <c r="T5000">
        <f t="shared" si="610"/>
        <v>3.5107428731919743E-3</v>
      </c>
      <c r="U5000">
        <f t="shared" si="611"/>
        <v>1.1337426279833479E-5</v>
      </c>
      <c r="V5000">
        <f t="shared" si="612"/>
        <v>5.6286184651368476E-3</v>
      </c>
      <c r="W5000">
        <f t="shared" si="613"/>
        <v>4.4853970229558477E-6</v>
      </c>
      <c r="Y5000">
        <f t="shared" si="614"/>
        <v>0</v>
      </c>
      <c r="AA5000">
        <f t="shared" si="615"/>
        <v>1.1337426279833479E-5</v>
      </c>
      <c r="AB5000">
        <f t="shared" si="616"/>
        <v>4.4853970229558477E-6</v>
      </c>
    </row>
    <row r="5001" spans="1:28" x14ac:dyDescent="0.25">
      <c r="A5001" s="1">
        <v>41247</v>
      </c>
      <c r="B5001" s="5">
        <v>141.44</v>
      </c>
      <c r="C5001" s="5">
        <v>141.87</v>
      </c>
      <c r="D5001" s="5">
        <v>140.87</v>
      </c>
      <c r="E5001" s="5">
        <v>141.25</v>
      </c>
      <c r="F5001" s="5">
        <v>127512200</v>
      </c>
      <c r="G5001" s="5">
        <v>134.24498</v>
      </c>
      <c r="H5001" s="9">
        <f t="shared" si="605"/>
        <v>2.4924863253141805E-3</v>
      </c>
      <c r="I5001" s="6">
        <f t="shared" si="606"/>
        <v>142.22360903497233</v>
      </c>
      <c r="J5001" s="6">
        <f t="shared" si="607"/>
        <v>141.87</v>
      </c>
      <c r="K5001" s="7">
        <f t="shared" si="608"/>
        <v>-4.8725928143552094E-3</v>
      </c>
      <c r="L5001" s="18">
        <v>-7.3467674223340884E-3</v>
      </c>
      <c r="M5001" s="18">
        <v>-1.0355443604813774E-2</v>
      </c>
      <c r="N5001" s="18">
        <v>7.0751379651889934E-4</v>
      </c>
      <c r="O5001" s="18">
        <v>-6.8810560314561675E-3</v>
      </c>
      <c r="P5001" s="18">
        <v>-1.5530142594946117E-3</v>
      </c>
      <c r="R5001" s="12">
        <f t="shared" si="609"/>
        <v>7.4011418904629256E-3</v>
      </c>
      <c r="T5001">
        <f t="shared" si="610"/>
        <v>-7.3467674223340884E-3</v>
      </c>
      <c r="U5001">
        <f t="shared" si="611"/>
        <v>5.6106104311547004E-5</v>
      </c>
      <c r="V5001">
        <f t="shared" si="612"/>
        <v>-4.8725928143552588E-3</v>
      </c>
      <c r="W5001">
        <f t="shared" si="613"/>
        <v>6.1215399907671952E-6</v>
      </c>
      <c r="Y5001">
        <f t="shared" si="614"/>
        <v>0</v>
      </c>
      <c r="AA5001">
        <f t="shared" si="615"/>
        <v>5.6106104311547004E-5</v>
      </c>
      <c r="AB5001">
        <f t="shared" si="616"/>
        <v>6.1215399907671952E-6</v>
      </c>
    </row>
    <row r="5002" spans="1:28" x14ac:dyDescent="0.25">
      <c r="A5002" s="1">
        <v>41248</v>
      </c>
      <c r="B5002" s="5">
        <v>141.37</v>
      </c>
      <c r="C5002" s="5">
        <v>142.16</v>
      </c>
      <c r="D5002" s="5">
        <v>140.37</v>
      </c>
      <c r="E5002" s="5">
        <v>141.5</v>
      </c>
      <c r="F5002" s="5">
        <v>147300500</v>
      </c>
      <c r="G5002" s="5">
        <v>134.48258999999999</v>
      </c>
      <c r="H5002" s="9">
        <f t="shared" si="605"/>
        <v>4.3592329554864584E-4</v>
      </c>
      <c r="I5002" s="6">
        <f t="shared" si="606"/>
        <v>142.0980291443048</v>
      </c>
      <c r="J5002" s="6">
        <f t="shared" si="607"/>
        <v>142.16</v>
      </c>
      <c r="K5002" s="7">
        <f t="shared" si="608"/>
        <v>1.6073105258673141E-3</v>
      </c>
      <c r="L5002" s="18">
        <v>2.0441249030802577E-3</v>
      </c>
      <c r="M5002" s="18">
        <v>-3.5243532811729539E-3</v>
      </c>
      <c r="N5002" s="18">
        <v>3.5493717611982945E-3</v>
      </c>
      <c r="O5002" s="18">
        <v>-1.0845228099636062E-2</v>
      </c>
      <c r="P5002" s="18">
        <v>2.1225413895575862E-4</v>
      </c>
      <c r="R5002" s="12">
        <f t="shared" si="609"/>
        <v>2.0399549803038486E-3</v>
      </c>
      <c r="T5002">
        <f t="shared" si="610"/>
        <v>2.0441249030802577E-3</v>
      </c>
      <c r="U5002">
        <f t="shared" si="611"/>
        <v>3.6118679958236618E-6</v>
      </c>
      <c r="V5002">
        <f t="shared" si="612"/>
        <v>1.6073105258673781E-3</v>
      </c>
      <c r="W5002">
        <f t="shared" si="613"/>
        <v>1.9080680013987591E-7</v>
      </c>
      <c r="Y5002">
        <f t="shared" si="614"/>
        <v>0</v>
      </c>
      <c r="AA5002">
        <f t="shared" si="615"/>
        <v>3.6118679958236618E-6</v>
      </c>
      <c r="AB5002">
        <f t="shared" si="616"/>
        <v>1.9080680013987591E-7</v>
      </c>
    </row>
    <row r="5003" spans="1:28" x14ac:dyDescent="0.25">
      <c r="A5003" s="1">
        <v>41249</v>
      </c>
      <c r="B5003" s="5">
        <v>141.37</v>
      </c>
      <c r="C5003" s="5">
        <v>142.03998999999999</v>
      </c>
      <c r="D5003" s="5">
        <v>141.16</v>
      </c>
      <c r="E5003" s="5">
        <v>141.97999999999999</v>
      </c>
      <c r="F5003" s="5">
        <v>103220600</v>
      </c>
      <c r="G5003" s="5">
        <v>134.93878000000001</v>
      </c>
      <c r="H5003" s="9">
        <f t="shared" si="605"/>
        <v>5.8726091689220716E-4</v>
      </c>
      <c r="I5003" s="6">
        <f t="shared" si="606"/>
        <v>142.12340453476276</v>
      </c>
      <c r="J5003" s="6">
        <f t="shared" si="607"/>
        <v>142.03998999999999</v>
      </c>
      <c r="K5003" s="7">
        <f t="shared" si="608"/>
        <v>-2.5742448816288622E-4</v>
      </c>
      <c r="L5003" s="18">
        <v>-8.4418964546995046E-4</v>
      </c>
      <c r="M5003" s="18">
        <v>-5.5571187394484189E-3</v>
      </c>
      <c r="N5003" s="18">
        <v>7.1240293510008712E-3</v>
      </c>
      <c r="O5003" s="18">
        <v>-3.5243532811729539E-3</v>
      </c>
      <c r="P5003" s="18">
        <v>3.5493717611982945E-3</v>
      </c>
      <c r="R5003" s="12">
        <f t="shared" si="609"/>
        <v>8.4490290375272004E-4</v>
      </c>
      <c r="T5003">
        <f t="shared" si="610"/>
        <v>-8.4418964546995046E-4</v>
      </c>
      <c r="U5003">
        <f t="shared" si="611"/>
        <v>9.757943470486402E-7</v>
      </c>
      <c r="V5003">
        <f t="shared" si="612"/>
        <v>-2.5742448816290509E-4</v>
      </c>
      <c r="W5003">
        <f t="shared" si="613"/>
        <v>3.4429334982956172E-7</v>
      </c>
      <c r="Y5003">
        <f t="shared" si="614"/>
        <v>0</v>
      </c>
      <c r="AA5003">
        <f t="shared" si="615"/>
        <v>9.757943470486402E-7</v>
      </c>
      <c r="AB5003">
        <f t="shared" si="616"/>
        <v>3.4429334982956172E-7</v>
      </c>
    </row>
    <row r="5004" spans="1:28" x14ac:dyDescent="0.25">
      <c r="A5004" s="1">
        <v>41250</v>
      </c>
      <c r="B5004" s="5">
        <v>142.53</v>
      </c>
      <c r="C5004" s="5">
        <v>142.69</v>
      </c>
      <c r="D5004" s="5">
        <v>141.66999999999999</v>
      </c>
      <c r="E5004" s="5">
        <v>142.41</v>
      </c>
      <c r="F5004" s="5">
        <v>108726400</v>
      </c>
      <c r="G5004" s="5">
        <v>135.34746000000001</v>
      </c>
      <c r="H5004" s="9">
        <f t="shared" si="605"/>
        <v>2.4776122349823293E-3</v>
      </c>
      <c r="I5004" s="6">
        <f t="shared" si="606"/>
        <v>143.04353048980963</v>
      </c>
      <c r="J5004" s="6">
        <f t="shared" si="607"/>
        <v>142.69</v>
      </c>
      <c r="K5004" s="7">
        <f t="shared" si="608"/>
        <v>7.065196849208746E-3</v>
      </c>
      <c r="L5004" s="18">
        <v>4.5762464500314071E-3</v>
      </c>
      <c r="M5004" s="18">
        <v>3.4498031153058495E-3</v>
      </c>
      <c r="N5004" s="18">
        <v>9.7052989515444832E-3</v>
      </c>
      <c r="O5004" s="18">
        <v>2.6027011817670864E-3</v>
      </c>
      <c r="P5004" s="18">
        <v>1.5387903398161873E-2</v>
      </c>
      <c r="R5004" s="12">
        <f t="shared" si="609"/>
        <v>4.5553998177868538E-3</v>
      </c>
      <c r="T5004">
        <f t="shared" si="610"/>
        <v>4.5762464500314071E-3</v>
      </c>
      <c r="U5004">
        <f t="shared" si="611"/>
        <v>1.9648058550534886E-5</v>
      </c>
      <c r="V5004">
        <f t="shared" si="612"/>
        <v>7.0651968492088102E-3</v>
      </c>
      <c r="W5004">
        <f t="shared" si="613"/>
        <v>6.1948740895653548E-6</v>
      </c>
      <c r="Y5004">
        <f t="shared" si="614"/>
        <v>0</v>
      </c>
      <c r="AA5004">
        <f t="shared" si="615"/>
        <v>1.9648058550534886E-5</v>
      </c>
      <c r="AB5004">
        <f t="shared" si="616"/>
        <v>6.1948740895653548E-6</v>
      </c>
    </row>
    <row r="5005" spans="1:28" x14ac:dyDescent="0.25">
      <c r="A5005" s="1">
        <v>41253</v>
      </c>
      <c r="B5005" s="5">
        <v>142.21001000000001</v>
      </c>
      <c r="C5005" s="5">
        <v>142.81</v>
      </c>
      <c r="D5005" s="5">
        <v>142.14999</v>
      </c>
      <c r="E5005" s="5">
        <v>142.47</v>
      </c>
      <c r="F5005" s="5">
        <v>98840700</v>
      </c>
      <c r="G5005" s="5">
        <v>135.40448000000001</v>
      </c>
      <c r="H5005" s="9">
        <f t="shared" si="605"/>
        <v>5.182364733361533E-4</v>
      </c>
      <c r="I5005" s="6">
        <f t="shared" si="606"/>
        <v>142.73599064924286</v>
      </c>
      <c r="J5005" s="6">
        <f t="shared" si="607"/>
        <v>142.81</v>
      </c>
      <c r="K5005" s="7">
        <f t="shared" si="608"/>
        <v>3.2231164932989545E-4</v>
      </c>
      <c r="L5005" s="18">
        <v>8.409839512228956E-4</v>
      </c>
      <c r="M5005" s="18">
        <v>-3.3638657228957092E-3</v>
      </c>
      <c r="N5005" s="18">
        <v>3.8117456059858501E-3</v>
      </c>
      <c r="O5005" s="18">
        <v>1.1969868485630641E-3</v>
      </c>
      <c r="P5005" s="18">
        <v>7.4384386511761047E-3</v>
      </c>
      <c r="R5005" s="12">
        <f t="shared" si="609"/>
        <v>8.4027729150626396E-4</v>
      </c>
      <c r="T5005">
        <f t="shared" si="610"/>
        <v>8.409839512228956E-4</v>
      </c>
      <c r="U5005">
        <f t="shared" si="611"/>
        <v>4.8629780690139964E-7</v>
      </c>
      <c r="V5005">
        <f t="shared" si="612"/>
        <v>3.223116493298317E-4</v>
      </c>
      <c r="W5005">
        <f t="shared" si="613"/>
        <v>2.6902095675104965E-7</v>
      </c>
      <c r="Y5005">
        <f t="shared" si="614"/>
        <v>0</v>
      </c>
      <c r="AA5005">
        <f t="shared" si="615"/>
        <v>4.8629780690139964E-7</v>
      </c>
      <c r="AB5005">
        <f t="shared" si="616"/>
        <v>2.6902095675104965E-7</v>
      </c>
    </row>
    <row r="5006" spans="1:28" x14ac:dyDescent="0.25">
      <c r="A5006" s="1">
        <v>41254</v>
      </c>
      <c r="B5006" s="5">
        <v>143.06</v>
      </c>
      <c r="C5006" s="5">
        <v>144.11000000000001</v>
      </c>
      <c r="D5006" s="5">
        <v>142.99001000000001</v>
      </c>
      <c r="E5006" s="5">
        <v>143.44</v>
      </c>
      <c r="F5006" s="5">
        <v>152570400</v>
      </c>
      <c r="G5006" s="5">
        <v>136.32639</v>
      </c>
      <c r="H5006" s="9">
        <f t="shared" si="605"/>
        <v>4.5336853050965686E-3</v>
      </c>
      <c r="I5006" s="6">
        <f t="shared" si="606"/>
        <v>143.45665061068254</v>
      </c>
      <c r="J5006" s="6">
        <f t="shared" si="607"/>
        <v>144.11000000000001</v>
      </c>
      <c r="K5006" s="7">
        <f t="shared" si="608"/>
        <v>4.5280485307929458E-3</v>
      </c>
      <c r="L5006" s="18">
        <v>9.1030039913171379E-3</v>
      </c>
      <c r="M5006" s="18">
        <v>1.7505776906379111E-3</v>
      </c>
      <c r="N5006" s="18">
        <v>6.401759155945097E-3</v>
      </c>
      <c r="O5006" s="18">
        <v>2.5930338496040761E-3</v>
      </c>
      <c r="P5006" s="18">
        <v>9.8115338462625434E-3</v>
      </c>
      <c r="R5006" s="12">
        <f t="shared" si="609"/>
        <v>9.0208868225661876E-3</v>
      </c>
      <c r="T5006">
        <f t="shared" si="610"/>
        <v>9.1030039913171379E-3</v>
      </c>
      <c r="U5006">
        <f t="shared" si="611"/>
        <v>8.0270321593118159E-5</v>
      </c>
      <c r="V5006">
        <f t="shared" si="612"/>
        <v>4.5280485307930274E-3</v>
      </c>
      <c r="W5006">
        <f t="shared" si="613"/>
        <v>2.0930217465779377E-5</v>
      </c>
      <c r="Y5006">
        <f t="shared" si="614"/>
        <v>0</v>
      </c>
      <c r="AA5006">
        <f t="shared" si="615"/>
        <v>8.0270321593118159E-5</v>
      </c>
      <c r="AB5006">
        <f t="shared" si="616"/>
        <v>2.0930217465779377E-5</v>
      </c>
    </row>
    <row r="5007" spans="1:28" x14ac:dyDescent="0.25">
      <c r="A5007" s="1">
        <v>41255</v>
      </c>
      <c r="B5007" s="5">
        <v>144</v>
      </c>
      <c r="C5007" s="5">
        <v>144.55000000000001</v>
      </c>
      <c r="D5007" s="5">
        <v>143.31</v>
      </c>
      <c r="E5007" s="5">
        <v>143.50998999999999</v>
      </c>
      <c r="F5007" s="5">
        <v>145880100</v>
      </c>
      <c r="G5007" s="5">
        <v>136.3929</v>
      </c>
      <c r="H5007" s="9">
        <f t="shared" si="605"/>
        <v>9.5750573570063668E-4</v>
      </c>
      <c r="I5007" s="6">
        <f t="shared" si="606"/>
        <v>144.41159254590448</v>
      </c>
      <c r="J5007" s="6">
        <f t="shared" si="607"/>
        <v>144.55000000000001</v>
      </c>
      <c r="K5007" s="7">
        <f t="shared" si="608"/>
        <v>2.0927940177952013E-3</v>
      </c>
      <c r="L5007" s="18">
        <v>3.0532232322530994E-3</v>
      </c>
      <c r="M5007" s="18">
        <v>-7.6330580806338588E-4</v>
      </c>
      <c r="N5007" s="18">
        <v>7.0633605802250532E-3</v>
      </c>
      <c r="O5007" s="18">
        <v>8.3327498074363682E-3</v>
      </c>
      <c r="P5007" s="18">
        <v>1.3014492649630061E-2</v>
      </c>
      <c r="R5007" s="12">
        <f t="shared" si="609"/>
        <v>3.0439294361812586E-3</v>
      </c>
      <c r="T5007">
        <f t="shared" si="610"/>
        <v>3.0532232322530994E-3</v>
      </c>
      <c r="U5007">
        <f t="shared" si="611"/>
        <v>8.4657130570831697E-6</v>
      </c>
      <c r="V5007">
        <f t="shared" si="612"/>
        <v>2.0927940177952742E-3</v>
      </c>
      <c r="W5007">
        <f t="shared" si="613"/>
        <v>9.2242427598407527E-7</v>
      </c>
      <c r="Y5007">
        <f t="shared" si="614"/>
        <v>0</v>
      </c>
      <c r="AA5007">
        <f t="shared" si="615"/>
        <v>8.4657130570831697E-6</v>
      </c>
      <c r="AB5007">
        <f t="shared" si="616"/>
        <v>9.2242427598407527E-7</v>
      </c>
    </row>
    <row r="5008" spans="1:28" x14ac:dyDescent="0.25">
      <c r="A5008" s="1">
        <v>41256</v>
      </c>
      <c r="B5008" s="5">
        <v>143.41999999999999</v>
      </c>
      <c r="C5008" s="5">
        <v>143.83000000000001</v>
      </c>
      <c r="D5008" s="5">
        <v>142.27000000000001</v>
      </c>
      <c r="E5008" s="5">
        <v>142.63</v>
      </c>
      <c r="F5008" s="5">
        <v>135715000</v>
      </c>
      <c r="G5008" s="5">
        <v>135.55654999999999</v>
      </c>
      <c r="H5008" s="9">
        <f t="shared" si="605"/>
        <v>2.1551304326024034E-3</v>
      </c>
      <c r="I5008" s="6">
        <f t="shared" si="606"/>
        <v>144.1399724101212</v>
      </c>
      <c r="J5008" s="6">
        <f t="shared" si="607"/>
        <v>143.83000000000001</v>
      </c>
      <c r="K5008" s="7">
        <f t="shared" si="608"/>
        <v>-2.8365796601786068E-3</v>
      </c>
      <c r="L5008" s="18">
        <v>-4.9809754410238272E-3</v>
      </c>
      <c r="M5008" s="18">
        <v>-7.8173642338292826E-3</v>
      </c>
      <c r="N5008" s="18">
        <v>7.6756681320211406E-4</v>
      </c>
      <c r="O5008" s="18">
        <v>-4.7880091596699259E-3</v>
      </c>
      <c r="P5008" s="18">
        <v>3.0071331556658087E-3</v>
      </c>
      <c r="R5008" s="12">
        <f t="shared" si="609"/>
        <v>5.0059097545713804E-3</v>
      </c>
      <c r="T5008">
        <f t="shared" si="610"/>
        <v>-4.9809754410238272E-3</v>
      </c>
      <c r="U5008">
        <f t="shared" si="611"/>
        <v>2.6261615658782769E-5</v>
      </c>
      <c r="V5008">
        <f t="shared" si="612"/>
        <v>-2.8365796601785842E-3</v>
      </c>
      <c r="W5008">
        <f t="shared" si="613"/>
        <v>4.5984332649068795E-6</v>
      </c>
      <c r="Y5008">
        <f t="shared" si="614"/>
        <v>0</v>
      </c>
      <c r="AA5008">
        <f t="shared" si="615"/>
        <v>2.6261615658782769E-5</v>
      </c>
      <c r="AB5008">
        <f t="shared" si="616"/>
        <v>4.5984332649068795E-6</v>
      </c>
    </row>
    <row r="5009" spans="1:28" x14ac:dyDescent="0.25">
      <c r="A5009" s="1">
        <v>41257</v>
      </c>
      <c r="B5009" s="5">
        <v>142.32001</v>
      </c>
      <c r="C5009" s="5">
        <v>142.58000000000001</v>
      </c>
      <c r="D5009" s="5">
        <v>141.88</v>
      </c>
      <c r="E5009" s="5">
        <v>142.10001</v>
      </c>
      <c r="F5009" s="5">
        <v>137701700</v>
      </c>
      <c r="G5009" s="5">
        <v>135.05284</v>
      </c>
      <c r="H5009" s="9">
        <f t="shared" si="605"/>
        <v>4.694234115607987E-3</v>
      </c>
      <c r="I5009" s="6">
        <f t="shared" si="606"/>
        <v>143.24930390020339</v>
      </c>
      <c r="J5009" s="6">
        <f t="shared" si="607"/>
        <v>142.58000000000001</v>
      </c>
      <c r="K5009" s="7">
        <f t="shared" si="608"/>
        <v>-4.0373781533521932E-3</v>
      </c>
      <c r="L5009" s="18">
        <v>-8.6908155461308256E-3</v>
      </c>
      <c r="M5009" s="18">
        <v>-1.0498435653201854E-2</v>
      </c>
      <c r="N5009" s="18">
        <v>3.51514725521751E-4</v>
      </c>
      <c r="O5009" s="18">
        <v>-1.5427118644067872E-2</v>
      </c>
      <c r="P5009" s="18">
        <v>-6.908031540018178E-3</v>
      </c>
      <c r="R5009" s="12">
        <f t="shared" si="609"/>
        <v>8.7670079955113334E-3</v>
      </c>
      <c r="T5009">
        <f t="shared" si="610"/>
        <v>-8.6908155461308256E-3</v>
      </c>
      <c r="U5009">
        <f t="shared" si="611"/>
        <v>7.8047487984028735E-5</v>
      </c>
      <c r="V5009">
        <f t="shared" si="612"/>
        <v>-4.0373781533520336E-3</v>
      </c>
      <c r="W5009">
        <f t="shared" si="613"/>
        <v>2.1654479568511882E-5</v>
      </c>
      <c r="Y5009">
        <f t="shared" si="614"/>
        <v>0</v>
      </c>
      <c r="AA5009">
        <f t="shared" si="615"/>
        <v>7.8047487984028735E-5</v>
      </c>
      <c r="AB5009">
        <f t="shared" si="616"/>
        <v>2.1654479568511882E-5</v>
      </c>
    </row>
    <row r="5010" spans="1:28" x14ac:dyDescent="0.25">
      <c r="A5010" s="1">
        <v>41260</v>
      </c>
      <c r="B5010" s="5">
        <v>142.47</v>
      </c>
      <c r="C5010" s="5">
        <v>143.85001</v>
      </c>
      <c r="D5010" s="5">
        <v>142.42999</v>
      </c>
      <c r="E5010" s="5">
        <v>143.77000000000001</v>
      </c>
      <c r="F5010" s="5">
        <v>143238200</v>
      </c>
      <c r="G5010" s="5">
        <v>136.64000999999999</v>
      </c>
      <c r="H5010" s="9">
        <f t="shared" si="605"/>
        <v>5.2743858988216763E-3</v>
      </c>
      <c r="I5010" s="6">
        <f t="shared" si="606"/>
        <v>143.09128953571064</v>
      </c>
      <c r="J5010" s="6">
        <f t="shared" si="607"/>
        <v>143.85001</v>
      </c>
      <c r="K5010" s="7">
        <f t="shared" si="608"/>
        <v>3.5859835580771922E-3</v>
      </c>
      <c r="L5010" s="18">
        <v>8.9073502595033993E-3</v>
      </c>
      <c r="M5010" s="18">
        <v>-7.7149670360510125E-4</v>
      </c>
      <c r="N5010" s="18">
        <v>4.1584437552861786E-3</v>
      </c>
      <c r="O5010" s="18">
        <v>-9.4556073141904839E-3</v>
      </c>
      <c r="P5010" s="18">
        <v>1.4057777465381616E-3</v>
      </c>
      <c r="R5010" s="12">
        <f t="shared" si="609"/>
        <v>8.8287098485427817E-3</v>
      </c>
      <c r="T5010">
        <f t="shared" si="610"/>
        <v>8.9073502595033993E-3</v>
      </c>
      <c r="U5010">
        <f t="shared" si="611"/>
        <v>7.6802733389724073E-5</v>
      </c>
      <c r="V5010">
        <f t="shared" si="612"/>
        <v>3.5859835580771549E-3</v>
      </c>
      <c r="W5010">
        <f t="shared" si="613"/>
        <v>2.8316943571048028E-5</v>
      </c>
      <c r="Y5010">
        <f t="shared" si="614"/>
        <v>0</v>
      </c>
      <c r="AA5010">
        <f t="shared" si="615"/>
        <v>7.6802733389724073E-5</v>
      </c>
      <c r="AB5010">
        <f t="shared" si="616"/>
        <v>2.8316943571048028E-5</v>
      </c>
    </row>
    <row r="5011" spans="1:28" x14ac:dyDescent="0.25">
      <c r="A5011" s="1">
        <v>41261</v>
      </c>
      <c r="B5011" s="5">
        <v>144</v>
      </c>
      <c r="C5011" s="5">
        <v>145.5</v>
      </c>
      <c r="D5011" s="5">
        <v>143.78998999999999</v>
      </c>
      <c r="E5011" s="5">
        <v>145.37</v>
      </c>
      <c r="F5011" s="5">
        <v>177762800</v>
      </c>
      <c r="G5011" s="5">
        <v>138.16066000000001</v>
      </c>
      <c r="H5011" s="9">
        <f t="shared" si="605"/>
        <v>7.3596645539424355E-3</v>
      </c>
      <c r="I5011" s="6">
        <f t="shared" si="606"/>
        <v>144.42916880740137</v>
      </c>
      <c r="J5011" s="6">
        <f t="shared" si="607"/>
        <v>145.5</v>
      </c>
      <c r="K5011" s="7">
        <f t="shared" si="608"/>
        <v>4.0261297680923985E-3</v>
      </c>
      <c r="L5011" s="18">
        <v>1.1470211229043459E-2</v>
      </c>
      <c r="M5011" s="18">
        <v>1.042683278228429E-3</v>
      </c>
      <c r="N5011" s="18">
        <v>1.1023029630206294E-2</v>
      </c>
      <c r="O5011" s="18">
        <v>9.9593210829007628E-3</v>
      </c>
      <c r="P5011" s="18">
        <v>1.4942204680011395E-2</v>
      </c>
      <c r="R5011" s="12">
        <f t="shared" si="609"/>
        <v>1.1340137457044652E-2</v>
      </c>
      <c r="T5011">
        <f t="shared" si="610"/>
        <v>1.1470211229043459E-2</v>
      </c>
      <c r="U5011">
        <f t="shared" si="611"/>
        <v>1.2829136557092964E-4</v>
      </c>
      <c r="V5011">
        <f t="shared" si="612"/>
        <v>4.0261297680923569E-3</v>
      </c>
      <c r="W5011">
        <f t="shared" si="613"/>
        <v>5.5414348797275894E-5</v>
      </c>
      <c r="Y5011">
        <f t="shared" si="614"/>
        <v>0</v>
      </c>
      <c r="AA5011">
        <f t="shared" si="615"/>
        <v>1.2829136557092964E-4</v>
      </c>
      <c r="AB5011">
        <f t="shared" si="616"/>
        <v>5.5414348797275894E-5</v>
      </c>
    </row>
    <row r="5012" spans="1:28" x14ac:dyDescent="0.25">
      <c r="A5012" s="1">
        <v>41262</v>
      </c>
      <c r="B5012" s="5">
        <v>145.53</v>
      </c>
      <c r="C5012" s="5">
        <v>145.58000000000001</v>
      </c>
      <c r="D5012" s="5">
        <v>144.24001000000001</v>
      </c>
      <c r="E5012" s="5">
        <v>144.28998999999999</v>
      </c>
      <c r="F5012" s="5">
        <v>150895400</v>
      </c>
      <c r="G5012" s="5">
        <v>137.13422</v>
      </c>
      <c r="H5012" s="9">
        <f t="shared" si="605"/>
        <v>3.614002268108818E-3</v>
      </c>
      <c r="I5012" s="6">
        <f t="shared" si="606"/>
        <v>146.10612645019128</v>
      </c>
      <c r="J5012" s="6">
        <f t="shared" si="607"/>
        <v>145.58000000000001</v>
      </c>
      <c r="K5012" s="7">
        <f t="shared" si="608"/>
        <v>4.165817527087709E-3</v>
      </c>
      <c r="L5012" s="18">
        <v>5.4982817869420053E-4</v>
      </c>
      <c r="M5012" s="18">
        <v>2.0618556701035295E-4</v>
      </c>
      <c r="N5012" s="18">
        <v>1.2101050984147266E-2</v>
      </c>
      <c r="O5012" s="18">
        <v>1.16787617880596E-2</v>
      </c>
      <c r="P5012" s="18">
        <v>2.1765149320027266E-2</v>
      </c>
      <c r="R5012" s="12">
        <f t="shared" si="609"/>
        <v>5.4952603379598841E-4</v>
      </c>
      <c r="T5012">
        <f t="shared" si="610"/>
        <v>5.4982817869420053E-4</v>
      </c>
      <c r="U5012">
        <f t="shared" si="611"/>
        <v>1.6499420733129363E-7</v>
      </c>
      <c r="V5012">
        <f t="shared" si="612"/>
        <v>4.1658175270877784E-3</v>
      </c>
      <c r="W5012">
        <f t="shared" si="613"/>
        <v>1.3075378967695813E-5</v>
      </c>
      <c r="Y5012">
        <f t="shared" si="614"/>
        <v>0</v>
      </c>
      <c r="AA5012">
        <f t="shared" si="615"/>
        <v>1.6499420733129363E-7</v>
      </c>
      <c r="AB5012">
        <f t="shared" si="616"/>
        <v>1.3075378967695813E-5</v>
      </c>
    </row>
    <row r="5013" spans="1:28" x14ac:dyDescent="0.25">
      <c r="A5013" s="1">
        <v>41263</v>
      </c>
      <c r="B5013" s="5">
        <v>144.38</v>
      </c>
      <c r="C5013" s="5">
        <v>145.13999999999999</v>
      </c>
      <c r="D5013" s="5">
        <v>143.97999999999999</v>
      </c>
      <c r="E5013" s="5">
        <v>145.12</v>
      </c>
      <c r="F5013" s="5">
        <v>168487000</v>
      </c>
      <c r="G5013" s="5">
        <v>137.92304999999999</v>
      </c>
      <c r="H5013" s="9">
        <f t="shared" si="605"/>
        <v>6.3368793339013685E-4</v>
      </c>
      <c r="I5013" s="6">
        <f t="shared" si="606"/>
        <v>145.23197346665222</v>
      </c>
      <c r="J5013" s="6">
        <f t="shared" si="607"/>
        <v>145.13999999999999</v>
      </c>
      <c r="K5013" s="7">
        <f t="shared" si="608"/>
        <v>-2.3906205065792451E-3</v>
      </c>
      <c r="L5013" s="18">
        <v>-3.0223931858773811E-3</v>
      </c>
      <c r="M5013" s="18">
        <v>-8.2428905069378278E-3</v>
      </c>
      <c r="N5013" s="18">
        <v>9.7053515179301719E-4</v>
      </c>
      <c r="O5013" s="18">
        <v>-7.6975945017182523E-3</v>
      </c>
      <c r="P5013" s="18">
        <v>4.1032758956309756E-3</v>
      </c>
      <c r="R5013" s="12">
        <f t="shared" si="609"/>
        <v>3.0315557392863735E-3</v>
      </c>
      <c r="T5013">
        <f t="shared" si="610"/>
        <v>-3.0223931858773811E-3</v>
      </c>
      <c r="U5013">
        <f t="shared" si="611"/>
        <v>1.0023724271609379E-5</v>
      </c>
      <c r="V5013">
        <f t="shared" si="612"/>
        <v>-2.390620506579122E-3</v>
      </c>
      <c r="W5013">
        <f t="shared" si="613"/>
        <v>3.9913671830770104E-7</v>
      </c>
      <c r="Y5013">
        <f t="shared" si="614"/>
        <v>0</v>
      </c>
      <c r="AA5013">
        <f t="shared" si="615"/>
        <v>1.0023724271609379E-5</v>
      </c>
      <c r="AB5013">
        <f t="shared" si="616"/>
        <v>3.9913671830770104E-7</v>
      </c>
    </row>
    <row r="5014" spans="1:28" x14ac:dyDescent="0.25">
      <c r="A5014" s="1">
        <v>41264</v>
      </c>
      <c r="B5014" s="5">
        <v>142.16999999999999</v>
      </c>
      <c r="C5014" s="5">
        <v>144.09</v>
      </c>
      <c r="D5014" s="5">
        <v>141.94</v>
      </c>
      <c r="E5014" s="5">
        <v>142.78998999999999</v>
      </c>
      <c r="F5014" s="5">
        <v>245883800</v>
      </c>
      <c r="G5014" s="5">
        <v>136.67111</v>
      </c>
      <c r="H5014" s="9">
        <f t="shared" si="605"/>
        <v>5.7393895180202215E-3</v>
      </c>
      <c r="I5014" s="6">
        <f t="shared" si="606"/>
        <v>143.26301136434847</v>
      </c>
      <c r="J5014" s="6">
        <f t="shared" si="607"/>
        <v>144.09</v>
      </c>
      <c r="K5014" s="7">
        <f t="shared" si="608"/>
        <v>-1.2932262888600887E-2</v>
      </c>
      <c r="L5014" s="18">
        <v>-7.2343943778420128E-3</v>
      </c>
      <c r="M5014" s="18">
        <v>-2.0463001240181855E-2</v>
      </c>
      <c r="N5014" s="18">
        <v>-1.2571190443117164E-2</v>
      </c>
      <c r="O5014" s="18">
        <v>-2.3423547190548288E-2</v>
      </c>
      <c r="P5014" s="18">
        <v>-1.4351149864729074E-2</v>
      </c>
      <c r="R5014" s="12">
        <f t="shared" si="609"/>
        <v>7.2871122215281137E-3</v>
      </c>
      <c r="T5014">
        <f t="shared" si="610"/>
        <v>-7.2343943778420128E-3</v>
      </c>
      <c r="U5014">
        <f t="shared" si="611"/>
        <v>5.4435293725447688E-5</v>
      </c>
      <c r="V5014">
        <f t="shared" si="612"/>
        <v>-1.2932262888600721E-2</v>
      </c>
      <c r="W5014">
        <f t="shared" si="613"/>
        <v>3.2465705565895655E-5</v>
      </c>
      <c r="Y5014">
        <f t="shared" si="614"/>
        <v>0</v>
      </c>
      <c r="AA5014">
        <f t="shared" si="615"/>
        <v>5.4435293725447688E-5</v>
      </c>
      <c r="AB5014">
        <f t="shared" si="616"/>
        <v>3.2465705565895655E-5</v>
      </c>
    </row>
    <row r="5015" spans="1:28" x14ac:dyDescent="0.25">
      <c r="A5015" s="1">
        <v>41267</v>
      </c>
      <c r="B5015" s="5">
        <v>142.47999999999999</v>
      </c>
      <c r="C5015" s="5">
        <v>142.56</v>
      </c>
      <c r="D5015" s="5">
        <v>142.19</v>
      </c>
      <c r="E5015" s="5">
        <v>142.35001</v>
      </c>
      <c r="F5015" s="5">
        <v>53874600</v>
      </c>
      <c r="G5015" s="5">
        <v>136.24996999999999</v>
      </c>
      <c r="H5015" s="9">
        <f t="shared" si="605"/>
        <v>6.8985772928671363E-3</v>
      </c>
      <c r="I5015" s="6">
        <f t="shared" si="606"/>
        <v>143.54346117887115</v>
      </c>
      <c r="J5015" s="6">
        <f t="shared" si="607"/>
        <v>142.56</v>
      </c>
      <c r="K5015" s="7">
        <f t="shared" si="608"/>
        <v>-3.7930378314167913E-3</v>
      </c>
      <c r="L5015" s="18">
        <v>-1.0618363522798213E-2</v>
      </c>
      <c r="M5015" s="18">
        <v>-1.1173572073010063E-2</v>
      </c>
      <c r="N5015" s="18">
        <v>3.8044244046779863E-3</v>
      </c>
      <c r="O5015" s="18">
        <v>-1.8327132423866632E-2</v>
      </c>
      <c r="P5015" s="18">
        <v>-1.04181136268926E-2</v>
      </c>
      <c r="R5015" s="12">
        <f t="shared" si="609"/>
        <v>1.0732323232323315E-2</v>
      </c>
      <c r="T5015">
        <f t="shared" si="610"/>
        <v>-1.0618363522798213E-2</v>
      </c>
      <c r="U5015">
        <f t="shared" si="611"/>
        <v>1.1582057752540581E-4</v>
      </c>
      <c r="V5015">
        <f t="shared" si="612"/>
        <v>-3.7930378314168234E-3</v>
      </c>
      <c r="W5015">
        <f t="shared" si="613"/>
        <v>4.6585070793430846E-5</v>
      </c>
      <c r="Y5015">
        <f t="shared" si="614"/>
        <v>0</v>
      </c>
      <c r="AA5015">
        <f t="shared" si="615"/>
        <v>1.1582057752540581E-4</v>
      </c>
      <c r="AB5015">
        <f t="shared" si="616"/>
        <v>4.6585070793430846E-5</v>
      </c>
    </row>
    <row r="5016" spans="1:28" x14ac:dyDescent="0.25">
      <c r="A5016" s="1">
        <v>41269</v>
      </c>
      <c r="B5016" s="5">
        <v>142.63999999999999</v>
      </c>
      <c r="C5016" s="5">
        <v>142.71001000000001</v>
      </c>
      <c r="D5016" s="5">
        <v>141.35001</v>
      </c>
      <c r="E5016" s="5">
        <v>141.75</v>
      </c>
      <c r="F5016" s="5">
        <v>106947700</v>
      </c>
      <c r="G5016" s="5">
        <v>135.67567</v>
      </c>
      <c r="H5016" s="9">
        <f t="shared" ref="H5016:H5079" si="617">ABS(-1+I5016/C5016)</f>
        <v>3.9155791448728383E-3</v>
      </c>
      <c r="I5016" s="6">
        <f t="shared" ref="I5016:I5079" si="618">(1+K5016)*C5015</f>
        <v>143.26880233892061</v>
      </c>
      <c r="J5016" s="6">
        <f t="shared" ref="J5016:J5079" si="619">C5016</f>
        <v>142.71001000000001</v>
      </c>
      <c r="K5016" s="7">
        <f t="shared" ref="K5016:K5079" si="620">TREND(L3269:L5015,M3269:P5015,M5016:P5016)</f>
        <v>4.9719580451782226E-3</v>
      </c>
      <c r="L5016" s="18">
        <v>1.0522586980921123E-3</v>
      </c>
      <c r="M5016" s="18">
        <v>5.6116722783383644E-4</v>
      </c>
      <c r="N5016" s="18">
        <v>3.1647795203599838E-3</v>
      </c>
      <c r="O5016" s="18">
        <v>-1.0063154972586696E-2</v>
      </c>
      <c r="P5016" s="18">
        <v>4.931661265323406E-3</v>
      </c>
      <c r="R5016" s="12">
        <f t="shared" ref="R5016:R5079" si="621">ABS(-1+C5015/C5016)</f>
        <v>1.0511526136114391E-3</v>
      </c>
      <c r="T5016">
        <f t="shared" si="610"/>
        <v>1.0522586980921123E-3</v>
      </c>
      <c r="U5016">
        <f t="shared" si="611"/>
        <v>8.2559995267298866E-7</v>
      </c>
      <c r="V5016">
        <f t="shared" si="612"/>
        <v>4.9719580451781376E-3</v>
      </c>
      <c r="W5016">
        <f t="shared" si="613"/>
        <v>1.5364042971546613E-5</v>
      </c>
      <c r="Y5016">
        <f t="shared" si="614"/>
        <v>0</v>
      </c>
      <c r="AA5016">
        <f t="shared" si="615"/>
        <v>8.2559995267298866E-7</v>
      </c>
      <c r="AB5016">
        <f t="shared" si="616"/>
        <v>1.5364042971546613E-5</v>
      </c>
    </row>
    <row r="5017" spans="1:28" x14ac:dyDescent="0.25">
      <c r="A5017" s="1">
        <v>41270</v>
      </c>
      <c r="B5017" s="5">
        <v>141.78998999999999</v>
      </c>
      <c r="C5017" s="5">
        <v>142.08000000000001</v>
      </c>
      <c r="D5017" s="5">
        <v>139.91999999999999</v>
      </c>
      <c r="E5017" s="5">
        <v>141.56</v>
      </c>
      <c r="F5017" s="5">
        <v>167920600</v>
      </c>
      <c r="G5017" s="5">
        <v>135.49382</v>
      </c>
      <c r="H5017" s="9">
        <f t="shared" si="617"/>
        <v>2.3562389852485044E-3</v>
      </c>
      <c r="I5017" s="6">
        <f t="shared" si="618"/>
        <v>142.41477443502413</v>
      </c>
      <c r="J5017" s="6">
        <f t="shared" si="619"/>
        <v>142.08000000000001</v>
      </c>
      <c r="K5017" s="7">
        <f t="shared" si="620"/>
        <v>-2.0687796530593455E-3</v>
      </c>
      <c r="L5017" s="18">
        <v>-4.4146167462254526E-3</v>
      </c>
      <c r="M5017" s="18">
        <v>-6.4467797318493725E-3</v>
      </c>
      <c r="N5017" s="18">
        <v>3.1126987539653594E-3</v>
      </c>
      <c r="O5017" s="18">
        <v>-5.4013047138048442E-3</v>
      </c>
      <c r="P5017" s="18">
        <v>-2.8132076798650374E-3</v>
      </c>
      <c r="R5017" s="12">
        <f t="shared" si="621"/>
        <v>4.4341920045045669E-3</v>
      </c>
      <c r="T5017">
        <f t="shared" ref="T5017:T5080" si="622">-1+J5017/J5016</f>
        <v>-4.4146167462254526E-3</v>
      </c>
      <c r="U5017">
        <f t="shared" ref="U5017:U5080" si="623">(T5017-$T$1747)^2</f>
        <v>2.0777644293525762E-5</v>
      </c>
      <c r="V5017">
        <f t="shared" ref="V5017:V5080" si="624">-1+I5017/J5016</f>
        <v>-2.0687796530592939E-3</v>
      </c>
      <c r="W5017">
        <f t="shared" ref="W5017:W5080" si="625">(T5017-V5017)^2</f>
        <v>5.5029516676742532E-6</v>
      </c>
      <c r="Y5017">
        <f t="shared" ref="Y5017:Y5080" si="626">IF(B5017=C5017,1,0)</f>
        <v>0</v>
      </c>
      <c r="AA5017">
        <f t="shared" ref="AA5017:AA5080" si="627">(1-Y5017)*U5017</f>
        <v>2.0777644293525762E-5</v>
      </c>
      <c r="AB5017">
        <f t="shared" ref="AB5017:AB5080" si="628">(1-Y5017)*W5017</f>
        <v>5.5029516676742532E-6</v>
      </c>
    </row>
    <row r="5018" spans="1:28" x14ac:dyDescent="0.25">
      <c r="A5018" s="1">
        <v>41271</v>
      </c>
      <c r="B5018" s="5">
        <v>140.63999999999999</v>
      </c>
      <c r="C5018" s="5">
        <v>141.41999999999999</v>
      </c>
      <c r="D5018" s="5">
        <v>139.87</v>
      </c>
      <c r="E5018" s="5">
        <v>140.03</v>
      </c>
      <c r="F5018" s="5">
        <v>148806700</v>
      </c>
      <c r="G5018" s="5">
        <v>134.02939000000001</v>
      </c>
      <c r="H5018" s="9">
        <f t="shared" si="617"/>
        <v>1.7799195751619923E-3</v>
      </c>
      <c r="I5018" s="6">
        <f t="shared" si="618"/>
        <v>141.6717162263194</v>
      </c>
      <c r="J5018" s="6">
        <f t="shared" si="619"/>
        <v>141.41999999999999</v>
      </c>
      <c r="K5018" s="7">
        <f t="shared" si="620"/>
        <v>-2.8736189025944355E-3</v>
      </c>
      <c r="L5018" s="18">
        <v>-4.6452702702703963E-3</v>
      </c>
      <c r="M5018" s="18">
        <v>-1.0135135135135309E-2</v>
      </c>
      <c r="N5018" s="18">
        <v>5.145797598627766E-3</v>
      </c>
      <c r="O5018" s="18">
        <v>-1.4505009144067937E-2</v>
      </c>
      <c r="P5018" s="18">
        <v>-5.0230629626415446E-3</v>
      </c>
      <c r="R5018" s="12">
        <f t="shared" si="621"/>
        <v>4.6669495120919002E-3</v>
      </c>
      <c r="T5018">
        <f t="shared" si="622"/>
        <v>-4.6452702702703963E-3</v>
      </c>
      <c r="U5018">
        <f t="shared" si="623"/>
        <v>2.2933598255927388E-5</v>
      </c>
      <c r="V5018">
        <f t="shared" si="624"/>
        <v>-2.8736189025944103E-3</v>
      </c>
      <c r="W5018">
        <f t="shared" si="625"/>
        <v>3.1387485685881917E-6</v>
      </c>
      <c r="Y5018">
        <f t="shared" si="626"/>
        <v>0</v>
      </c>
      <c r="AA5018">
        <f t="shared" si="627"/>
        <v>2.2933598255927388E-5</v>
      </c>
      <c r="AB5018">
        <f t="shared" si="628"/>
        <v>3.1387485685881917E-6</v>
      </c>
    </row>
    <row r="5019" spans="1:28" x14ac:dyDescent="0.25">
      <c r="A5019" s="1">
        <v>41274</v>
      </c>
      <c r="B5019" s="5">
        <v>139.66</v>
      </c>
      <c r="C5019" s="5">
        <v>142.56</v>
      </c>
      <c r="D5019" s="5">
        <v>139.53998999999999</v>
      </c>
      <c r="E5019" s="5">
        <v>142.41</v>
      </c>
      <c r="F5019" s="5">
        <v>243935200</v>
      </c>
      <c r="G5019" s="5">
        <v>136.3074</v>
      </c>
      <c r="H5019" s="9">
        <f t="shared" si="617"/>
        <v>1.2761074739922829E-2</v>
      </c>
      <c r="I5019" s="6">
        <f t="shared" si="618"/>
        <v>140.7407811850766</v>
      </c>
      <c r="J5019" s="6">
        <f t="shared" si="619"/>
        <v>142.56</v>
      </c>
      <c r="K5019" s="7">
        <f t="shared" si="620"/>
        <v>-4.8028483589547585E-3</v>
      </c>
      <c r="L5019" s="18">
        <v>8.0610946117947169E-3</v>
      </c>
      <c r="M5019" s="18">
        <v>-1.2445198698911031E-2</v>
      </c>
      <c r="N5019" s="18">
        <v>-1.5013941517123541E-3</v>
      </c>
      <c r="O5019" s="18">
        <v>-1.7032657657657824E-2</v>
      </c>
      <c r="P5019" s="18">
        <v>-1.8582046883932613E-3</v>
      </c>
      <c r="R5019" s="12">
        <f t="shared" si="621"/>
        <v>7.9966329966331129E-3</v>
      </c>
      <c r="T5019">
        <f t="shared" si="622"/>
        <v>8.0610946117947169E-3</v>
      </c>
      <c r="U5019">
        <f t="shared" si="623"/>
        <v>6.2686192217509991E-5</v>
      </c>
      <c r="V5019">
        <f t="shared" si="624"/>
        <v>-4.8028483589548365E-3</v>
      </c>
      <c r="W5019">
        <f t="shared" si="625"/>
        <v>1.6548102875469685E-4</v>
      </c>
      <c r="Y5019">
        <f t="shared" si="626"/>
        <v>0</v>
      </c>
      <c r="AA5019">
        <f t="shared" si="627"/>
        <v>6.2686192217509991E-5</v>
      </c>
      <c r="AB5019">
        <f t="shared" si="628"/>
        <v>1.6548102875469685E-4</v>
      </c>
    </row>
    <row r="5020" spans="1:28" x14ac:dyDescent="0.25">
      <c r="A5020" s="1">
        <v>41276</v>
      </c>
      <c r="B5020" s="5">
        <v>145.11000000000001</v>
      </c>
      <c r="C5020" s="5">
        <v>146.14999</v>
      </c>
      <c r="D5020" s="5">
        <v>144.72999999999999</v>
      </c>
      <c r="E5020" s="5">
        <v>146.06</v>
      </c>
      <c r="F5020" s="5">
        <v>192059000</v>
      </c>
      <c r="G5020" s="5">
        <v>139.80098000000001</v>
      </c>
      <c r="H5020" s="9">
        <f t="shared" si="617"/>
        <v>4.0174364266833962E-3</v>
      </c>
      <c r="I5020" s="6">
        <f t="shared" si="618"/>
        <v>145.56284170641459</v>
      </c>
      <c r="J5020" s="6">
        <f t="shared" si="619"/>
        <v>146.14999</v>
      </c>
      <c r="K5020" s="7">
        <f t="shared" si="620"/>
        <v>2.1063704450158562E-2</v>
      </c>
      <c r="L5020" s="18">
        <v>2.5182309203142461E-2</v>
      </c>
      <c r="M5020" s="18">
        <v>1.7887205387205452E-2</v>
      </c>
      <c r="N5020" s="18">
        <v>3.9916944239425822E-2</v>
      </c>
      <c r="O5020" s="18">
        <v>2.6092490453966999E-2</v>
      </c>
      <c r="P5020" s="18">
        <v>3.7463358833202287E-2</v>
      </c>
      <c r="R5020" s="12">
        <f t="shared" si="621"/>
        <v>2.4563737568507493E-2</v>
      </c>
      <c r="T5020">
        <f t="shared" si="622"/>
        <v>2.5182309203142461E-2</v>
      </c>
      <c r="U5020">
        <f t="shared" si="623"/>
        <v>6.2693528653537443E-4</v>
      </c>
      <c r="V5020">
        <f t="shared" si="624"/>
        <v>2.1063704450158482E-2</v>
      </c>
      <c r="W5020">
        <f t="shared" si="625"/>
        <v>1.696290511130222E-5</v>
      </c>
      <c r="Y5020">
        <f t="shared" si="626"/>
        <v>0</v>
      </c>
      <c r="AA5020">
        <f t="shared" si="627"/>
        <v>6.2693528653537443E-4</v>
      </c>
      <c r="AB5020">
        <f t="shared" si="628"/>
        <v>1.696290511130222E-5</v>
      </c>
    </row>
    <row r="5021" spans="1:28" x14ac:dyDescent="0.25">
      <c r="A5021" s="1">
        <v>41277</v>
      </c>
      <c r="B5021" s="5">
        <v>145.99001000000001</v>
      </c>
      <c r="C5021" s="5">
        <v>146.37</v>
      </c>
      <c r="D5021" s="5">
        <v>145.34</v>
      </c>
      <c r="E5021" s="5">
        <v>145.72999999999999</v>
      </c>
      <c r="F5021" s="5">
        <v>144761800</v>
      </c>
      <c r="G5021" s="5">
        <v>139.48511999999999</v>
      </c>
      <c r="H5021" s="9">
        <f t="shared" si="617"/>
        <v>1.8558485635811195E-3</v>
      </c>
      <c r="I5021" s="6">
        <f t="shared" si="618"/>
        <v>146.64164055425138</v>
      </c>
      <c r="J5021" s="6">
        <f t="shared" si="619"/>
        <v>146.37</v>
      </c>
      <c r="K5021" s="7">
        <f t="shared" si="620"/>
        <v>3.3640136017210271E-3</v>
      </c>
      <c r="L5021" s="18">
        <v>1.5053712969805844E-3</v>
      </c>
      <c r="M5021" s="18">
        <v>-1.0946288809188243E-3</v>
      </c>
      <c r="N5021" s="18">
        <v>8.7059351896636716E-3</v>
      </c>
      <c r="O5021" s="18">
        <v>2.4060115039281849E-2</v>
      </c>
      <c r="P5021" s="18">
        <v>4.622345178611531E-2</v>
      </c>
      <c r="R5021" s="12">
        <f t="shared" si="621"/>
        <v>1.5031085604974015E-3</v>
      </c>
      <c r="T5021">
        <f t="shared" si="622"/>
        <v>1.5053712969805844E-3</v>
      </c>
      <c r="U5021">
        <f t="shared" si="623"/>
        <v>1.854330130556254E-6</v>
      </c>
      <c r="V5021">
        <f t="shared" si="624"/>
        <v>3.3640136017210054E-3</v>
      </c>
      <c r="W5021">
        <f t="shared" si="625"/>
        <v>3.454551216970784E-6</v>
      </c>
      <c r="Y5021">
        <f t="shared" si="626"/>
        <v>0</v>
      </c>
      <c r="AA5021">
        <f t="shared" si="627"/>
        <v>1.854330130556254E-6</v>
      </c>
      <c r="AB5021">
        <f t="shared" si="628"/>
        <v>3.454551216970784E-6</v>
      </c>
    </row>
    <row r="5022" spans="1:28" x14ac:dyDescent="0.25">
      <c r="A5022" s="1">
        <v>41278</v>
      </c>
      <c r="B5022" s="5">
        <v>145.97</v>
      </c>
      <c r="C5022" s="5">
        <v>146.61000000000001</v>
      </c>
      <c r="D5022" s="5">
        <v>145.66999999999999</v>
      </c>
      <c r="E5022" s="5">
        <v>146.37</v>
      </c>
      <c r="F5022" s="5">
        <v>116817700</v>
      </c>
      <c r="G5022" s="5">
        <v>140.0977</v>
      </c>
      <c r="H5022" s="9">
        <f t="shared" si="617"/>
        <v>1.263898379131323E-4</v>
      </c>
      <c r="I5022" s="6">
        <f t="shared" si="618"/>
        <v>146.59146998586357</v>
      </c>
      <c r="J5022" s="6">
        <f t="shared" si="619"/>
        <v>146.61000000000001</v>
      </c>
      <c r="K5022" s="7">
        <f t="shared" si="620"/>
        <v>1.5130831855132356E-3</v>
      </c>
      <c r="L5022" s="18">
        <v>1.6396802623488416E-3</v>
      </c>
      <c r="M5022" s="18">
        <v>-2.7328004372481063E-3</v>
      </c>
      <c r="N5022" s="18">
        <v>4.3346635475436379E-3</v>
      </c>
      <c r="O5022" s="18">
        <v>-1.2315430196061516E-3</v>
      </c>
      <c r="P5022" s="18">
        <v>8.5676777447660779E-3</v>
      </c>
      <c r="R5022" s="12">
        <f t="shared" si="621"/>
        <v>1.6369961121343035E-3</v>
      </c>
      <c r="T5022">
        <f t="shared" si="622"/>
        <v>1.6396802623488416E-3</v>
      </c>
      <c r="U5022">
        <f t="shared" si="623"/>
        <v>2.2381562478335332E-6</v>
      </c>
      <c r="V5022">
        <f t="shared" si="624"/>
        <v>1.5130831855132421E-3</v>
      </c>
      <c r="W5022">
        <f t="shared" si="625"/>
        <v>1.6026819863318685E-8</v>
      </c>
      <c r="Y5022">
        <f t="shared" si="626"/>
        <v>0</v>
      </c>
      <c r="AA5022">
        <f t="shared" si="627"/>
        <v>2.2381562478335332E-6</v>
      </c>
      <c r="AB5022">
        <f t="shared" si="628"/>
        <v>1.6026819863318685E-8</v>
      </c>
    </row>
    <row r="5023" spans="1:28" x14ac:dyDescent="0.25">
      <c r="A5023" s="1">
        <v>41281</v>
      </c>
      <c r="B5023" s="5">
        <v>145.85001</v>
      </c>
      <c r="C5023" s="5">
        <v>146.11000000000001</v>
      </c>
      <c r="D5023" s="5">
        <v>145.42999</v>
      </c>
      <c r="E5023" s="5">
        <v>145.97</v>
      </c>
      <c r="F5023" s="5">
        <v>110002500</v>
      </c>
      <c r="G5023" s="5">
        <v>139.71484000000001</v>
      </c>
      <c r="H5023" s="9">
        <f t="shared" si="617"/>
        <v>2.4089970816989492E-3</v>
      </c>
      <c r="I5023" s="6">
        <f t="shared" si="618"/>
        <v>146.46197856360703</v>
      </c>
      <c r="J5023" s="6">
        <f t="shared" si="619"/>
        <v>146.11000000000001</v>
      </c>
      <c r="K5023" s="7">
        <f t="shared" si="620"/>
        <v>-1.0096271495327227E-3</v>
      </c>
      <c r="L5023" s="18">
        <v>-3.4104085669462991E-3</v>
      </c>
      <c r="M5023" s="18">
        <v>-5.1837528135871835E-3</v>
      </c>
      <c r="N5023" s="18">
        <v>1.2357383126244681E-3</v>
      </c>
      <c r="O5023" s="18">
        <v>-3.5525722484116562E-3</v>
      </c>
      <c r="P5023" s="18">
        <v>3.509082152194809E-3</v>
      </c>
      <c r="R5023" s="12">
        <f t="shared" si="621"/>
        <v>3.4220792553556478E-3</v>
      </c>
      <c r="T5023">
        <f t="shared" si="622"/>
        <v>-3.4104085669462991E-3</v>
      </c>
      <c r="U5023">
        <f t="shared" si="623"/>
        <v>1.2631214223256603E-5</v>
      </c>
      <c r="V5023">
        <f t="shared" si="624"/>
        <v>-1.009627149532677E-3</v>
      </c>
      <c r="W5023">
        <f t="shared" si="625"/>
        <v>5.7637514141985605E-6</v>
      </c>
      <c r="Y5023">
        <f t="shared" si="626"/>
        <v>0</v>
      </c>
      <c r="AA5023">
        <f t="shared" si="627"/>
        <v>1.2631214223256603E-5</v>
      </c>
      <c r="AB5023">
        <f t="shared" si="628"/>
        <v>5.7637514141985605E-6</v>
      </c>
    </row>
    <row r="5024" spans="1:28" x14ac:dyDescent="0.25">
      <c r="A5024" s="1">
        <v>41282</v>
      </c>
      <c r="B5024" s="5">
        <v>145.71001000000001</v>
      </c>
      <c r="C5024" s="5">
        <v>145.91</v>
      </c>
      <c r="D5024" s="5">
        <v>144.97999999999999</v>
      </c>
      <c r="E5024" s="5">
        <v>145.55000000000001</v>
      </c>
      <c r="F5024" s="5">
        <v>121265100</v>
      </c>
      <c r="G5024" s="5">
        <v>139.31285</v>
      </c>
      <c r="H5024" s="9">
        <f t="shared" si="617"/>
        <v>2.3468370263084459E-3</v>
      </c>
      <c r="I5024" s="6">
        <f t="shared" si="618"/>
        <v>146.25242699050867</v>
      </c>
      <c r="J5024" s="6">
        <f t="shared" si="619"/>
        <v>145.91</v>
      </c>
      <c r="K5024" s="7">
        <f t="shared" si="620"/>
        <v>9.7479289924477797E-4</v>
      </c>
      <c r="L5024" s="18">
        <v>-1.3688317021423035E-3</v>
      </c>
      <c r="M5024" s="18">
        <v>-2.737594962699319E-3</v>
      </c>
      <c r="N5024" s="18">
        <v>1.9254625541815784E-3</v>
      </c>
      <c r="O5024" s="18">
        <v>-6.1386672123320274E-3</v>
      </c>
      <c r="P5024" s="18">
        <v>2.7466190705038862E-4</v>
      </c>
      <c r="R5024" s="12">
        <f t="shared" si="621"/>
        <v>1.3707079706670733E-3</v>
      </c>
      <c r="T5024">
        <f t="shared" si="622"/>
        <v>-1.3688317021423035E-3</v>
      </c>
      <c r="U5024">
        <f t="shared" si="623"/>
        <v>2.2875506513410796E-6</v>
      </c>
      <c r="V5024">
        <f t="shared" si="624"/>
        <v>9.7479289924473633E-4</v>
      </c>
      <c r="W5024">
        <f t="shared" si="625"/>
        <v>5.4925762722265619E-6</v>
      </c>
      <c r="Y5024">
        <f t="shared" si="626"/>
        <v>0</v>
      </c>
      <c r="AA5024">
        <f t="shared" si="627"/>
        <v>2.2875506513410796E-6</v>
      </c>
      <c r="AB5024">
        <f t="shared" si="628"/>
        <v>5.4925762722265619E-6</v>
      </c>
    </row>
    <row r="5025" spans="1:28" x14ac:dyDescent="0.25">
      <c r="A5025" s="1">
        <v>41283</v>
      </c>
      <c r="B5025" s="5">
        <v>145.87</v>
      </c>
      <c r="C5025" s="5">
        <v>146.32001</v>
      </c>
      <c r="D5025" s="5">
        <v>145.63999999999999</v>
      </c>
      <c r="E5025" s="5">
        <v>145.91999999999999</v>
      </c>
      <c r="F5025" s="5">
        <v>90745600</v>
      </c>
      <c r="G5025" s="5">
        <v>139.66698</v>
      </c>
      <c r="H5025" s="9">
        <f t="shared" si="617"/>
        <v>1.5878450940598476E-4</v>
      </c>
      <c r="I5025" s="6">
        <f t="shared" si="618"/>
        <v>146.34324335100413</v>
      </c>
      <c r="J5025" s="6">
        <f t="shared" si="619"/>
        <v>146.32001</v>
      </c>
      <c r="K5025" s="7">
        <f t="shared" si="620"/>
        <v>2.9692505722989193E-3</v>
      </c>
      <c r="L5025" s="18">
        <v>2.8100198752656347E-3</v>
      </c>
      <c r="M5025" s="18">
        <v>-2.7414159413330363E-4</v>
      </c>
      <c r="N5025" s="18">
        <v>6.1387777624501982E-3</v>
      </c>
      <c r="O5025" s="18">
        <v>-1.6425980425707198E-3</v>
      </c>
      <c r="P5025" s="18">
        <v>3.0255795245532902E-3</v>
      </c>
      <c r="R5025" s="12">
        <f t="shared" si="621"/>
        <v>2.8021457899025659E-3</v>
      </c>
      <c r="T5025">
        <f t="shared" si="622"/>
        <v>2.8100198752656347E-3</v>
      </c>
      <c r="U5025">
        <f t="shared" si="623"/>
        <v>7.1096168951678223E-6</v>
      </c>
      <c r="V5025">
        <f t="shared" si="624"/>
        <v>2.9692505722989093E-3</v>
      </c>
      <c r="W5025">
        <f t="shared" si="625"/>
        <v>2.5354414877702498E-8</v>
      </c>
      <c r="Y5025">
        <f t="shared" si="626"/>
        <v>0</v>
      </c>
      <c r="AA5025">
        <f t="shared" si="627"/>
        <v>7.1096168951678223E-6</v>
      </c>
      <c r="AB5025">
        <f t="shared" si="628"/>
        <v>2.5354414877702498E-8</v>
      </c>
    </row>
    <row r="5026" spans="1:28" x14ac:dyDescent="0.25">
      <c r="A5026" s="1">
        <v>41284</v>
      </c>
      <c r="B5026" s="5">
        <v>146.72999999999999</v>
      </c>
      <c r="C5026" s="5">
        <v>147.09</v>
      </c>
      <c r="D5026" s="5">
        <v>145.97</v>
      </c>
      <c r="E5026" s="5">
        <v>147.08000000000001</v>
      </c>
      <c r="F5026" s="5">
        <v>130735400</v>
      </c>
      <c r="G5026" s="5">
        <v>140.77727999999999</v>
      </c>
      <c r="H5026" s="9">
        <f t="shared" si="617"/>
        <v>8.4135457748768516E-5</v>
      </c>
      <c r="I5026" s="6">
        <f t="shared" si="618"/>
        <v>147.07762451551974</v>
      </c>
      <c r="J5026" s="6">
        <f t="shared" si="619"/>
        <v>147.09</v>
      </c>
      <c r="K5026" s="7">
        <f t="shared" si="620"/>
        <v>5.1777915783340058E-3</v>
      </c>
      <c r="L5026" s="18">
        <v>5.2623697879736753E-3</v>
      </c>
      <c r="M5026" s="18">
        <v>2.8020091031977223E-3</v>
      </c>
      <c r="N5026" s="18">
        <v>7.4842076352650277E-3</v>
      </c>
      <c r="O5026" s="18">
        <v>5.6199026797341123E-3</v>
      </c>
      <c r="P5026" s="18">
        <v>1.2070630431783691E-2</v>
      </c>
      <c r="R5026" s="12">
        <f t="shared" si="621"/>
        <v>5.234822217689894E-3</v>
      </c>
      <c r="T5026">
        <f t="shared" si="622"/>
        <v>5.2623697879736753E-3</v>
      </c>
      <c r="U5026">
        <f t="shared" si="623"/>
        <v>2.6201462324151136E-5</v>
      </c>
      <c r="V5026">
        <f t="shared" si="624"/>
        <v>5.177791578333979E-3</v>
      </c>
      <c r="W5026">
        <f t="shared" si="625"/>
        <v>7.1534735458564182E-9</v>
      </c>
      <c r="Y5026">
        <f t="shared" si="626"/>
        <v>0</v>
      </c>
      <c r="AA5026">
        <f t="shared" si="627"/>
        <v>2.6201462324151136E-5</v>
      </c>
      <c r="AB5026">
        <f t="shared" si="628"/>
        <v>7.1534735458564182E-9</v>
      </c>
    </row>
    <row r="5027" spans="1:28" x14ac:dyDescent="0.25">
      <c r="A5027" s="1">
        <v>41285</v>
      </c>
      <c r="B5027" s="5">
        <v>147.03998999999999</v>
      </c>
      <c r="C5027" s="5">
        <v>147.14999</v>
      </c>
      <c r="D5027" s="5">
        <v>146.61000000000001</v>
      </c>
      <c r="E5027" s="5">
        <v>147.07001</v>
      </c>
      <c r="F5027" s="5">
        <v>113917300</v>
      </c>
      <c r="G5027" s="5">
        <v>140.76772</v>
      </c>
      <c r="H5027" s="9">
        <f t="shared" si="617"/>
        <v>2.2789363347037739E-3</v>
      </c>
      <c r="I5027" s="6">
        <f t="shared" si="618"/>
        <v>147.48533545886229</v>
      </c>
      <c r="J5027" s="6">
        <f t="shared" si="619"/>
        <v>147.14999</v>
      </c>
      <c r="K5027" s="7">
        <f t="shared" si="620"/>
        <v>2.6877113254626084E-3</v>
      </c>
      <c r="L5027" s="18">
        <v>4.0784553674622082E-4</v>
      </c>
      <c r="M5027" s="18">
        <v>-3.3999592086486619E-4</v>
      </c>
      <c r="N5027" s="18">
        <v>7.3302048366101769E-3</v>
      </c>
      <c r="O5027" s="18">
        <v>4.9205846828468403E-3</v>
      </c>
      <c r="P5027" s="18">
        <v>9.6126750892611135E-3</v>
      </c>
      <c r="R5027" s="12">
        <f t="shared" si="621"/>
        <v>4.0767926657692133E-4</v>
      </c>
      <c r="T5027">
        <f t="shared" si="622"/>
        <v>4.0784553674622082E-4</v>
      </c>
      <c r="U5027">
        <f t="shared" si="623"/>
        <v>6.9808059118517923E-8</v>
      </c>
      <c r="V5027">
        <f t="shared" si="624"/>
        <v>2.6877113254626384E-3</v>
      </c>
      <c r="W5027">
        <f t="shared" si="625"/>
        <v>5.1977880145595326E-6</v>
      </c>
      <c r="Y5027">
        <f t="shared" si="626"/>
        <v>0</v>
      </c>
      <c r="AA5027">
        <f t="shared" si="627"/>
        <v>6.9808059118517923E-8</v>
      </c>
      <c r="AB5027">
        <f t="shared" si="628"/>
        <v>5.1977880145595326E-6</v>
      </c>
    </row>
    <row r="5028" spans="1:28" x14ac:dyDescent="0.25">
      <c r="A5028" s="1">
        <v>41288</v>
      </c>
      <c r="B5028" s="5">
        <v>146.88999999999999</v>
      </c>
      <c r="C5028" s="5">
        <v>147.07001</v>
      </c>
      <c r="D5028" s="5">
        <v>146.42999</v>
      </c>
      <c r="E5028" s="5">
        <v>146.97</v>
      </c>
      <c r="F5028" s="5">
        <v>89567200</v>
      </c>
      <c r="G5028" s="5">
        <v>140.672</v>
      </c>
      <c r="H5028" s="9">
        <f t="shared" si="617"/>
        <v>2.0594386477417181E-3</v>
      </c>
      <c r="I5028" s="6">
        <f t="shared" si="618"/>
        <v>147.37289166251776</v>
      </c>
      <c r="J5028" s="6">
        <f t="shared" si="619"/>
        <v>147.07001</v>
      </c>
      <c r="K5028" s="7">
        <f t="shared" si="620"/>
        <v>1.5147922369396006E-3</v>
      </c>
      <c r="L5028" s="18">
        <v>-5.4352705018878567E-4</v>
      </c>
      <c r="M5028" s="18">
        <v>-1.7668366814025394E-3</v>
      </c>
      <c r="N5028" s="18">
        <v>1.9098287974896877E-3</v>
      </c>
      <c r="O5028" s="18">
        <v>-1.3597117411110471E-3</v>
      </c>
      <c r="P5028" s="18">
        <v>6.3026649311501703E-3</v>
      </c>
      <c r="R5028" s="12">
        <f t="shared" si="621"/>
        <v>5.4382263250007945E-4</v>
      </c>
      <c r="T5028">
        <f t="shared" si="622"/>
        <v>-5.4352705018878567E-4</v>
      </c>
      <c r="U5028">
        <f t="shared" si="623"/>
        <v>4.7218946892124185E-7</v>
      </c>
      <c r="V5028">
        <f t="shared" si="624"/>
        <v>1.5147922369396216E-3</v>
      </c>
      <c r="W5028">
        <f t="shared" si="625"/>
        <v>4.2366782877647947E-6</v>
      </c>
      <c r="Y5028">
        <f t="shared" si="626"/>
        <v>0</v>
      </c>
      <c r="AA5028">
        <f t="shared" si="627"/>
        <v>4.7218946892124185E-7</v>
      </c>
      <c r="AB5028">
        <f t="shared" si="628"/>
        <v>4.2366782877647947E-6</v>
      </c>
    </row>
    <row r="5029" spans="1:28" x14ac:dyDescent="0.25">
      <c r="A5029" s="1">
        <v>41289</v>
      </c>
      <c r="B5029" s="5">
        <v>146.28998999999999</v>
      </c>
      <c r="C5029" s="5">
        <v>147.21001000000001</v>
      </c>
      <c r="D5029" s="5">
        <v>146.19999999999999</v>
      </c>
      <c r="E5029" s="5">
        <v>147.07001</v>
      </c>
      <c r="F5029" s="5">
        <v>93172600</v>
      </c>
      <c r="G5029" s="5">
        <v>140.76772</v>
      </c>
      <c r="H5029" s="9">
        <f t="shared" si="617"/>
        <v>2.7328859362354407E-3</v>
      </c>
      <c r="I5029" s="6">
        <f t="shared" si="618"/>
        <v>146.80770183399792</v>
      </c>
      <c r="J5029" s="6">
        <f t="shared" si="619"/>
        <v>147.21001000000001</v>
      </c>
      <c r="K5029" s="7">
        <f t="shared" si="620"/>
        <v>-1.7835598569829933E-3</v>
      </c>
      <c r="L5029" s="18">
        <v>9.5192758877238326E-4</v>
      </c>
      <c r="M5029" s="18">
        <v>-5.3037325556719583E-3</v>
      </c>
      <c r="N5029" s="18">
        <v>-9.5608829857884992E-4</v>
      </c>
      <c r="O5029" s="18">
        <v>-5.8443768837498355E-3</v>
      </c>
      <c r="P5029" s="18">
        <v>-2.1827296910171823E-3</v>
      </c>
      <c r="R5029" s="12">
        <f t="shared" si="621"/>
        <v>9.5102228442223158E-4</v>
      </c>
      <c r="T5029">
        <f t="shared" si="622"/>
        <v>9.5192758877238326E-4</v>
      </c>
      <c r="U5029">
        <f t="shared" si="623"/>
        <v>6.5333951369725437E-7</v>
      </c>
      <c r="V5029">
        <f t="shared" si="624"/>
        <v>-1.7835598569828637E-3</v>
      </c>
      <c r="W5029">
        <f t="shared" si="625"/>
        <v>7.4828915658845647E-6</v>
      </c>
      <c r="Y5029">
        <f t="shared" si="626"/>
        <v>0</v>
      </c>
      <c r="AA5029">
        <f t="shared" si="627"/>
        <v>6.5333951369725437E-7</v>
      </c>
      <c r="AB5029">
        <f t="shared" si="628"/>
        <v>7.4828915658845647E-6</v>
      </c>
    </row>
    <row r="5030" spans="1:28" x14ac:dyDescent="0.25">
      <c r="A5030" s="1">
        <v>41290</v>
      </c>
      <c r="B5030" s="5">
        <v>146.77000000000001</v>
      </c>
      <c r="C5030" s="5">
        <v>147.28</v>
      </c>
      <c r="D5030" s="5">
        <v>146.61000000000001</v>
      </c>
      <c r="E5030" s="5">
        <v>147.05000000000001</v>
      </c>
      <c r="F5030" s="5">
        <v>104849500</v>
      </c>
      <c r="G5030" s="5">
        <v>140.74857</v>
      </c>
      <c r="H5030" s="9">
        <f t="shared" si="617"/>
        <v>1.1509410066246062E-4</v>
      </c>
      <c r="I5030" s="6">
        <f t="shared" si="618"/>
        <v>147.29695105914556</v>
      </c>
      <c r="J5030" s="6">
        <f t="shared" si="619"/>
        <v>147.28</v>
      </c>
      <c r="K5030" s="7">
        <f t="shared" si="620"/>
        <v>5.905920334191247E-4</v>
      </c>
      <c r="L5030" s="18">
        <v>4.7544321204773254E-4</v>
      </c>
      <c r="M5030" s="18">
        <v>-2.9889951097754608E-3</v>
      </c>
      <c r="N5030" s="18">
        <v>3.8987688098497397E-3</v>
      </c>
      <c r="O5030" s="18">
        <v>-2.0399128279109391E-3</v>
      </c>
      <c r="P5030" s="18">
        <v>2.3219970171410864E-3</v>
      </c>
      <c r="R5030" s="12">
        <f t="shared" si="621"/>
        <v>4.7521727322097362E-4</v>
      </c>
      <c r="T5030">
        <f t="shared" si="622"/>
        <v>4.7544321204773254E-4</v>
      </c>
      <c r="U5030">
        <f t="shared" si="623"/>
        <v>1.1009775879887188E-7</v>
      </c>
      <c r="V5030">
        <f t="shared" si="624"/>
        <v>5.905920334190462E-4</v>
      </c>
      <c r="W5030">
        <f t="shared" si="625"/>
        <v>1.32592510632027E-8</v>
      </c>
      <c r="Y5030">
        <f t="shared" si="626"/>
        <v>0</v>
      </c>
      <c r="AA5030">
        <f t="shared" si="627"/>
        <v>1.1009775879887188E-7</v>
      </c>
      <c r="AB5030">
        <f t="shared" si="628"/>
        <v>1.32592510632027E-8</v>
      </c>
    </row>
    <row r="5031" spans="1:28" x14ac:dyDescent="0.25">
      <c r="A5031" s="1">
        <v>41291</v>
      </c>
      <c r="B5031" s="5">
        <v>147.69999999999999</v>
      </c>
      <c r="C5031" s="5">
        <v>148.41999999999999</v>
      </c>
      <c r="D5031" s="5">
        <v>147.14999</v>
      </c>
      <c r="E5031" s="5">
        <v>148</v>
      </c>
      <c r="F5031" s="5">
        <v>133833500</v>
      </c>
      <c r="G5031" s="5">
        <v>141.65785</v>
      </c>
      <c r="H5031" s="9">
        <f t="shared" si="617"/>
        <v>2.296760862305014E-3</v>
      </c>
      <c r="I5031" s="6">
        <f t="shared" si="618"/>
        <v>148.07911475281668</v>
      </c>
      <c r="J5031" s="6">
        <f t="shared" si="619"/>
        <v>148.41999999999999</v>
      </c>
      <c r="K5031" s="7">
        <f t="shared" si="620"/>
        <v>5.4258198860447672E-3</v>
      </c>
      <c r="L5031" s="18">
        <v>7.7403585008146703E-3</v>
      </c>
      <c r="M5031" s="18">
        <v>2.8517110266159662E-3</v>
      </c>
      <c r="N5031" s="18">
        <v>7.4346906759428233E-3</v>
      </c>
      <c r="O5031" s="18">
        <v>3.3285100653139832E-3</v>
      </c>
      <c r="P5031" s="18">
        <v>1.0259917920656614E-2</v>
      </c>
      <c r="R5031" s="12">
        <f t="shared" si="621"/>
        <v>7.6809055383371128E-3</v>
      </c>
      <c r="T5031">
        <f t="shared" si="622"/>
        <v>7.7403585008146703E-3</v>
      </c>
      <c r="U5031">
        <f t="shared" si="623"/>
        <v>5.7710232427403965E-5</v>
      </c>
      <c r="V5031">
        <f t="shared" si="624"/>
        <v>5.425819886044847E-3</v>
      </c>
      <c r="W5031">
        <f t="shared" si="625"/>
        <v>5.3570889992606121E-6</v>
      </c>
      <c r="Y5031">
        <f t="shared" si="626"/>
        <v>0</v>
      </c>
      <c r="AA5031">
        <f t="shared" si="627"/>
        <v>5.7710232427403965E-5</v>
      </c>
      <c r="AB5031">
        <f t="shared" si="628"/>
        <v>5.3570889992606121E-6</v>
      </c>
    </row>
    <row r="5032" spans="1:28" x14ac:dyDescent="0.25">
      <c r="A5032" s="1">
        <v>41292</v>
      </c>
      <c r="B5032" s="5">
        <v>147.97</v>
      </c>
      <c r="C5032" s="5">
        <v>148.49001000000001</v>
      </c>
      <c r="D5032" s="5">
        <v>147.42999</v>
      </c>
      <c r="E5032" s="5">
        <v>148.33000000000001</v>
      </c>
      <c r="F5032" s="5">
        <v>169906000</v>
      </c>
      <c r="G5032" s="5">
        <v>141.97371000000001</v>
      </c>
      <c r="H5032" s="9">
        <f t="shared" si="617"/>
        <v>5.5479955630488575E-5</v>
      </c>
      <c r="I5032" s="6">
        <f t="shared" si="618"/>
        <v>148.48177178083364</v>
      </c>
      <c r="J5032" s="6">
        <f t="shared" si="619"/>
        <v>148.49001000000001</v>
      </c>
      <c r="K5032" s="7">
        <f t="shared" si="620"/>
        <v>4.1619580133167816E-4</v>
      </c>
      <c r="L5032" s="18">
        <v>4.7170192696421864E-4</v>
      </c>
      <c r="M5032" s="18">
        <v>-3.0319363967119539E-3</v>
      </c>
      <c r="N5032" s="18">
        <v>5.5726133586553317E-3</v>
      </c>
      <c r="O5032" s="18">
        <v>4.6849538294404525E-3</v>
      </c>
      <c r="P5032" s="18">
        <v>9.2763113020939425E-3</v>
      </c>
      <c r="R5032" s="12">
        <f t="shared" si="621"/>
        <v>4.7147952916171132E-4</v>
      </c>
      <c r="T5032">
        <f t="shared" si="622"/>
        <v>4.7170192696421864E-4</v>
      </c>
      <c r="U5032">
        <f t="shared" si="623"/>
        <v>1.076289657284421E-7</v>
      </c>
      <c r="V5032">
        <f t="shared" si="624"/>
        <v>4.161958013317868E-4</v>
      </c>
      <c r="W5032">
        <f t="shared" si="625"/>
        <v>3.0809299827233076E-9</v>
      </c>
      <c r="Y5032">
        <f t="shared" si="626"/>
        <v>0</v>
      </c>
      <c r="AA5032">
        <f t="shared" si="627"/>
        <v>1.076289657284421E-7</v>
      </c>
      <c r="AB5032">
        <f t="shared" si="628"/>
        <v>3.0809299827233076E-9</v>
      </c>
    </row>
    <row r="5033" spans="1:28" x14ac:dyDescent="0.25">
      <c r="A5033" s="1">
        <v>41296</v>
      </c>
      <c r="B5033" s="5">
        <v>148.33000000000001</v>
      </c>
      <c r="C5033" s="5">
        <v>149.13</v>
      </c>
      <c r="D5033" s="5">
        <v>147.97999999999999</v>
      </c>
      <c r="E5033" s="5">
        <v>149.13</v>
      </c>
      <c r="F5033" s="5">
        <v>111797300</v>
      </c>
      <c r="G5033" s="5">
        <v>142.73944</v>
      </c>
      <c r="H5033" s="9">
        <f t="shared" si="617"/>
        <v>1.4824712900094461E-3</v>
      </c>
      <c r="I5033" s="6">
        <f t="shared" si="618"/>
        <v>148.90891905652089</v>
      </c>
      <c r="J5033" s="6">
        <f t="shared" si="619"/>
        <v>149.13</v>
      </c>
      <c r="K5033" s="7">
        <f t="shared" si="620"/>
        <v>2.821126192400904E-3</v>
      </c>
      <c r="L5033" s="18">
        <v>4.3099869142710912E-3</v>
      </c>
      <c r="M5033" s="18">
        <v>-1.0775809093150901E-3</v>
      </c>
      <c r="N5033" s="18">
        <v>6.1046602526393379E-3</v>
      </c>
      <c r="O5033" s="18">
        <v>-6.0638727934225756E-4</v>
      </c>
      <c r="P5033" s="18">
        <v>8.0190967053412887E-3</v>
      </c>
      <c r="R5033" s="12">
        <f t="shared" si="621"/>
        <v>4.2914906457451885E-3</v>
      </c>
      <c r="T5033">
        <f t="shared" si="622"/>
        <v>4.3099869142710912E-3</v>
      </c>
      <c r="U5033">
        <f t="shared" si="623"/>
        <v>1.7358501699144877E-5</v>
      </c>
      <c r="V5033">
        <f t="shared" si="624"/>
        <v>2.8211261924009357E-3</v>
      </c>
      <c r="W5033">
        <f t="shared" si="625"/>
        <v>2.2167062491277207E-6</v>
      </c>
      <c r="Y5033">
        <f t="shared" si="626"/>
        <v>0</v>
      </c>
      <c r="AA5033">
        <f t="shared" si="627"/>
        <v>1.7358501699144877E-5</v>
      </c>
      <c r="AB5033">
        <f t="shared" si="628"/>
        <v>2.2167062491277207E-6</v>
      </c>
    </row>
    <row r="5034" spans="1:28" x14ac:dyDescent="0.25">
      <c r="A5034" s="1">
        <v>41297</v>
      </c>
      <c r="B5034" s="5">
        <v>149.13</v>
      </c>
      <c r="C5034" s="5">
        <v>149.5</v>
      </c>
      <c r="D5034" s="5">
        <v>148.86000000000001</v>
      </c>
      <c r="E5034" s="5">
        <v>149.37</v>
      </c>
      <c r="F5034" s="5">
        <v>104596100</v>
      </c>
      <c r="G5034" s="5">
        <v>142.96915000000001</v>
      </c>
      <c r="H5034" s="9">
        <f t="shared" si="617"/>
        <v>8.961778894522876E-4</v>
      </c>
      <c r="I5034" s="6">
        <f t="shared" si="618"/>
        <v>149.63397859447312</v>
      </c>
      <c r="J5034" s="6">
        <f t="shared" si="619"/>
        <v>149.5</v>
      </c>
      <c r="K5034" s="7">
        <f t="shared" si="620"/>
        <v>3.379458153779295E-3</v>
      </c>
      <c r="L5034" s="18">
        <v>2.4810567960840135E-3</v>
      </c>
      <c r="M5034" s="18">
        <v>0</v>
      </c>
      <c r="N5034" s="18">
        <v>7.7713204487093179E-3</v>
      </c>
      <c r="O5034" s="18">
        <v>4.3099869142710912E-3</v>
      </c>
      <c r="P5034" s="18">
        <v>1.153096462938108E-2</v>
      </c>
      <c r="R5034" s="12">
        <f t="shared" si="621"/>
        <v>2.4749163879599356E-3</v>
      </c>
      <c r="T5034">
        <f t="shared" si="622"/>
        <v>2.4810567960840135E-3</v>
      </c>
      <c r="U5034">
        <f t="shared" si="623"/>
        <v>5.4635481848852559E-6</v>
      </c>
      <c r="V5034">
        <f t="shared" si="624"/>
        <v>3.37945815377938E-3</v>
      </c>
      <c r="W5034">
        <f t="shared" si="625"/>
        <v>8.0712499950887772E-7</v>
      </c>
      <c r="Y5034">
        <f t="shared" si="626"/>
        <v>0</v>
      </c>
      <c r="AA5034">
        <f t="shared" si="627"/>
        <v>5.4635481848852559E-6</v>
      </c>
      <c r="AB5034">
        <f t="shared" si="628"/>
        <v>8.0712499950887772E-7</v>
      </c>
    </row>
    <row r="5035" spans="1:28" x14ac:dyDescent="0.25">
      <c r="A5035" s="1">
        <v>41298</v>
      </c>
      <c r="B5035" s="5">
        <v>149.14999</v>
      </c>
      <c r="C5035" s="5">
        <v>150.13999999999999</v>
      </c>
      <c r="D5035" s="5">
        <v>149.00998999999999</v>
      </c>
      <c r="E5035" s="5">
        <v>149.41</v>
      </c>
      <c r="F5035" s="5">
        <v>146426400</v>
      </c>
      <c r="G5035" s="5">
        <v>143.00743</v>
      </c>
      <c r="H5035" s="9">
        <f t="shared" si="617"/>
        <v>3.2514985196863133E-3</v>
      </c>
      <c r="I5035" s="6">
        <f t="shared" si="618"/>
        <v>149.65182001225429</v>
      </c>
      <c r="J5035" s="6">
        <f t="shared" si="619"/>
        <v>150.13999999999999</v>
      </c>
      <c r="K5035" s="7">
        <f t="shared" si="620"/>
        <v>1.0155184766175048E-3</v>
      </c>
      <c r="L5035" s="18">
        <v>4.2809364548495044E-3</v>
      </c>
      <c r="M5035" s="18">
        <v>-2.3412040133778955E-3</v>
      </c>
      <c r="N5035" s="18">
        <v>1.9480720139728458E-3</v>
      </c>
      <c r="O5035" s="18">
        <v>1.3404412257767007E-4</v>
      </c>
      <c r="P5035" s="18">
        <v>7.9064062711178273E-3</v>
      </c>
      <c r="R5035" s="12">
        <f t="shared" si="621"/>
        <v>4.2626881577193521E-3</v>
      </c>
      <c r="T5035">
        <f t="shared" si="622"/>
        <v>4.2809364548495044E-3</v>
      </c>
      <c r="U5035">
        <f t="shared" si="623"/>
        <v>1.7117276660282539E-5</v>
      </c>
      <c r="V5035">
        <f t="shared" si="624"/>
        <v>1.0155184766174052E-3</v>
      </c>
      <c r="W5035">
        <f t="shared" si="625"/>
        <v>1.0662954572561409E-5</v>
      </c>
      <c r="Y5035">
        <f t="shared" si="626"/>
        <v>0</v>
      </c>
      <c r="AA5035">
        <f t="shared" si="627"/>
        <v>1.7117276660282539E-5</v>
      </c>
      <c r="AB5035">
        <f t="shared" si="628"/>
        <v>1.0662954572561409E-5</v>
      </c>
    </row>
    <row r="5036" spans="1:28" x14ac:dyDescent="0.25">
      <c r="A5036" s="1">
        <v>41299</v>
      </c>
      <c r="B5036" s="5">
        <v>149.88</v>
      </c>
      <c r="C5036" s="5">
        <v>150.25</v>
      </c>
      <c r="D5036" s="5">
        <v>149.37</v>
      </c>
      <c r="E5036" s="5">
        <v>150.25</v>
      </c>
      <c r="F5036" s="5">
        <v>147211600</v>
      </c>
      <c r="G5036" s="5">
        <v>143.81143</v>
      </c>
      <c r="H5036" s="9">
        <f t="shared" si="617"/>
        <v>7.8804729328174616E-4</v>
      </c>
      <c r="I5036" s="6">
        <f t="shared" si="618"/>
        <v>150.36840410581559</v>
      </c>
      <c r="J5036" s="6">
        <f t="shared" si="619"/>
        <v>150.25</v>
      </c>
      <c r="K5036" s="7">
        <f t="shared" si="620"/>
        <v>1.5212741828667163E-3</v>
      </c>
      <c r="L5036" s="18">
        <v>7.3264952710805353E-4</v>
      </c>
      <c r="M5036" s="18">
        <v>-1.7317170640734902E-3</v>
      </c>
      <c r="N5036" s="18">
        <v>5.838601827971468E-3</v>
      </c>
      <c r="O5036" s="18">
        <v>2.5418060200668169E-3</v>
      </c>
      <c r="P5036" s="18">
        <v>6.8520757758967488E-3</v>
      </c>
      <c r="R5036" s="12">
        <f t="shared" si="621"/>
        <v>7.3211314475885025E-4</v>
      </c>
      <c r="T5036">
        <f t="shared" si="622"/>
        <v>7.3264952710805353E-4</v>
      </c>
      <c r="U5036">
        <f t="shared" si="623"/>
        <v>3.4694001117877641E-7</v>
      </c>
      <c r="V5036">
        <f t="shared" si="624"/>
        <v>1.5212741828667387E-3</v>
      </c>
      <c r="W5036">
        <f t="shared" si="625"/>
        <v>6.2192884767050457E-7</v>
      </c>
      <c r="Y5036">
        <f t="shared" si="626"/>
        <v>0</v>
      </c>
      <c r="AA5036">
        <f t="shared" si="627"/>
        <v>3.4694001117877641E-7</v>
      </c>
      <c r="AB5036">
        <f t="shared" si="628"/>
        <v>6.2192884767050457E-7</v>
      </c>
    </row>
    <row r="5037" spans="1:28" x14ac:dyDescent="0.25">
      <c r="A5037" s="1">
        <v>41302</v>
      </c>
      <c r="B5037" s="5">
        <v>150.28998999999999</v>
      </c>
      <c r="C5037" s="5">
        <v>150.33000000000001</v>
      </c>
      <c r="D5037" s="5">
        <v>149.50998999999999</v>
      </c>
      <c r="E5037" s="5">
        <v>150.07001</v>
      </c>
      <c r="F5037" s="5">
        <v>113357700</v>
      </c>
      <c r="G5037" s="5">
        <v>143.63916</v>
      </c>
      <c r="H5037" s="9">
        <f t="shared" si="617"/>
        <v>3.0284032741743072E-3</v>
      </c>
      <c r="I5037" s="6">
        <f t="shared" si="618"/>
        <v>150.78525986420664</v>
      </c>
      <c r="J5037" s="6">
        <f t="shared" si="619"/>
        <v>150.33000000000001</v>
      </c>
      <c r="K5037" s="7">
        <f t="shared" si="620"/>
        <v>3.5624616586132671E-3</v>
      </c>
      <c r="L5037" s="18">
        <v>5.3244592346102237E-4</v>
      </c>
      <c r="M5037" s="18">
        <v>2.6615640599003676E-4</v>
      </c>
      <c r="N5037" s="18">
        <v>6.1591350338086048E-3</v>
      </c>
      <c r="O5037" s="18">
        <v>9.9900093246296784E-4</v>
      </c>
      <c r="P5037" s="18">
        <v>8.5900280914050775E-3</v>
      </c>
      <c r="R5037" s="12">
        <f t="shared" si="621"/>
        <v>5.3216257566690572E-4</v>
      </c>
      <c r="T5037">
        <f t="shared" si="622"/>
        <v>5.3244592346102237E-4</v>
      </c>
      <c r="U5037">
        <f t="shared" si="623"/>
        <v>1.5117518710388112E-7</v>
      </c>
      <c r="V5037">
        <f t="shared" si="624"/>
        <v>3.5624616586131808E-3</v>
      </c>
      <c r="W5037">
        <f t="shared" si="625"/>
        <v>9.1809953552696742E-6</v>
      </c>
      <c r="Y5037">
        <f t="shared" si="626"/>
        <v>0</v>
      </c>
      <c r="AA5037">
        <f t="shared" si="627"/>
        <v>1.5117518710388112E-7</v>
      </c>
      <c r="AB5037">
        <f t="shared" si="628"/>
        <v>9.1809953552696742E-6</v>
      </c>
    </row>
    <row r="5038" spans="1:28" x14ac:dyDescent="0.25">
      <c r="A5038" s="1">
        <v>41303</v>
      </c>
      <c r="B5038" s="5">
        <v>149.77000000000001</v>
      </c>
      <c r="C5038" s="5">
        <v>150.85001</v>
      </c>
      <c r="D5038" s="5">
        <v>149.66999999999999</v>
      </c>
      <c r="E5038" s="5">
        <v>150.66</v>
      </c>
      <c r="F5038" s="5">
        <v>105694400</v>
      </c>
      <c r="G5038" s="5">
        <v>144.20386999999999</v>
      </c>
      <c r="H5038" s="9">
        <f t="shared" si="617"/>
        <v>3.5039247323791489E-3</v>
      </c>
      <c r="I5038" s="6">
        <f t="shared" si="618"/>
        <v>150.32144291908136</v>
      </c>
      <c r="J5038" s="6">
        <f t="shared" si="619"/>
        <v>150.85001</v>
      </c>
      <c r="K5038" s="7">
        <f t="shared" si="620"/>
        <v>-5.6921977773178537E-5</v>
      </c>
      <c r="L5038" s="18">
        <v>3.4591232621565826E-3</v>
      </c>
      <c r="M5038" s="18">
        <v>-3.725138029668118E-3</v>
      </c>
      <c r="N5038" s="18">
        <v>1.7390811142454776E-3</v>
      </c>
      <c r="O5038" s="18">
        <v>-3.1946755407653571E-3</v>
      </c>
      <c r="P5038" s="18">
        <v>2.6779139050678857E-3</v>
      </c>
      <c r="R5038" s="12">
        <f t="shared" si="621"/>
        <v>3.4471989759893296E-3</v>
      </c>
      <c r="T5038">
        <f t="shared" si="622"/>
        <v>3.4591232621565826E-3</v>
      </c>
      <c r="U5038">
        <f t="shared" si="623"/>
        <v>1.099247310028189E-5</v>
      </c>
      <c r="V5038">
        <f t="shared" si="624"/>
        <v>-5.6921977773183308E-5</v>
      </c>
      <c r="W5038">
        <f t="shared" si="625"/>
        <v>1.2362574129232765E-5</v>
      </c>
      <c r="Y5038">
        <f t="shared" si="626"/>
        <v>0</v>
      </c>
      <c r="AA5038">
        <f t="shared" si="627"/>
        <v>1.099247310028189E-5</v>
      </c>
      <c r="AB5038">
        <f t="shared" si="628"/>
        <v>1.2362574129232765E-5</v>
      </c>
    </row>
    <row r="5039" spans="1:28" x14ac:dyDescent="0.25">
      <c r="A5039" s="1">
        <v>41304</v>
      </c>
      <c r="B5039" s="5">
        <v>150.63999999999999</v>
      </c>
      <c r="C5039" s="5">
        <v>150.94</v>
      </c>
      <c r="D5039" s="5">
        <v>149.92999</v>
      </c>
      <c r="E5039" s="5">
        <v>150.07001</v>
      </c>
      <c r="F5039" s="5">
        <v>137447700</v>
      </c>
      <c r="G5039" s="5">
        <v>143.63916</v>
      </c>
      <c r="H5039" s="9">
        <f t="shared" si="617"/>
        <v>1.4714767153982677E-3</v>
      </c>
      <c r="I5039" s="6">
        <f t="shared" si="618"/>
        <v>151.16210469542222</v>
      </c>
      <c r="J5039" s="6">
        <f t="shared" si="619"/>
        <v>150.94</v>
      </c>
      <c r="K5039" s="7">
        <f t="shared" si="620"/>
        <v>2.068907356533917E-3</v>
      </c>
      <c r="L5039" s="18">
        <v>5.9655282754045302E-4</v>
      </c>
      <c r="M5039" s="18">
        <v>-1.3921775676383197E-3</v>
      </c>
      <c r="N5039" s="18">
        <v>6.4809247010089166E-3</v>
      </c>
      <c r="O5039" s="18">
        <v>2.0621299807088711E-3</v>
      </c>
      <c r="P5039" s="18">
        <v>7.5580902654064364E-3</v>
      </c>
      <c r="R5039" s="12">
        <f t="shared" si="621"/>
        <v>5.9619716443615189E-4</v>
      </c>
      <c r="T5039">
        <f t="shared" si="622"/>
        <v>5.9655282754045302E-4</v>
      </c>
      <c r="U5039">
        <f t="shared" si="623"/>
        <v>2.051360179823882E-7</v>
      </c>
      <c r="V5039">
        <f t="shared" si="624"/>
        <v>2.0689073565338667E-3</v>
      </c>
      <c r="W5039">
        <f t="shared" si="625"/>
        <v>2.1678278590474171E-6</v>
      </c>
      <c r="Y5039">
        <f t="shared" si="626"/>
        <v>0</v>
      </c>
      <c r="AA5039">
        <f t="shared" si="627"/>
        <v>2.051360179823882E-7</v>
      </c>
      <c r="AB5039">
        <f t="shared" si="628"/>
        <v>2.1678278590474171E-6</v>
      </c>
    </row>
    <row r="5040" spans="1:28" x14ac:dyDescent="0.25">
      <c r="A5040" s="1">
        <v>41305</v>
      </c>
      <c r="B5040" s="5">
        <v>149.88999999999999</v>
      </c>
      <c r="C5040" s="5">
        <v>150.38</v>
      </c>
      <c r="D5040" s="5">
        <v>149.60001</v>
      </c>
      <c r="E5040" s="5">
        <v>149.69999999999999</v>
      </c>
      <c r="F5040" s="5">
        <v>108975800</v>
      </c>
      <c r="G5040" s="5">
        <v>143.285</v>
      </c>
      <c r="H5040" s="9">
        <f t="shared" si="617"/>
        <v>1.4373015780311249E-3</v>
      </c>
      <c r="I5040" s="6">
        <f t="shared" si="618"/>
        <v>150.5961414113043</v>
      </c>
      <c r="J5040" s="6">
        <f t="shared" si="619"/>
        <v>150.38</v>
      </c>
      <c r="K5040" s="7">
        <f t="shared" si="620"/>
        <v>-2.2781144076831896E-3</v>
      </c>
      <c r="L5040" s="18">
        <v>-3.7100834768782898E-3</v>
      </c>
      <c r="M5040" s="18">
        <v>-6.9564065191467517E-3</v>
      </c>
      <c r="N5040" s="18">
        <v>-2.6672448921005731E-4</v>
      </c>
      <c r="O5040" s="18">
        <v>-6.3640035555848629E-3</v>
      </c>
      <c r="P5040" s="18">
        <v>1.4699004476514954E-3</v>
      </c>
      <c r="R5040" s="12">
        <f t="shared" si="621"/>
        <v>3.7238994547146298E-3</v>
      </c>
      <c r="T5040">
        <f t="shared" si="622"/>
        <v>-3.7100834768782898E-3</v>
      </c>
      <c r="U5040">
        <f t="shared" si="623"/>
        <v>1.4851133680869279E-5</v>
      </c>
      <c r="V5040">
        <f t="shared" si="624"/>
        <v>-2.2781144076831072E-3</v>
      </c>
      <c r="W5040">
        <f t="shared" si="625"/>
        <v>2.0505354151317174E-6</v>
      </c>
      <c r="Y5040">
        <f t="shared" si="626"/>
        <v>0</v>
      </c>
      <c r="AA5040">
        <f t="shared" si="627"/>
        <v>1.4851133680869279E-5</v>
      </c>
      <c r="AB5040">
        <f t="shared" si="628"/>
        <v>2.0505354151317174E-6</v>
      </c>
    </row>
    <row r="5041" spans="1:28" x14ac:dyDescent="0.25">
      <c r="A5041" s="1">
        <v>41306</v>
      </c>
      <c r="B5041" s="5">
        <v>150.64999</v>
      </c>
      <c r="C5041" s="5">
        <v>151.41999999999999</v>
      </c>
      <c r="D5041" s="5">
        <v>150.38999999999999</v>
      </c>
      <c r="E5041" s="5">
        <v>151.24001000000001</v>
      </c>
      <c r="F5041" s="5">
        <v>131173000</v>
      </c>
      <c r="G5041" s="5">
        <v>144.75901999999999</v>
      </c>
      <c r="H5041" s="9">
        <f t="shared" si="617"/>
        <v>1.9952044618074538E-3</v>
      </c>
      <c r="I5041" s="6">
        <f t="shared" si="618"/>
        <v>151.1178861403931</v>
      </c>
      <c r="J5041" s="6">
        <f t="shared" si="619"/>
        <v>151.41999999999999</v>
      </c>
      <c r="K5041" s="7">
        <f t="shared" si="620"/>
        <v>4.9068103497346884E-3</v>
      </c>
      <c r="L5041" s="18">
        <v>6.9158132730415822E-3</v>
      </c>
      <c r="M5041" s="18">
        <v>1.7953850246044123E-3</v>
      </c>
      <c r="N5041" s="18">
        <v>7.0185824185440282E-3</v>
      </c>
      <c r="O5041" s="18">
        <v>-1.9213594805882472E-3</v>
      </c>
      <c r="P5041" s="18">
        <v>4.8022413661201746E-3</v>
      </c>
      <c r="R5041" s="12">
        <f t="shared" si="621"/>
        <v>6.8683133007527708E-3</v>
      </c>
      <c r="T5041">
        <f t="shared" si="622"/>
        <v>6.9158132730415822E-3</v>
      </c>
      <c r="U5041">
        <f t="shared" si="623"/>
        <v>4.5862420384427968E-5</v>
      </c>
      <c r="V5041">
        <f t="shared" si="624"/>
        <v>4.9068103497347249E-3</v>
      </c>
      <c r="W5041">
        <f t="shared" si="625"/>
        <v>4.0360927458554987E-6</v>
      </c>
      <c r="Y5041">
        <f t="shared" si="626"/>
        <v>0</v>
      </c>
      <c r="AA5041">
        <f t="shared" si="627"/>
        <v>4.5862420384427968E-5</v>
      </c>
      <c r="AB5041">
        <f t="shared" si="628"/>
        <v>4.0360927458554987E-6</v>
      </c>
    </row>
    <row r="5042" spans="1:28" x14ac:dyDescent="0.25">
      <c r="A5042" s="1">
        <v>41309</v>
      </c>
      <c r="B5042" s="5">
        <v>150.32001</v>
      </c>
      <c r="C5042" s="5">
        <v>151.27000000000001</v>
      </c>
      <c r="D5042" s="5">
        <v>149.42999</v>
      </c>
      <c r="E5042" s="5">
        <v>149.53998999999999</v>
      </c>
      <c r="F5042" s="5">
        <v>159073600</v>
      </c>
      <c r="G5042" s="5">
        <v>143.13184999999999</v>
      </c>
      <c r="H5042" s="9">
        <f t="shared" si="617"/>
        <v>2.2997393661338128E-3</v>
      </c>
      <c r="I5042" s="6">
        <f t="shared" si="618"/>
        <v>150.92211842608495</v>
      </c>
      <c r="J5042" s="6">
        <f t="shared" si="619"/>
        <v>151.27000000000001</v>
      </c>
      <c r="K5042" s="7">
        <f t="shared" si="620"/>
        <v>-3.2880833041541743E-3</v>
      </c>
      <c r="L5042" s="18">
        <v>-9.9062211068534634E-4</v>
      </c>
      <c r="M5042" s="18">
        <v>-7.2644961035529532E-3</v>
      </c>
      <c r="N5042" s="18">
        <v>-4.6538998603629089E-4</v>
      </c>
      <c r="O5042" s="18">
        <v>-3.9892272908625959E-4</v>
      </c>
      <c r="P5042" s="18">
        <v>4.8128339028854494E-3</v>
      </c>
      <c r="R5042" s="12">
        <f t="shared" si="621"/>
        <v>9.9160441594481341E-4</v>
      </c>
      <c r="T5042">
        <f t="shared" si="622"/>
        <v>-9.9062211068534634E-4</v>
      </c>
      <c r="U5042">
        <f t="shared" si="623"/>
        <v>1.2865355381292278E-6</v>
      </c>
      <c r="V5042">
        <f t="shared" si="624"/>
        <v>-3.28808330415431E-3</v>
      </c>
      <c r="W5042">
        <f t="shared" si="625"/>
        <v>5.2783279354958354E-6</v>
      </c>
      <c r="Y5042">
        <f t="shared" si="626"/>
        <v>0</v>
      </c>
      <c r="AA5042">
        <f t="shared" si="627"/>
        <v>1.2865355381292278E-6</v>
      </c>
      <c r="AB5042">
        <f t="shared" si="628"/>
        <v>5.2783279354958354E-6</v>
      </c>
    </row>
    <row r="5043" spans="1:28" x14ac:dyDescent="0.25">
      <c r="A5043" s="1">
        <v>41310</v>
      </c>
      <c r="B5043" s="5">
        <v>150.35001</v>
      </c>
      <c r="C5043" s="5">
        <v>151.47999999999999</v>
      </c>
      <c r="D5043" s="5">
        <v>150.28998999999999</v>
      </c>
      <c r="E5043" s="5">
        <v>151.05000000000001</v>
      </c>
      <c r="F5043" s="5">
        <v>113912400</v>
      </c>
      <c r="G5043" s="5">
        <v>144.57715999999999</v>
      </c>
      <c r="H5043" s="9">
        <f t="shared" si="617"/>
        <v>1.9844807863900193E-3</v>
      </c>
      <c r="I5043" s="6">
        <f t="shared" si="618"/>
        <v>151.17939085047763</v>
      </c>
      <c r="J5043" s="6">
        <f t="shared" si="619"/>
        <v>151.47999999999999</v>
      </c>
      <c r="K5043" s="7">
        <f t="shared" si="620"/>
        <v>-5.9898955194283309E-4</v>
      </c>
      <c r="L5043" s="18">
        <v>1.3882461823229164E-3</v>
      </c>
      <c r="M5043" s="18">
        <v>-6.0817743108350086E-3</v>
      </c>
      <c r="N5043" s="18">
        <v>6.1568631571211618E-3</v>
      </c>
      <c r="O5043" s="18">
        <v>-7.0663716814158839E-3</v>
      </c>
      <c r="P5043" s="18">
        <v>-2.6590863754227811E-4</v>
      </c>
      <c r="R5043" s="12">
        <f t="shared" si="621"/>
        <v>1.3863216266172262E-3</v>
      </c>
      <c r="T5043">
        <f t="shared" si="622"/>
        <v>1.3882461823229164E-3</v>
      </c>
      <c r="U5043">
        <f t="shared" si="623"/>
        <v>1.5490610057828393E-6</v>
      </c>
      <c r="V5043">
        <f t="shared" si="624"/>
        <v>-5.9898955194270798E-4</v>
      </c>
      <c r="W5043">
        <f t="shared" si="625"/>
        <v>3.9491058635422356E-6</v>
      </c>
      <c r="Y5043">
        <f t="shared" si="626"/>
        <v>0</v>
      </c>
      <c r="AA5043">
        <f t="shared" si="627"/>
        <v>1.5490610057828393E-6</v>
      </c>
      <c r="AB5043">
        <f t="shared" si="628"/>
        <v>3.9491058635422356E-6</v>
      </c>
    </row>
    <row r="5044" spans="1:28" x14ac:dyDescent="0.25">
      <c r="A5044" s="1">
        <v>41311</v>
      </c>
      <c r="B5044" s="5">
        <v>150.52000000000001</v>
      </c>
      <c r="C5044" s="5">
        <v>151.25998999999999</v>
      </c>
      <c r="D5044" s="5">
        <v>150.41</v>
      </c>
      <c r="E5044" s="5">
        <v>151.16</v>
      </c>
      <c r="F5044" s="5">
        <v>138762800</v>
      </c>
      <c r="G5044" s="5">
        <v>144.68244999999999</v>
      </c>
      <c r="H5044" s="9">
        <f t="shared" si="617"/>
        <v>4.2567359639655855E-4</v>
      </c>
      <c r="I5044" s="6">
        <f t="shared" si="618"/>
        <v>151.32437738393421</v>
      </c>
      <c r="J5044" s="6">
        <f t="shared" si="619"/>
        <v>151.25998999999999</v>
      </c>
      <c r="K5044" s="7">
        <f t="shared" si="620"/>
        <v>-1.0273476106797857E-3</v>
      </c>
      <c r="L5044" s="18">
        <v>-1.4524029574861652E-3</v>
      </c>
      <c r="M5044" s="18">
        <v>-6.3374702931078275E-3</v>
      </c>
      <c r="N5044" s="18">
        <v>1.5304412489482999E-3</v>
      </c>
      <c r="O5044" s="18">
        <v>-4.9580220797249552E-3</v>
      </c>
      <c r="P5044" s="18">
        <v>7.2944527400424786E-3</v>
      </c>
      <c r="R5044" s="12">
        <f t="shared" si="621"/>
        <v>1.4545155001002286E-3</v>
      </c>
      <c r="T5044">
        <f t="shared" si="622"/>
        <v>-1.4524029574861652E-3</v>
      </c>
      <c r="U5044">
        <f t="shared" si="623"/>
        <v>2.5473320186896746E-6</v>
      </c>
      <c r="V5044">
        <f t="shared" si="624"/>
        <v>-1.0273476106799073E-3</v>
      </c>
      <c r="W5044">
        <f t="shared" si="625"/>
        <v>1.8067204784858818E-7</v>
      </c>
      <c r="Y5044">
        <f t="shared" si="626"/>
        <v>0</v>
      </c>
      <c r="AA5044">
        <f t="shared" si="627"/>
        <v>2.5473320186896746E-6</v>
      </c>
      <c r="AB5044">
        <f t="shared" si="628"/>
        <v>1.8067204784858818E-7</v>
      </c>
    </row>
    <row r="5045" spans="1:28" x14ac:dyDescent="0.25">
      <c r="A5045" s="1">
        <v>41312</v>
      </c>
      <c r="B5045" s="5">
        <v>151.21001000000001</v>
      </c>
      <c r="C5045" s="5">
        <v>151.35001</v>
      </c>
      <c r="D5045" s="5">
        <v>149.86000000000001</v>
      </c>
      <c r="E5045" s="5">
        <v>150.96001000000001</v>
      </c>
      <c r="F5045" s="5">
        <v>162490000</v>
      </c>
      <c r="G5045" s="5">
        <v>144.49100999999999</v>
      </c>
      <c r="H5045" s="9">
        <f t="shared" si="617"/>
        <v>2.6180108639677346E-3</v>
      </c>
      <c r="I5045" s="6">
        <f t="shared" si="618"/>
        <v>151.74624597044161</v>
      </c>
      <c r="J5045" s="6">
        <f t="shared" si="619"/>
        <v>151.35001</v>
      </c>
      <c r="K5045" s="7">
        <f t="shared" si="620"/>
        <v>3.214703177235499E-3</v>
      </c>
      <c r="L5045" s="18">
        <v>5.9513424534807235E-4</v>
      </c>
      <c r="M5045" s="18">
        <v>-3.3042445659281494E-4</v>
      </c>
      <c r="N5045" s="18">
        <v>5.3188617778074931E-3</v>
      </c>
      <c r="O5045" s="18">
        <v>-1.7823475046209181E-3</v>
      </c>
      <c r="P5045" s="18">
        <v>6.1216319197308078E-3</v>
      </c>
      <c r="R5045" s="12">
        <f t="shared" si="621"/>
        <v>5.9478027124026944E-4</v>
      </c>
      <c r="T5045">
        <f t="shared" si="622"/>
        <v>5.9513424534807235E-4</v>
      </c>
      <c r="U5045">
        <f t="shared" si="623"/>
        <v>2.0385302345708484E-7</v>
      </c>
      <c r="V5045">
        <f t="shared" si="624"/>
        <v>3.2147031772356005E-3</v>
      </c>
      <c r="W5045">
        <f t="shared" si="625"/>
        <v>6.8621413889103653E-6</v>
      </c>
      <c r="Y5045">
        <f t="shared" si="626"/>
        <v>0</v>
      </c>
      <c r="AA5045">
        <f t="shared" si="627"/>
        <v>2.0385302345708484E-7</v>
      </c>
      <c r="AB5045">
        <f t="shared" si="628"/>
        <v>6.8621413889103653E-6</v>
      </c>
    </row>
    <row r="5046" spans="1:28" x14ac:dyDescent="0.25">
      <c r="A5046" s="1">
        <v>41313</v>
      </c>
      <c r="B5046" s="5">
        <v>151.22</v>
      </c>
      <c r="C5046" s="5">
        <v>151.88999999999999</v>
      </c>
      <c r="D5046" s="5">
        <v>151.22</v>
      </c>
      <c r="E5046" s="5">
        <v>151.80000000000001</v>
      </c>
      <c r="F5046" s="5">
        <v>103133700</v>
      </c>
      <c r="G5046" s="5">
        <v>145.29500999999999</v>
      </c>
      <c r="H5046" s="9">
        <f t="shared" si="617"/>
        <v>4.760421972058726E-4</v>
      </c>
      <c r="I5046" s="6">
        <f t="shared" si="618"/>
        <v>151.81769395066638</v>
      </c>
      <c r="J5046" s="6">
        <f t="shared" si="619"/>
        <v>151.88999999999999</v>
      </c>
      <c r="K5046" s="7">
        <f t="shared" si="620"/>
        <v>3.0900820598980566E-3</v>
      </c>
      <c r="L5046" s="18">
        <v>3.5678226912569944E-3</v>
      </c>
      <c r="M5046" s="18">
        <v>-8.590022557646293E-4</v>
      </c>
      <c r="N5046" s="18">
        <v>9.0751367943413541E-3</v>
      </c>
      <c r="O5046" s="18">
        <v>-2.6437923207578429E-4</v>
      </c>
      <c r="P5046" s="18">
        <v>5.3852802340270678E-3</v>
      </c>
      <c r="R5046" s="12">
        <f t="shared" si="621"/>
        <v>3.5551385871354091E-3</v>
      </c>
      <c r="T5046">
        <f t="shared" si="622"/>
        <v>3.5678226912569944E-3</v>
      </c>
      <c r="U5046">
        <f t="shared" si="623"/>
        <v>1.172507237901118E-5</v>
      </c>
      <c r="V5046">
        <f t="shared" si="624"/>
        <v>3.090082059898025E-3</v>
      </c>
      <c r="W5046">
        <f t="shared" si="625"/>
        <v>2.2823611085126669E-7</v>
      </c>
      <c r="Y5046">
        <f t="shared" si="626"/>
        <v>0</v>
      </c>
      <c r="AA5046">
        <f t="shared" si="627"/>
        <v>1.172507237901118E-5</v>
      </c>
      <c r="AB5046">
        <f t="shared" si="628"/>
        <v>2.2823611085126669E-7</v>
      </c>
    </row>
    <row r="5047" spans="1:28" x14ac:dyDescent="0.25">
      <c r="A5047" s="1">
        <v>41316</v>
      </c>
      <c r="B5047" s="5">
        <v>151.74001000000001</v>
      </c>
      <c r="C5047" s="5">
        <v>151.89999</v>
      </c>
      <c r="D5047" s="5">
        <v>151.38999999999999</v>
      </c>
      <c r="E5047" s="5">
        <v>151.77000000000001</v>
      </c>
      <c r="F5047" s="5">
        <v>73775000</v>
      </c>
      <c r="G5047" s="5">
        <v>145.26631</v>
      </c>
      <c r="H5047" s="9">
        <f t="shared" si="617"/>
        <v>2.3126843184178014E-3</v>
      </c>
      <c r="I5047" s="6">
        <f t="shared" si="618"/>
        <v>152.25128672484081</v>
      </c>
      <c r="J5047" s="6">
        <f t="shared" si="619"/>
        <v>151.89999</v>
      </c>
      <c r="K5047" s="7">
        <f t="shared" si="620"/>
        <v>2.3786077084785931E-3</v>
      </c>
      <c r="L5047" s="18">
        <v>6.5771281848814311E-5</v>
      </c>
      <c r="M5047" s="18">
        <v>-9.8749094739591925E-4</v>
      </c>
      <c r="N5047" s="18">
        <v>3.4387647136622235E-3</v>
      </c>
      <c r="O5047" s="18">
        <v>2.5768085512516414E-3</v>
      </c>
      <c r="P5047" s="18">
        <v>1.2545108768183599E-2</v>
      </c>
      <c r="R5047" s="12">
        <f t="shared" si="621"/>
        <v>6.576695627180662E-5</v>
      </c>
      <c r="T5047">
        <f t="shared" si="622"/>
        <v>6.5771281848814311E-5</v>
      </c>
      <c r="U5047">
        <f t="shared" si="623"/>
        <v>6.0625077000088439E-9</v>
      </c>
      <c r="V5047">
        <f t="shared" si="624"/>
        <v>2.3786077084786417E-3</v>
      </c>
      <c r="W5047">
        <f t="shared" si="625"/>
        <v>5.3492123363458285E-6</v>
      </c>
      <c r="Y5047">
        <f t="shared" si="626"/>
        <v>0</v>
      </c>
      <c r="AA5047">
        <f t="shared" si="627"/>
        <v>6.0625077000088439E-9</v>
      </c>
      <c r="AB5047">
        <f t="shared" si="628"/>
        <v>5.3492123363458285E-6</v>
      </c>
    </row>
    <row r="5048" spans="1:28" x14ac:dyDescent="0.25">
      <c r="A5048" s="1">
        <v>41317</v>
      </c>
      <c r="B5048" s="5">
        <v>151.78</v>
      </c>
      <c r="C5048" s="5">
        <v>152.30000000000001</v>
      </c>
      <c r="D5048" s="5">
        <v>151.61000000000001</v>
      </c>
      <c r="E5048" s="5">
        <v>152.02000000000001</v>
      </c>
      <c r="F5048" s="5">
        <v>65392700</v>
      </c>
      <c r="G5048" s="5">
        <v>145.50558000000001</v>
      </c>
      <c r="H5048" s="9">
        <f t="shared" si="617"/>
        <v>7.6911542836510804E-4</v>
      </c>
      <c r="I5048" s="6">
        <f t="shared" si="618"/>
        <v>152.18286372026</v>
      </c>
      <c r="J5048" s="6">
        <f t="shared" si="619"/>
        <v>152.30000000000001</v>
      </c>
      <c r="K5048" s="7">
        <f t="shared" si="620"/>
        <v>1.8622365956705656E-3</v>
      </c>
      <c r="L5048" s="18">
        <v>2.633377395219183E-3</v>
      </c>
      <c r="M5048" s="18">
        <v>-7.8992763593999094E-4</v>
      </c>
      <c r="N5048" s="18">
        <v>2.5761278816303079E-3</v>
      </c>
      <c r="O5048" s="18">
        <v>-7.2420830864428076E-4</v>
      </c>
      <c r="P5048" s="18">
        <v>3.7032138606005738E-3</v>
      </c>
      <c r="R5048" s="12">
        <f t="shared" si="621"/>
        <v>2.6264609323704002E-3</v>
      </c>
      <c r="T5048">
        <f t="shared" si="622"/>
        <v>2.633377395219183E-3</v>
      </c>
      <c r="U5048">
        <f t="shared" si="623"/>
        <v>6.1988252174640802E-6</v>
      </c>
      <c r="V5048">
        <f t="shared" si="624"/>
        <v>1.862236595670641E-3</v>
      </c>
      <c r="W5048">
        <f t="shared" si="625"/>
        <v>5.9465813272836464E-7</v>
      </c>
      <c r="Y5048">
        <f t="shared" si="626"/>
        <v>0</v>
      </c>
      <c r="AA5048">
        <f t="shared" si="627"/>
        <v>6.1988252174640802E-6</v>
      </c>
      <c r="AB5048">
        <f t="shared" si="628"/>
        <v>5.9465813272836464E-7</v>
      </c>
    </row>
    <row r="5049" spans="1:28" x14ac:dyDescent="0.25">
      <c r="A5049" s="1">
        <v>41318</v>
      </c>
      <c r="B5049" s="5">
        <v>152.33000000000001</v>
      </c>
      <c r="C5049" s="5">
        <v>152.61000000000001</v>
      </c>
      <c r="D5049" s="5">
        <v>151.72</v>
      </c>
      <c r="E5049" s="5">
        <v>152.14999</v>
      </c>
      <c r="F5049" s="5">
        <v>82322600</v>
      </c>
      <c r="G5049" s="5">
        <v>145.63</v>
      </c>
      <c r="H5049" s="9">
        <f t="shared" si="617"/>
        <v>5.5017683044278343E-4</v>
      </c>
      <c r="I5049" s="6">
        <f t="shared" si="618"/>
        <v>152.69396248609388</v>
      </c>
      <c r="J5049" s="6">
        <f t="shared" si="619"/>
        <v>152.61000000000001</v>
      </c>
      <c r="K5049" s="7">
        <f t="shared" si="620"/>
        <v>2.5867530275369187E-3</v>
      </c>
      <c r="L5049" s="18">
        <v>2.0354563361786315E-3</v>
      </c>
      <c r="M5049" s="18">
        <v>1.969796454366346E-4</v>
      </c>
      <c r="N5049" s="18">
        <v>4.749027109029802E-3</v>
      </c>
      <c r="O5049" s="18">
        <v>2.8308757624013747E-3</v>
      </c>
      <c r="P5049" s="18">
        <v>6.2091287403396311E-3</v>
      </c>
      <c r="R5049" s="12">
        <f t="shared" si="621"/>
        <v>2.0313216696153935E-3</v>
      </c>
      <c r="T5049">
        <f t="shared" si="622"/>
        <v>2.0354563361786315E-3</v>
      </c>
      <c r="U5049">
        <f t="shared" si="623"/>
        <v>3.5789940642008934E-6</v>
      </c>
      <c r="V5049">
        <f t="shared" si="624"/>
        <v>2.5867530275369699E-3</v>
      </c>
      <c r="W5049">
        <f t="shared" si="625"/>
        <v>3.0392804190265097E-7</v>
      </c>
      <c r="Y5049">
        <f t="shared" si="626"/>
        <v>0</v>
      </c>
      <c r="AA5049">
        <f t="shared" si="627"/>
        <v>3.5789940642008934E-6</v>
      </c>
      <c r="AB5049">
        <f t="shared" si="628"/>
        <v>3.0392804190265097E-7</v>
      </c>
    </row>
    <row r="5050" spans="1:28" x14ac:dyDescent="0.25">
      <c r="A5050" s="1">
        <v>41319</v>
      </c>
      <c r="B5050" s="5">
        <v>151.69</v>
      </c>
      <c r="C5050" s="5">
        <v>152.47</v>
      </c>
      <c r="D5050" s="5">
        <v>151.52000000000001</v>
      </c>
      <c r="E5050" s="5">
        <v>152.28998999999999</v>
      </c>
      <c r="F5050" s="5">
        <v>80834300</v>
      </c>
      <c r="G5050" s="5">
        <v>145.76401000000001</v>
      </c>
      <c r="H5050" s="9">
        <f t="shared" si="617"/>
        <v>1.2673074891416114E-3</v>
      </c>
      <c r="I5050" s="6">
        <f t="shared" si="618"/>
        <v>152.27677362713058</v>
      </c>
      <c r="J5050" s="6">
        <f t="shared" si="619"/>
        <v>152.47</v>
      </c>
      <c r="K5050" s="7">
        <f t="shared" si="620"/>
        <v>-2.183515974506358E-3</v>
      </c>
      <c r="L5050" s="18">
        <v>-9.173710766006149E-4</v>
      </c>
      <c r="M5050" s="18">
        <v>-6.0284385033747556E-3</v>
      </c>
      <c r="N5050" s="18">
        <v>-1.9773266543632317E-4</v>
      </c>
      <c r="O5050" s="18">
        <v>-4.0052527905450885E-3</v>
      </c>
      <c r="P5050" s="18">
        <v>5.2766967878103976E-4</v>
      </c>
      <c r="R5050" s="12">
        <f t="shared" si="621"/>
        <v>9.1821341903330911E-4</v>
      </c>
      <c r="T5050">
        <f t="shared" si="622"/>
        <v>-9.173710766006149E-4</v>
      </c>
      <c r="U5050">
        <f t="shared" si="623"/>
        <v>1.125730475615456E-6</v>
      </c>
      <c r="V5050">
        <f t="shared" si="624"/>
        <v>-2.1835159745065003E-3</v>
      </c>
      <c r="W5050">
        <f t="shared" si="625"/>
        <v>1.6031229024931049E-6</v>
      </c>
      <c r="Y5050">
        <f t="shared" si="626"/>
        <v>0</v>
      </c>
      <c r="AA5050">
        <f t="shared" si="627"/>
        <v>1.125730475615456E-6</v>
      </c>
      <c r="AB5050">
        <f t="shared" si="628"/>
        <v>1.6031229024931049E-6</v>
      </c>
    </row>
    <row r="5051" spans="1:28" x14ac:dyDescent="0.25">
      <c r="A5051" s="1">
        <v>41320</v>
      </c>
      <c r="B5051" s="5">
        <v>152.42999</v>
      </c>
      <c r="C5051" s="5">
        <v>152.59</v>
      </c>
      <c r="D5051" s="5">
        <v>151.55000000000001</v>
      </c>
      <c r="E5051" s="5">
        <v>152.11000000000001</v>
      </c>
      <c r="F5051" s="5">
        <v>215226500</v>
      </c>
      <c r="G5051" s="5">
        <v>145.59173999999999</v>
      </c>
      <c r="H5051" s="9">
        <f t="shared" si="617"/>
        <v>2.2864571775824682E-3</v>
      </c>
      <c r="I5051" s="6">
        <f t="shared" si="618"/>
        <v>152.93889050072733</v>
      </c>
      <c r="J5051" s="6">
        <f t="shared" si="619"/>
        <v>152.59</v>
      </c>
      <c r="K5051" s="7">
        <f t="shared" si="620"/>
        <v>3.0752967844647474E-3</v>
      </c>
      <c r="L5051" s="18">
        <v>7.8704007345709037E-4</v>
      </c>
      <c r="M5051" s="18">
        <v>-2.6241227782508592E-4</v>
      </c>
      <c r="N5051" s="18">
        <v>6.0057418162617893E-3</v>
      </c>
      <c r="O5051" s="18">
        <v>-1.1795426249918695E-3</v>
      </c>
      <c r="P5051" s="18">
        <v>4.679607171104605E-3</v>
      </c>
      <c r="R5051" s="12">
        <f t="shared" si="621"/>
        <v>7.8642112851434742E-4</v>
      </c>
      <c r="T5051">
        <f t="shared" si="622"/>
        <v>7.8704007345709037E-4</v>
      </c>
      <c r="U5051">
        <f t="shared" si="623"/>
        <v>4.1397216185208285E-7</v>
      </c>
      <c r="V5051">
        <f t="shared" si="624"/>
        <v>3.0752967844647205E-3</v>
      </c>
      <c r="W5051">
        <f t="shared" si="625"/>
        <v>5.2361187754714574E-6</v>
      </c>
      <c r="Y5051">
        <f t="shared" si="626"/>
        <v>0</v>
      </c>
      <c r="AA5051">
        <f t="shared" si="627"/>
        <v>4.1397216185208285E-7</v>
      </c>
      <c r="AB5051">
        <f t="shared" si="628"/>
        <v>5.2361187754714574E-6</v>
      </c>
    </row>
    <row r="5052" spans="1:28" x14ac:dyDescent="0.25">
      <c r="A5052" s="1">
        <v>41324</v>
      </c>
      <c r="B5052" s="5">
        <v>152.37</v>
      </c>
      <c r="C5052" s="5">
        <v>153.28</v>
      </c>
      <c r="D5052" s="5">
        <v>152.16</v>
      </c>
      <c r="E5052" s="5">
        <v>153.25</v>
      </c>
      <c r="F5052" s="5">
        <v>95105400</v>
      </c>
      <c r="G5052" s="5">
        <v>146.68288000000001</v>
      </c>
      <c r="H5052" s="9">
        <f t="shared" si="617"/>
        <v>2.3809299247089522E-3</v>
      </c>
      <c r="I5052" s="6">
        <f t="shared" si="618"/>
        <v>152.91505106114062</v>
      </c>
      <c r="J5052" s="6">
        <f t="shared" si="619"/>
        <v>153.28</v>
      </c>
      <c r="K5052" s="7">
        <f t="shared" si="620"/>
        <v>2.1302251860582247E-3</v>
      </c>
      <c r="L5052" s="18">
        <v>4.5219214889573589E-3</v>
      </c>
      <c r="M5052" s="18">
        <v>-1.4417720689429148E-3</v>
      </c>
      <c r="N5052" s="18">
        <v>5.4107555262288276E-3</v>
      </c>
      <c r="O5052" s="18">
        <v>-6.5586672788087164E-4</v>
      </c>
      <c r="P5052" s="18">
        <v>5.6098204857444323E-3</v>
      </c>
      <c r="R5052" s="12">
        <f t="shared" si="621"/>
        <v>4.5015657620041116E-3</v>
      </c>
      <c r="T5052">
        <f t="shared" si="622"/>
        <v>4.5219214889573589E-3</v>
      </c>
      <c r="U5052">
        <f t="shared" si="623"/>
        <v>1.9169406687915944E-5</v>
      </c>
      <c r="V5052">
        <f t="shared" si="624"/>
        <v>2.13022518605821E-3</v>
      </c>
      <c r="W5052">
        <f t="shared" si="625"/>
        <v>5.7202112053014571E-6</v>
      </c>
      <c r="Y5052">
        <f t="shared" si="626"/>
        <v>0</v>
      </c>
      <c r="AA5052">
        <f t="shared" si="627"/>
        <v>1.9169406687915944E-5</v>
      </c>
      <c r="AB5052">
        <f t="shared" si="628"/>
        <v>5.7202112053014571E-6</v>
      </c>
    </row>
    <row r="5053" spans="1:28" x14ac:dyDescent="0.25">
      <c r="A5053" s="1">
        <v>41325</v>
      </c>
      <c r="B5053" s="5">
        <v>153.13999999999999</v>
      </c>
      <c r="C5053" s="5">
        <v>153.19</v>
      </c>
      <c r="D5053" s="5">
        <v>151.25998999999999</v>
      </c>
      <c r="E5053" s="5">
        <v>151.34</v>
      </c>
      <c r="F5053" s="5">
        <v>160574800</v>
      </c>
      <c r="G5053" s="5">
        <v>144.85471999999999</v>
      </c>
      <c r="H5053" s="9">
        <f t="shared" si="617"/>
        <v>3.0744728710632163E-3</v>
      </c>
      <c r="I5053" s="6">
        <f t="shared" si="618"/>
        <v>153.66097849911819</v>
      </c>
      <c r="J5053" s="6">
        <f t="shared" si="619"/>
        <v>153.19</v>
      </c>
      <c r="K5053" s="7">
        <f t="shared" si="620"/>
        <v>2.4855069096959025E-3</v>
      </c>
      <c r="L5053" s="18">
        <v>-5.8716075156572956E-4</v>
      </c>
      <c r="M5053" s="18">
        <v>-9.1336116910234466E-4</v>
      </c>
      <c r="N5053" s="18">
        <v>6.4405888538379141E-3</v>
      </c>
      <c r="O5053" s="18">
        <v>3.6044301723572314E-3</v>
      </c>
      <c r="P5053" s="18">
        <v>1.0491586935004849E-2</v>
      </c>
      <c r="R5053" s="12">
        <f t="shared" si="621"/>
        <v>5.8750571186116929E-4</v>
      </c>
      <c r="T5053">
        <f t="shared" si="622"/>
        <v>-5.8716075156572956E-4</v>
      </c>
      <c r="U5053">
        <f t="shared" si="623"/>
        <v>5.3406007560350061E-7</v>
      </c>
      <c r="V5053">
        <f t="shared" si="624"/>
        <v>2.4855069096958449E-3</v>
      </c>
      <c r="W5053">
        <f t="shared" si="625"/>
        <v>9.4412865565626735E-6</v>
      </c>
      <c r="Y5053">
        <f t="shared" si="626"/>
        <v>0</v>
      </c>
      <c r="AA5053">
        <f t="shared" si="627"/>
        <v>5.3406007560350061E-7</v>
      </c>
      <c r="AB5053">
        <f t="shared" si="628"/>
        <v>9.4412865565626735E-6</v>
      </c>
    </row>
    <row r="5054" spans="1:28" x14ac:dyDescent="0.25">
      <c r="A5054" s="1">
        <v>41326</v>
      </c>
      <c r="B5054" s="5">
        <v>150.96001000000001</v>
      </c>
      <c r="C5054" s="5">
        <v>151.41999999999999</v>
      </c>
      <c r="D5054" s="5">
        <v>149.94</v>
      </c>
      <c r="E5054" s="5">
        <v>150.41999999999999</v>
      </c>
      <c r="F5054" s="5">
        <v>183257000</v>
      </c>
      <c r="G5054" s="5">
        <v>143.97415000000001</v>
      </c>
      <c r="H5054" s="9">
        <f t="shared" si="617"/>
        <v>4.0229659341424195E-3</v>
      </c>
      <c r="I5054" s="6">
        <f t="shared" si="618"/>
        <v>152.02915750174782</v>
      </c>
      <c r="J5054" s="6">
        <f t="shared" si="619"/>
        <v>151.41999999999999</v>
      </c>
      <c r="K5054" s="7">
        <f t="shared" si="620"/>
        <v>-7.5777955366027779E-3</v>
      </c>
      <c r="L5054" s="18">
        <v>-1.1554278999934775E-2</v>
      </c>
      <c r="M5054" s="18">
        <v>-1.4557020693256706E-2</v>
      </c>
      <c r="N5054" s="18">
        <v>-1.9832078529158359E-3</v>
      </c>
      <c r="O5054" s="18">
        <v>-1.5135634133611631E-2</v>
      </c>
      <c r="P5054" s="18">
        <v>-7.8863696109358061E-3</v>
      </c>
      <c r="R5054" s="12">
        <f t="shared" si="621"/>
        <v>1.1689340906089196E-2</v>
      </c>
      <c r="T5054">
        <f t="shared" si="622"/>
        <v>-1.1554278999934775E-2</v>
      </c>
      <c r="U5054">
        <f t="shared" si="623"/>
        <v>1.3684115425468445E-4</v>
      </c>
      <c r="V5054">
        <f t="shared" si="624"/>
        <v>-7.5777955366027605E-3</v>
      </c>
      <c r="W5054">
        <f t="shared" si="625"/>
        <v>1.5812420734152972E-5</v>
      </c>
      <c r="Y5054">
        <f t="shared" si="626"/>
        <v>0</v>
      </c>
      <c r="AA5054">
        <f t="shared" si="627"/>
        <v>1.3684115425468445E-4</v>
      </c>
      <c r="AB5054">
        <f t="shared" si="628"/>
        <v>1.5812420734152972E-5</v>
      </c>
    </row>
    <row r="5055" spans="1:28" x14ac:dyDescent="0.25">
      <c r="A5055" s="1">
        <v>41327</v>
      </c>
      <c r="B5055" s="5">
        <v>151.14999</v>
      </c>
      <c r="C5055" s="5">
        <v>151.88999999999999</v>
      </c>
      <c r="D5055" s="5">
        <v>150.49001000000001</v>
      </c>
      <c r="E5055" s="5">
        <v>151.88999999999999</v>
      </c>
      <c r="F5055" s="5">
        <v>106356600</v>
      </c>
      <c r="G5055" s="5">
        <v>145.38115999999999</v>
      </c>
      <c r="H5055" s="9">
        <f t="shared" si="617"/>
        <v>9.2639876196942694E-4</v>
      </c>
      <c r="I5055" s="6">
        <f t="shared" si="618"/>
        <v>152.03071070795551</v>
      </c>
      <c r="J5055" s="6">
        <f t="shared" si="619"/>
        <v>151.88999999999999</v>
      </c>
      <c r="K5055" s="7">
        <f t="shared" si="620"/>
        <v>4.033223536887726E-3</v>
      </c>
      <c r="L5055" s="18">
        <v>3.1039492801478996E-3</v>
      </c>
      <c r="M5055" s="18">
        <v>-1.7831858407079126E-3</v>
      </c>
      <c r="N5055" s="18">
        <v>8.0698279311723908E-3</v>
      </c>
      <c r="O5055" s="18">
        <v>-1.3316861413930403E-2</v>
      </c>
      <c r="P5055" s="18">
        <v>-7.2722469438202264E-4</v>
      </c>
      <c r="R5055" s="12">
        <f t="shared" si="621"/>
        <v>3.0943445914807244E-3</v>
      </c>
      <c r="T5055">
        <f t="shared" si="622"/>
        <v>3.1039492801478996E-3</v>
      </c>
      <c r="U5055">
        <f t="shared" si="623"/>
        <v>8.7634701765239105E-6</v>
      </c>
      <c r="V5055">
        <f t="shared" si="624"/>
        <v>4.0332235368876201E-3</v>
      </c>
      <c r="W5055">
        <f t="shared" si="625"/>
        <v>8.6355064423916005E-7</v>
      </c>
      <c r="Y5055">
        <f t="shared" si="626"/>
        <v>0</v>
      </c>
      <c r="AA5055">
        <f t="shared" si="627"/>
        <v>8.7634701765239105E-6</v>
      </c>
      <c r="AB5055">
        <f t="shared" si="628"/>
        <v>8.6355064423916005E-7</v>
      </c>
    </row>
    <row r="5056" spans="1:28" x14ac:dyDescent="0.25">
      <c r="A5056" s="1">
        <v>41330</v>
      </c>
      <c r="B5056" s="5">
        <v>152.63</v>
      </c>
      <c r="C5056" s="5">
        <v>152.86000000000001</v>
      </c>
      <c r="D5056" s="5">
        <v>149</v>
      </c>
      <c r="E5056" s="5">
        <v>149</v>
      </c>
      <c r="F5056" s="5">
        <v>245824800</v>
      </c>
      <c r="G5056" s="5">
        <v>142.61501000000001</v>
      </c>
      <c r="H5056" s="9">
        <f t="shared" si="617"/>
        <v>1.7486123021963618E-3</v>
      </c>
      <c r="I5056" s="6">
        <f t="shared" si="618"/>
        <v>153.12729287651376</v>
      </c>
      <c r="J5056" s="6">
        <f t="shared" si="619"/>
        <v>152.86000000000001</v>
      </c>
      <c r="K5056" s="7">
        <f t="shared" si="620"/>
        <v>8.1459798308893827E-3</v>
      </c>
      <c r="L5056" s="18">
        <v>6.386200539864495E-3</v>
      </c>
      <c r="M5056" s="18">
        <v>4.8719468036080293E-3</v>
      </c>
      <c r="N5056" s="18">
        <v>1.4220146573184378E-2</v>
      </c>
      <c r="O5056" s="18">
        <v>7.9910183595297557E-3</v>
      </c>
      <c r="P5056" s="18">
        <v>1.7940509537148097E-2</v>
      </c>
      <c r="R5056" s="12">
        <f t="shared" si="621"/>
        <v>6.3456757817612619E-3</v>
      </c>
      <c r="T5056">
        <f t="shared" si="622"/>
        <v>6.386200539864495E-3</v>
      </c>
      <c r="U5056">
        <f t="shared" si="623"/>
        <v>3.8969644635458816E-5</v>
      </c>
      <c r="V5056">
        <f t="shared" si="624"/>
        <v>8.1459798308893827E-3</v>
      </c>
      <c r="W5056">
        <f t="shared" si="625"/>
        <v>3.0968231531200565E-6</v>
      </c>
      <c r="Y5056">
        <f t="shared" si="626"/>
        <v>0</v>
      </c>
      <c r="AA5056">
        <f t="shared" si="627"/>
        <v>3.8969644635458816E-5</v>
      </c>
      <c r="AB5056">
        <f t="shared" si="628"/>
        <v>3.0968231531200565E-6</v>
      </c>
    </row>
    <row r="5057" spans="1:28" x14ac:dyDescent="0.25">
      <c r="A5057" s="1">
        <v>41331</v>
      </c>
      <c r="B5057" s="5">
        <v>149.72</v>
      </c>
      <c r="C5057" s="5">
        <v>150.19999999999999</v>
      </c>
      <c r="D5057" s="5">
        <v>148.72999999999999</v>
      </c>
      <c r="E5057" s="5">
        <v>150.02000000000001</v>
      </c>
      <c r="F5057" s="5">
        <v>186596200</v>
      </c>
      <c r="G5057" s="5">
        <v>143.59128999999999</v>
      </c>
      <c r="H5057" s="9">
        <f t="shared" si="617"/>
        <v>6.9858190088583072E-3</v>
      </c>
      <c r="I5057" s="6">
        <f t="shared" si="618"/>
        <v>151.24927001513049</v>
      </c>
      <c r="J5057" s="6">
        <f t="shared" si="619"/>
        <v>150.19999999999999</v>
      </c>
      <c r="K5057" s="7">
        <f t="shared" si="620"/>
        <v>-1.0537288923652544E-2</v>
      </c>
      <c r="L5057" s="18">
        <v>-1.7401543896375937E-2</v>
      </c>
      <c r="M5057" s="18">
        <v>-2.0541672118278287E-2</v>
      </c>
      <c r="N5057" s="18">
        <v>4.8322147651007619E-3</v>
      </c>
      <c r="O5057" s="18">
        <v>-1.4286654815985123E-2</v>
      </c>
      <c r="P5057" s="18">
        <v>-5.1166851540511704E-3</v>
      </c>
      <c r="R5057" s="12">
        <f t="shared" si="621"/>
        <v>1.7709720372836468E-2</v>
      </c>
      <c r="T5057">
        <f t="shared" si="622"/>
        <v>-1.7401543896375937E-2</v>
      </c>
      <c r="U5057">
        <f t="shared" si="623"/>
        <v>3.0783324596850845E-4</v>
      </c>
      <c r="V5057">
        <f t="shared" si="624"/>
        <v>-1.0537288923652466E-2</v>
      </c>
      <c r="W5057">
        <f t="shared" si="625"/>
        <v>4.7117996330558905E-5</v>
      </c>
      <c r="Y5057">
        <f t="shared" si="626"/>
        <v>0</v>
      </c>
      <c r="AA5057">
        <f t="shared" si="627"/>
        <v>3.0783324596850845E-4</v>
      </c>
      <c r="AB5057">
        <f t="shared" si="628"/>
        <v>4.7117996330558905E-5</v>
      </c>
    </row>
    <row r="5058" spans="1:28" x14ac:dyDescent="0.25">
      <c r="A5058" s="1">
        <v>41332</v>
      </c>
      <c r="B5058" s="5">
        <v>149.88999999999999</v>
      </c>
      <c r="C5058" s="5">
        <v>152.33000000000001</v>
      </c>
      <c r="D5058" s="5">
        <v>149.75998999999999</v>
      </c>
      <c r="E5058" s="5">
        <v>151.91</v>
      </c>
      <c r="F5058" s="5">
        <v>150781900</v>
      </c>
      <c r="G5058" s="5">
        <v>145.40029999999999</v>
      </c>
      <c r="H5058" s="9">
        <f t="shared" si="617"/>
        <v>8.1825396856159971E-3</v>
      </c>
      <c r="I5058" s="6">
        <f t="shared" si="618"/>
        <v>151.08355372969012</v>
      </c>
      <c r="J5058" s="6">
        <f t="shared" si="619"/>
        <v>152.33000000000001</v>
      </c>
      <c r="K5058" s="7">
        <f t="shared" si="620"/>
        <v>5.882514844807743E-3</v>
      </c>
      <c r="L5058" s="18">
        <v>1.4181091877496721E-2</v>
      </c>
      <c r="M5058" s="18">
        <v>-2.0639147802929969E-3</v>
      </c>
      <c r="N5058" s="18">
        <v>7.799367982249672E-3</v>
      </c>
      <c r="O5058" s="18">
        <v>-1.9429543373021274E-2</v>
      </c>
      <c r="P5058" s="18">
        <v>5.9731543624159666E-3</v>
      </c>
      <c r="R5058" s="12">
        <f t="shared" si="621"/>
        <v>1.3982800498916981E-2</v>
      </c>
      <c r="T5058">
        <f t="shared" si="622"/>
        <v>1.4181091877496721E-2</v>
      </c>
      <c r="U5058">
        <f t="shared" si="623"/>
        <v>1.9705024082167973E-4</v>
      </c>
      <c r="V5058">
        <f t="shared" si="624"/>
        <v>5.8825148448078401E-3</v>
      </c>
      <c r="W5058">
        <f t="shared" si="625"/>
        <v>6.8866380767471387E-5</v>
      </c>
      <c r="Y5058">
        <f t="shared" si="626"/>
        <v>0</v>
      </c>
      <c r="AA5058">
        <f t="shared" si="627"/>
        <v>1.9705024082167973E-4</v>
      </c>
      <c r="AB5058">
        <f t="shared" si="628"/>
        <v>6.8866380767471387E-5</v>
      </c>
    </row>
    <row r="5059" spans="1:28" x14ac:dyDescent="0.25">
      <c r="A5059" s="1">
        <v>41333</v>
      </c>
      <c r="B5059" s="5">
        <v>151.89999</v>
      </c>
      <c r="C5059" s="5">
        <v>152.87</v>
      </c>
      <c r="D5059" s="5">
        <v>151.41</v>
      </c>
      <c r="E5059" s="5">
        <v>151.61000000000001</v>
      </c>
      <c r="F5059" s="5">
        <v>126866000</v>
      </c>
      <c r="G5059" s="5">
        <v>145.11315999999999</v>
      </c>
      <c r="H5059" s="9">
        <f t="shared" si="617"/>
        <v>1.2070405812232288E-3</v>
      </c>
      <c r="I5059" s="6">
        <f t="shared" si="618"/>
        <v>152.68547970634842</v>
      </c>
      <c r="J5059" s="6">
        <f t="shared" si="619"/>
        <v>152.87</v>
      </c>
      <c r="K5059" s="7">
        <f t="shared" si="620"/>
        <v>2.3336158757198758E-3</v>
      </c>
      <c r="L5059" s="18">
        <v>3.5449353377534631E-3</v>
      </c>
      <c r="M5059" s="18">
        <v>-2.8228845270137359E-3</v>
      </c>
      <c r="N5059" s="18">
        <v>1.4289530868692113E-2</v>
      </c>
      <c r="O5059" s="18">
        <v>1.1318175765645977E-2</v>
      </c>
      <c r="P5059" s="18">
        <v>2.1313722853492978E-2</v>
      </c>
      <c r="R5059" s="12">
        <f t="shared" si="621"/>
        <v>3.532413161509762E-3</v>
      </c>
      <c r="T5059">
        <f t="shared" si="622"/>
        <v>3.5449353377534631E-3</v>
      </c>
      <c r="U5059">
        <f t="shared" si="623"/>
        <v>1.1568854947905221E-5</v>
      </c>
      <c r="V5059">
        <f t="shared" si="624"/>
        <v>2.3336158757198966E-3</v>
      </c>
      <c r="W5059">
        <f t="shared" si="625"/>
        <v>1.467294839101289E-6</v>
      </c>
      <c r="Y5059">
        <f t="shared" si="626"/>
        <v>0</v>
      </c>
      <c r="AA5059">
        <f t="shared" si="627"/>
        <v>1.1568854947905221E-5</v>
      </c>
      <c r="AB5059">
        <f t="shared" si="628"/>
        <v>1.467294839101289E-6</v>
      </c>
    </row>
    <row r="5060" spans="1:28" x14ac:dyDescent="0.25">
      <c r="A5060" s="1">
        <v>41334</v>
      </c>
      <c r="B5060" s="5">
        <v>151.09</v>
      </c>
      <c r="C5060" s="5">
        <v>152.34</v>
      </c>
      <c r="D5060" s="5">
        <v>150.41</v>
      </c>
      <c r="E5060" s="5">
        <v>152.11000000000001</v>
      </c>
      <c r="F5060" s="5">
        <v>170634800</v>
      </c>
      <c r="G5060" s="5">
        <v>145.59173999999999</v>
      </c>
      <c r="H5060" s="9">
        <f t="shared" si="617"/>
        <v>1.2291926428305011E-3</v>
      </c>
      <c r="I5060" s="6">
        <f t="shared" si="618"/>
        <v>152.1527447927912</v>
      </c>
      <c r="J5060" s="6">
        <f t="shared" si="619"/>
        <v>152.34</v>
      </c>
      <c r="K5060" s="7">
        <f t="shared" si="620"/>
        <v>-4.6919291372329655E-3</v>
      </c>
      <c r="L5060" s="18">
        <v>-3.466998102963359E-3</v>
      </c>
      <c r="M5060" s="18">
        <v>-1.1643880421272956E-2</v>
      </c>
      <c r="N5060" s="18">
        <v>-2.1134667459216105E-3</v>
      </c>
      <c r="O5060" s="18">
        <v>-8.1402218866933884E-3</v>
      </c>
      <c r="P5060" s="18">
        <v>8.8809434348922078E-3</v>
      </c>
      <c r="R5060" s="12">
        <f t="shared" si="621"/>
        <v>3.4790599973744119E-3</v>
      </c>
      <c r="T5060">
        <f t="shared" si="622"/>
        <v>-3.466998102963359E-3</v>
      </c>
      <c r="U5060">
        <f t="shared" si="623"/>
        <v>1.3036659769365745E-5</v>
      </c>
      <c r="V5060">
        <f t="shared" si="624"/>
        <v>-4.6919291372330418E-3</v>
      </c>
      <c r="W5060">
        <f t="shared" si="625"/>
        <v>1.500456038716995E-6</v>
      </c>
      <c r="Y5060">
        <f t="shared" si="626"/>
        <v>0</v>
      </c>
      <c r="AA5060">
        <f t="shared" si="627"/>
        <v>1.3036659769365745E-5</v>
      </c>
      <c r="AB5060">
        <f t="shared" si="628"/>
        <v>1.500456038716995E-6</v>
      </c>
    </row>
    <row r="5061" spans="1:28" x14ac:dyDescent="0.25">
      <c r="A5061" s="1">
        <v>41337</v>
      </c>
      <c r="B5061" s="5">
        <v>151.75998999999999</v>
      </c>
      <c r="C5061" s="5">
        <v>152.91999999999999</v>
      </c>
      <c r="D5061" s="5">
        <v>151.52000000000001</v>
      </c>
      <c r="E5061" s="5">
        <v>152.91999999999999</v>
      </c>
      <c r="F5061" s="5">
        <v>99010200</v>
      </c>
      <c r="G5061" s="5">
        <v>146.36702</v>
      </c>
      <c r="H5061" s="9">
        <f t="shared" si="617"/>
        <v>1.8853951658344137E-3</v>
      </c>
      <c r="I5061" s="6">
        <f t="shared" si="618"/>
        <v>152.63168537124059</v>
      </c>
      <c r="J5061" s="6">
        <f t="shared" si="619"/>
        <v>152.91999999999999</v>
      </c>
      <c r="K5061" s="7">
        <f t="shared" si="620"/>
        <v>1.9146998243442358E-3</v>
      </c>
      <c r="L5061" s="18">
        <v>3.8072732046736668E-3</v>
      </c>
      <c r="M5061" s="18">
        <v>-3.8073388473153225E-3</v>
      </c>
      <c r="N5061" s="18">
        <v>8.9754005717703755E-3</v>
      </c>
      <c r="O5061" s="18">
        <v>-7.2611369137176585E-3</v>
      </c>
      <c r="P5061" s="18">
        <v>2.3115382075160618E-3</v>
      </c>
      <c r="R5061" s="12">
        <f t="shared" si="621"/>
        <v>3.7928328537796263E-3</v>
      </c>
      <c r="T5061">
        <f t="shared" si="622"/>
        <v>3.8072732046736668E-3</v>
      </c>
      <c r="U5061">
        <f t="shared" si="623"/>
        <v>1.342225670040162E-5</v>
      </c>
      <c r="V5061">
        <f t="shared" si="624"/>
        <v>1.9146998243442237E-3</v>
      </c>
      <c r="W5061">
        <f t="shared" si="625"/>
        <v>3.5818339999316151E-6</v>
      </c>
      <c r="Y5061">
        <f t="shared" si="626"/>
        <v>0</v>
      </c>
      <c r="AA5061">
        <f t="shared" si="627"/>
        <v>1.342225670040162E-5</v>
      </c>
      <c r="AB5061">
        <f t="shared" si="628"/>
        <v>3.5818339999316151E-6</v>
      </c>
    </row>
    <row r="5062" spans="1:28" x14ac:dyDescent="0.25">
      <c r="A5062" s="1">
        <v>41338</v>
      </c>
      <c r="B5062" s="5">
        <v>153.66</v>
      </c>
      <c r="C5062" s="5">
        <v>154.69999999999999</v>
      </c>
      <c r="D5062" s="5">
        <v>153.63999999999999</v>
      </c>
      <c r="E5062" s="5">
        <v>154.28998999999999</v>
      </c>
      <c r="F5062" s="5">
        <v>121431900</v>
      </c>
      <c r="G5062" s="5">
        <v>147.67830000000001</v>
      </c>
      <c r="H5062" s="9">
        <f t="shared" si="617"/>
        <v>3.1404995470020181E-3</v>
      </c>
      <c r="I5062" s="6">
        <f t="shared" si="618"/>
        <v>154.21416472007877</v>
      </c>
      <c r="J5062" s="6">
        <f t="shared" si="619"/>
        <v>154.69999999999999</v>
      </c>
      <c r="K5062" s="7">
        <f t="shared" si="620"/>
        <v>8.4630180491679381E-3</v>
      </c>
      <c r="L5062" s="18">
        <v>1.164007324091032E-2</v>
      </c>
      <c r="M5062" s="18">
        <v>4.8391315720639483E-3</v>
      </c>
      <c r="N5062" s="18">
        <v>1.412354804646232E-2</v>
      </c>
      <c r="O5062" s="18">
        <v>8.6648286727057933E-3</v>
      </c>
      <c r="P5062" s="18">
        <v>2.1607605877268732E-2</v>
      </c>
      <c r="R5062" s="12">
        <f t="shared" si="621"/>
        <v>1.1506140917905583E-2</v>
      </c>
      <c r="T5062">
        <f t="shared" si="622"/>
        <v>1.164007324091032E-2</v>
      </c>
      <c r="U5062">
        <f t="shared" si="623"/>
        <v>1.3216812927302336E-4</v>
      </c>
      <c r="V5062">
        <f t="shared" si="624"/>
        <v>8.4630180491680473E-3</v>
      </c>
      <c r="W5062">
        <f t="shared" si="625"/>
        <v>1.009367969137653E-5</v>
      </c>
      <c r="Y5062">
        <f t="shared" si="626"/>
        <v>0</v>
      </c>
      <c r="AA5062">
        <f t="shared" si="627"/>
        <v>1.3216812927302336E-4</v>
      </c>
      <c r="AB5062">
        <f t="shared" si="628"/>
        <v>1.009367969137653E-5</v>
      </c>
    </row>
    <row r="5063" spans="1:28" x14ac:dyDescent="0.25">
      <c r="A5063" s="1">
        <v>41339</v>
      </c>
      <c r="B5063" s="5">
        <v>154.84</v>
      </c>
      <c r="C5063" s="5">
        <v>154.91999999999999</v>
      </c>
      <c r="D5063" s="5">
        <v>154.16</v>
      </c>
      <c r="E5063" s="5">
        <v>154.5</v>
      </c>
      <c r="F5063" s="5">
        <v>94469900</v>
      </c>
      <c r="G5063" s="5">
        <v>147.87932000000001</v>
      </c>
      <c r="H5063" s="9">
        <f t="shared" si="617"/>
        <v>2.3250016027753784E-3</v>
      </c>
      <c r="I5063" s="6">
        <f t="shared" si="618"/>
        <v>155.28018924830195</v>
      </c>
      <c r="J5063" s="6">
        <f t="shared" si="619"/>
        <v>154.91999999999999</v>
      </c>
      <c r="K5063" s="7">
        <f t="shared" si="620"/>
        <v>3.7504153089978598E-3</v>
      </c>
      <c r="L5063" s="18">
        <v>1.4221073044602406E-3</v>
      </c>
      <c r="M5063" s="18">
        <v>9.0497737556560764E-4</v>
      </c>
      <c r="N5063" s="18">
        <v>7.8104660244728841E-3</v>
      </c>
      <c r="O5063" s="18">
        <v>1.2555584619408977E-2</v>
      </c>
      <c r="P5063" s="18">
        <v>2.1911298838437121E-2</v>
      </c>
      <c r="R5063" s="12">
        <f t="shared" si="621"/>
        <v>1.4200877872450057E-3</v>
      </c>
      <c r="T5063">
        <f t="shared" si="622"/>
        <v>1.4221073044602406E-3</v>
      </c>
      <c r="U5063">
        <f t="shared" si="623"/>
        <v>1.6344955530050577E-6</v>
      </c>
      <c r="V5063">
        <f t="shared" si="624"/>
        <v>3.7504153089977788E-3</v>
      </c>
      <c r="W5063">
        <f t="shared" si="625"/>
        <v>5.4210181639935732E-6</v>
      </c>
      <c r="Y5063">
        <f t="shared" si="626"/>
        <v>0</v>
      </c>
      <c r="AA5063">
        <f t="shared" si="627"/>
        <v>1.6344955530050577E-6</v>
      </c>
      <c r="AB5063">
        <f t="shared" si="628"/>
        <v>5.4210181639935732E-6</v>
      </c>
    </row>
    <row r="5064" spans="1:28" x14ac:dyDescent="0.25">
      <c r="A5064" s="1">
        <v>41340</v>
      </c>
      <c r="B5064" s="5">
        <v>154.69999999999999</v>
      </c>
      <c r="C5064" s="5">
        <v>154.97999999999999</v>
      </c>
      <c r="D5064" s="5">
        <v>154.52000000000001</v>
      </c>
      <c r="E5064" s="5">
        <v>154.78</v>
      </c>
      <c r="F5064" s="5">
        <v>86101400</v>
      </c>
      <c r="G5064" s="5">
        <v>148.14731</v>
      </c>
      <c r="H5064" s="9">
        <f t="shared" si="617"/>
        <v>1.4580390093352769E-3</v>
      </c>
      <c r="I5064" s="6">
        <f t="shared" si="618"/>
        <v>155.20596688566675</v>
      </c>
      <c r="J5064" s="6">
        <f t="shared" si="619"/>
        <v>154.97999999999999</v>
      </c>
      <c r="K5064" s="7">
        <f t="shared" si="620"/>
        <v>1.8459003722358504E-3</v>
      </c>
      <c r="L5064" s="18">
        <v>3.8729666924863793E-4</v>
      </c>
      <c r="M5064" s="18">
        <v>-1.4200877872450057E-3</v>
      </c>
      <c r="N5064" s="18">
        <v>3.5028541774779764E-3</v>
      </c>
      <c r="O5064" s="18">
        <v>0</v>
      </c>
      <c r="P5064" s="18">
        <v>6.8992449882843143E-3</v>
      </c>
      <c r="R5064" s="12">
        <f t="shared" si="621"/>
        <v>3.8714672861017707E-4</v>
      </c>
      <c r="T5064">
        <f t="shared" si="622"/>
        <v>3.8729666924863793E-4</v>
      </c>
      <c r="U5064">
        <f t="shared" si="623"/>
        <v>5.9371794235452314E-8</v>
      </c>
      <c r="V5064">
        <f t="shared" si="624"/>
        <v>1.8459003722357537E-3</v>
      </c>
      <c r="W5064">
        <f t="shared" si="625"/>
        <v>2.127524762367726E-6</v>
      </c>
      <c r="Y5064">
        <f t="shared" si="626"/>
        <v>0</v>
      </c>
      <c r="AA5064">
        <f t="shared" si="627"/>
        <v>5.9371794235452314E-8</v>
      </c>
      <c r="AB5064">
        <f t="shared" si="628"/>
        <v>2.127524762367726E-6</v>
      </c>
    </row>
    <row r="5065" spans="1:28" x14ac:dyDescent="0.25">
      <c r="A5065" s="1">
        <v>41341</v>
      </c>
      <c r="B5065" s="5">
        <v>155.46001000000001</v>
      </c>
      <c r="C5065" s="5">
        <v>155.64999</v>
      </c>
      <c r="D5065" s="5">
        <v>154.66</v>
      </c>
      <c r="E5065" s="5">
        <v>155.44</v>
      </c>
      <c r="F5065" s="5">
        <v>123477800</v>
      </c>
      <c r="G5065" s="5">
        <v>148.77904000000001</v>
      </c>
      <c r="H5065" s="9">
        <f t="shared" si="617"/>
        <v>7.616530914524855E-4</v>
      </c>
      <c r="I5065" s="6">
        <f t="shared" si="618"/>
        <v>155.76854129606807</v>
      </c>
      <c r="J5065" s="6">
        <f t="shared" si="619"/>
        <v>155.64999</v>
      </c>
      <c r="K5065" s="7">
        <f t="shared" si="620"/>
        <v>5.0880197191126506E-3</v>
      </c>
      <c r="L5065" s="18">
        <v>4.3230739450252909E-3</v>
      </c>
      <c r="M5065" s="18">
        <v>3.0972383533360848E-3</v>
      </c>
      <c r="N5065" s="18">
        <v>6.083419622055386E-3</v>
      </c>
      <c r="O5065" s="18">
        <v>3.4857345726828637E-3</v>
      </c>
      <c r="P5065" s="18">
        <v>8.4328619615985367E-3</v>
      </c>
      <c r="R5065" s="12">
        <f t="shared" si="621"/>
        <v>4.304465422709125E-3</v>
      </c>
      <c r="T5065">
        <f t="shared" si="622"/>
        <v>4.3230739450252909E-3</v>
      </c>
      <c r="U5065">
        <f t="shared" si="623"/>
        <v>1.7467723362960064E-5</v>
      </c>
      <c r="V5065">
        <f t="shared" si="624"/>
        <v>5.0880197191125465E-3</v>
      </c>
      <c r="W5065">
        <f t="shared" si="625"/>
        <v>5.8514203729395076E-7</v>
      </c>
      <c r="Y5065">
        <f t="shared" si="626"/>
        <v>0</v>
      </c>
      <c r="AA5065">
        <f t="shared" si="627"/>
        <v>1.7467723362960064E-5</v>
      </c>
      <c r="AB5065">
        <f t="shared" si="628"/>
        <v>5.8514203729395076E-7</v>
      </c>
    </row>
    <row r="5066" spans="1:28" x14ac:dyDescent="0.25">
      <c r="A5066" s="1">
        <v>41344</v>
      </c>
      <c r="B5066" s="5">
        <v>155.32001</v>
      </c>
      <c r="C5066" s="5">
        <v>156.03998999999999</v>
      </c>
      <c r="D5066" s="5">
        <v>155.13</v>
      </c>
      <c r="E5066" s="5">
        <v>156.03</v>
      </c>
      <c r="F5066" s="5">
        <v>83746800</v>
      </c>
      <c r="G5066" s="5">
        <v>149.34375</v>
      </c>
      <c r="H5066" s="9">
        <f t="shared" si="617"/>
        <v>1.7073482253908701E-3</v>
      </c>
      <c r="I5066" s="6">
        <f t="shared" si="618"/>
        <v>155.77357539998349</v>
      </c>
      <c r="J5066" s="6">
        <f t="shared" si="619"/>
        <v>156.03998999999999</v>
      </c>
      <c r="K5066" s="7">
        <f t="shared" si="620"/>
        <v>7.93995553635925E-4</v>
      </c>
      <c r="L5066" s="18">
        <v>2.5056217478716114E-3</v>
      </c>
      <c r="M5066" s="18">
        <v>-2.1200129855453165E-3</v>
      </c>
      <c r="N5066" s="18">
        <v>4.2674899780164033E-3</v>
      </c>
      <c r="O5066" s="18">
        <v>2.1938959865790419E-3</v>
      </c>
      <c r="P5066" s="18">
        <v>5.1773880403829242E-3</v>
      </c>
      <c r="R5066" s="12">
        <f t="shared" si="621"/>
        <v>2.4993592988565849E-3</v>
      </c>
      <c r="T5066">
        <f t="shared" si="622"/>
        <v>2.5056217478716114E-3</v>
      </c>
      <c r="U5066">
        <f t="shared" si="623"/>
        <v>5.5789890083554949E-6</v>
      </c>
      <c r="V5066">
        <f t="shared" si="624"/>
        <v>7.939955536360177E-4</v>
      </c>
      <c r="W5066">
        <f t="shared" si="625"/>
        <v>2.9296642287934225E-6</v>
      </c>
      <c r="Y5066">
        <f t="shared" si="626"/>
        <v>0</v>
      </c>
      <c r="AA5066">
        <f t="shared" si="627"/>
        <v>5.5789890083554949E-6</v>
      </c>
      <c r="AB5066">
        <f t="shared" si="628"/>
        <v>2.9296642287934225E-6</v>
      </c>
    </row>
    <row r="5067" spans="1:28" x14ac:dyDescent="0.25">
      <c r="A5067" s="1">
        <v>41345</v>
      </c>
      <c r="B5067" s="5">
        <v>155.91999999999999</v>
      </c>
      <c r="C5067" s="5">
        <v>156.10001</v>
      </c>
      <c r="D5067" s="5">
        <v>155.21001000000001</v>
      </c>
      <c r="E5067" s="5">
        <v>155.67999</v>
      </c>
      <c r="F5067" s="5">
        <v>105755800</v>
      </c>
      <c r="G5067" s="5">
        <v>149.00873999999999</v>
      </c>
      <c r="H5067" s="9">
        <f t="shared" si="617"/>
        <v>2.0234950989257428E-3</v>
      </c>
      <c r="I5067" s="6">
        <f t="shared" si="618"/>
        <v>156.41587760517726</v>
      </c>
      <c r="J5067" s="6">
        <f t="shared" si="619"/>
        <v>156.10001</v>
      </c>
      <c r="K5067" s="7">
        <f t="shared" si="620"/>
        <v>2.4089184136533476E-3</v>
      </c>
      <c r="L5067" s="18">
        <v>3.8464498748047582E-4</v>
      </c>
      <c r="M5067" s="18">
        <v>-7.68969544281628E-4</v>
      </c>
      <c r="N5067" s="18">
        <v>5.0925030619479728E-3</v>
      </c>
      <c r="O5067" s="18">
        <v>1.7347254567763315E-3</v>
      </c>
      <c r="P5067" s="18">
        <v>8.1469028837448665E-3</v>
      </c>
      <c r="R5067" s="12">
        <f t="shared" si="621"/>
        <v>3.8449709260113263E-4</v>
      </c>
      <c r="T5067">
        <f t="shared" si="622"/>
        <v>3.8464498748047582E-4</v>
      </c>
      <c r="U5067">
        <f t="shared" si="623"/>
        <v>5.8086590695017987E-8</v>
      </c>
      <c r="V5067">
        <f t="shared" si="624"/>
        <v>2.4089184136533159E-3</v>
      </c>
      <c r="W5067">
        <f t="shared" si="625"/>
        <v>4.0976829039095288E-6</v>
      </c>
      <c r="Y5067">
        <f t="shared" si="626"/>
        <v>0</v>
      </c>
      <c r="AA5067">
        <f t="shared" si="627"/>
        <v>5.8086590695017987E-8</v>
      </c>
      <c r="AB5067">
        <f t="shared" si="628"/>
        <v>4.0976829039095288E-6</v>
      </c>
    </row>
    <row r="5068" spans="1:28" x14ac:dyDescent="0.25">
      <c r="A5068" s="1">
        <v>41346</v>
      </c>
      <c r="B5068" s="5">
        <v>155.75998999999999</v>
      </c>
      <c r="C5068" s="5">
        <v>156.12</v>
      </c>
      <c r="D5068" s="5">
        <v>155.22999999999999</v>
      </c>
      <c r="E5068" s="5">
        <v>155.89999</v>
      </c>
      <c r="F5068" s="5">
        <v>92550900</v>
      </c>
      <c r="G5068" s="5">
        <v>149.21931000000001</v>
      </c>
      <c r="H5068" s="9">
        <f t="shared" si="617"/>
        <v>1.1543229517279041E-3</v>
      </c>
      <c r="I5068" s="6">
        <f t="shared" si="618"/>
        <v>156.30021289922377</v>
      </c>
      <c r="J5068" s="6">
        <f t="shared" si="619"/>
        <v>156.12</v>
      </c>
      <c r="K5068" s="7">
        <f t="shared" si="620"/>
        <v>1.2825297014635946E-3</v>
      </c>
      <c r="L5068" s="18">
        <v>1.2805892837541855E-4</v>
      </c>
      <c r="M5068" s="18">
        <v>-2.1782189507868477E-3</v>
      </c>
      <c r="N5068" s="18">
        <v>3.54345702316472E-3</v>
      </c>
      <c r="O5068" s="18">
        <v>-1.7944118043073942E-3</v>
      </c>
      <c r="P5068" s="18">
        <v>4.061045574679234E-3</v>
      </c>
      <c r="R5068" s="12">
        <f t="shared" si="621"/>
        <v>1.2804253138620769E-4</v>
      </c>
      <c r="T5068">
        <f t="shared" si="622"/>
        <v>1.2805892837541855E-4</v>
      </c>
      <c r="U5068">
        <f t="shared" si="623"/>
        <v>2.4256381774307657E-10</v>
      </c>
      <c r="V5068">
        <f t="shared" si="624"/>
        <v>1.2825297014635861E-3</v>
      </c>
      <c r="W5068">
        <f t="shared" si="625"/>
        <v>1.3328027659147913E-6</v>
      </c>
      <c r="Y5068">
        <f t="shared" si="626"/>
        <v>0</v>
      </c>
      <c r="AA5068">
        <f t="shared" si="627"/>
        <v>2.4256381774307657E-10</v>
      </c>
      <c r="AB5068">
        <f t="shared" si="628"/>
        <v>1.3328027659147913E-6</v>
      </c>
    </row>
    <row r="5069" spans="1:28" x14ac:dyDescent="0.25">
      <c r="A5069" s="1">
        <v>41347</v>
      </c>
      <c r="B5069" s="5">
        <v>156.31</v>
      </c>
      <c r="C5069" s="5">
        <v>156.80000000000001</v>
      </c>
      <c r="D5069" s="5">
        <v>155.91</v>
      </c>
      <c r="E5069" s="5">
        <v>156.72999999999999</v>
      </c>
      <c r="F5069" s="5">
        <v>126329900</v>
      </c>
      <c r="G5069" s="5">
        <v>150.01374999999999</v>
      </c>
      <c r="H5069" s="9">
        <f t="shared" si="617"/>
        <v>2.3506575500897853E-4</v>
      </c>
      <c r="I5069" s="6">
        <f t="shared" si="618"/>
        <v>156.7631416896146</v>
      </c>
      <c r="J5069" s="6">
        <f t="shared" si="619"/>
        <v>156.80000000000001</v>
      </c>
      <c r="K5069" s="7">
        <f t="shared" si="620"/>
        <v>4.1195342660426378E-3</v>
      </c>
      <c r="L5069" s="18">
        <v>4.3556238790674051E-3</v>
      </c>
      <c r="M5069" s="18">
        <v>1.2170125544452848E-3</v>
      </c>
      <c r="N5069" s="18">
        <v>6.9574180248663797E-3</v>
      </c>
      <c r="O5069" s="18">
        <v>1.345227332144372E-3</v>
      </c>
      <c r="P5069" s="18">
        <v>7.0871073328324652E-3</v>
      </c>
      <c r="R5069" s="12">
        <f t="shared" si="621"/>
        <v>4.3367346938776308E-3</v>
      </c>
      <c r="T5069">
        <f t="shared" si="622"/>
        <v>4.3556238790674051E-3</v>
      </c>
      <c r="U5069">
        <f t="shared" si="623"/>
        <v>1.7740863890041879E-5</v>
      </c>
      <c r="V5069">
        <f t="shared" si="624"/>
        <v>4.1195342660427237E-3</v>
      </c>
      <c r="W5069">
        <f t="shared" si="625"/>
        <v>5.5738305378143837E-8</v>
      </c>
      <c r="Y5069">
        <f t="shared" si="626"/>
        <v>0</v>
      </c>
      <c r="AA5069">
        <f t="shared" si="627"/>
        <v>1.7740863890041879E-5</v>
      </c>
      <c r="AB5069">
        <f t="shared" si="628"/>
        <v>5.5738305378143837E-8</v>
      </c>
    </row>
    <row r="5070" spans="1:28" x14ac:dyDescent="0.25">
      <c r="A5070" s="1">
        <v>41348</v>
      </c>
      <c r="B5070" s="5">
        <v>155.85001</v>
      </c>
      <c r="C5070" s="5">
        <v>156.03998999999999</v>
      </c>
      <c r="D5070" s="5">
        <v>155.31</v>
      </c>
      <c r="E5070" s="5">
        <v>155.83000000000001</v>
      </c>
      <c r="F5070" s="5">
        <v>138601100</v>
      </c>
      <c r="G5070" s="5">
        <v>149.81569999999999</v>
      </c>
      <c r="H5070" s="9">
        <f t="shared" si="617"/>
        <v>2.6002731938337131E-3</v>
      </c>
      <c r="I5070" s="6">
        <f t="shared" si="618"/>
        <v>156.44573660316306</v>
      </c>
      <c r="J5070" s="6">
        <f t="shared" si="619"/>
        <v>156.03998999999999</v>
      </c>
      <c r="K5070" s="7">
        <f t="shared" si="620"/>
        <v>-2.2593328879908065E-3</v>
      </c>
      <c r="L5070" s="18">
        <v>-4.8470025510205517E-3</v>
      </c>
      <c r="M5070" s="18">
        <v>-6.0586096938776146E-3</v>
      </c>
      <c r="N5070" s="18">
        <v>-3.8477326662822442E-4</v>
      </c>
      <c r="O5070" s="18">
        <v>-1.729374839866793E-3</v>
      </c>
      <c r="P5070" s="18">
        <v>3.9941377311087933E-3</v>
      </c>
      <c r="R5070" s="12">
        <f t="shared" si="621"/>
        <v>4.8706104121130078E-3</v>
      </c>
      <c r="T5070">
        <f t="shared" si="622"/>
        <v>-4.8470025510205517E-3</v>
      </c>
      <c r="U5070">
        <f t="shared" si="623"/>
        <v>2.4906447083901047E-5</v>
      </c>
      <c r="V5070">
        <f t="shared" si="624"/>
        <v>-2.2593328879907393E-3</v>
      </c>
      <c r="W5070">
        <f t="shared" si="625"/>
        <v>6.6960342849648224E-6</v>
      </c>
      <c r="Y5070">
        <f t="shared" si="626"/>
        <v>0</v>
      </c>
      <c r="AA5070">
        <f t="shared" si="627"/>
        <v>2.4906447083901047E-5</v>
      </c>
      <c r="AB5070">
        <f t="shared" si="628"/>
        <v>6.6960342849648224E-6</v>
      </c>
    </row>
    <row r="5071" spans="1:28" x14ac:dyDescent="0.25">
      <c r="A5071" s="1">
        <v>41351</v>
      </c>
      <c r="B5071" s="5">
        <v>154.34</v>
      </c>
      <c r="C5071" s="5">
        <v>155.63999999999999</v>
      </c>
      <c r="D5071" s="5">
        <v>154.19999999999999</v>
      </c>
      <c r="E5071" s="5">
        <v>154.97</v>
      </c>
      <c r="F5071" s="5">
        <v>126704300</v>
      </c>
      <c r="G5071" s="5">
        <v>148.98889</v>
      </c>
      <c r="H5071" s="9">
        <f t="shared" si="617"/>
        <v>3.3048143728593438E-3</v>
      </c>
      <c r="I5071" s="6">
        <f t="shared" si="618"/>
        <v>155.12563869100816</v>
      </c>
      <c r="J5071" s="6">
        <f t="shared" si="619"/>
        <v>155.63999999999999</v>
      </c>
      <c r="K5071" s="7">
        <f t="shared" si="620"/>
        <v>-5.8597242219242144E-3</v>
      </c>
      <c r="L5071" s="18">
        <v>-2.5633813485889112E-3</v>
      </c>
      <c r="M5071" s="18">
        <v>-1.0894579011444305E-2</v>
      </c>
      <c r="N5071" s="18">
        <v>-6.2455733693902449E-3</v>
      </c>
      <c r="O5071" s="18">
        <v>-1.5688775510204089E-2</v>
      </c>
      <c r="P5071" s="18">
        <v>-1.0069912128792158E-2</v>
      </c>
      <c r="R5071" s="12">
        <f t="shared" si="621"/>
        <v>2.5699691595990615E-3</v>
      </c>
      <c r="T5071">
        <f t="shared" si="622"/>
        <v>-2.5633813485889112E-3</v>
      </c>
      <c r="U5071">
        <f t="shared" si="623"/>
        <v>7.3279287884800758E-6</v>
      </c>
      <c r="V5071">
        <f t="shared" si="624"/>
        <v>-5.8597242219242673E-3</v>
      </c>
      <c r="W5071">
        <f t="shared" si="625"/>
        <v>1.0865876338588791E-5</v>
      </c>
      <c r="Y5071">
        <f t="shared" si="626"/>
        <v>0</v>
      </c>
      <c r="AA5071">
        <f t="shared" si="627"/>
        <v>7.3279287884800758E-6</v>
      </c>
      <c r="AB5071">
        <f t="shared" si="628"/>
        <v>1.0865876338588791E-5</v>
      </c>
    </row>
    <row r="5072" spans="1:28" x14ac:dyDescent="0.25">
      <c r="A5072" s="1">
        <v>41352</v>
      </c>
      <c r="B5072" s="5">
        <v>155.30000000000001</v>
      </c>
      <c r="C5072" s="5">
        <v>155.50998999999999</v>
      </c>
      <c r="D5072" s="5">
        <v>153.59</v>
      </c>
      <c r="E5072" s="5">
        <v>154.61000000000001</v>
      </c>
      <c r="F5072" s="5">
        <v>167567300</v>
      </c>
      <c r="G5072" s="5">
        <v>148.64278999999999</v>
      </c>
      <c r="H5072" s="9">
        <f t="shared" si="617"/>
        <v>2.7906978406293526E-3</v>
      </c>
      <c r="I5072" s="6">
        <f t="shared" si="618"/>
        <v>155.94397139328927</v>
      </c>
      <c r="J5072" s="6">
        <f t="shared" si="619"/>
        <v>155.50998999999999</v>
      </c>
      <c r="K5072" s="7">
        <f t="shared" si="620"/>
        <v>1.9530415914244372E-3</v>
      </c>
      <c r="L5072" s="18">
        <v>-8.3532510922645908E-4</v>
      </c>
      <c r="M5072" s="18">
        <v>-2.1845283988690678E-3</v>
      </c>
      <c r="N5072" s="18">
        <v>7.1335927367057739E-3</v>
      </c>
      <c r="O5072" s="18">
        <v>-4.7423099681048742E-3</v>
      </c>
      <c r="P5072" s="18">
        <v>-6.4387354323569568E-5</v>
      </c>
      <c r="R5072" s="12">
        <f t="shared" si="621"/>
        <v>8.3602346061506516E-4</v>
      </c>
      <c r="T5072">
        <f t="shared" si="622"/>
        <v>-8.3532510922645908E-4</v>
      </c>
      <c r="U5072">
        <f t="shared" si="623"/>
        <v>9.5835974087244041E-7</v>
      </c>
      <c r="V5072">
        <f t="shared" si="624"/>
        <v>1.9530415914243981E-3</v>
      </c>
      <c r="W5072">
        <f t="shared" si="625"/>
        <v>7.7749888572985476E-6</v>
      </c>
      <c r="Y5072">
        <f t="shared" si="626"/>
        <v>0</v>
      </c>
      <c r="AA5072">
        <f t="shared" si="627"/>
        <v>9.5835974087244041E-7</v>
      </c>
      <c r="AB5072">
        <f t="shared" si="628"/>
        <v>7.7749888572985476E-6</v>
      </c>
    </row>
    <row r="5073" spans="1:28" x14ac:dyDescent="0.25">
      <c r="A5073" s="1">
        <v>41353</v>
      </c>
      <c r="B5073" s="5">
        <v>155.52000000000001</v>
      </c>
      <c r="C5073" s="5">
        <v>155.94999999999999</v>
      </c>
      <c r="D5073" s="5">
        <v>155.25998999999999</v>
      </c>
      <c r="E5073" s="5">
        <v>155.69</v>
      </c>
      <c r="F5073" s="5">
        <v>113759300</v>
      </c>
      <c r="G5073" s="5">
        <v>149.68110999999999</v>
      </c>
      <c r="H5073" s="9">
        <f t="shared" si="617"/>
        <v>2.0465304175396604E-3</v>
      </c>
      <c r="I5073" s="6">
        <f t="shared" si="618"/>
        <v>156.2691564186153</v>
      </c>
      <c r="J5073" s="6">
        <f t="shared" si="619"/>
        <v>155.94999999999999</v>
      </c>
      <c r="K5073" s="7">
        <f t="shared" si="620"/>
        <v>4.8817855278320181E-3</v>
      </c>
      <c r="L5073" s="18">
        <v>2.8294645250765971E-3</v>
      </c>
      <c r="M5073" s="18">
        <v>6.4368855017038484E-5</v>
      </c>
      <c r="N5073" s="18">
        <v>1.2565922260563855E-2</v>
      </c>
      <c r="O5073" s="18">
        <v>-7.7101002313018085E-4</v>
      </c>
      <c r="P5073" s="18">
        <v>8.5603112840468842E-3</v>
      </c>
      <c r="R5073" s="12">
        <f t="shared" si="621"/>
        <v>2.8214812439885106E-3</v>
      </c>
      <c r="T5073">
        <f t="shared" si="622"/>
        <v>2.8294645250765971E-3</v>
      </c>
      <c r="U5073">
        <f t="shared" si="623"/>
        <v>7.213688892553824E-6</v>
      </c>
      <c r="V5073">
        <f t="shared" si="624"/>
        <v>4.8817855278320277E-3</v>
      </c>
      <c r="W5073">
        <f t="shared" si="625"/>
        <v>4.2120214983510565E-6</v>
      </c>
      <c r="Y5073">
        <f t="shared" si="626"/>
        <v>0</v>
      </c>
      <c r="AA5073">
        <f t="shared" si="627"/>
        <v>7.213688892553824E-6</v>
      </c>
      <c r="AB5073">
        <f t="shared" si="628"/>
        <v>4.2120214983510565E-6</v>
      </c>
    </row>
    <row r="5074" spans="1:28" x14ac:dyDescent="0.25">
      <c r="A5074" s="1">
        <v>41354</v>
      </c>
      <c r="B5074" s="5">
        <v>154.75998999999999</v>
      </c>
      <c r="C5074" s="5">
        <v>155.63999999999999</v>
      </c>
      <c r="D5074" s="5">
        <v>154.10001</v>
      </c>
      <c r="E5074" s="5">
        <v>154.36000000000001</v>
      </c>
      <c r="F5074" s="5">
        <v>128605000</v>
      </c>
      <c r="G5074" s="5">
        <v>148.40244000000001</v>
      </c>
      <c r="H5074" s="9">
        <f t="shared" si="617"/>
        <v>8.097413998608971E-4</v>
      </c>
      <c r="I5074" s="6">
        <f t="shared" si="618"/>
        <v>155.51397184852564</v>
      </c>
      <c r="J5074" s="6">
        <f t="shared" si="619"/>
        <v>155.63999999999999</v>
      </c>
      <c r="K5074" s="7">
        <f t="shared" si="620"/>
        <v>-2.7959483903453259E-3</v>
      </c>
      <c r="L5074" s="18">
        <v>-1.9878166078871606E-3</v>
      </c>
      <c r="M5074" s="18">
        <v>-7.6307149727476986E-3</v>
      </c>
      <c r="N5074" s="18">
        <v>-3.2204046902231109E-3</v>
      </c>
      <c r="O5074" s="18">
        <v>-4.8228412849875557E-3</v>
      </c>
      <c r="P5074" s="18">
        <v>7.6176183345268988E-3</v>
      </c>
      <c r="R5074" s="12">
        <f t="shared" si="621"/>
        <v>1.9917758930865226E-3</v>
      </c>
      <c r="T5074">
        <f t="shared" si="622"/>
        <v>-1.9878166078871606E-3</v>
      </c>
      <c r="U5074">
        <f t="shared" si="623"/>
        <v>4.5430790884086571E-6</v>
      </c>
      <c r="V5074">
        <f t="shared" si="624"/>
        <v>-2.7959483903452487E-3</v>
      </c>
      <c r="W5074">
        <f t="shared" si="625"/>
        <v>6.5307697781888653E-7</v>
      </c>
      <c r="Y5074">
        <f t="shared" si="626"/>
        <v>0</v>
      </c>
      <c r="AA5074">
        <f t="shared" si="627"/>
        <v>4.5430790884086571E-6</v>
      </c>
      <c r="AB5074">
        <f t="shared" si="628"/>
        <v>6.5307697781888653E-7</v>
      </c>
    </row>
    <row r="5075" spans="1:28" x14ac:dyDescent="0.25">
      <c r="A5075" s="1">
        <v>41355</v>
      </c>
      <c r="B5075" s="5">
        <v>154.85001</v>
      </c>
      <c r="C5075" s="5">
        <v>155.60001</v>
      </c>
      <c r="D5075" s="5">
        <v>154.72999999999999</v>
      </c>
      <c r="E5075" s="5">
        <v>155.60001</v>
      </c>
      <c r="F5075" s="5">
        <v>111163600</v>
      </c>
      <c r="G5075" s="5">
        <v>149.59459000000001</v>
      </c>
      <c r="H5075" s="9">
        <f t="shared" si="617"/>
        <v>1.655037747053667E-4</v>
      </c>
      <c r="I5075" s="6">
        <f t="shared" si="618"/>
        <v>155.5742576110008</v>
      </c>
      <c r="J5075" s="6">
        <f t="shared" si="619"/>
        <v>155.60001</v>
      </c>
      <c r="K5075" s="7">
        <f t="shared" si="620"/>
        <v>-4.2240034052407234E-4</v>
      </c>
      <c r="L5075" s="18">
        <v>-2.5693909020807482E-4</v>
      </c>
      <c r="M5075" s="18">
        <v>-5.0757517347724823E-3</v>
      </c>
      <c r="N5075" s="18">
        <v>4.8669691844926977E-3</v>
      </c>
      <c r="O5075" s="18">
        <v>-7.0534786790636961E-3</v>
      </c>
      <c r="P5075" s="18">
        <v>-2.6406030297952965E-3</v>
      </c>
      <c r="R5075" s="12">
        <f t="shared" si="621"/>
        <v>2.570051248711458E-4</v>
      </c>
      <c r="T5075">
        <f t="shared" si="622"/>
        <v>-2.5693909020807482E-4</v>
      </c>
      <c r="U5075">
        <f t="shared" si="623"/>
        <v>1.6045831094449296E-7</v>
      </c>
      <c r="V5075">
        <f t="shared" si="624"/>
        <v>-4.2240034052420938E-4</v>
      </c>
      <c r="W5075">
        <f t="shared" si="625"/>
        <v>2.7377425356178543E-8</v>
      </c>
      <c r="Y5075">
        <f t="shared" si="626"/>
        <v>0</v>
      </c>
      <c r="AA5075">
        <f t="shared" si="627"/>
        <v>1.6045831094449296E-7</v>
      </c>
      <c r="AB5075">
        <f t="shared" si="628"/>
        <v>2.7377425356178543E-8</v>
      </c>
    </row>
    <row r="5076" spans="1:28" x14ac:dyDescent="0.25">
      <c r="A5076" s="1">
        <v>41358</v>
      </c>
      <c r="B5076" s="5">
        <v>156.00998999999999</v>
      </c>
      <c r="C5076" s="5">
        <v>156.27000000000001</v>
      </c>
      <c r="D5076" s="5">
        <v>154.35001</v>
      </c>
      <c r="E5076" s="5">
        <v>154.94999999999999</v>
      </c>
      <c r="F5076" s="5">
        <v>151322300</v>
      </c>
      <c r="G5076" s="5">
        <v>148.96967000000001</v>
      </c>
      <c r="H5076" s="9">
        <f t="shared" si="617"/>
        <v>1.5694277775828436E-3</v>
      </c>
      <c r="I5076" s="6">
        <f t="shared" si="618"/>
        <v>156.51525447880289</v>
      </c>
      <c r="J5076" s="6">
        <f t="shared" si="619"/>
        <v>156.27000000000001</v>
      </c>
      <c r="K5076" s="7">
        <f t="shared" si="620"/>
        <v>5.8820335474456947E-3</v>
      </c>
      <c r="L5076" s="18">
        <v>4.3058480523234799E-3</v>
      </c>
      <c r="M5076" s="18">
        <v>2.6348327355505408E-3</v>
      </c>
      <c r="N5076" s="18">
        <v>8.2724100045239446E-3</v>
      </c>
      <c r="O5076" s="18">
        <v>2.3772166538165163E-3</v>
      </c>
      <c r="P5076" s="18">
        <v>1.2394418403996132E-2</v>
      </c>
      <c r="R5076" s="12">
        <f t="shared" si="621"/>
        <v>4.2873872144366665E-3</v>
      </c>
      <c r="T5076">
        <f t="shared" si="622"/>
        <v>4.3058480523234799E-3</v>
      </c>
      <c r="U5076">
        <f t="shared" si="623"/>
        <v>1.7324030905189421E-5</v>
      </c>
      <c r="V5076">
        <f t="shared" si="624"/>
        <v>5.8820335474456531E-3</v>
      </c>
      <c r="W5076">
        <f t="shared" si="625"/>
        <v>2.4843607150335304E-6</v>
      </c>
      <c r="Y5076">
        <f t="shared" si="626"/>
        <v>0</v>
      </c>
      <c r="AA5076">
        <f t="shared" si="627"/>
        <v>1.7324030905189421E-5</v>
      </c>
      <c r="AB5076">
        <f t="shared" si="628"/>
        <v>2.4843607150335304E-6</v>
      </c>
    </row>
    <row r="5077" spans="1:28" x14ac:dyDescent="0.25">
      <c r="A5077" s="1">
        <v>41359</v>
      </c>
      <c r="B5077" s="5">
        <v>155.59</v>
      </c>
      <c r="C5077" s="5">
        <v>156.22999999999999</v>
      </c>
      <c r="D5077" s="5">
        <v>155.41999999999999</v>
      </c>
      <c r="E5077" s="5">
        <v>156.19</v>
      </c>
      <c r="F5077" s="5">
        <v>86856600</v>
      </c>
      <c r="G5077" s="5">
        <v>150.1618</v>
      </c>
      <c r="H5077" s="9">
        <f t="shared" si="617"/>
        <v>5.9293120942327526E-4</v>
      </c>
      <c r="I5077" s="6">
        <f t="shared" si="618"/>
        <v>156.32263364284819</v>
      </c>
      <c r="J5077" s="6">
        <f t="shared" si="619"/>
        <v>156.22999999999999</v>
      </c>
      <c r="K5077" s="7">
        <f t="shared" si="620"/>
        <v>3.3681220226642944E-4</v>
      </c>
      <c r="L5077" s="18">
        <v>-2.5596723619392137E-4</v>
      </c>
      <c r="M5077" s="18">
        <v>-4.3514430152941097E-3</v>
      </c>
      <c r="N5077" s="18">
        <v>8.0336243580418909E-3</v>
      </c>
      <c r="O5077" s="18">
        <v>-6.4331615402868358E-5</v>
      </c>
      <c r="P5077" s="18">
        <v>5.558068894202961E-3</v>
      </c>
      <c r="R5077" s="12">
        <f t="shared" si="621"/>
        <v>2.5603277219499176E-4</v>
      </c>
      <c r="T5077">
        <f t="shared" si="622"/>
        <v>-2.5596723619392137E-4</v>
      </c>
      <c r="U5077">
        <f t="shared" si="623"/>
        <v>1.5968065950133688E-7</v>
      </c>
      <c r="V5077">
        <f t="shared" si="624"/>
        <v>3.3681220226644548E-4</v>
      </c>
      <c r="W5077">
        <f t="shared" si="625"/>
        <v>3.5138746266138787E-7</v>
      </c>
      <c r="Y5077">
        <f t="shared" si="626"/>
        <v>0</v>
      </c>
      <c r="AA5077">
        <f t="shared" si="627"/>
        <v>1.5968065950133688E-7</v>
      </c>
      <c r="AB5077">
        <f t="shared" si="628"/>
        <v>3.5138746266138787E-7</v>
      </c>
    </row>
    <row r="5078" spans="1:28" x14ac:dyDescent="0.25">
      <c r="A5078" s="1">
        <v>41360</v>
      </c>
      <c r="B5078" s="5">
        <v>155.25998999999999</v>
      </c>
      <c r="C5078" s="5">
        <v>156.24001000000001</v>
      </c>
      <c r="D5078" s="5">
        <v>155</v>
      </c>
      <c r="E5078" s="5">
        <v>156.19</v>
      </c>
      <c r="F5078" s="5">
        <v>99950600</v>
      </c>
      <c r="G5078" s="5">
        <v>150.1618</v>
      </c>
      <c r="H5078" s="9">
        <f t="shared" si="617"/>
        <v>1.3326629897830733E-3</v>
      </c>
      <c r="I5078" s="6">
        <f t="shared" si="618"/>
        <v>156.03179472114968</v>
      </c>
      <c r="J5078" s="6">
        <f t="shared" si="619"/>
        <v>156.24001000000001</v>
      </c>
      <c r="K5078" s="7">
        <f t="shared" si="620"/>
        <v>-1.2686761751924654E-3</v>
      </c>
      <c r="L5078" s="18">
        <v>6.4072201241938131E-5</v>
      </c>
      <c r="M5078" s="18">
        <v>-6.2088587339179657E-3</v>
      </c>
      <c r="N5078" s="18">
        <v>-1.0295328786513736E-3</v>
      </c>
      <c r="O5078" s="18">
        <v>-6.4632367057018136E-3</v>
      </c>
      <c r="P5078" s="18">
        <v>5.8955616523768128E-3</v>
      </c>
      <c r="R5078" s="12">
        <f t="shared" si="621"/>
        <v>6.4068096257918761E-5</v>
      </c>
      <c r="T5078">
        <f t="shared" si="622"/>
        <v>6.4072201241938131E-5</v>
      </c>
      <c r="U5078">
        <f t="shared" si="623"/>
        <v>6.3299825668047437E-9</v>
      </c>
      <c r="V5078">
        <f t="shared" si="624"/>
        <v>-1.2686761751924402E-3</v>
      </c>
      <c r="W5078">
        <f t="shared" si="625"/>
        <v>1.7762182348884716E-6</v>
      </c>
      <c r="Y5078">
        <f t="shared" si="626"/>
        <v>0</v>
      </c>
      <c r="AA5078">
        <f t="shared" si="627"/>
        <v>6.3299825668047437E-9</v>
      </c>
      <c r="AB5078">
        <f t="shared" si="628"/>
        <v>1.7762182348884716E-6</v>
      </c>
    </row>
    <row r="5079" spans="1:28" x14ac:dyDescent="0.25">
      <c r="A5079" s="1">
        <v>41361</v>
      </c>
      <c r="B5079" s="5">
        <v>156.09</v>
      </c>
      <c r="C5079" s="5">
        <v>156.85001</v>
      </c>
      <c r="D5079" s="5">
        <v>155.75</v>
      </c>
      <c r="E5079" s="5">
        <v>156.66999999999999</v>
      </c>
      <c r="F5079" s="5">
        <v>102932800</v>
      </c>
      <c r="G5079" s="5">
        <v>150.62327999999999</v>
      </c>
      <c r="H5079" s="9">
        <f t="shared" si="617"/>
        <v>1.2734494859939494E-3</v>
      </c>
      <c r="I5079" s="6">
        <f t="shared" si="618"/>
        <v>156.65026943538734</v>
      </c>
      <c r="J5079" s="6">
        <f t="shared" si="619"/>
        <v>156.85001</v>
      </c>
      <c r="K5079" s="7">
        <f t="shared" si="620"/>
        <v>2.6258282714352243E-3</v>
      </c>
      <c r="L5079" s="18">
        <v>3.9042496221037837E-3</v>
      </c>
      <c r="M5079" s="18">
        <v>-9.6012538657674895E-4</v>
      </c>
      <c r="N5079" s="18">
        <v>7.0322580645161281E-3</v>
      </c>
      <c r="O5079" s="18">
        <v>-8.9611470268180504E-4</v>
      </c>
      <c r="P5079" s="18">
        <v>4.3108994981342352E-3</v>
      </c>
      <c r="R5079" s="12">
        <f t="shared" si="621"/>
        <v>3.889065738663211E-3</v>
      </c>
      <c r="T5079">
        <f t="shared" si="622"/>
        <v>3.9042496221037837E-3</v>
      </c>
      <c r="U5079">
        <f t="shared" si="623"/>
        <v>1.4142234454133314E-5</v>
      </c>
      <c r="V5079">
        <f t="shared" si="624"/>
        <v>2.6258282714353154E-3</v>
      </c>
      <c r="W5079">
        <f t="shared" si="625"/>
        <v>1.6343611498449907E-6</v>
      </c>
      <c r="Y5079">
        <f t="shared" si="626"/>
        <v>0</v>
      </c>
      <c r="AA5079">
        <f t="shared" si="627"/>
        <v>1.4142234454133314E-5</v>
      </c>
      <c r="AB5079">
        <f t="shared" si="628"/>
        <v>1.6343611498449907E-6</v>
      </c>
    </row>
    <row r="5080" spans="1:28" x14ac:dyDescent="0.25">
      <c r="A5080" s="1">
        <v>41365</v>
      </c>
      <c r="B5080" s="5">
        <v>156.59</v>
      </c>
      <c r="C5080" s="5">
        <v>156.91</v>
      </c>
      <c r="D5080" s="5">
        <v>155.66999999999999</v>
      </c>
      <c r="E5080" s="5">
        <v>156.05000000000001</v>
      </c>
      <c r="F5080" s="5">
        <v>99194100</v>
      </c>
      <c r="G5080" s="5">
        <v>150.02721</v>
      </c>
      <c r="H5080" s="9">
        <f t="shared" ref="H5080:H5143" si="629">ABS(-1+I5080/C5080)</f>
        <v>1.6059466904985165E-3</v>
      </c>
      <c r="I5080" s="6">
        <f t="shared" ref="I5080:I5143" si="630">(1+K5080)*C5079</f>
        <v>157.16198909520611</v>
      </c>
      <c r="J5080" s="6">
        <f t="shared" ref="J5080:J5143" si="631">C5080</f>
        <v>156.91</v>
      </c>
      <c r="K5080" s="7">
        <f t="shared" ref="K5080:K5143" si="632">TREND(L3333:L5079,M3333:P5079,M5080:P5080)</f>
        <v>1.9890282136806972E-3</v>
      </c>
      <c r="L5080" s="18">
        <v>3.8246730108593141E-4</v>
      </c>
      <c r="M5080" s="18">
        <v>-1.6576983323112193E-3</v>
      </c>
      <c r="N5080" s="18">
        <v>5.393258426966252E-3</v>
      </c>
      <c r="O5080" s="18">
        <v>2.2400792217049936E-3</v>
      </c>
      <c r="P5080" s="18">
        <v>1.0258064516128984E-2</v>
      </c>
      <c r="R5080" s="12">
        <f t="shared" ref="R5080:R5143" si="633">ABS(-1+C5079/C5080)</f>
        <v>3.8232107577595986E-4</v>
      </c>
      <c r="T5080">
        <f t="shared" si="622"/>
        <v>3.8246730108593141E-4</v>
      </c>
      <c r="U5080">
        <f t="shared" si="623"/>
        <v>5.704163765433486E-8</v>
      </c>
      <c r="V5080">
        <f t="shared" si="624"/>
        <v>1.9890282136807436E-3</v>
      </c>
      <c r="W5080">
        <f t="shared" si="625"/>
        <v>2.5810379658774756E-6</v>
      </c>
      <c r="Y5080">
        <f t="shared" si="626"/>
        <v>0</v>
      </c>
      <c r="AA5080">
        <f t="shared" si="627"/>
        <v>5.704163765433486E-8</v>
      </c>
      <c r="AB5080">
        <f t="shared" si="628"/>
        <v>2.5810379658774756E-6</v>
      </c>
    </row>
    <row r="5081" spans="1:28" x14ac:dyDescent="0.25">
      <c r="A5081" s="1">
        <v>41366</v>
      </c>
      <c r="B5081" s="5">
        <v>156.61000000000001</v>
      </c>
      <c r="C5081" s="5">
        <v>157.21001000000001</v>
      </c>
      <c r="D5081" s="5">
        <v>156.37</v>
      </c>
      <c r="E5081" s="5">
        <v>156.82001</v>
      </c>
      <c r="F5081" s="5">
        <v>101504300</v>
      </c>
      <c r="G5081" s="5">
        <v>150.76750000000001</v>
      </c>
      <c r="H5081" s="9">
        <f t="shared" si="629"/>
        <v>1.3496290089376473E-4</v>
      </c>
      <c r="I5081" s="6">
        <f t="shared" si="630"/>
        <v>157.23122751899913</v>
      </c>
      <c r="J5081" s="6">
        <f t="shared" si="631"/>
        <v>157.21001000000001</v>
      </c>
      <c r="K5081" s="7">
        <f t="shared" si="632"/>
        <v>2.0472087119949318E-3</v>
      </c>
      <c r="L5081" s="18">
        <v>1.9119877636861737E-3</v>
      </c>
      <c r="M5081" s="18">
        <v>-1.9119240328849818E-3</v>
      </c>
      <c r="N5081" s="18">
        <v>6.038414594976782E-3</v>
      </c>
      <c r="O5081" s="18">
        <v>-1.5301879802237517E-3</v>
      </c>
      <c r="P5081" s="18">
        <v>5.521669341894242E-3</v>
      </c>
      <c r="R5081" s="12">
        <f t="shared" si="633"/>
        <v>1.9083390427875324E-3</v>
      </c>
      <c r="T5081">
        <f t="shared" ref="T5081:T5144" si="634">-1+J5081/J5080</f>
        <v>1.9119877636861737E-3</v>
      </c>
      <c r="U5081">
        <f t="shared" ref="U5081:U5144" si="635">(T5081-$T$1747)^2</f>
        <v>3.1270771951533846E-6</v>
      </c>
      <c r="V5081">
        <f t="shared" ref="V5081:V5144" si="636">-1+I5081/J5080</f>
        <v>2.04720871199493E-3</v>
      </c>
      <c r="W5081">
        <f t="shared" ref="W5081:W5144" si="637">(T5081-V5081)^2</f>
        <v>1.8284704861519344E-8</v>
      </c>
      <c r="Y5081">
        <f t="shared" ref="Y5081:Y5144" si="638">IF(B5081=C5081,1,0)</f>
        <v>0</v>
      </c>
      <c r="AA5081">
        <f t="shared" ref="AA5081:AA5144" si="639">(1-Y5081)*U5081</f>
        <v>3.1270771951533846E-6</v>
      </c>
      <c r="AB5081">
        <f t="shared" ref="AB5081:AB5144" si="640">(1-Y5081)*W5081</f>
        <v>1.8284704861519344E-8</v>
      </c>
    </row>
    <row r="5082" spans="1:28" x14ac:dyDescent="0.25">
      <c r="A5082" s="1">
        <v>41367</v>
      </c>
      <c r="B5082" s="5">
        <v>156.91</v>
      </c>
      <c r="C5082" s="5">
        <v>157.03</v>
      </c>
      <c r="D5082" s="5">
        <v>154.82001</v>
      </c>
      <c r="E5082" s="5">
        <v>155.22999999999999</v>
      </c>
      <c r="F5082" s="5">
        <v>154167400</v>
      </c>
      <c r="G5082" s="5">
        <v>149.23885999999999</v>
      </c>
      <c r="H5082" s="9">
        <f t="shared" si="629"/>
        <v>2.7625955217611686E-3</v>
      </c>
      <c r="I5082" s="6">
        <f t="shared" si="630"/>
        <v>157.46381037478216</v>
      </c>
      <c r="J5082" s="6">
        <f t="shared" si="631"/>
        <v>157.03</v>
      </c>
      <c r="K5082" s="7">
        <f t="shared" si="632"/>
        <v>1.6144034007894784E-3</v>
      </c>
      <c r="L5082" s="18">
        <v>-1.1450288693449773E-3</v>
      </c>
      <c r="M5082" s="18">
        <v>-1.9083390427875324E-3</v>
      </c>
      <c r="N5082" s="18">
        <v>3.4533478288674146E-3</v>
      </c>
      <c r="O5082" s="18">
        <v>0</v>
      </c>
      <c r="P5082" s="18">
        <v>7.9655681891179775E-3</v>
      </c>
      <c r="R5082" s="12">
        <f t="shared" si="633"/>
        <v>1.1463414634147462E-3</v>
      </c>
      <c r="T5082">
        <f t="shared" si="634"/>
        <v>-1.1450288693449773E-3</v>
      </c>
      <c r="U5082">
        <f t="shared" si="635"/>
        <v>1.6606504155860302E-6</v>
      </c>
      <c r="V5082">
        <f t="shared" si="636"/>
        <v>1.6144034007894437E-3</v>
      </c>
      <c r="W5082">
        <f t="shared" si="637"/>
        <v>7.6144664534592035E-6</v>
      </c>
      <c r="Y5082">
        <f t="shared" si="638"/>
        <v>0</v>
      </c>
      <c r="AA5082">
        <f t="shared" si="639"/>
        <v>1.6606504155860302E-6</v>
      </c>
      <c r="AB5082">
        <f t="shared" si="640"/>
        <v>7.6144664534592035E-6</v>
      </c>
    </row>
    <row r="5083" spans="1:28" x14ac:dyDescent="0.25">
      <c r="A5083" s="1">
        <v>41368</v>
      </c>
      <c r="B5083" s="5">
        <v>155.42999</v>
      </c>
      <c r="C5083" s="5">
        <v>156.16999999999999</v>
      </c>
      <c r="D5083" s="5">
        <v>155.09</v>
      </c>
      <c r="E5083" s="5">
        <v>155.86000000000001</v>
      </c>
      <c r="F5083" s="5">
        <v>131885000</v>
      </c>
      <c r="G5083" s="5">
        <v>149.84453999999999</v>
      </c>
      <c r="H5083" s="9">
        <f t="shared" si="629"/>
        <v>1.5880786989874718E-3</v>
      </c>
      <c r="I5083" s="6">
        <f t="shared" si="630"/>
        <v>156.41801025042085</v>
      </c>
      <c r="J5083" s="6">
        <f t="shared" si="631"/>
        <v>156.16999999999999</v>
      </c>
      <c r="K5083" s="7">
        <f t="shared" si="632"/>
        <v>-3.8972791796417321E-3</v>
      </c>
      <c r="L5083" s="18">
        <v>-5.47666051073048E-3</v>
      </c>
      <c r="M5083" s="18">
        <v>-1.0189199516016045E-2</v>
      </c>
      <c r="N5083" s="18">
        <v>3.9399299870863658E-3</v>
      </c>
      <c r="O5083" s="18">
        <v>-1.1322561457759672E-2</v>
      </c>
      <c r="P5083" s="18">
        <v>-6.0114472085438519E-3</v>
      </c>
      <c r="R5083" s="12">
        <f t="shared" si="633"/>
        <v>5.5068194915797175E-3</v>
      </c>
      <c r="T5083">
        <f t="shared" si="634"/>
        <v>-5.47666051073048E-3</v>
      </c>
      <c r="U5083">
        <f t="shared" si="635"/>
        <v>3.1587703517181157E-5</v>
      </c>
      <c r="V5083">
        <f t="shared" si="636"/>
        <v>-3.8972791796417772E-3</v>
      </c>
      <c r="W5083">
        <f t="shared" si="637"/>
        <v>2.4944453889915229E-6</v>
      </c>
      <c r="Y5083">
        <f t="shared" si="638"/>
        <v>0</v>
      </c>
      <c r="AA5083">
        <f t="shared" si="639"/>
        <v>3.1587703517181157E-5</v>
      </c>
      <c r="AB5083">
        <f t="shared" si="640"/>
        <v>2.4944453889915229E-6</v>
      </c>
    </row>
    <row r="5084" spans="1:28" x14ac:dyDescent="0.25">
      <c r="A5084" s="1">
        <v>41369</v>
      </c>
      <c r="B5084" s="5">
        <v>153.94999999999999</v>
      </c>
      <c r="C5084" s="5">
        <v>155.35001</v>
      </c>
      <c r="D5084" s="5">
        <v>153.77000000000001</v>
      </c>
      <c r="E5084" s="5">
        <v>155.16</v>
      </c>
      <c r="F5084" s="5">
        <v>159666000</v>
      </c>
      <c r="G5084" s="5">
        <v>149.17157</v>
      </c>
      <c r="H5084" s="9">
        <f t="shared" si="629"/>
        <v>1.8406470408750542E-3</v>
      </c>
      <c r="I5084" s="6">
        <f t="shared" si="630"/>
        <v>155.06406546379358</v>
      </c>
      <c r="J5084" s="6">
        <f t="shared" si="631"/>
        <v>155.35001</v>
      </c>
      <c r="K5084" s="7">
        <f t="shared" si="632"/>
        <v>-7.0816068144099187E-3</v>
      </c>
      <c r="L5084" s="18">
        <v>-5.25062431965162E-3</v>
      </c>
      <c r="M5084" s="18">
        <v>-1.4215278222449834E-2</v>
      </c>
      <c r="N5084" s="18">
        <v>-7.3505706364047629E-3</v>
      </c>
      <c r="O5084" s="18">
        <v>-1.9614086480290505E-2</v>
      </c>
      <c r="P5084" s="18">
        <v>-5.6194932425078781E-3</v>
      </c>
      <c r="R5084" s="12">
        <f t="shared" si="633"/>
        <v>5.2783388942170273E-3</v>
      </c>
      <c r="T5084">
        <f t="shared" si="634"/>
        <v>-5.25062431965162E-3</v>
      </c>
      <c r="U5084">
        <f t="shared" si="635"/>
        <v>2.9098016225268072E-5</v>
      </c>
      <c r="V5084">
        <f t="shared" si="636"/>
        <v>-7.0816068144099464E-3</v>
      </c>
      <c r="W5084">
        <f t="shared" si="637"/>
        <v>3.3524968961114249E-6</v>
      </c>
      <c r="Y5084">
        <f t="shared" si="638"/>
        <v>0</v>
      </c>
      <c r="AA5084">
        <f t="shared" si="639"/>
        <v>2.9098016225268072E-5</v>
      </c>
      <c r="AB5084">
        <f t="shared" si="640"/>
        <v>3.3524968961114249E-6</v>
      </c>
    </row>
    <row r="5085" spans="1:28" x14ac:dyDescent="0.25">
      <c r="A5085" s="1">
        <v>41372</v>
      </c>
      <c r="B5085" s="5">
        <v>155.27000000000001</v>
      </c>
      <c r="C5085" s="5">
        <v>156.22</v>
      </c>
      <c r="D5085" s="5">
        <v>154.75</v>
      </c>
      <c r="E5085" s="5">
        <v>156.21001000000001</v>
      </c>
      <c r="F5085" s="5">
        <v>86571200</v>
      </c>
      <c r="G5085" s="5">
        <v>150.18105</v>
      </c>
      <c r="H5085" s="9">
        <f t="shared" si="629"/>
        <v>1.5945544634917708E-3</v>
      </c>
      <c r="I5085" s="6">
        <f t="shared" si="630"/>
        <v>155.97089870171331</v>
      </c>
      <c r="J5085" s="6">
        <f t="shared" si="631"/>
        <v>156.22</v>
      </c>
      <c r="K5085" s="7">
        <f t="shared" si="632"/>
        <v>3.9967084759974774E-3</v>
      </c>
      <c r="L5085" s="18">
        <v>5.6001927518383177E-3</v>
      </c>
      <c r="M5085" s="18">
        <v>-5.1503054296542228E-4</v>
      </c>
      <c r="N5085" s="18">
        <v>9.7548286401769602E-3</v>
      </c>
      <c r="O5085" s="18">
        <v>-5.7629506307227407E-3</v>
      </c>
      <c r="P5085" s="18">
        <v>1.1606164162745181E-3</v>
      </c>
      <c r="R5085" s="12">
        <f t="shared" si="633"/>
        <v>5.5690052490078301E-3</v>
      </c>
      <c r="T5085">
        <f t="shared" si="634"/>
        <v>5.6001927518383177E-3</v>
      </c>
      <c r="U5085">
        <f t="shared" si="635"/>
        <v>2.9774040082281878E-5</v>
      </c>
      <c r="V5085">
        <f t="shared" si="636"/>
        <v>3.9967084759975346E-3</v>
      </c>
      <c r="W5085">
        <f t="shared" si="637"/>
        <v>2.5711618228686402E-6</v>
      </c>
      <c r="Y5085">
        <f t="shared" si="638"/>
        <v>0</v>
      </c>
      <c r="AA5085">
        <f t="shared" si="639"/>
        <v>2.9774040082281878E-5</v>
      </c>
      <c r="AB5085">
        <f t="shared" si="640"/>
        <v>2.5711618228686402E-6</v>
      </c>
    </row>
    <row r="5086" spans="1:28" x14ac:dyDescent="0.25">
      <c r="A5086" s="1">
        <v>41373</v>
      </c>
      <c r="B5086" s="5">
        <v>156.5</v>
      </c>
      <c r="C5086" s="5">
        <v>157.32001</v>
      </c>
      <c r="D5086" s="5">
        <v>155.97999999999999</v>
      </c>
      <c r="E5086" s="5">
        <v>156.75</v>
      </c>
      <c r="F5086" s="5">
        <v>101922200</v>
      </c>
      <c r="G5086" s="5">
        <v>150.7002</v>
      </c>
      <c r="H5086" s="9">
        <f t="shared" si="629"/>
        <v>1.5439250464394094E-3</v>
      </c>
      <c r="I5086" s="6">
        <f t="shared" si="630"/>
        <v>157.0771196962549</v>
      </c>
      <c r="J5086" s="6">
        <f t="shared" si="631"/>
        <v>157.32001</v>
      </c>
      <c r="K5086" s="7">
        <f t="shared" si="632"/>
        <v>5.4866194869729705E-3</v>
      </c>
      <c r="L5086" s="18">
        <v>7.0414159518628061E-3</v>
      </c>
      <c r="M5086" s="18">
        <v>1.7923441300728982E-3</v>
      </c>
      <c r="N5086" s="18">
        <v>1.1308562197092087E-2</v>
      </c>
      <c r="O5086" s="18">
        <v>7.4025743545171885E-3</v>
      </c>
      <c r="P5086" s="18">
        <v>1.7753788125121961E-2</v>
      </c>
      <c r="R5086" s="12">
        <f t="shared" si="633"/>
        <v>6.9921810963525788E-3</v>
      </c>
      <c r="T5086">
        <f t="shared" si="634"/>
        <v>7.0414159518628061E-3</v>
      </c>
      <c r="U5086">
        <f t="shared" si="635"/>
        <v>4.7579404287193105E-5</v>
      </c>
      <c r="V5086">
        <f t="shared" si="636"/>
        <v>5.4866194869729323E-3</v>
      </c>
      <c r="W5086">
        <f t="shared" si="637"/>
        <v>2.4173920472340483E-6</v>
      </c>
      <c r="Y5086">
        <f t="shared" si="638"/>
        <v>0</v>
      </c>
      <c r="AA5086">
        <f t="shared" si="639"/>
        <v>4.7579404287193105E-5</v>
      </c>
      <c r="AB5086">
        <f t="shared" si="640"/>
        <v>2.4173920472340483E-6</v>
      </c>
    </row>
    <row r="5087" spans="1:28" x14ac:dyDescent="0.25">
      <c r="A5087" s="1">
        <v>41374</v>
      </c>
      <c r="B5087" s="5">
        <v>157.16999999999999</v>
      </c>
      <c r="C5087" s="5">
        <v>158.87</v>
      </c>
      <c r="D5087" s="5">
        <v>157.13</v>
      </c>
      <c r="E5087" s="5">
        <v>158.66999999999999</v>
      </c>
      <c r="F5087" s="5">
        <v>135711100</v>
      </c>
      <c r="G5087" s="5">
        <v>152.54607999999999</v>
      </c>
      <c r="H5087" s="9">
        <f t="shared" si="629"/>
        <v>6.9557965683707534E-3</v>
      </c>
      <c r="I5087" s="6">
        <f t="shared" si="630"/>
        <v>157.76493259918294</v>
      </c>
      <c r="J5087" s="6">
        <f t="shared" si="631"/>
        <v>158.87</v>
      </c>
      <c r="K5087" s="7">
        <f t="shared" si="632"/>
        <v>2.828137369066553E-3</v>
      </c>
      <c r="L5087" s="18">
        <v>9.8524656844352076E-3</v>
      </c>
      <c r="M5087" s="18">
        <v>-9.5353413720233871E-4</v>
      </c>
      <c r="N5087" s="18">
        <v>7.629183228619052E-3</v>
      </c>
      <c r="O5087" s="18">
        <v>6.0811675841760948E-3</v>
      </c>
      <c r="P5087" s="18">
        <v>1.5638126009692943E-2</v>
      </c>
      <c r="R5087" s="12">
        <f t="shared" si="633"/>
        <v>9.7563416629949939E-3</v>
      </c>
      <c r="T5087">
        <f t="shared" si="634"/>
        <v>9.8524656844352076E-3</v>
      </c>
      <c r="U5087">
        <f t="shared" si="635"/>
        <v>9.4261424544628183E-5</v>
      </c>
      <c r="V5087">
        <f t="shared" si="636"/>
        <v>2.8281373690666189E-3</v>
      </c>
      <c r="W5087">
        <f t="shared" si="637"/>
        <v>4.9341188282088916E-5</v>
      </c>
      <c r="Y5087">
        <f t="shared" si="638"/>
        <v>0</v>
      </c>
      <c r="AA5087">
        <f t="shared" si="639"/>
        <v>9.4261424544628183E-5</v>
      </c>
      <c r="AB5087">
        <f t="shared" si="640"/>
        <v>4.9341188282088916E-5</v>
      </c>
    </row>
    <row r="5088" spans="1:28" x14ac:dyDescent="0.25">
      <c r="A5088" s="1">
        <v>41375</v>
      </c>
      <c r="B5088" s="5">
        <v>158.69999999999999</v>
      </c>
      <c r="C5088" s="5">
        <v>159.71001000000001</v>
      </c>
      <c r="D5088" s="5">
        <v>158.53998999999999</v>
      </c>
      <c r="E5088" s="5">
        <v>159.19</v>
      </c>
      <c r="F5088" s="5">
        <v>110142500</v>
      </c>
      <c r="G5088" s="5">
        <v>153.04602</v>
      </c>
      <c r="H5088" s="9">
        <f t="shared" si="629"/>
        <v>2.4138296692074457E-3</v>
      </c>
      <c r="I5088" s="6">
        <f t="shared" si="630"/>
        <v>159.3244972393926</v>
      </c>
      <c r="J5088" s="6">
        <f t="shared" si="631"/>
        <v>159.71001000000001</v>
      </c>
      <c r="K5088" s="7">
        <f t="shared" si="632"/>
        <v>2.8608122325962685E-3</v>
      </c>
      <c r="L5088" s="18">
        <v>5.2874047963744619E-3</v>
      </c>
      <c r="M5088" s="18">
        <v>-1.0700572795367957E-3</v>
      </c>
      <c r="N5088" s="18">
        <v>9.991726595812267E-3</v>
      </c>
      <c r="O5088" s="18">
        <v>8.7718657022712865E-3</v>
      </c>
      <c r="P5088" s="18">
        <v>1.7438133093986341E-2</v>
      </c>
      <c r="R5088" s="12">
        <f t="shared" si="633"/>
        <v>5.2595951875528124E-3</v>
      </c>
      <c r="T5088">
        <f t="shared" si="634"/>
        <v>5.2874047963744619E-3</v>
      </c>
      <c r="U5088">
        <f t="shared" si="635"/>
        <v>2.645838429330585E-5</v>
      </c>
      <c r="V5088">
        <f t="shared" si="636"/>
        <v>2.860812232596377E-3</v>
      </c>
      <c r="W5088">
        <f t="shared" si="637"/>
        <v>5.8883514705830998E-6</v>
      </c>
      <c r="Y5088">
        <f t="shared" si="638"/>
        <v>0</v>
      </c>
      <c r="AA5088">
        <f t="shared" si="639"/>
        <v>2.645838429330585E-5</v>
      </c>
      <c r="AB5088">
        <f t="shared" si="640"/>
        <v>5.8883514705830998E-6</v>
      </c>
    </row>
    <row r="5089" spans="1:28" x14ac:dyDescent="0.25">
      <c r="A5089" s="1">
        <v>41376</v>
      </c>
      <c r="B5089" s="5">
        <v>158.67999</v>
      </c>
      <c r="C5089" s="5">
        <v>159.03998999999999</v>
      </c>
      <c r="D5089" s="5">
        <v>157.91999999999999</v>
      </c>
      <c r="E5089" s="5">
        <v>158.80000000000001</v>
      </c>
      <c r="F5089" s="5">
        <v>116359900</v>
      </c>
      <c r="G5089" s="5">
        <v>152.67107999999999</v>
      </c>
      <c r="H5089" s="9">
        <f t="shared" si="629"/>
        <v>2.5636234469559316E-3</v>
      </c>
      <c r="I5089" s="6">
        <f t="shared" si="630"/>
        <v>159.44770864736762</v>
      </c>
      <c r="J5089" s="6">
        <f t="shared" si="631"/>
        <v>159.03998999999999</v>
      </c>
      <c r="K5089" s="7">
        <f t="shared" si="632"/>
        <v>-1.6423601290388194E-3</v>
      </c>
      <c r="L5089" s="18">
        <v>-4.1952285896170727E-3</v>
      </c>
      <c r="M5089" s="18">
        <v>-6.4493139785040121E-3</v>
      </c>
      <c r="N5089" s="18">
        <v>8.8305795906773454E-4</v>
      </c>
      <c r="O5089" s="18">
        <v>-1.1960093157927787E-3</v>
      </c>
      <c r="P5089" s="18">
        <v>9.8643798128938975E-3</v>
      </c>
      <c r="R5089" s="12">
        <f t="shared" si="633"/>
        <v>4.2129026793829016E-3</v>
      </c>
      <c r="T5089">
        <f t="shared" si="634"/>
        <v>-4.1952285896170727E-3</v>
      </c>
      <c r="U5089">
        <f t="shared" si="635"/>
        <v>1.8825723267816332E-5</v>
      </c>
      <c r="V5089">
        <f t="shared" si="636"/>
        <v>-1.6423601290388445E-3</v>
      </c>
      <c r="W5089">
        <f t="shared" si="637"/>
        <v>6.517137377015052E-6</v>
      </c>
      <c r="Y5089">
        <f t="shared" si="638"/>
        <v>0</v>
      </c>
      <c r="AA5089">
        <f t="shared" si="639"/>
        <v>1.8825723267816332E-5</v>
      </c>
      <c r="AB5089">
        <f t="shared" si="640"/>
        <v>6.517137377015052E-6</v>
      </c>
    </row>
    <row r="5090" spans="1:28" x14ac:dyDescent="0.25">
      <c r="A5090" s="1">
        <v>41379</v>
      </c>
      <c r="B5090" s="5">
        <v>158</v>
      </c>
      <c r="C5090" s="5">
        <v>158.13</v>
      </c>
      <c r="D5090" s="5">
        <v>155.10001</v>
      </c>
      <c r="E5090" s="5">
        <v>155.12</v>
      </c>
      <c r="F5090" s="5">
        <v>217259000</v>
      </c>
      <c r="G5090" s="5">
        <v>149.13310000000001</v>
      </c>
      <c r="H5090" s="9">
        <f t="shared" si="629"/>
        <v>4.1326209267924519E-3</v>
      </c>
      <c r="I5090" s="6">
        <f t="shared" si="630"/>
        <v>158.7834913471537</v>
      </c>
      <c r="J5090" s="6">
        <f t="shared" si="631"/>
        <v>158.13</v>
      </c>
      <c r="K5090" s="7">
        <f t="shared" si="632"/>
        <v>-1.612793441739214E-3</v>
      </c>
      <c r="L5090" s="18">
        <v>-5.7217684684209846E-3</v>
      </c>
      <c r="M5090" s="18">
        <v>-6.5391729463765147E-3</v>
      </c>
      <c r="N5090" s="18">
        <v>5.0658561296867965E-4</v>
      </c>
      <c r="O5090" s="18">
        <v>-1.0706968210696388E-2</v>
      </c>
      <c r="P5090" s="18">
        <v>-3.4060176236921924E-3</v>
      </c>
      <c r="R5090" s="12">
        <f t="shared" si="633"/>
        <v>5.7546955036993364E-3</v>
      </c>
      <c r="T5090">
        <f t="shared" si="634"/>
        <v>-5.7217684684209846E-3</v>
      </c>
      <c r="U5090">
        <f t="shared" si="635"/>
        <v>3.4402938946776565E-5</v>
      </c>
      <c r="V5090">
        <f t="shared" si="636"/>
        <v>-1.6127934417393686E-3</v>
      </c>
      <c r="W5090">
        <f t="shared" si="637"/>
        <v>1.6883675769893186E-5</v>
      </c>
      <c r="Y5090">
        <f t="shared" si="638"/>
        <v>0</v>
      </c>
      <c r="AA5090">
        <f t="shared" si="639"/>
        <v>3.4402938946776565E-5</v>
      </c>
      <c r="AB5090">
        <f t="shared" si="640"/>
        <v>1.6883675769893186E-5</v>
      </c>
    </row>
    <row r="5091" spans="1:28" x14ac:dyDescent="0.25">
      <c r="A5091" s="1">
        <v>41380</v>
      </c>
      <c r="B5091" s="5">
        <v>156.28998999999999</v>
      </c>
      <c r="C5091" s="5">
        <v>157.49001000000001</v>
      </c>
      <c r="D5091" s="5">
        <v>155.91</v>
      </c>
      <c r="E5091" s="5">
        <v>157.41</v>
      </c>
      <c r="F5091" s="5">
        <v>147507800</v>
      </c>
      <c r="G5091" s="5">
        <v>151.33472</v>
      </c>
      <c r="H5091" s="9">
        <f t="shared" si="629"/>
        <v>3.8257169032829275E-4</v>
      </c>
      <c r="I5091" s="6">
        <f t="shared" si="630"/>
        <v>157.55026121933554</v>
      </c>
      <c r="J5091" s="6">
        <f t="shared" si="631"/>
        <v>157.49001000000001</v>
      </c>
      <c r="K5091" s="7">
        <f t="shared" si="632"/>
        <v>-3.6662162819480417E-3</v>
      </c>
      <c r="L5091" s="18">
        <v>-4.0472396129765942E-3</v>
      </c>
      <c r="M5091" s="18">
        <v>-1.1636058938847782E-2</v>
      </c>
      <c r="N5091" s="18">
        <v>7.6723399308613605E-3</v>
      </c>
      <c r="O5091" s="18">
        <v>-1.729124857213582E-2</v>
      </c>
      <c r="P5091" s="18">
        <v>-1.0321745187436671E-2</v>
      </c>
      <c r="R5091" s="12">
        <f t="shared" si="633"/>
        <v>4.0636863252467847E-3</v>
      </c>
      <c r="T5091">
        <f t="shared" si="634"/>
        <v>-4.0472396129765942E-3</v>
      </c>
      <c r="U5091">
        <f t="shared" si="635"/>
        <v>1.756341651708083E-5</v>
      </c>
      <c r="V5091">
        <f t="shared" si="636"/>
        <v>-3.6662162819480759E-3</v>
      </c>
      <c r="W5091">
        <f t="shared" si="637"/>
        <v>1.451787787880678E-7</v>
      </c>
      <c r="Y5091">
        <f t="shared" si="638"/>
        <v>0</v>
      </c>
      <c r="AA5091">
        <f t="shared" si="639"/>
        <v>1.756341651708083E-5</v>
      </c>
      <c r="AB5091">
        <f t="shared" si="640"/>
        <v>1.451787787880678E-7</v>
      </c>
    </row>
    <row r="5092" spans="1:28" x14ac:dyDescent="0.25">
      <c r="A5092" s="1">
        <v>41381</v>
      </c>
      <c r="B5092" s="5">
        <v>156.28998999999999</v>
      </c>
      <c r="C5092" s="5">
        <v>156.32001</v>
      </c>
      <c r="D5092" s="5">
        <v>154.28</v>
      </c>
      <c r="E5092" s="5">
        <v>155.11000000000001</v>
      </c>
      <c r="F5092" s="5">
        <v>226834800</v>
      </c>
      <c r="G5092" s="5">
        <v>149.12349</v>
      </c>
      <c r="H5092" s="9">
        <f t="shared" si="629"/>
        <v>7.0678796234215913E-3</v>
      </c>
      <c r="I5092" s="6">
        <f t="shared" si="630"/>
        <v>157.42486101341206</v>
      </c>
      <c r="J5092" s="6">
        <f t="shared" si="631"/>
        <v>156.32001</v>
      </c>
      <c r="K5092" s="7">
        <f t="shared" si="632"/>
        <v>-4.1367059782362447E-4</v>
      </c>
      <c r="L5092" s="18">
        <v>-7.4290426421333988E-3</v>
      </c>
      <c r="M5092" s="18">
        <v>-7.6196579071905468E-3</v>
      </c>
      <c r="N5092" s="18">
        <v>2.4372394330061109E-3</v>
      </c>
      <c r="O5092" s="18">
        <v>-1.1636058938847782E-2</v>
      </c>
      <c r="P5092" s="18">
        <v>7.6723399308613605E-3</v>
      </c>
      <c r="R5092" s="12">
        <f t="shared" si="633"/>
        <v>7.4846463993958334E-3</v>
      </c>
      <c r="T5092">
        <f t="shared" si="634"/>
        <v>-7.4290426421333988E-3</v>
      </c>
      <c r="U5092">
        <f t="shared" si="635"/>
        <v>5.7345422269583206E-5</v>
      </c>
      <c r="V5092">
        <f t="shared" si="636"/>
        <v>-4.1367059782371207E-4</v>
      </c>
      <c r="W5092">
        <f t="shared" si="637"/>
        <v>4.9215444920081872E-5</v>
      </c>
      <c r="Y5092">
        <f t="shared" si="638"/>
        <v>0</v>
      </c>
      <c r="AA5092">
        <f t="shared" si="639"/>
        <v>5.7345422269583206E-5</v>
      </c>
      <c r="AB5092">
        <f t="shared" si="640"/>
        <v>4.9215444920081872E-5</v>
      </c>
    </row>
    <row r="5093" spans="1:28" x14ac:dyDescent="0.25">
      <c r="A5093" s="1">
        <v>41382</v>
      </c>
      <c r="B5093" s="5">
        <v>155.37</v>
      </c>
      <c r="C5093" s="5">
        <v>155.41</v>
      </c>
      <c r="D5093" s="5">
        <v>153.55000000000001</v>
      </c>
      <c r="E5093" s="5">
        <v>154.13999999999999</v>
      </c>
      <c r="F5093" s="5">
        <v>167583200</v>
      </c>
      <c r="G5093" s="5">
        <v>148.19093000000001</v>
      </c>
      <c r="H5093" s="9">
        <f t="shared" si="629"/>
        <v>6.2670794050501133E-3</v>
      </c>
      <c r="I5093" s="6">
        <f t="shared" si="630"/>
        <v>156.38396681033882</v>
      </c>
      <c r="J5093" s="6">
        <f t="shared" si="631"/>
        <v>155.41</v>
      </c>
      <c r="K5093" s="7">
        <f t="shared" si="632"/>
        <v>4.0914026514472118E-4</v>
      </c>
      <c r="L5093" s="18">
        <v>-5.8214556153112218E-3</v>
      </c>
      <c r="M5093" s="18">
        <v>-6.0773409622990604E-3</v>
      </c>
      <c r="N5093" s="18">
        <v>7.0650764843143143E-3</v>
      </c>
      <c r="O5093" s="18">
        <v>-1.3461234779272746E-2</v>
      </c>
      <c r="P5093" s="18">
        <v>-3.4635366557629332E-3</v>
      </c>
      <c r="R5093" s="12">
        <f t="shared" si="633"/>
        <v>5.8555434013254359E-3</v>
      </c>
      <c r="T5093">
        <f t="shared" si="634"/>
        <v>-5.8214556153112218E-3</v>
      </c>
      <c r="U5093">
        <f t="shared" si="635"/>
        <v>3.558228682705525E-5</v>
      </c>
      <c r="V5093">
        <f t="shared" si="636"/>
        <v>4.0914026514471402E-4</v>
      </c>
      <c r="W5093">
        <f t="shared" si="637"/>
        <v>3.8820325025554476E-5</v>
      </c>
      <c r="Y5093">
        <f t="shared" si="638"/>
        <v>0</v>
      </c>
      <c r="AA5093">
        <f t="shared" si="639"/>
        <v>3.558228682705525E-5</v>
      </c>
      <c r="AB5093">
        <f t="shared" si="640"/>
        <v>3.8820325025554476E-5</v>
      </c>
    </row>
    <row r="5094" spans="1:28" x14ac:dyDescent="0.25">
      <c r="A5094" s="1">
        <v>41383</v>
      </c>
      <c r="B5094" s="5">
        <v>154.5</v>
      </c>
      <c r="C5094" s="5">
        <v>155.55000000000001</v>
      </c>
      <c r="D5094" s="5">
        <v>154.12</v>
      </c>
      <c r="E5094" s="5">
        <v>155.47999999999999</v>
      </c>
      <c r="F5094" s="5">
        <v>149687600</v>
      </c>
      <c r="G5094" s="5">
        <v>149.47919999999999</v>
      </c>
      <c r="H5094" s="9">
        <f t="shared" si="629"/>
        <v>2.0847162053372337E-4</v>
      </c>
      <c r="I5094" s="6">
        <f t="shared" si="630"/>
        <v>155.51757223942599</v>
      </c>
      <c r="J5094" s="6">
        <f t="shared" si="631"/>
        <v>155.55000000000001</v>
      </c>
      <c r="K5094" s="7">
        <f t="shared" si="632"/>
        <v>6.9218351088089713E-4</v>
      </c>
      <c r="L5094" s="18">
        <v>9.0084293160042073E-4</v>
      </c>
      <c r="M5094" s="18">
        <v>-5.8554790554018465E-3</v>
      </c>
      <c r="N5094" s="18">
        <v>6.1869098013676016E-3</v>
      </c>
      <c r="O5094" s="18">
        <v>-1.1642847259285549E-2</v>
      </c>
      <c r="P5094" s="18">
        <v>1.4259787399533153E-3</v>
      </c>
      <c r="R5094" s="12">
        <f t="shared" si="633"/>
        <v>9.0003214400524723E-4</v>
      </c>
      <c r="T5094">
        <f t="shared" si="634"/>
        <v>9.0084293160042073E-4</v>
      </c>
      <c r="U5094">
        <f t="shared" si="635"/>
        <v>5.7336629169702352E-7</v>
      </c>
      <c r="V5094">
        <f t="shared" si="636"/>
        <v>6.9218351088085051E-4</v>
      </c>
      <c r="W5094">
        <f t="shared" si="637"/>
        <v>4.353875385502661E-8</v>
      </c>
      <c r="Y5094">
        <f t="shared" si="638"/>
        <v>0</v>
      </c>
      <c r="AA5094">
        <f t="shared" si="639"/>
        <v>5.7336629169702352E-7</v>
      </c>
      <c r="AB5094">
        <f t="shared" si="640"/>
        <v>4.353875385502661E-8</v>
      </c>
    </row>
    <row r="5095" spans="1:28" x14ac:dyDescent="0.25">
      <c r="A5095" s="1">
        <v>41386</v>
      </c>
      <c r="B5095" s="5">
        <v>155.78</v>
      </c>
      <c r="C5095" s="5">
        <v>156.53998999999999</v>
      </c>
      <c r="D5095" s="5">
        <v>154.75</v>
      </c>
      <c r="E5095" s="5">
        <v>156.16999999999999</v>
      </c>
      <c r="F5095" s="5">
        <v>106553500</v>
      </c>
      <c r="G5095" s="5">
        <v>150.14258000000001</v>
      </c>
      <c r="H5095" s="9">
        <f t="shared" si="629"/>
        <v>6.1204549202276137E-4</v>
      </c>
      <c r="I5095" s="6">
        <f t="shared" si="630"/>
        <v>156.4441804047992</v>
      </c>
      <c r="J5095" s="6">
        <f t="shared" si="631"/>
        <v>156.53998999999999</v>
      </c>
      <c r="K5095" s="7">
        <f t="shared" si="632"/>
        <v>5.7485079061342587E-3</v>
      </c>
      <c r="L5095" s="18">
        <v>6.3644487303116115E-3</v>
      </c>
      <c r="M5095" s="18">
        <v>1.4786242365798508E-3</v>
      </c>
      <c r="N5095" s="18">
        <v>1.0770827926291249E-2</v>
      </c>
      <c r="O5095" s="18">
        <v>2.3807991763722391E-3</v>
      </c>
      <c r="P5095" s="18">
        <v>1.4522956691631395E-2</v>
      </c>
      <c r="R5095" s="12">
        <f t="shared" si="633"/>
        <v>6.3241986919763127E-3</v>
      </c>
      <c r="T5095">
        <f t="shared" si="634"/>
        <v>6.3644487303116115E-3</v>
      </c>
      <c r="U5095">
        <f t="shared" si="635"/>
        <v>3.8698543513095873E-5</v>
      </c>
      <c r="V5095">
        <f t="shared" si="636"/>
        <v>5.748507906134348E-3</v>
      </c>
      <c r="W5095">
        <f t="shared" si="637"/>
        <v>3.7938309888816663E-7</v>
      </c>
      <c r="Y5095">
        <f t="shared" si="638"/>
        <v>0</v>
      </c>
      <c r="AA5095">
        <f t="shared" si="639"/>
        <v>3.8698543513095873E-5</v>
      </c>
      <c r="AB5095">
        <f t="shared" si="640"/>
        <v>3.7938309888816663E-7</v>
      </c>
    </row>
    <row r="5096" spans="1:28" x14ac:dyDescent="0.25">
      <c r="A5096" s="1">
        <v>41387</v>
      </c>
      <c r="B5096" s="5">
        <v>156.94999999999999</v>
      </c>
      <c r="C5096" s="5">
        <v>157.92999</v>
      </c>
      <c r="D5096" s="5">
        <v>156.16999999999999</v>
      </c>
      <c r="E5096" s="5">
        <v>157.78</v>
      </c>
      <c r="F5096" s="5">
        <v>166141300</v>
      </c>
      <c r="G5096" s="5">
        <v>151.69044</v>
      </c>
      <c r="H5096" s="9">
        <f t="shared" si="629"/>
        <v>2.4946145601955072E-3</v>
      </c>
      <c r="I5096" s="6">
        <f t="shared" si="630"/>
        <v>157.53601554745447</v>
      </c>
      <c r="J5096" s="6">
        <f t="shared" si="631"/>
        <v>157.92999</v>
      </c>
      <c r="K5096" s="7">
        <f t="shared" si="632"/>
        <v>6.362754638316169E-3</v>
      </c>
      <c r="L5096" s="18">
        <v>8.879520178837419E-3</v>
      </c>
      <c r="M5096" s="18">
        <v>2.6192029269964667E-3</v>
      </c>
      <c r="N5096" s="18">
        <v>1.4216478190629989E-2</v>
      </c>
      <c r="O5096" s="18">
        <v>9.000321440051362E-3</v>
      </c>
      <c r="P5096" s="18">
        <v>1.8362315079158975E-2</v>
      </c>
      <c r="R5096" s="12">
        <f t="shared" si="633"/>
        <v>8.8013682518438552E-3</v>
      </c>
      <c r="T5096">
        <f t="shared" si="634"/>
        <v>8.879520178837419E-3</v>
      </c>
      <c r="U5096">
        <f t="shared" si="635"/>
        <v>7.6315718008223383E-5</v>
      </c>
      <c r="V5096">
        <f t="shared" si="636"/>
        <v>6.3627546383162592E-3</v>
      </c>
      <c r="W5096">
        <f t="shared" si="637"/>
        <v>6.3341087859547654E-6</v>
      </c>
      <c r="Y5096">
        <f t="shared" si="638"/>
        <v>0</v>
      </c>
      <c r="AA5096">
        <f t="shared" si="639"/>
        <v>7.6315718008223383E-5</v>
      </c>
      <c r="AB5096">
        <f t="shared" si="640"/>
        <v>6.3341087859547654E-6</v>
      </c>
    </row>
    <row r="5097" spans="1:28" x14ac:dyDescent="0.25">
      <c r="A5097" s="1">
        <v>41388</v>
      </c>
      <c r="B5097" s="5">
        <v>157.83000000000001</v>
      </c>
      <c r="C5097" s="5">
        <v>158.30000000000001</v>
      </c>
      <c r="D5097" s="5">
        <v>157.53998999999999</v>
      </c>
      <c r="E5097" s="5">
        <v>157.88</v>
      </c>
      <c r="F5097" s="5">
        <v>96781200</v>
      </c>
      <c r="G5097" s="5">
        <v>151.78658999999999</v>
      </c>
      <c r="H5097" s="9">
        <f t="shared" si="629"/>
        <v>1.380494846666025E-3</v>
      </c>
      <c r="I5097" s="6">
        <f t="shared" si="630"/>
        <v>158.51853233422725</v>
      </c>
      <c r="J5097" s="6">
        <f t="shared" si="631"/>
        <v>158.30000000000001</v>
      </c>
      <c r="K5097" s="7">
        <f t="shared" si="632"/>
        <v>3.7266027448444733E-3</v>
      </c>
      <c r="L5097" s="18">
        <v>2.3428735732839989E-3</v>
      </c>
      <c r="M5097" s="18">
        <v>-6.3312864136821911E-4</v>
      </c>
      <c r="N5097" s="18">
        <v>1.0629442274444623E-2</v>
      </c>
      <c r="O5097" s="18">
        <v>8.2407696589223978E-3</v>
      </c>
      <c r="P5097" s="18">
        <v>1.9903069466882251E-2</v>
      </c>
      <c r="R5097" s="12">
        <f t="shared" si="633"/>
        <v>2.3373973468099329E-3</v>
      </c>
      <c r="T5097">
        <f t="shared" si="634"/>
        <v>2.3428735732839989E-3</v>
      </c>
      <c r="U5097">
        <f t="shared" si="635"/>
        <v>4.8366573890172694E-6</v>
      </c>
      <c r="V5097">
        <f t="shared" si="636"/>
        <v>3.7266027448443761E-3</v>
      </c>
      <c r="W5097">
        <f t="shared" si="637"/>
        <v>1.9147064202271679E-6</v>
      </c>
      <c r="Y5097">
        <f t="shared" si="638"/>
        <v>0</v>
      </c>
      <c r="AA5097">
        <f t="shared" si="639"/>
        <v>4.8366573890172694E-6</v>
      </c>
      <c r="AB5097">
        <f t="shared" si="640"/>
        <v>1.9147064202271679E-6</v>
      </c>
    </row>
    <row r="5098" spans="1:28" x14ac:dyDescent="0.25">
      <c r="A5098" s="1">
        <v>41389</v>
      </c>
      <c r="B5098" s="5">
        <v>158.34</v>
      </c>
      <c r="C5098" s="5">
        <v>159.27000000000001</v>
      </c>
      <c r="D5098" s="5">
        <v>158.10001</v>
      </c>
      <c r="E5098" s="5">
        <v>158.52000000000001</v>
      </c>
      <c r="F5098" s="5">
        <v>131060600</v>
      </c>
      <c r="G5098" s="5">
        <v>152.40189000000001</v>
      </c>
      <c r="H5098" s="9">
        <f t="shared" si="629"/>
        <v>2.3758788170450407E-3</v>
      </c>
      <c r="I5098" s="6">
        <f t="shared" si="630"/>
        <v>158.89159378080925</v>
      </c>
      <c r="J5098" s="6">
        <f t="shared" si="631"/>
        <v>159.27000000000001</v>
      </c>
      <c r="K5098" s="7">
        <f t="shared" si="632"/>
        <v>3.737168545857276E-3</v>
      </c>
      <c r="L5098" s="18">
        <v>6.12760581174987E-3</v>
      </c>
      <c r="M5098" s="18">
        <v>2.5268477574225123E-4</v>
      </c>
      <c r="N5098" s="18">
        <v>5.0781392077021703E-3</v>
      </c>
      <c r="O5098" s="18">
        <v>2.5961503575095968E-3</v>
      </c>
      <c r="P5098" s="18">
        <v>1.3895114298520861E-2</v>
      </c>
      <c r="R5098" s="12">
        <f t="shared" si="633"/>
        <v>6.0902869341370458E-3</v>
      </c>
      <c r="T5098">
        <f t="shared" si="634"/>
        <v>6.12760581174987E-3</v>
      </c>
      <c r="U5098">
        <f t="shared" si="635"/>
        <v>3.5807925958537626E-5</v>
      </c>
      <c r="V5098">
        <f t="shared" si="636"/>
        <v>3.7371685458573722E-3</v>
      </c>
      <c r="W5098">
        <f t="shared" si="637"/>
        <v>5.7141903221675996E-6</v>
      </c>
      <c r="Y5098">
        <f t="shared" si="638"/>
        <v>0</v>
      </c>
      <c r="AA5098">
        <f t="shared" si="639"/>
        <v>3.5807925958537626E-5</v>
      </c>
      <c r="AB5098">
        <f t="shared" si="640"/>
        <v>5.7141903221675996E-6</v>
      </c>
    </row>
    <row r="5099" spans="1:28" x14ac:dyDescent="0.25">
      <c r="A5099" s="1">
        <v>41390</v>
      </c>
      <c r="B5099" s="5">
        <v>158.33000000000001</v>
      </c>
      <c r="C5099" s="5">
        <v>158.60001</v>
      </c>
      <c r="D5099" s="5">
        <v>157.72999999999999</v>
      </c>
      <c r="E5099" s="5">
        <v>158.24001000000001</v>
      </c>
      <c r="F5099" s="5">
        <v>95918800</v>
      </c>
      <c r="G5099" s="5">
        <v>152.13269</v>
      </c>
      <c r="H5099" s="9">
        <f t="shared" si="629"/>
        <v>2.1521818190488595E-3</v>
      </c>
      <c r="I5099" s="6">
        <f t="shared" si="630"/>
        <v>158.94134605802296</v>
      </c>
      <c r="J5099" s="6">
        <f t="shared" si="631"/>
        <v>158.60001</v>
      </c>
      <c r="K5099" s="7">
        <f t="shared" si="632"/>
        <v>-2.0635018646137865E-3</v>
      </c>
      <c r="L5099" s="18">
        <v>-4.2066302505180397E-3</v>
      </c>
      <c r="M5099" s="18">
        <v>-5.9019275444214259E-3</v>
      </c>
      <c r="N5099" s="18">
        <v>1.4547121154515619E-3</v>
      </c>
      <c r="O5099" s="18">
        <v>1.8951358180663291E-4</v>
      </c>
      <c r="P5099" s="18">
        <v>5.0146632610552633E-3</v>
      </c>
      <c r="R5099" s="12">
        <f t="shared" si="633"/>
        <v>4.2244007424716568E-3</v>
      </c>
      <c r="T5099">
        <f t="shared" si="634"/>
        <v>-4.2066302505180397E-3</v>
      </c>
      <c r="U5099">
        <f t="shared" si="635"/>
        <v>1.8924793731635821E-5</v>
      </c>
      <c r="V5099">
        <f t="shared" si="636"/>
        <v>-2.0635018646139036E-3</v>
      </c>
      <c r="W5099">
        <f t="shared" si="637"/>
        <v>4.5929992784680679E-6</v>
      </c>
      <c r="Y5099">
        <f t="shared" si="638"/>
        <v>0</v>
      </c>
      <c r="AA5099">
        <f t="shared" si="639"/>
        <v>1.8924793731635821E-5</v>
      </c>
      <c r="AB5099">
        <f t="shared" si="640"/>
        <v>4.5929992784680679E-6</v>
      </c>
    </row>
    <row r="5100" spans="1:28" x14ac:dyDescent="0.25">
      <c r="A5100" s="1">
        <v>41393</v>
      </c>
      <c r="B5100" s="5">
        <v>158.66999999999999</v>
      </c>
      <c r="C5100" s="5">
        <v>159.64999</v>
      </c>
      <c r="D5100" s="5">
        <v>158.41999999999999</v>
      </c>
      <c r="E5100" s="5">
        <v>159.30000000000001</v>
      </c>
      <c r="F5100" s="5">
        <v>88572800</v>
      </c>
      <c r="G5100" s="5">
        <v>153.15178</v>
      </c>
      <c r="H5100" s="9">
        <f t="shared" si="629"/>
        <v>2.647564994788576E-3</v>
      </c>
      <c r="I5100" s="6">
        <f t="shared" si="630"/>
        <v>159.22730627505766</v>
      </c>
      <c r="J5100" s="6">
        <f t="shared" si="631"/>
        <v>159.64999</v>
      </c>
      <c r="K5100" s="7">
        <f t="shared" si="632"/>
        <v>3.9552095555205882E-3</v>
      </c>
      <c r="L5100" s="18">
        <v>6.6203022307502746E-3</v>
      </c>
      <c r="M5100" s="18">
        <v>4.4129883724464136E-4</v>
      </c>
      <c r="N5100" s="18">
        <v>5.9595511316807848E-3</v>
      </c>
      <c r="O5100" s="18">
        <v>-3.7671877943117327E-3</v>
      </c>
      <c r="P5100" s="18">
        <v>3.6052496138361256E-3</v>
      </c>
      <c r="R5100" s="12">
        <f t="shared" si="633"/>
        <v>6.5767620780935454E-3</v>
      </c>
      <c r="T5100">
        <f t="shared" si="634"/>
        <v>6.6203022307502746E-3</v>
      </c>
      <c r="U5100">
        <f t="shared" si="635"/>
        <v>4.1947239288195443E-5</v>
      </c>
      <c r="V5100">
        <f t="shared" si="636"/>
        <v>3.9552095555206446E-3</v>
      </c>
      <c r="W5100">
        <f t="shared" si="637"/>
        <v>7.102718967562626E-6</v>
      </c>
      <c r="Y5100">
        <f t="shared" si="638"/>
        <v>0</v>
      </c>
      <c r="AA5100">
        <f t="shared" si="639"/>
        <v>4.1947239288195443E-5</v>
      </c>
      <c r="AB5100">
        <f t="shared" si="640"/>
        <v>7.102718967562626E-6</v>
      </c>
    </row>
    <row r="5101" spans="1:28" x14ac:dyDescent="0.25">
      <c r="A5101" s="1">
        <v>41394</v>
      </c>
      <c r="B5101" s="5">
        <v>159.27000000000001</v>
      </c>
      <c r="C5101" s="5">
        <v>159.72</v>
      </c>
      <c r="D5101" s="5">
        <v>158.61000000000001</v>
      </c>
      <c r="E5101" s="5">
        <v>159.67999</v>
      </c>
      <c r="F5101" s="5">
        <v>116010700</v>
      </c>
      <c r="G5101" s="5">
        <v>153.51711</v>
      </c>
      <c r="H5101" s="9">
        <f t="shared" si="629"/>
        <v>5.6823011219364616E-4</v>
      </c>
      <c r="I5101" s="6">
        <f t="shared" si="630"/>
        <v>159.81075771351956</v>
      </c>
      <c r="J5101" s="6">
        <f t="shared" si="631"/>
        <v>159.72</v>
      </c>
      <c r="K5101" s="7">
        <f t="shared" si="632"/>
        <v>1.0070010873132896E-3</v>
      </c>
      <c r="L5101" s="18">
        <v>4.3852179383163659E-4</v>
      </c>
      <c r="M5101" s="18">
        <v>-2.3801442142276086E-3</v>
      </c>
      <c r="N5101" s="18">
        <v>5.3654841560411004E-3</v>
      </c>
      <c r="O5101" s="18">
        <v>4.2244007424716568E-3</v>
      </c>
      <c r="P5101" s="18">
        <v>9.7635199391366001E-3</v>
      </c>
      <c r="R5101" s="12">
        <f t="shared" si="633"/>
        <v>4.3832957675926654E-4</v>
      </c>
      <c r="T5101">
        <f t="shared" si="634"/>
        <v>4.3852179383163659E-4</v>
      </c>
      <c r="U5101">
        <f t="shared" si="635"/>
        <v>8.6959171417819214E-8</v>
      </c>
      <c r="V5101">
        <f t="shared" si="636"/>
        <v>1.0070010873133306E-3</v>
      </c>
      <c r="W5101">
        <f t="shared" si="637"/>
        <v>3.2316870711744601E-7</v>
      </c>
      <c r="Y5101">
        <f t="shared" si="638"/>
        <v>0</v>
      </c>
      <c r="AA5101">
        <f t="shared" si="639"/>
        <v>8.6959171417819214E-8</v>
      </c>
      <c r="AB5101">
        <f t="shared" si="640"/>
        <v>3.2316870711744601E-7</v>
      </c>
    </row>
    <row r="5102" spans="1:28" x14ac:dyDescent="0.25">
      <c r="A5102" s="1">
        <v>41395</v>
      </c>
      <c r="B5102" s="5">
        <v>159.33000000000001</v>
      </c>
      <c r="C5102" s="5">
        <v>159.41</v>
      </c>
      <c r="D5102" s="5">
        <v>158.10001</v>
      </c>
      <c r="E5102" s="5">
        <v>158.28</v>
      </c>
      <c r="F5102" s="5">
        <v>138874200</v>
      </c>
      <c r="G5102" s="5">
        <v>152.17114000000001</v>
      </c>
      <c r="H5102" s="9">
        <f t="shared" si="629"/>
        <v>3.4888717735397368E-3</v>
      </c>
      <c r="I5102" s="6">
        <f t="shared" si="630"/>
        <v>159.96616104941998</v>
      </c>
      <c r="J5102" s="6">
        <f t="shared" si="631"/>
        <v>159.41</v>
      </c>
      <c r="K5102" s="7">
        <f t="shared" si="632"/>
        <v>1.5412036652890254E-3</v>
      </c>
      <c r="L5102" s="18">
        <v>-1.9408965689957647E-3</v>
      </c>
      <c r="M5102" s="18">
        <v>-2.4417731029300338E-3</v>
      </c>
      <c r="N5102" s="18">
        <v>4.5394363533195481E-3</v>
      </c>
      <c r="O5102" s="18">
        <v>-2.0043220798197092E-3</v>
      </c>
      <c r="P5102" s="18">
        <v>5.7442242141145794E-3</v>
      </c>
      <c r="R5102" s="12">
        <f t="shared" si="633"/>
        <v>1.9446709742174662E-3</v>
      </c>
      <c r="T5102">
        <f t="shared" si="634"/>
        <v>-1.9408965689957647E-3</v>
      </c>
      <c r="U5102">
        <f t="shared" si="635"/>
        <v>4.3452651449782912E-6</v>
      </c>
      <c r="V5102">
        <f t="shared" si="636"/>
        <v>1.5412036652890926E-3</v>
      </c>
      <c r="W5102">
        <f t="shared" si="637"/>
        <v>1.2125022041606658E-5</v>
      </c>
      <c r="Y5102">
        <f t="shared" si="638"/>
        <v>0</v>
      </c>
      <c r="AA5102">
        <f t="shared" si="639"/>
        <v>4.3452651449782912E-6</v>
      </c>
      <c r="AB5102">
        <f t="shared" si="640"/>
        <v>1.2125022041606658E-5</v>
      </c>
    </row>
    <row r="5103" spans="1:28" x14ac:dyDescent="0.25">
      <c r="A5103" s="1">
        <v>41396</v>
      </c>
      <c r="B5103" s="5">
        <v>158.67999</v>
      </c>
      <c r="C5103" s="5">
        <v>159.88999999999999</v>
      </c>
      <c r="D5103" s="5">
        <v>158.53</v>
      </c>
      <c r="E5103" s="5">
        <v>159.75</v>
      </c>
      <c r="F5103" s="5">
        <v>96407600</v>
      </c>
      <c r="G5103" s="5">
        <v>153.58440999999999</v>
      </c>
      <c r="H5103" s="9">
        <f t="shared" si="629"/>
        <v>2.9656528211059463E-3</v>
      </c>
      <c r="I5103" s="6">
        <f t="shared" si="630"/>
        <v>159.41582177043335</v>
      </c>
      <c r="J5103" s="6">
        <f t="shared" si="631"/>
        <v>159.88999999999999</v>
      </c>
      <c r="K5103" s="7">
        <f t="shared" si="632"/>
        <v>3.6520735420230528E-5</v>
      </c>
      <c r="L5103" s="18">
        <v>3.0111034439495032E-3</v>
      </c>
      <c r="M5103" s="18">
        <v>-4.579449218995002E-3</v>
      </c>
      <c r="N5103" s="18">
        <v>3.6684374656270613E-3</v>
      </c>
      <c r="O5103" s="18">
        <v>-6.5114575507136951E-3</v>
      </c>
      <c r="P5103" s="18">
        <v>4.4127104217883684E-4</v>
      </c>
      <c r="R5103" s="12">
        <f t="shared" si="633"/>
        <v>3.0020639189441978E-3</v>
      </c>
      <c r="T5103">
        <f t="shared" si="634"/>
        <v>3.0111034439495032E-3</v>
      </c>
      <c r="U5103">
        <f t="shared" si="635"/>
        <v>8.2223845171374437E-6</v>
      </c>
      <c r="V5103">
        <f t="shared" si="636"/>
        <v>3.6520735420264572E-5</v>
      </c>
      <c r="W5103">
        <f t="shared" si="637"/>
        <v>8.8481422898811417E-6</v>
      </c>
      <c r="Y5103">
        <f t="shared" si="638"/>
        <v>0</v>
      </c>
      <c r="AA5103">
        <f t="shared" si="639"/>
        <v>8.2223845171374437E-6</v>
      </c>
      <c r="AB5103">
        <f t="shared" si="640"/>
        <v>8.8481422898811417E-6</v>
      </c>
    </row>
    <row r="5104" spans="1:28" x14ac:dyDescent="0.25">
      <c r="A5104" s="1">
        <v>41397</v>
      </c>
      <c r="B5104" s="5">
        <v>161.13999999999999</v>
      </c>
      <c r="C5104" s="5">
        <v>161.88</v>
      </c>
      <c r="D5104" s="5">
        <v>159.78</v>
      </c>
      <c r="E5104" s="5">
        <v>161.37</v>
      </c>
      <c r="F5104" s="5">
        <v>144202300</v>
      </c>
      <c r="G5104" s="5">
        <v>155.14187999999999</v>
      </c>
      <c r="H5104" s="9">
        <f t="shared" si="629"/>
        <v>2.1212285701116551E-3</v>
      </c>
      <c r="I5104" s="6">
        <f t="shared" si="630"/>
        <v>161.53661551907032</v>
      </c>
      <c r="J5104" s="6">
        <f t="shared" si="631"/>
        <v>161.88</v>
      </c>
      <c r="K5104" s="7">
        <f t="shared" si="632"/>
        <v>1.0298427162864165E-2</v>
      </c>
      <c r="L5104" s="18">
        <v>1.2446056663956595E-2</v>
      </c>
      <c r="M5104" s="18">
        <v>7.8178747889174893E-3</v>
      </c>
      <c r="N5104" s="18">
        <v>1.6463760802371663E-2</v>
      </c>
      <c r="O5104" s="18">
        <v>1.0852518662568089E-2</v>
      </c>
      <c r="P5104" s="18">
        <v>1.9228272028572135E-2</v>
      </c>
      <c r="R5104" s="12">
        <f t="shared" si="633"/>
        <v>1.2293056585124806E-2</v>
      </c>
      <c r="T5104">
        <f t="shared" si="634"/>
        <v>1.2446056663956595E-2</v>
      </c>
      <c r="U5104">
        <f t="shared" si="635"/>
        <v>1.5134961844093603E-4</v>
      </c>
      <c r="V5104">
        <f t="shared" si="636"/>
        <v>1.029842716286411E-2</v>
      </c>
      <c r="W5104">
        <f t="shared" si="637"/>
        <v>4.612312473962756E-6</v>
      </c>
      <c r="Y5104">
        <f t="shared" si="638"/>
        <v>0</v>
      </c>
      <c r="AA5104">
        <f t="shared" si="639"/>
        <v>1.5134961844093603E-4</v>
      </c>
      <c r="AB5104">
        <f t="shared" si="640"/>
        <v>4.612312473962756E-6</v>
      </c>
    </row>
    <row r="5105" spans="1:28" x14ac:dyDescent="0.25">
      <c r="A5105" s="1">
        <v>41400</v>
      </c>
      <c r="B5105" s="5">
        <v>161.49001000000001</v>
      </c>
      <c r="C5105" s="5">
        <v>162.00998999999999</v>
      </c>
      <c r="D5105" s="5">
        <v>161.41999999999999</v>
      </c>
      <c r="E5105" s="5">
        <v>161.78</v>
      </c>
      <c r="F5105" s="5">
        <v>66882100</v>
      </c>
      <c r="G5105" s="5">
        <v>155.53605999999999</v>
      </c>
      <c r="H5105" s="9">
        <f t="shared" si="629"/>
        <v>1.1297939401690993E-3</v>
      </c>
      <c r="I5105" s="6">
        <f t="shared" si="630"/>
        <v>162.19302790494885</v>
      </c>
      <c r="J5105" s="6">
        <f t="shared" si="631"/>
        <v>162.00998999999999</v>
      </c>
      <c r="K5105" s="7">
        <f t="shared" si="632"/>
        <v>1.9337033910851939E-3</v>
      </c>
      <c r="L5105" s="18">
        <v>8.0300222386942011E-4</v>
      </c>
      <c r="M5105" s="18">
        <v>-2.4091302199158449E-3</v>
      </c>
      <c r="N5105" s="18">
        <v>1.0702278132432186E-2</v>
      </c>
      <c r="O5105" s="18">
        <v>1.0006942272812624E-2</v>
      </c>
      <c r="P5105" s="18">
        <v>1.867160789755884E-2</v>
      </c>
      <c r="R5105" s="12">
        <f t="shared" si="633"/>
        <v>8.0235792866845124E-4</v>
      </c>
      <c r="T5105">
        <f t="shared" si="634"/>
        <v>8.0300222386942011E-4</v>
      </c>
      <c r="U5105">
        <f t="shared" si="635"/>
        <v>4.347672606512266E-7</v>
      </c>
      <c r="V5105">
        <f t="shared" si="636"/>
        <v>1.9337033910851176E-3</v>
      </c>
      <c r="W5105">
        <f t="shared" si="637"/>
        <v>1.2784851295429406E-6</v>
      </c>
      <c r="Y5105">
        <f t="shared" si="638"/>
        <v>0</v>
      </c>
      <c r="AA5105">
        <f t="shared" si="639"/>
        <v>4.347672606512266E-7</v>
      </c>
      <c r="AB5105">
        <f t="shared" si="640"/>
        <v>1.2784851295429406E-6</v>
      </c>
    </row>
    <row r="5106" spans="1:28" x14ac:dyDescent="0.25">
      <c r="A5106" s="1">
        <v>41401</v>
      </c>
      <c r="B5106" s="5">
        <v>162.13</v>
      </c>
      <c r="C5106" s="5">
        <v>162.64999</v>
      </c>
      <c r="D5106" s="5">
        <v>161.66999999999999</v>
      </c>
      <c r="E5106" s="5">
        <v>162.60001</v>
      </c>
      <c r="F5106" s="5">
        <v>90359200</v>
      </c>
      <c r="G5106" s="5">
        <v>156.32442</v>
      </c>
      <c r="H5106" s="9">
        <f t="shared" si="629"/>
        <v>3.5268781805242178E-4</v>
      </c>
      <c r="I5106" s="6">
        <f t="shared" si="630"/>
        <v>162.70735467007935</v>
      </c>
      <c r="J5106" s="6">
        <f t="shared" si="631"/>
        <v>162.64999</v>
      </c>
      <c r="K5106" s="7">
        <f t="shared" si="632"/>
        <v>4.3044547442992126E-3</v>
      </c>
      <c r="L5106" s="18">
        <v>3.9503736775738929E-3</v>
      </c>
      <c r="M5106" s="18">
        <v>7.4075678913376741E-4</v>
      </c>
      <c r="N5106" s="18">
        <v>4.3984636352372153E-3</v>
      </c>
      <c r="O5106" s="18">
        <v>1.5443538423522973E-3</v>
      </c>
      <c r="P5106" s="18">
        <v>1.4707723119288918E-2</v>
      </c>
      <c r="R5106" s="12">
        <f t="shared" si="633"/>
        <v>3.9348296301771057E-3</v>
      </c>
      <c r="T5106">
        <f t="shared" si="634"/>
        <v>3.9503736775738929E-3</v>
      </c>
      <c r="U5106">
        <f t="shared" si="635"/>
        <v>1.4491271626119047E-5</v>
      </c>
      <c r="V5106">
        <f t="shared" si="636"/>
        <v>4.3044547442991909E-3</v>
      </c>
      <c r="W5106">
        <f t="shared" si="637"/>
        <v>1.2537340181332497E-7</v>
      </c>
      <c r="Y5106">
        <f t="shared" si="638"/>
        <v>0</v>
      </c>
      <c r="AA5106">
        <f t="shared" si="639"/>
        <v>1.4491271626119047E-5</v>
      </c>
      <c r="AB5106">
        <f t="shared" si="640"/>
        <v>1.2537340181332497E-7</v>
      </c>
    </row>
    <row r="5107" spans="1:28" x14ac:dyDescent="0.25">
      <c r="A5107" s="1">
        <v>41402</v>
      </c>
      <c r="B5107" s="5">
        <v>162.41999999999999</v>
      </c>
      <c r="C5107" s="5">
        <v>163.38999999999999</v>
      </c>
      <c r="D5107" s="5">
        <v>162.33000000000001</v>
      </c>
      <c r="E5107" s="5">
        <v>163.34</v>
      </c>
      <c r="F5107" s="5">
        <v>97419200</v>
      </c>
      <c r="G5107" s="5">
        <v>157.03584000000001</v>
      </c>
      <c r="H5107" s="9">
        <f t="shared" si="629"/>
        <v>3.0785537149736752E-3</v>
      </c>
      <c r="I5107" s="6">
        <f t="shared" si="630"/>
        <v>162.88699510851043</v>
      </c>
      <c r="J5107" s="6">
        <f t="shared" si="631"/>
        <v>163.38999999999999</v>
      </c>
      <c r="K5107" s="7">
        <f t="shared" si="632"/>
        <v>1.4571480054222674E-3</v>
      </c>
      <c r="L5107" s="18">
        <v>4.5497082416050549E-3</v>
      </c>
      <c r="M5107" s="18">
        <v>-1.4140179166319822E-3</v>
      </c>
      <c r="N5107" s="18">
        <v>4.6390796066060336E-3</v>
      </c>
      <c r="O5107" s="18">
        <v>2.5307698617844654E-3</v>
      </c>
      <c r="P5107" s="18">
        <v>6.1950192045594488E-3</v>
      </c>
      <c r="R5107" s="12">
        <f t="shared" si="633"/>
        <v>4.5291021482342098E-3</v>
      </c>
      <c r="T5107">
        <f t="shared" si="634"/>
        <v>4.5497082416050549E-3</v>
      </c>
      <c r="U5107">
        <f t="shared" si="635"/>
        <v>1.9413495608457091E-5</v>
      </c>
      <c r="V5107">
        <f t="shared" si="636"/>
        <v>1.4571480054221819E-3</v>
      </c>
      <c r="W5107">
        <f t="shared" si="637"/>
        <v>9.5639288144194665E-6</v>
      </c>
      <c r="Y5107">
        <f t="shared" si="638"/>
        <v>0</v>
      </c>
      <c r="AA5107">
        <f t="shared" si="639"/>
        <v>1.9413495608457091E-5</v>
      </c>
      <c r="AB5107">
        <f t="shared" si="640"/>
        <v>9.5639288144194665E-6</v>
      </c>
    </row>
    <row r="5108" spans="1:28" x14ac:dyDescent="0.25">
      <c r="A5108" s="1">
        <v>41403</v>
      </c>
      <c r="B5108" s="5">
        <v>163.27000000000001</v>
      </c>
      <c r="C5108" s="5">
        <v>163.69999999999999</v>
      </c>
      <c r="D5108" s="5">
        <v>162.47</v>
      </c>
      <c r="E5108" s="5">
        <v>162.88</v>
      </c>
      <c r="F5108" s="5">
        <v>106738600</v>
      </c>
      <c r="G5108" s="5">
        <v>156.59361000000001</v>
      </c>
      <c r="H5108" s="9">
        <f t="shared" si="629"/>
        <v>4.925741606873757E-4</v>
      </c>
      <c r="I5108" s="6">
        <f t="shared" si="630"/>
        <v>163.78063439010452</v>
      </c>
      <c r="J5108" s="6">
        <f t="shared" si="631"/>
        <v>163.69999999999999</v>
      </c>
      <c r="K5108" s="7">
        <f t="shared" si="632"/>
        <v>2.3908096585136917E-3</v>
      </c>
      <c r="L5108" s="18">
        <v>1.8973009364098292E-3</v>
      </c>
      <c r="M5108" s="18">
        <v>-7.3443907215853255E-4</v>
      </c>
      <c r="N5108" s="18">
        <v>5.7906733197807814E-3</v>
      </c>
      <c r="O5108" s="18">
        <v>3.8119276859469586E-3</v>
      </c>
      <c r="P5108" s="18">
        <v>9.8967031607597455E-3</v>
      </c>
      <c r="R5108" s="12">
        <f t="shared" si="633"/>
        <v>1.8937080024434838E-3</v>
      </c>
      <c r="T5108">
        <f t="shared" si="634"/>
        <v>1.8973009364098292E-3</v>
      </c>
      <c r="U5108">
        <f t="shared" si="635"/>
        <v>3.0753498675144003E-6</v>
      </c>
      <c r="V5108">
        <f t="shared" si="636"/>
        <v>2.3908096585136818E-3</v>
      </c>
      <c r="W5108">
        <f t="shared" si="637"/>
        <v>2.4355085879257754E-7</v>
      </c>
      <c r="Y5108">
        <f t="shared" si="638"/>
        <v>0</v>
      </c>
      <c r="AA5108">
        <f t="shared" si="639"/>
        <v>3.0753498675144003E-6</v>
      </c>
      <c r="AB5108">
        <f t="shared" si="640"/>
        <v>2.4355085879257754E-7</v>
      </c>
    </row>
    <row r="5109" spans="1:28" x14ac:dyDescent="0.25">
      <c r="A5109" s="1">
        <v>41404</v>
      </c>
      <c r="B5109" s="5">
        <v>162.99001000000001</v>
      </c>
      <c r="C5109" s="5">
        <v>163.55000000000001</v>
      </c>
      <c r="D5109" s="5">
        <v>162.50998999999999</v>
      </c>
      <c r="E5109" s="5">
        <v>163.41</v>
      </c>
      <c r="F5109" s="5">
        <v>103203000</v>
      </c>
      <c r="G5109" s="5">
        <v>157.10315</v>
      </c>
      <c r="H5109" s="9">
        <f t="shared" si="629"/>
        <v>7.1852375047010142E-4</v>
      </c>
      <c r="I5109" s="6">
        <f t="shared" si="630"/>
        <v>163.66751455938939</v>
      </c>
      <c r="J5109" s="6">
        <f t="shared" si="631"/>
        <v>163.55000000000001</v>
      </c>
      <c r="K5109" s="7">
        <f t="shared" si="632"/>
        <v>-1.9844496402320489E-4</v>
      </c>
      <c r="L5109" s="18">
        <v>-9.1631032376282562E-4</v>
      </c>
      <c r="M5109" s="18">
        <v>-4.3371411117897329E-3</v>
      </c>
      <c r="N5109" s="18">
        <v>3.2006524281407156E-3</v>
      </c>
      <c r="O5109" s="18">
        <v>-2.4480690372725711E-3</v>
      </c>
      <c r="P5109" s="18">
        <v>4.0658535082855884E-3</v>
      </c>
      <c r="R5109" s="12">
        <f t="shared" si="633"/>
        <v>9.1715071843467832E-4</v>
      </c>
      <c r="T5109">
        <f t="shared" si="634"/>
        <v>-9.1631032376282562E-4</v>
      </c>
      <c r="U5109">
        <f t="shared" si="635"/>
        <v>1.1234806738168619E-6</v>
      </c>
      <c r="V5109">
        <f t="shared" si="636"/>
        <v>-1.9844496402321443E-4</v>
      </c>
      <c r="W5109">
        <f t="shared" si="637"/>
        <v>5.1533067471408134E-7</v>
      </c>
      <c r="Y5109">
        <f t="shared" si="638"/>
        <v>0</v>
      </c>
      <c r="AA5109">
        <f t="shared" si="639"/>
        <v>1.1234806738168619E-6</v>
      </c>
      <c r="AB5109">
        <f t="shared" si="640"/>
        <v>5.1533067471408134E-7</v>
      </c>
    </row>
    <row r="5110" spans="1:28" x14ac:dyDescent="0.25">
      <c r="A5110" s="1">
        <v>41407</v>
      </c>
      <c r="B5110" s="5">
        <v>163.19999999999999</v>
      </c>
      <c r="C5110" s="5">
        <v>163.81</v>
      </c>
      <c r="D5110" s="5">
        <v>162.82001</v>
      </c>
      <c r="E5110" s="5">
        <v>163.53998999999999</v>
      </c>
      <c r="F5110" s="5">
        <v>81843200</v>
      </c>
      <c r="G5110" s="5">
        <v>157.22811999999999</v>
      </c>
      <c r="H5110" s="9">
        <f t="shared" si="629"/>
        <v>1.6920779157314492E-4</v>
      </c>
      <c r="I5110" s="6">
        <f t="shared" si="630"/>
        <v>163.83771792833761</v>
      </c>
      <c r="J5110" s="6">
        <f t="shared" si="631"/>
        <v>163.81</v>
      </c>
      <c r="K5110" s="7">
        <f t="shared" si="632"/>
        <v>1.7592046978758143E-3</v>
      </c>
      <c r="L5110" s="18">
        <v>1.5897279119534424E-3</v>
      </c>
      <c r="M5110" s="18">
        <v>-2.1400183430144715E-3</v>
      </c>
      <c r="N5110" s="18">
        <v>4.2459543564059565E-3</v>
      </c>
      <c r="O5110" s="18">
        <v>-3.0543677458766405E-3</v>
      </c>
      <c r="P5110" s="18">
        <v>4.4931371945589049E-3</v>
      </c>
      <c r="R5110" s="12">
        <f t="shared" si="633"/>
        <v>1.587204688358379E-3</v>
      </c>
      <c r="T5110">
        <f t="shared" si="634"/>
        <v>1.5897279119534424E-3</v>
      </c>
      <c r="U5110">
        <f t="shared" si="635"/>
        <v>2.0911893698733772E-6</v>
      </c>
      <c r="V5110">
        <f t="shared" si="636"/>
        <v>1.7592046978758269E-3</v>
      </c>
      <c r="W5110">
        <f t="shared" si="637"/>
        <v>2.8722380966581734E-8</v>
      </c>
      <c r="Y5110">
        <f t="shared" si="638"/>
        <v>0</v>
      </c>
      <c r="AA5110">
        <f t="shared" si="639"/>
        <v>2.0911893698733772E-6</v>
      </c>
      <c r="AB5110">
        <f t="shared" si="640"/>
        <v>2.8722380966581734E-8</v>
      </c>
    </row>
    <row r="5111" spans="1:28" x14ac:dyDescent="0.25">
      <c r="A5111" s="1">
        <v>41408</v>
      </c>
      <c r="B5111" s="5">
        <v>163.66999999999999</v>
      </c>
      <c r="C5111" s="5">
        <v>165.35001</v>
      </c>
      <c r="D5111" s="5">
        <v>163.66999999999999</v>
      </c>
      <c r="E5111" s="5">
        <v>165.23</v>
      </c>
      <c r="F5111" s="5">
        <v>119000900</v>
      </c>
      <c r="G5111" s="5">
        <v>158.85291000000001</v>
      </c>
      <c r="H5111" s="9">
        <f t="shared" si="629"/>
        <v>6.8811676747750905E-3</v>
      </c>
      <c r="I5111" s="6">
        <f t="shared" si="630"/>
        <v>164.21220885616427</v>
      </c>
      <c r="J5111" s="6">
        <f t="shared" si="631"/>
        <v>165.35001</v>
      </c>
      <c r="K5111" s="7">
        <f t="shared" si="632"/>
        <v>2.4553376238584121E-3</v>
      </c>
      <c r="L5111" s="18">
        <v>9.4011965081497451E-3</v>
      </c>
      <c r="M5111" s="18">
        <v>-8.5464867834694758E-4</v>
      </c>
      <c r="N5111" s="18">
        <v>5.2204271452875872E-3</v>
      </c>
      <c r="O5111" s="18">
        <v>7.3372057474774266E-4</v>
      </c>
      <c r="P5111" s="18">
        <v>7.1380842494668251E-3</v>
      </c>
      <c r="R5111" s="12">
        <f t="shared" si="633"/>
        <v>9.3136371748631097E-3</v>
      </c>
      <c r="T5111">
        <f t="shared" si="634"/>
        <v>9.4011965081497451E-3</v>
      </c>
      <c r="U5111">
        <f t="shared" si="635"/>
        <v>8.5702474908610105E-5</v>
      </c>
      <c r="V5111">
        <f t="shared" si="636"/>
        <v>2.4553376238585223E-3</v>
      </c>
      <c r="W5111">
        <f t="shared" si="637"/>
        <v>4.824495564048731E-5</v>
      </c>
      <c r="Y5111">
        <f t="shared" si="638"/>
        <v>0</v>
      </c>
      <c r="AA5111">
        <f t="shared" si="639"/>
        <v>8.5702474908610105E-5</v>
      </c>
      <c r="AB5111">
        <f t="shared" si="640"/>
        <v>4.824495564048731E-5</v>
      </c>
    </row>
    <row r="5112" spans="1:28" x14ac:dyDescent="0.25">
      <c r="A5112" s="1">
        <v>41409</v>
      </c>
      <c r="B5112" s="5">
        <v>164.96001000000001</v>
      </c>
      <c r="C5112" s="5">
        <v>166.45</v>
      </c>
      <c r="D5112" s="5">
        <v>164.91</v>
      </c>
      <c r="E5112" s="5">
        <v>166.12</v>
      </c>
      <c r="F5112" s="5">
        <v>120718500</v>
      </c>
      <c r="G5112" s="5">
        <v>159.70856000000001</v>
      </c>
      <c r="H5112" s="9">
        <f t="shared" si="629"/>
        <v>5.2534791656260182E-3</v>
      </c>
      <c r="I5112" s="6">
        <f t="shared" si="630"/>
        <v>165.57555839288153</v>
      </c>
      <c r="J5112" s="6">
        <f t="shared" si="631"/>
        <v>166.45</v>
      </c>
      <c r="K5112" s="7">
        <f t="shared" si="632"/>
        <v>1.3640664000050867E-3</v>
      </c>
      <c r="L5112" s="18">
        <v>6.6524943058665631E-3</v>
      </c>
      <c r="M5112" s="18">
        <v>-2.3586330596532257E-3</v>
      </c>
      <c r="N5112" s="18">
        <v>7.8817743019492514E-3</v>
      </c>
      <c r="O5112" s="18">
        <v>7.02038947561201E-3</v>
      </c>
      <c r="P5112" s="18">
        <v>1.3143347675755646E-2</v>
      </c>
      <c r="R5112" s="12">
        <f t="shared" si="633"/>
        <v>6.6085310904174799E-3</v>
      </c>
      <c r="T5112">
        <f t="shared" si="634"/>
        <v>6.6524943058665631E-3</v>
      </c>
      <c r="U5112">
        <f t="shared" si="635"/>
        <v>4.2365270437622043E-5</v>
      </c>
      <c r="V5112">
        <f t="shared" si="636"/>
        <v>1.3640664000051927E-3</v>
      </c>
      <c r="W5112">
        <f t="shared" si="637"/>
        <v>2.7967469715493279E-5</v>
      </c>
      <c r="Y5112">
        <f t="shared" si="638"/>
        <v>0</v>
      </c>
      <c r="AA5112">
        <f t="shared" si="639"/>
        <v>4.2365270437622043E-5</v>
      </c>
      <c r="AB5112">
        <f t="shared" si="640"/>
        <v>2.7967469715493279E-5</v>
      </c>
    </row>
    <row r="5113" spans="1:28" x14ac:dyDescent="0.25">
      <c r="A5113" s="1">
        <v>41410</v>
      </c>
      <c r="B5113" s="5">
        <v>165.78</v>
      </c>
      <c r="C5113" s="5">
        <v>166.36</v>
      </c>
      <c r="D5113" s="5">
        <v>165.09</v>
      </c>
      <c r="E5113" s="5">
        <v>165.34</v>
      </c>
      <c r="F5113" s="5">
        <v>109913600</v>
      </c>
      <c r="G5113" s="5">
        <v>158.95866000000001</v>
      </c>
      <c r="H5113" s="9">
        <f t="shared" si="629"/>
        <v>1.0960628392195915E-3</v>
      </c>
      <c r="I5113" s="6">
        <f t="shared" si="630"/>
        <v>166.54234101393257</v>
      </c>
      <c r="J5113" s="6">
        <f t="shared" si="631"/>
        <v>166.36</v>
      </c>
      <c r="K5113" s="7">
        <f t="shared" si="632"/>
        <v>5.5476728106088578E-4</v>
      </c>
      <c r="L5113" s="18">
        <v>-5.407029137878272E-4</v>
      </c>
      <c r="M5113" s="18">
        <v>-4.0252328026433304E-3</v>
      </c>
      <c r="N5113" s="18">
        <v>5.2756048753865858E-3</v>
      </c>
      <c r="O5113" s="18">
        <v>2.600483664923825E-3</v>
      </c>
      <c r="P5113" s="18">
        <v>1.2891794464471307E-2</v>
      </c>
      <c r="R5113" s="12">
        <f t="shared" si="633"/>
        <v>5.4099543159402685E-4</v>
      </c>
      <c r="T5113">
        <f t="shared" si="634"/>
        <v>-5.407029137878272E-4</v>
      </c>
      <c r="U5113">
        <f t="shared" si="635"/>
        <v>4.6831617504951839E-7</v>
      </c>
      <c r="V5113">
        <f t="shared" si="636"/>
        <v>5.5476728106085282E-4</v>
      </c>
      <c r="W5113">
        <f t="shared" si="637"/>
        <v>1.2000549478018049E-6</v>
      </c>
      <c r="Y5113">
        <f t="shared" si="638"/>
        <v>0</v>
      </c>
      <c r="AA5113">
        <f t="shared" si="639"/>
        <v>4.6831617504951839E-7</v>
      </c>
      <c r="AB5113">
        <f t="shared" si="640"/>
        <v>1.2000549478018049E-6</v>
      </c>
    </row>
    <row r="5114" spans="1:28" x14ac:dyDescent="0.25">
      <c r="A5114" s="1">
        <v>41411</v>
      </c>
      <c r="B5114" s="5">
        <v>165.95</v>
      </c>
      <c r="C5114" s="5">
        <v>167.03998999999999</v>
      </c>
      <c r="D5114" s="5">
        <v>165.73</v>
      </c>
      <c r="E5114" s="5">
        <v>166.94</v>
      </c>
      <c r="F5114" s="5">
        <v>129801000</v>
      </c>
      <c r="G5114" s="5">
        <v>160.49690000000001</v>
      </c>
      <c r="H5114" s="9">
        <f t="shared" si="629"/>
        <v>2.1400215816559376E-3</v>
      </c>
      <c r="I5114" s="6">
        <f t="shared" si="630"/>
        <v>166.6825208164004</v>
      </c>
      <c r="J5114" s="6">
        <f t="shared" si="631"/>
        <v>167.03998999999999</v>
      </c>
      <c r="K5114" s="7">
        <f t="shared" si="632"/>
        <v>1.9386920918513578E-3</v>
      </c>
      <c r="L5114" s="18">
        <v>4.0874609281076335E-3</v>
      </c>
      <c r="M5114" s="18">
        <v>-2.4645347439289367E-3</v>
      </c>
      <c r="N5114" s="18">
        <v>5.2092797867828722E-3</v>
      </c>
      <c r="O5114" s="18">
        <v>-3.0039050765995334E-3</v>
      </c>
      <c r="P5114" s="18">
        <v>6.3064701958643887E-3</v>
      </c>
      <c r="R5114" s="12">
        <f t="shared" si="633"/>
        <v>4.0708216038565226E-3</v>
      </c>
      <c r="T5114">
        <f t="shared" si="634"/>
        <v>4.0874609281076335E-3</v>
      </c>
      <c r="U5114">
        <f t="shared" si="635"/>
        <v>1.555377565974402E-5</v>
      </c>
      <c r="V5114">
        <f t="shared" si="636"/>
        <v>1.9386920918513795E-3</v>
      </c>
      <c r="W5114">
        <f t="shared" si="637"/>
        <v>4.6172075116660562E-6</v>
      </c>
      <c r="Y5114">
        <f t="shared" si="638"/>
        <v>0</v>
      </c>
      <c r="AA5114">
        <f t="shared" si="639"/>
        <v>1.555377565974402E-5</v>
      </c>
      <c r="AB5114">
        <f t="shared" si="640"/>
        <v>4.6172075116660562E-6</v>
      </c>
    </row>
    <row r="5115" spans="1:28" x14ac:dyDescent="0.25">
      <c r="A5115" s="1">
        <v>41414</v>
      </c>
      <c r="B5115" s="5">
        <v>166.78</v>
      </c>
      <c r="C5115" s="5">
        <v>167.58</v>
      </c>
      <c r="D5115" s="5">
        <v>166.61</v>
      </c>
      <c r="E5115" s="5">
        <v>166.92999</v>
      </c>
      <c r="F5115" s="5">
        <v>85071200</v>
      </c>
      <c r="G5115" s="5">
        <v>160.48729</v>
      </c>
      <c r="H5115" s="9">
        <f t="shared" si="629"/>
        <v>1.0214728823101371E-3</v>
      </c>
      <c r="I5115" s="6">
        <f t="shared" si="630"/>
        <v>167.40882157438247</v>
      </c>
      <c r="J5115" s="6">
        <f t="shared" si="631"/>
        <v>167.58</v>
      </c>
      <c r="K5115" s="7">
        <f t="shared" si="632"/>
        <v>2.2080435612004713E-3</v>
      </c>
      <c r="L5115" s="18">
        <v>3.2328186801258152E-3</v>
      </c>
      <c r="M5115" s="18">
        <v>-1.5564536372397741E-3</v>
      </c>
      <c r="N5115" s="18">
        <v>6.3356061063175595E-3</v>
      </c>
      <c r="O5115" s="18">
        <v>2.5246453474392361E-3</v>
      </c>
      <c r="P5115" s="18">
        <v>1.02368405112363E-2</v>
      </c>
      <c r="R5115" s="12">
        <f t="shared" si="633"/>
        <v>3.2224012411983249E-3</v>
      </c>
      <c r="T5115">
        <f t="shared" si="634"/>
        <v>3.2328186801258152E-3</v>
      </c>
      <c r="U5115">
        <f t="shared" si="635"/>
        <v>9.5430657640988903E-6</v>
      </c>
      <c r="V5115">
        <f t="shared" si="636"/>
        <v>2.2080435612004123E-3</v>
      </c>
      <c r="W5115">
        <f t="shared" si="637"/>
        <v>1.0501640443685736E-6</v>
      </c>
      <c r="Y5115">
        <f t="shared" si="638"/>
        <v>0</v>
      </c>
      <c r="AA5115">
        <f t="shared" si="639"/>
        <v>9.5430657640988903E-6</v>
      </c>
      <c r="AB5115">
        <f t="shared" si="640"/>
        <v>1.0501640443685736E-6</v>
      </c>
    </row>
    <row r="5116" spans="1:28" x14ac:dyDescent="0.25">
      <c r="A5116" s="1">
        <v>41415</v>
      </c>
      <c r="B5116" s="5">
        <v>167.08</v>
      </c>
      <c r="C5116" s="5">
        <v>167.8</v>
      </c>
      <c r="D5116" s="5">
        <v>166.5</v>
      </c>
      <c r="E5116" s="5">
        <v>167.17</v>
      </c>
      <c r="F5116" s="5">
        <v>95804200</v>
      </c>
      <c r="G5116" s="5">
        <v>160.71803</v>
      </c>
      <c r="H5116" s="9">
        <f t="shared" si="629"/>
        <v>5.7493721359369587E-4</v>
      </c>
      <c r="I5116" s="6">
        <f t="shared" si="630"/>
        <v>167.70352553555898</v>
      </c>
      <c r="J5116" s="6">
        <f t="shared" si="631"/>
        <v>167.8</v>
      </c>
      <c r="K5116" s="7">
        <f t="shared" si="632"/>
        <v>7.3711382956767059E-4</v>
      </c>
      <c r="L5116" s="18">
        <v>1.3128058240841067E-3</v>
      </c>
      <c r="M5116" s="18">
        <v>-2.9836496001909296E-3</v>
      </c>
      <c r="N5116" s="18">
        <v>2.8209591261028066E-3</v>
      </c>
      <c r="O5116" s="18">
        <v>2.3952348177247451E-4</v>
      </c>
      <c r="P5116" s="18">
        <v>8.1457792795511796E-3</v>
      </c>
      <c r="R5116" s="12">
        <f t="shared" si="633"/>
        <v>1.3110846245529828E-3</v>
      </c>
      <c r="T5116">
        <f t="shared" si="634"/>
        <v>1.3128058240841067E-3</v>
      </c>
      <c r="U5116">
        <f t="shared" si="635"/>
        <v>1.3669641834111862E-6</v>
      </c>
      <c r="V5116">
        <f t="shared" si="636"/>
        <v>7.3711382956775928E-4</v>
      </c>
      <c r="W5116">
        <f t="shared" si="637"/>
        <v>3.314212725502102E-7</v>
      </c>
      <c r="Y5116">
        <f t="shared" si="638"/>
        <v>0</v>
      </c>
      <c r="AA5116">
        <f t="shared" si="639"/>
        <v>1.3669641834111862E-6</v>
      </c>
      <c r="AB5116">
        <f t="shared" si="640"/>
        <v>3.314212725502102E-7</v>
      </c>
    </row>
    <row r="5117" spans="1:28" x14ac:dyDescent="0.25">
      <c r="A5117" s="1">
        <v>41416</v>
      </c>
      <c r="B5117" s="5">
        <v>167.34</v>
      </c>
      <c r="C5117" s="5">
        <v>169.07001</v>
      </c>
      <c r="D5117" s="5">
        <v>165.17</v>
      </c>
      <c r="E5117" s="5">
        <v>165.92999</v>
      </c>
      <c r="F5117" s="5">
        <v>244031800</v>
      </c>
      <c r="G5117" s="5">
        <v>159.52588</v>
      </c>
      <c r="H5117" s="9">
        <f t="shared" si="629"/>
        <v>6.3705101970131794E-3</v>
      </c>
      <c r="I5117" s="6">
        <f t="shared" si="630"/>
        <v>167.99294777728588</v>
      </c>
      <c r="J5117" s="6">
        <f t="shared" si="631"/>
        <v>169.07001</v>
      </c>
      <c r="K5117" s="7">
        <f t="shared" si="632"/>
        <v>1.1498675642780311E-3</v>
      </c>
      <c r="L5117" s="18">
        <v>7.5685935637663793E-3</v>
      </c>
      <c r="M5117" s="18">
        <v>-2.7413587604291356E-3</v>
      </c>
      <c r="N5117" s="18">
        <v>5.0450450450449935E-3</v>
      </c>
      <c r="O5117" s="18">
        <v>-1.4321518080917528E-3</v>
      </c>
      <c r="P5117" s="18">
        <v>4.3814897065002079E-3</v>
      </c>
      <c r="R5117" s="12">
        <f t="shared" si="633"/>
        <v>7.5117402548209311E-3</v>
      </c>
      <c r="T5117">
        <f t="shared" si="634"/>
        <v>7.5685935637663793E-3</v>
      </c>
      <c r="U5117">
        <f t="shared" si="635"/>
        <v>5.5130033599728925E-5</v>
      </c>
      <c r="V5117">
        <f t="shared" si="636"/>
        <v>1.1498675642780398E-3</v>
      </c>
      <c r="W5117">
        <f t="shared" si="637"/>
        <v>4.1200043456507583E-5</v>
      </c>
      <c r="Y5117">
        <f t="shared" si="638"/>
        <v>0</v>
      </c>
      <c r="AA5117">
        <f t="shared" si="639"/>
        <v>5.5130033599728925E-5</v>
      </c>
      <c r="AB5117">
        <f t="shared" si="640"/>
        <v>4.1200043456507583E-5</v>
      </c>
    </row>
    <row r="5118" spans="1:28" x14ac:dyDescent="0.25">
      <c r="A5118" s="1">
        <v>41417</v>
      </c>
      <c r="B5118" s="5">
        <v>164.16</v>
      </c>
      <c r="C5118" s="5">
        <v>165.91</v>
      </c>
      <c r="D5118" s="5">
        <v>163.94</v>
      </c>
      <c r="E5118" s="5">
        <v>165.45</v>
      </c>
      <c r="F5118" s="5">
        <v>211064400</v>
      </c>
      <c r="G5118" s="5">
        <v>159.06441000000001</v>
      </c>
      <c r="H5118" s="9">
        <f t="shared" si="629"/>
        <v>3.7420722138903351E-4</v>
      </c>
      <c r="I5118" s="6">
        <f t="shared" si="630"/>
        <v>165.97208472010067</v>
      </c>
      <c r="J5118" s="6">
        <f t="shared" si="631"/>
        <v>165.91</v>
      </c>
      <c r="K5118" s="7">
        <f t="shared" si="632"/>
        <v>-1.8323328187532156E-2</v>
      </c>
      <c r="L5118" s="18">
        <v>-1.869054127340497E-2</v>
      </c>
      <c r="M5118" s="18">
        <v>-2.9041282957279035E-2</v>
      </c>
      <c r="N5118" s="18">
        <v>-6.1149119089421999E-3</v>
      </c>
      <c r="O5118" s="18">
        <v>-2.1692491060786745E-2</v>
      </c>
      <c r="P5118" s="18">
        <v>-1.4054054054054022E-2</v>
      </c>
      <c r="R5118" s="12">
        <f t="shared" si="633"/>
        <v>1.9046531251883492E-2</v>
      </c>
      <c r="T5118">
        <f t="shared" si="634"/>
        <v>-1.869054127340497E-2</v>
      </c>
      <c r="U5118">
        <f t="shared" si="635"/>
        <v>3.5472613520671722E-4</v>
      </c>
      <c r="V5118">
        <f t="shared" si="636"/>
        <v>-1.8323328187532018E-2</v>
      </c>
      <c r="W5118">
        <f t="shared" si="637"/>
        <v>1.3484545043633659E-7</v>
      </c>
      <c r="Y5118">
        <f t="shared" si="638"/>
        <v>0</v>
      </c>
      <c r="AA5118">
        <f t="shared" si="639"/>
        <v>3.5472613520671722E-4</v>
      </c>
      <c r="AB5118">
        <f t="shared" si="640"/>
        <v>1.3484545043633659E-7</v>
      </c>
    </row>
    <row r="5119" spans="1:28" x14ac:dyDescent="0.25">
      <c r="A5119" s="1">
        <v>41418</v>
      </c>
      <c r="B5119" s="5">
        <v>164.47</v>
      </c>
      <c r="C5119" s="5">
        <v>165.38</v>
      </c>
      <c r="D5119" s="5">
        <v>163.98</v>
      </c>
      <c r="E5119" s="5">
        <v>165.31</v>
      </c>
      <c r="F5119" s="5">
        <v>151573900</v>
      </c>
      <c r="G5119" s="5">
        <v>158.92981</v>
      </c>
      <c r="H5119" s="9">
        <f t="shared" si="629"/>
        <v>3.754408197003789E-3</v>
      </c>
      <c r="I5119" s="6">
        <f t="shared" si="630"/>
        <v>166.00090402762046</v>
      </c>
      <c r="J5119" s="6">
        <f t="shared" si="631"/>
        <v>165.38</v>
      </c>
      <c r="K5119" s="7">
        <f t="shared" si="632"/>
        <v>5.4791168477175546E-4</v>
      </c>
      <c r="L5119" s="18">
        <v>-3.1945030438189637E-3</v>
      </c>
      <c r="M5119" s="18">
        <v>-8.6794044964136896E-3</v>
      </c>
      <c r="N5119" s="18">
        <v>3.2328900817373274E-3</v>
      </c>
      <c r="O5119" s="18">
        <v>-2.7207723001849926E-2</v>
      </c>
      <c r="P5119" s="18">
        <v>-4.2380577586728085E-3</v>
      </c>
      <c r="R5119" s="12">
        <f t="shared" si="633"/>
        <v>3.204740597412048E-3</v>
      </c>
      <c r="T5119">
        <f t="shared" si="634"/>
        <v>-3.1945030438189637E-3</v>
      </c>
      <c r="U5119">
        <f t="shared" si="635"/>
        <v>1.1143154842826549E-5</v>
      </c>
      <c r="V5119">
        <f t="shared" si="636"/>
        <v>5.4791168477175134E-4</v>
      </c>
      <c r="W5119">
        <f t="shared" si="637"/>
        <v>1.4005668000772716E-5</v>
      </c>
      <c r="Y5119">
        <f t="shared" si="638"/>
        <v>0</v>
      </c>
      <c r="AA5119">
        <f t="shared" si="639"/>
        <v>1.1143154842826549E-5</v>
      </c>
      <c r="AB5119">
        <f t="shared" si="640"/>
        <v>1.4005668000772716E-5</v>
      </c>
    </row>
    <row r="5120" spans="1:28" x14ac:dyDescent="0.25">
      <c r="A5120" s="1">
        <v>41422</v>
      </c>
      <c r="B5120" s="5">
        <v>167.03998999999999</v>
      </c>
      <c r="C5120" s="5">
        <v>167.78</v>
      </c>
      <c r="D5120" s="5">
        <v>165.81</v>
      </c>
      <c r="E5120" s="5">
        <v>166.3</v>
      </c>
      <c r="F5120" s="5">
        <v>143679800</v>
      </c>
      <c r="G5120" s="5">
        <v>159.88160999999999</v>
      </c>
      <c r="H5120" s="9">
        <f t="shared" si="629"/>
        <v>1.4090836053934908E-3</v>
      </c>
      <c r="I5120" s="6">
        <f t="shared" si="630"/>
        <v>167.54358395268707</v>
      </c>
      <c r="J5120" s="6">
        <f t="shared" si="631"/>
        <v>167.78</v>
      </c>
      <c r="K5120" s="7">
        <f t="shared" si="632"/>
        <v>1.3082500620915958E-2</v>
      </c>
      <c r="L5120" s="18">
        <v>1.4512032893941207E-2</v>
      </c>
      <c r="M5120" s="18">
        <v>1.00374289515055E-2</v>
      </c>
      <c r="N5120" s="18">
        <v>1.8660751311135426E-2</v>
      </c>
      <c r="O5120" s="18">
        <v>6.8108613103490256E-3</v>
      </c>
      <c r="P5120" s="18">
        <v>1.8909296083932992E-2</v>
      </c>
      <c r="R5120" s="12">
        <f t="shared" si="633"/>
        <v>1.4304446298724516E-2</v>
      </c>
      <c r="T5120">
        <f t="shared" si="634"/>
        <v>1.4512032893941207E-2</v>
      </c>
      <c r="U5120">
        <f t="shared" si="635"/>
        <v>2.0645090433913337E-4</v>
      </c>
      <c r="V5120">
        <f t="shared" si="636"/>
        <v>1.3082500620915871E-2</v>
      </c>
      <c r="W5120">
        <f t="shared" si="637"/>
        <v>2.043562519620983E-6</v>
      </c>
      <c r="Y5120">
        <f t="shared" si="638"/>
        <v>0</v>
      </c>
      <c r="AA5120">
        <f t="shared" si="639"/>
        <v>2.0645090433913337E-4</v>
      </c>
      <c r="AB5120">
        <f t="shared" si="640"/>
        <v>2.043562519620983E-6</v>
      </c>
    </row>
    <row r="5121" spans="1:28" x14ac:dyDescent="0.25">
      <c r="A5121" s="1">
        <v>41423</v>
      </c>
      <c r="B5121" s="5">
        <v>165.42</v>
      </c>
      <c r="C5121" s="5">
        <v>165.8</v>
      </c>
      <c r="D5121" s="5">
        <v>164.34</v>
      </c>
      <c r="E5121" s="5">
        <v>165.22</v>
      </c>
      <c r="F5121" s="5">
        <v>160363400</v>
      </c>
      <c r="G5121" s="5">
        <v>158.84329</v>
      </c>
      <c r="H5121" s="9">
        <f t="shared" si="629"/>
        <v>3.7147476739194385E-3</v>
      </c>
      <c r="I5121" s="6">
        <f t="shared" si="630"/>
        <v>166.41590516433584</v>
      </c>
      <c r="J5121" s="6">
        <f t="shared" si="631"/>
        <v>165.8</v>
      </c>
      <c r="K5121" s="7">
        <f t="shared" si="632"/>
        <v>-8.1302588846355727E-3</v>
      </c>
      <c r="L5121" s="18">
        <v>-1.180116819644772E-2</v>
      </c>
      <c r="M5121" s="18">
        <v>-1.4066038860412577E-2</v>
      </c>
      <c r="N5121" s="18">
        <v>-2.3520897412702135E-3</v>
      </c>
      <c r="O5121" s="18">
        <v>2.418672148989387E-4</v>
      </c>
      <c r="P5121" s="18">
        <v>8.7815587266739659E-3</v>
      </c>
      <c r="R5121" s="12">
        <f t="shared" si="633"/>
        <v>1.1942098914354604E-2</v>
      </c>
      <c r="T5121">
        <f t="shared" si="634"/>
        <v>-1.180116819644772E-2</v>
      </c>
      <c r="U5121">
        <f t="shared" si="635"/>
        <v>1.4267828491110995E-4</v>
      </c>
      <c r="V5121">
        <f t="shared" si="636"/>
        <v>-8.1302588846355883E-3</v>
      </c>
      <c r="W5121">
        <f t="shared" si="637"/>
        <v>1.3475575175549018E-5</v>
      </c>
      <c r="Y5121">
        <f t="shared" si="638"/>
        <v>0</v>
      </c>
      <c r="AA5121">
        <f t="shared" si="639"/>
        <v>1.4267828491110995E-4</v>
      </c>
      <c r="AB5121">
        <f t="shared" si="640"/>
        <v>1.3475575175549018E-5</v>
      </c>
    </row>
    <row r="5122" spans="1:28" x14ac:dyDescent="0.25">
      <c r="A5122" s="1">
        <v>41424</v>
      </c>
      <c r="B5122" s="5">
        <v>165.35001</v>
      </c>
      <c r="C5122" s="5">
        <v>166.59</v>
      </c>
      <c r="D5122" s="5">
        <v>165.22</v>
      </c>
      <c r="E5122" s="5">
        <v>165.83</v>
      </c>
      <c r="F5122" s="5">
        <v>107793800</v>
      </c>
      <c r="G5122" s="5">
        <v>159.42975000000001</v>
      </c>
      <c r="H5122" s="9">
        <f t="shared" si="629"/>
        <v>1.7285393985088104E-3</v>
      </c>
      <c r="I5122" s="6">
        <f t="shared" si="630"/>
        <v>166.30204262160242</v>
      </c>
      <c r="J5122" s="6">
        <f t="shared" si="631"/>
        <v>166.59</v>
      </c>
      <c r="K5122" s="7">
        <f t="shared" si="632"/>
        <v>3.028001336564624E-3</v>
      </c>
      <c r="L5122" s="18">
        <v>4.7647768395657764E-3</v>
      </c>
      <c r="M5122" s="18">
        <v>-2.7140530759952597E-3</v>
      </c>
      <c r="N5122" s="18">
        <v>6.1458561518801247E-3</v>
      </c>
      <c r="O5122" s="18">
        <v>-1.4483192275599022E-2</v>
      </c>
      <c r="P5122" s="18">
        <v>-2.7741993848381385E-3</v>
      </c>
      <c r="R5122" s="12">
        <f t="shared" si="633"/>
        <v>4.7421814034455112E-3</v>
      </c>
      <c r="T5122">
        <f t="shared" si="634"/>
        <v>4.7647768395657764E-3</v>
      </c>
      <c r="U5122">
        <f t="shared" si="635"/>
        <v>2.1354966792488306E-5</v>
      </c>
      <c r="V5122">
        <f t="shared" si="636"/>
        <v>3.0280013365646674E-3</v>
      </c>
      <c r="W5122">
        <f t="shared" si="637"/>
        <v>3.0163891478247549E-6</v>
      </c>
      <c r="Y5122">
        <f t="shared" si="638"/>
        <v>0</v>
      </c>
      <c r="AA5122">
        <f t="shared" si="639"/>
        <v>2.1354966792488306E-5</v>
      </c>
      <c r="AB5122">
        <f t="shared" si="640"/>
        <v>3.0163891478247549E-6</v>
      </c>
    </row>
    <row r="5123" spans="1:28" x14ac:dyDescent="0.25">
      <c r="A5123" s="1">
        <v>41425</v>
      </c>
      <c r="B5123" s="5">
        <v>165.37</v>
      </c>
      <c r="C5123" s="5">
        <v>166.31</v>
      </c>
      <c r="D5123" s="5">
        <v>163.13</v>
      </c>
      <c r="E5123" s="5">
        <v>163.44999999999999</v>
      </c>
      <c r="F5123" s="5">
        <v>176850100</v>
      </c>
      <c r="G5123" s="5">
        <v>157.14160000000001</v>
      </c>
      <c r="H5123" s="9">
        <f t="shared" si="629"/>
        <v>7.4755827648087525E-4</v>
      </c>
      <c r="I5123" s="6">
        <f t="shared" si="630"/>
        <v>166.18567358303847</v>
      </c>
      <c r="J5123" s="6">
        <f t="shared" si="631"/>
        <v>166.31</v>
      </c>
      <c r="K5123" s="7">
        <f t="shared" si="632"/>
        <v>-2.4270749562490057E-3</v>
      </c>
      <c r="L5123" s="18">
        <v>-1.680773155651627E-3</v>
      </c>
      <c r="M5123" s="18">
        <v>-7.3233687496248034E-3</v>
      </c>
      <c r="N5123" s="18">
        <v>9.078804018884945E-4</v>
      </c>
      <c r="O5123" s="18">
        <v>-2.5934861278649191E-3</v>
      </c>
      <c r="P5123" s="18">
        <v>6.267494219301506E-3</v>
      </c>
      <c r="R5123" s="12">
        <f t="shared" si="633"/>
        <v>1.6836029102278438E-3</v>
      </c>
      <c r="T5123">
        <f t="shared" si="634"/>
        <v>-1.680773155651627E-3</v>
      </c>
      <c r="U5123">
        <f t="shared" si="635"/>
        <v>3.3284592394644265E-6</v>
      </c>
      <c r="V5123">
        <f t="shared" si="636"/>
        <v>-2.4270749562490535E-3</v>
      </c>
      <c r="W5123">
        <f t="shared" si="637"/>
        <v>5.5696637757496091E-7</v>
      </c>
      <c r="Y5123">
        <f t="shared" si="638"/>
        <v>0</v>
      </c>
      <c r="AA5123">
        <f t="shared" si="639"/>
        <v>3.3284592394644265E-6</v>
      </c>
      <c r="AB5123">
        <f t="shared" si="640"/>
        <v>5.5696637757496091E-7</v>
      </c>
    </row>
    <row r="5124" spans="1:28" x14ac:dyDescent="0.25">
      <c r="A5124" s="1">
        <v>41428</v>
      </c>
      <c r="B5124" s="5">
        <v>163.83000000000001</v>
      </c>
      <c r="C5124" s="5">
        <v>164.46001000000001</v>
      </c>
      <c r="D5124" s="5">
        <v>162.66</v>
      </c>
      <c r="E5124" s="5">
        <v>164.35001</v>
      </c>
      <c r="F5124" s="5">
        <v>168390700</v>
      </c>
      <c r="G5124" s="5">
        <v>158.00688</v>
      </c>
      <c r="H5124" s="9">
        <f t="shared" si="629"/>
        <v>4.6880798429846937E-3</v>
      </c>
      <c r="I5124" s="6">
        <f t="shared" si="630"/>
        <v>165.23101165785809</v>
      </c>
      <c r="J5124" s="6">
        <f t="shared" si="631"/>
        <v>164.46001000000001</v>
      </c>
      <c r="K5124" s="7">
        <f t="shared" si="632"/>
        <v>-6.48781397475744E-3</v>
      </c>
      <c r="L5124" s="18">
        <v>-1.1123744813901659E-2</v>
      </c>
      <c r="M5124" s="18">
        <v>-1.4911911490589791E-2</v>
      </c>
      <c r="N5124" s="18">
        <v>4.2910562128364305E-3</v>
      </c>
      <c r="O5124" s="18">
        <v>-1.656762110570853E-2</v>
      </c>
      <c r="P5124" s="18">
        <v>-8.4130250574989685E-3</v>
      </c>
      <c r="R5124" s="12">
        <f t="shared" si="633"/>
        <v>1.1248874422420396E-2</v>
      </c>
      <c r="T5124">
        <f t="shared" si="634"/>
        <v>-1.1123744813901659E-2</v>
      </c>
      <c r="U5124">
        <f t="shared" si="635"/>
        <v>1.2695381156288015E-4</v>
      </c>
      <c r="V5124">
        <f t="shared" si="636"/>
        <v>-6.4878139747575059E-3</v>
      </c>
      <c r="W5124">
        <f t="shared" si="637"/>
        <v>2.1491854745327815E-5</v>
      </c>
      <c r="Y5124">
        <f t="shared" si="638"/>
        <v>0</v>
      </c>
      <c r="AA5124">
        <f t="shared" si="639"/>
        <v>1.2695381156288015E-4</v>
      </c>
      <c r="AB5124">
        <f t="shared" si="640"/>
        <v>2.1491854745327815E-5</v>
      </c>
    </row>
    <row r="5125" spans="1:28" x14ac:dyDescent="0.25">
      <c r="A5125" s="1">
        <v>41429</v>
      </c>
      <c r="B5125" s="5">
        <v>164.44</v>
      </c>
      <c r="C5125" s="5">
        <v>165.10001</v>
      </c>
      <c r="D5125" s="5">
        <v>162.72999999999999</v>
      </c>
      <c r="E5125" s="5">
        <v>163.56</v>
      </c>
      <c r="F5125" s="5">
        <v>157631500</v>
      </c>
      <c r="G5125" s="5">
        <v>157.24735999999999</v>
      </c>
      <c r="H5125" s="9">
        <f t="shared" si="629"/>
        <v>2.6148118859856684E-3</v>
      </c>
      <c r="I5125" s="6">
        <f t="shared" si="630"/>
        <v>165.53171546852434</v>
      </c>
      <c r="J5125" s="6">
        <f t="shared" si="631"/>
        <v>165.10001</v>
      </c>
      <c r="K5125" s="7">
        <f t="shared" si="632"/>
        <v>6.5165110261414527E-3</v>
      </c>
      <c r="L5125" s="18">
        <v>3.8915235381535851E-3</v>
      </c>
      <c r="M5125" s="18">
        <v>-1.2167091562265142E-4</v>
      </c>
      <c r="N5125" s="18">
        <v>1.0943071437353957E-2</v>
      </c>
      <c r="O5125" s="18">
        <v>-1.1244062293307655E-2</v>
      </c>
      <c r="P5125" s="18">
        <v>8.0304051983082214E-3</v>
      </c>
      <c r="R5125" s="12">
        <f t="shared" si="633"/>
        <v>3.8764382873143211E-3</v>
      </c>
      <c r="T5125">
        <f t="shared" si="634"/>
        <v>3.8915235381535851E-3</v>
      </c>
      <c r="U5125">
        <f t="shared" si="635"/>
        <v>1.40466805715672E-5</v>
      </c>
      <c r="V5125">
        <f t="shared" si="636"/>
        <v>6.5165110261413695E-3</v>
      </c>
      <c r="W5125">
        <f t="shared" si="637"/>
        <v>6.8905593120924184E-6</v>
      </c>
      <c r="Y5125">
        <f t="shared" si="638"/>
        <v>0</v>
      </c>
      <c r="AA5125">
        <f t="shared" si="639"/>
        <v>1.40466805715672E-5</v>
      </c>
      <c r="AB5125">
        <f t="shared" si="640"/>
        <v>6.8905593120924184E-6</v>
      </c>
    </row>
    <row r="5126" spans="1:28" x14ac:dyDescent="0.25">
      <c r="A5126" s="1">
        <v>41430</v>
      </c>
      <c r="B5126" s="5">
        <v>163.09</v>
      </c>
      <c r="C5126" s="5">
        <v>163.41999999999999</v>
      </c>
      <c r="D5126" s="5">
        <v>161.13</v>
      </c>
      <c r="E5126" s="5">
        <v>161.27000000000001</v>
      </c>
      <c r="F5126" s="5">
        <v>211737800</v>
      </c>
      <c r="G5126" s="5">
        <v>155.04575</v>
      </c>
      <c r="H5126" s="9">
        <f t="shared" si="629"/>
        <v>5.1671600612441804E-3</v>
      </c>
      <c r="I5126" s="6">
        <f t="shared" si="630"/>
        <v>164.26441729720852</v>
      </c>
      <c r="J5126" s="6">
        <f t="shared" si="631"/>
        <v>163.41999999999999</v>
      </c>
      <c r="K5126" s="7">
        <f t="shared" si="632"/>
        <v>-5.0611305401586084E-3</v>
      </c>
      <c r="L5126" s="18">
        <v>-1.0175711073548754E-2</v>
      </c>
      <c r="M5126" s="18">
        <v>-1.217449956544514E-2</v>
      </c>
      <c r="N5126" s="18">
        <v>2.2122534259203519E-3</v>
      </c>
      <c r="O5126" s="18">
        <v>-8.3303533789156337E-3</v>
      </c>
      <c r="P5126" s="18">
        <v>2.6435509652036338E-3</v>
      </c>
      <c r="R5126" s="12">
        <f t="shared" si="633"/>
        <v>1.028032064618789E-2</v>
      </c>
      <c r="T5126">
        <f t="shared" si="634"/>
        <v>-1.0175711073548754E-2</v>
      </c>
      <c r="U5126">
        <f t="shared" si="635"/>
        <v>1.064888701327578E-4</v>
      </c>
      <c r="V5126">
        <f t="shared" si="636"/>
        <v>-5.0611305401584428E-3</v>
      </c>
      <c r="W5126">
        <f t="shared" si="637"/>
        <v>2.6158934032535126E-5</v>
      </c>
      <c r="Y5126">
        <f t="shared" si="638"/>
        <v>0</v>
      </c>
      <c r="AA5126">
        <f t="shared" si="639"/>
        <v>1.064888701327578E-4</v>
      </c>
      <c r="AB5126">
        <f t="shared" si="640"/>
        <v>2.6158934032535126E-5</v>
      </c>
    </row>
    <row r="5127" spans="1:28" x14ac:dyDescent="0.25">
      <c r="A5127" s="1">
        <v>41431</v>
      </c>
      <c r="B5127" s="5">
        <v>161.19999999999999</v>
      </c>
      <c r="C5127" s="5">
        <v>162.74001000000001</v>
      </c>
      <c r="D5127" s="5">
        <v>160.25</v>
      </c>
      <c r="E5127" s="5">
        <v>162.72999999999999</v>
      </c>
      <c r="F5127" s="5">
        <v>200225500</v>
      </c>
      <c r="G5127" s="5">
        <v>156.44938999999999</v>
      </c>
      <c r="H5127" s="9">
        <f t="shared" si="629"/>
        <v>7.8130454504621305E-4</v>
      </c>
      <c r="I5127" s="6">
        <f t="shared" si="630"/>
        <v>162.61286049052615</v>
      </c>
      <c r="J5127" s="6">
        <f t="shared" si="631"/>
        <v>162.74001000000001</v>
      </c>
      <c r="K5127" s="7">
        <f t="shared" si="632"/>
        <v>-4.9390497458929594E-3</v>
      </c>
      <c r="L5127" s="18">
        <v>-4.1609962060945582E-3</v>
      </c>
      <c r="M5127" s="18">
        <v>-1.3584628564435208E-2</v>
      </c>
      <c r="N5127" s="18">
        <v>4.344318252342827E-4</v>
      </c>
      <c r="O5127" s="18">
        <v>-2.3622106382670816E-2</v>
      </c>
      <c r="P5127" s="18">
        <v>-9.4020770601610515E-3</v>
      </c>
      <c r="R5127" s="12">
        <f t="shared" si="633"/>
        <v>4.1783824395733582E-3</v>
      </c>
      <c r="T5127">
        <f t="shared" si="634"/>
        <v>-4.1609962060945582E-3</v>
      </c>
      <c r="U5127">
        <f t="shared" si="635"/>
        <v>1.8529835949304609E-5</v>
      </c>
      <c r="V5127">
        <f t="shared" si="636"/>
        <v>-4.9390497458930982E-3</v>
      </c>
      <c r="W5127">
        <f t="shared" si="637"/>
        <v>6.0536731079303826E-7</v>
      </c>
      <c r="Y5127">
        <f t="shared" si="638"/>
        <v>0</v>
      </c>
      <c r="AA5127">
        <f t="shared" si="639"/>
        <v>1.8529835949304609E-5</v>
      </c>
      <c r="AB5127">
        <f t="shared" si="640"/>
        <v>6.0536731079303826E-7</v>
      </c>
    </row>
    <row r="5128" spans="1:28" x14ac:dyDescent="0.25">
      <c r="A5128" s="1">
        <v>41432</v>
      </c>
      <c r="B5128" s="5">
        <v>163.85001</v>
      </c>
      <c r="C5128" s="5">
        <v>164.95</v>
      </c>
      <c r="D5128" s="5">
        <v>163.13999999999999</v>
      </c>
      <c r="E5128" s="5">
        <v>164.8</v>
      </c>
      <c r="F5128" s="5">
        <v>188337800</v>
      </c>
      <c r="G5128" s="5">
        <v>158.43950000000001</v>
      </c>
      <c r="H5128" s="9">
        <f t="shared" si="629"/>
        <v>1.5729382960607552E-3</v>
      </c>
      <c r="I5128" s="6">
        <f t="shared" si="630"/>
        <v>164.69054382806476</v>
      </c>
      <c r="J5128" s="6">
        <f t="shared" si="631"/>
        <v>164.95</v>
      </c>
      <c r="K5128" s="7">
        <f t="shared" si="632"/>
        <v>1.1985582574713794E-2</v>
      </c>
      <c r="L5128" s="18">
        <v>1.3579881185947995E-2</v>
      </c>
      <c r="M5128" s="18">
        <v>6.8206951689384621E-3</v>
      </c>
      <c r="N5128" s="18">
        <v>2.2464960998439976E-2</v>
      </c>
      <c r="O5128" s="18">
        <v>2.6313180761230459E-3</v>
      </c>
      <c r="P5128" s="18">
        <v>1.6880841556507153E-2</v>
      </c>
      <c r="R5128" s="12">
        <f t="shared" si="633"/>
        <v>1.3397938769323936E-2</v>
      </c>
      <c r="T5128">
        <f t="shared" si="634"/>
        <v>1.3579881185947995E-2</v>
      </c>
      <c r="U5128">
        <f t="shared" si="635"/>
        <v>1.8053275486616918E-4</v>
      </c>
      <c r="V5128">
        <f t="shared" si="636"/>
        <v>1.1985582574713716E-2</v>
      </c>
      <c r="W5128">
        <f t="shared" si="637"/>
        <v>2.5417880617835518E-6</v>
      </c>
      <c r="Y5128">
        <f t="shared" si="638"/>
        <v>0</v>
      </c>
      <c r="AA5128">
        <f t="shared" si="639"/>
        <v>1.8053275486616918E-4</v>
      </c>
      <c r="AB5128">
        <f t="shared" si="640"/>
        <v>2.5417880617835518E-6</v>
      </c>
    </row>
    <row r="5129" spans="1:28" x14ac:dyDescent="0.25">
      <c r="A5129" s="1">
        <v>41435</v>
      </c>
      <c r="B5129" s="5">
        <v>165.31</v>
      </c>
      <c r="C5129" s="5">
        <v>165.39999</v>
      </c>
      <c r="D5129" s="5">
        <v>164.37</v>
      </c>
      <c r="E5129" s="5">
        <v>164.8</v>
      </c>
      <c r="F5129" s="5">
        <v>105667100</v>
      </c>
      <c r="G5129" s="5">
        <v>158.43950000000001</v>
      </c>
      <c r="H5129" s="9">
        <f t="shared" si="629"/>
        <v>3.5697442269206903E-3</v>
      </c>
      <c r="I5129" s="6">
        <f t="shared" si="630"/>
        <v>165.99042565943526</v>
      </c>
      <c r="J5129" s="6">
        <f t="shared" si="631"/>
        <v>165.39999</v>
      </c>
      <c r="K5129" s="7">
        <f t="shared" si="632"/>
        <v>6.3075214273128986E-3</v>
      </c>
      <c r="L5129" s="18">
        <v>2.7280387996362343E-3</v>
      </c>
      <c r="M5129" s="18">
        <v>2.1824795392544338E-3</v>
      </c>
      <c r="N5129" s="18">
        <v>1.3301458869682481E-2</v>
      </c>
      <c r="O5129" s="18">
        <v>1.5791998538036145E-2</v>
      </c>
      <c r="P5129" s="18">
        <v>3.157566302652115E-2</v>
      </c>
      <c r="R5129" s="12">
        <f t="shared" si="633"/>
        <v>2.7206168513069784E-3</v>
      </c>
      <c r="T5129">
        <f t="shared" si="634"/>
        <v>2.7280387996362343E-3</v>
      </c>
      <c r="U5129">
        <f t="shared" si="635"/>
        <v>6.6791513275220659E-6</v>
      </c>
      <c r="V5129">
        <f t="shared" si="636"/>
        <v>6.3075214273129454E-3</v>
      </c>
      <c r="W5129">
        <f t="shared" si="637"/>
        <v>1.2812695881839372E-5</v>
      </c>
      <c r="Y5129">
        <f t="shared" si="638"/>
        <v>0</v>
      </c>
      <c r="AA5129">
        <f t="shared" si="639"/>
        <v>6.6791513275220659E-6</v>
      </c>
      <c r="AB5129">
        <f t="shared" si="640"/>
        <v>1.2812695881839372E-5</v>
      </c>
    </row>
    <row r="5130" spans="1:28" x14ac:dyDescent="0.25">
      <c r="A5130" s="1">
        <v>41436</v>
      </c>
      <c r="B5130" s="5">
        <v>163.30000000000001</v>
      </c>
      <c r="C5130" s="5">
        <v>164.53998999999999</v>
      </c>
      <c r="D5130" s="5">
        <v>162.74001000000001</v>
      </c>
      <c r="E5130" s="5">
        <v>163.10001</v>
      </c>
      <c r="F5130" s="5">
        <v>159505400</v>
      </c>
      <c r="G5130" s="5">
        <v>156.80511000000001</v>
      </c>
      <c r="H5130" s="9">
        <f t="shared" si="629"/>
        <v>1.6777145927170389E-3</v>
      </c>
      <c r="I5130" s="6">
        <f t="shared" si="630"/>
        <v>164.26393885769147</v>
      </c>
      <c r="J5130" s="6">
        <f t="shared" si="631"/>
        <v>164.53998999999999</v>
      </c>
      <c r="K5130" s="7">
        <f t="shared" si="632"/>
        <v>-6.8685079262009088E-3</v>
      </c>
      <c r="L5130" s="18">
        <v>-5.1995166384231073E-3</v>
      </c>
      <c r="M5130" s="18">
        <v>-1.269643365758355E-2</v>
      </c>
      <c r="N5130" s="18">
        <v>-6.5097037172232586E-3</v>
      </c>
      <c r="O5130" s="18">
        <v>-1.0003031221582193E-2</v>
      </c>
      <c r="P5130" s="18">
        <v>9.8075272771858124E-4</v>
      </c>
      <c r="R5130" s="12">
        <f t="shared" si="633"/>
        <v>5.2266929151996155E-3</v>
      </c>
      <c r="T5130">
        <f t="shared" si="634"/>
        <v>-5.1995166384231073E-3</v>
      </c>
      <c r="U5130">
        <f t="shared" si="635"/>
        <v>2.85492522134919E-5</v>
      </c>
      <c r="V5130">
        <f t="shared" si="636"/>
        <v>-6.8685079262007509E-3</v>
      </c>
      <c r="W5130">
        <f t="shared" si="637"/>
        <v>2.785531918677677E-6</v>
      </c>
      <c r="Y5130">
        <f t="shared" si="638"/>
        <v>0</v>
      </c>
      <c r="AA5130">
        <f t="shared" si="639"/>
        <v>2.85492522134919E-5</v>
      </c>
      <c r="AB5130">
        <f t="shared" si="640"/>
        <v>2.785531918677677E-6</v>
      </c>
    </row>
    <row r="5131" spans="1:28" x14ac:dyDescent="0.25">
      <c r="A5131" s="1">
        <v>41437</v>
      </c>
      <c r="B5131" s="5">
        <v>164.22</v>
      </c>
      <c r="C5131" s="5">
        <v>164.39</v>
      </c>
      <c r="D5131" s="5">
        <v>161.60001</v>
      </c>
      <c r="E5131" s="5">
        <v>161.75</v>
      </c>
      <c r="F5131" s="5">
        <v>177361500</v>
      </c>
      <c r="G5131" s="5">
        <v>155.50721999999999</v>
      </c>
      <c r="H5131" s="9">
        <f t="shared" si="629"/>
        <v>3.7872322201322195E-3</v>
      </c>
      <c r="I5131" s="6">
        <f t="shared" si="630"/>
        <v>165.01258310466753</v>
      </c>
      <c r="J5131" s="6">
        <f t="shared" si="631"/>
        <v>164.39</v>
      </c>
      <c r="K5131" s="7">
        <f t="shared" si="632"/>
        <v>2.872208176672034E-3</v>
      </c>
      <c r="L5131" s="18">
        <v>-9.1157170971023493E-4</v>
      </c>
      <c r="M5131" s="18">
        <v>-1.944755192947234E-3</v>
      </c>
      <c r="N5131" s="18">
        <v>9.0941987775470245E-3</v>
      </c>
      <c r="O5131" s="18">
        <v>-7.1341600443869391E-3</v>
      </c>
      <c r="P5131" s="18">
        <v>-9.1257528746124805E-4</v>
      </c>
      <c r="R5131" s="12">
        <f t="shared" si="633"/>
        <v>9.1240343086562703E-4</v>
      </c>
      <c r="T5131">
        <f t="shared" si="634"/>
        <v>-9.1157170971023493E-4</v>
      </c>
      <c r="U5131">
        <f t="shared" si="635"/>
        <v>1.1134577999373217E-6</v>
      </c>
      <c r="V5131">
        <f t="shared" si="636"/>
        <v>2.8722081766721086E-3</v>
      </c>
      <c r="W5131">
        <f t="shared" si="637"/>
        <v>1.431699022859158E-5</v>
      </c>
      <c r="Y5131">
        <f t="shared" si="638"/>
        <v>0</v>
      </c>
      <c r="AA5131">
        <f t="shared" si="639"/>
        <v>1.1134577999373217E-6</v>
      </c>
      <c r="AB5131">
        <f t="shared" si="640"/>
        <v>1.431699022859158E-5</v>
      </c>
    </row>
    <row r="5132" spans="1:28" x14ac:dyDescent="0.25">
      <c r="A5132" s="1">
        <v>41438</v>
      </c>
      <c r="B5132" s="5">
        <v>161.66</v>
      </c>
      <c r="C5132" s="5">
        <v>164.5</v>
      </c>
      <c r="D5132" s="5">
        <v>161.30000000000001</v>
      </c>
      <c r="E5132" s="5">
        <v>164.21001000000001</v>
      </c>
      <c r="F5132" s="5">
        <v>163587800</v>
      </c>
      <c r="G5132" s="5">
        <v>157.87227999999999</v>
      </c>
      <c r="H5132" s="9">
        <f t="shared" si="629"/>
        <v>8.6626900114685768E-3</v>
      </c>
      <c r="I5132" s="6">
        <f t="shared" si="630"/>
        <v>163.07498749311341</v>
      </c>
      <c r="J5132" s="6">
        <f t="shared" si="631"/>
        <v>164.5</v>
      </c>
      <c r="K5132" s="7">
        <f t="shared" si="632"/>
        <v>-7.999346109170781E-3</v>
      </c>
      <c r="L5132" s="18">
        <v>6.6914045866539595E-4</v>
      </c>
      <c r="M5132" s="18">
        <v>-1.6606849565058646E-2</v>
      </c>
      <c r="N5132" s="18">
        <v>3.7122522455290685E-4</v>
      </c>
      <c r="O5132" s="18">
        <v>-1.750328294051795E-2</v>
      </c>
      <c r="P5132" s="18">
        <v>-6.6364135039688188E-3</v>
      </c>
      <c r="R5132" s="12">
        <f t="shared" si="633"/>
        <v>6.6869300911864826E-4</v>
      </c>
      <c r="T5132">
        <f t="shared" si="634"/>
        <v>6.6914045866539595E-4</v>
      </c>
      <c r="U5132">
        <f t="shared" si="635"/>
        <v>2.7615768047088103E-7</v>
      </c>
      <c r="V5132">
        <f t="shared" si="636"/>
        <v>-7.9993461091707463E-3</v>
      </c>
      <c r="W5132">
        <f t="shared" si="637"/>
        <v>7.5142659376755623E-5</v>
      </c>
      <c r="Y5132">
        <f t="shared" si="638"/>
        <v>0</v>
      </c>
      <c r="AA5132">
        <f t="shared" si="639"/>
        <v>2.7615768047088103E-7</v>
      </c>
      <c r="AB5132">
        <f t="shared" si="640"/>
        <v>7.5142659376755623E-5</v>
      </c>
    </row>
    <row r="5133" spans="1:28" x14ac:dyDescent="0.25">
      <c r="A5133" s="1">
        <v>41439</v>
      </c>
      <c r="B5133" s="5">
        <v>164.03</v>
      </c>
      <c r="C5133" s="5">
        <v>164.67</v>
      </c>
      <c r="D5133" s="5">
        <v>162.91</v>
      </c>
      <c r="E5133" s="5">
        <v>163.17999</v>
      </c>
      <c r="F5133" s="5">
        <v>141197500</v>
      </c>
      <c r="G5133" s="5">
        <v>156.88202000000001</v>
      </c>
      <c r="H5133" s="9">
        <f t="shared" si="629"/>
        <v>3.651713652998323E-3</v>
      </c>
      <c r="I5133" s="6">
        <f t="shared" si="630"/>
        <v>165.27132768723922</v>
      </c>
      <c r="J5133" s="6">
        <f t="shared" si="631"/>
        <v>164.67</v>
      </c>
      <c r="K5133" s="7">
        <f t="shared" si="632"/>
        <v>4.6889221108768475E-3</v>
      </c>
      <c r="L5133" s="18">
        <v>1.0334346504559111E-3</v>
      </c>
      <c r="M5133" s="18">
        <v>-2.8571428571428914E-3</v>
      </c>
      <c r="N5133" s="18">
        <v>1.6924984500929829E-2</v>
      </c>
      <c r="O5133" s="18">
        <v>-2.1899142283593465E-3</v>
      </c>
      <c r="P5133" s="18">
        <v>1.5037065901171598E-2</v>
      </c>
      <c r="R5133" s="12">
        <f t="shared" si="633"/>
        <v>1.0323677658345964E-3</v>
      </c>
      <c r="T5133">
        <f t="shared" si="634"/>
        <v>1.0334346504559111E-3</v>
      </c>
      <c r="U5133">
        <f t="shared" si="635"/>
        <v>7.9174628523152656E-7</v>
      </c>
      <c r="V5133">
        <f t="shared" si="636"/>
        <v>4.688922110876792E-3</v>
      </c>
      <c r="W5133">
        <f t="shared" si="637"/>
        <v>1.3362588573294301E-5</v>
      </c>
      <c r="Y5133">
        <f t="shared" si="638"/>
        <v>0</v>
      </c>
      <c r="AA5133">
        <f t="shared" si="639"/>
        <v>7.9174628523152656E-7</v>
      </c>
      <c r="AB5133">
        <f t="shared" si="640"/>
        <v>1.3362588573294301E-5</v>
      </c>
    </row>
    <row r="5134" spans="1:28" x14ac:dyDescent="0.25">
      <c r="A5134" s="1">
        <v>41442</v>
      </c>
      <c r="B5134" s="5">
        <v>164.28998999999999</v>
      </c>
      <c r="C5134" s="5">
        <v>165.22</v>
      </c>
      <c r="D5134" s="5">
        <v>163.22</v>
      </c>
      <c r="E5134" s="5">
        <v>164.44</v>
      </c>
      <c r="F5134" s="5">
        <v>136295600</v>
      </c>
      <c r="G5134" s="5">
        <v>158.0934</v>
      </c>
      <c r="H5134" s="9">
        <f t="shared" si="629"/>
        <v>5.2802026397125168E-4</v>
      </c>
      <c r="I5134" s="6">
        <f t="shared" si="630"/>
        <v>165.30723950801334</v>
      </c>
      <c r="J5134" s="6">
        <f t="shared" si="631"/>
        <v>165.22</v>
      </c>
      <c r="K5134" s="7">
        <f t="shared" si="632"/>
        <v>3.8697972187608791E-3</v>
      </c>
      <c r="L5134" s="18">
        <v>3.3400133600534065E-3</v>
      </c>
      <c r="M5134" s="18">
        <v>-2.3077063217343818E-3</v>
      </c>
      <c r="N5134" s="18">
        <v>8.4708734884291204E-3</v>
      </c>
      <c r="O5134" s="18">
        <v>-1.2766565349544567E-3</v>
      </c>
      <c r="P5134" s="18">
        <v>1.8536825790452349E-2</v>
      </c>
      <c r="R5134" s="12">
        <f t="shared" si="633"/>
        <v>3.3288948069242208E-3</v>
      </c>
      <c r="T5134">
        <f t="shared" si="634"/>
        <v>3.3400133600534065E-3</v>
      </c>
      <c r="U5134">
        <f t="shared" si="635"/>
        <v>1.02168449205835E-5</v>
      </c>
      <c r="V5134">
        <f t="shared" si="636"/>
        <v>3.8697972187609064E-3</v>
      </c>
      <c r="W5134">
        <f t="shared" si="637"/>
        <v>2.8067093694700819E-7</v>
      </c>
      <c r="Y5134">
        <f t="shared" si="638"/>
        <v>0</v>
      </c>
      <c r="AA5134">
        <f t="shared" si="639"/>
        <v>1.02168449205835E-5</v>
      </c>
      <c r="AB5134">
        <f t="shared" si="640"/>
        <v>2.8067093694700819E-7</v>
      </c>
    </row>
    <row r="5135" spans="1:28" x14ac:dyDescent="0.25">
      <c r="A5135" s="1">
        <v>41443</v>
      </c>
      <c r="B5135" s="5">
        <v>164.53</v>
      </c>
      <c r="C5135" s="5">
        <v>165.99001000000001</v>
      </c>
      <c r="D5135" s="5">
        <v>164.52</v>
      </c>
      <c r="E5135" s="5">
        <v>165.74001000000001</v>
      </c>
      <c r="F5135" s="5">
        <v>114695600</v>
      </c>
      <c r="G5135" s="5">
        <v>159.34323000000001</v>
      </c>
      <c r="H5135" s="9">
        <f t="shared" si="629"/>
        <v>3.4080615075596787E-3</v>
      </c>
      <c r="I5135" s="6">
        <f t="shared" si="630"/>
        <v>165.42430583627956</v>
      </c>
      <c r="J5135" s="6">
        <f t="shared" si="631"/>
        <v>165.99001000000001</v>
      </c>
      <c r="K5135" s="7">
        <f t="shared" si="632"/>
        <v>1.2365684316642486E-3</v>
      </c>
      <c r="L5135" s="18">
        <v>4.6605132550538997E-3</v>
      </c>
      <c r="M5135" s="18">
        <v>-4.1762498486865862E-3</v>
      </c>
      <c r="N5135" s="18">
        <v>8.0259772086754833E-3</v>
      </c>
      <c r="O5135" s="18">
        <v>-8.5018521892266108E-4</v>
      </c>
      <c r="P5135" s="18">
        <v>9.9441409367135858E-3</v>
      </c>
      <c r="R5135" s="12">
        <f t="shared" si="633"/>
        <v>4.6388936298034089E-3</v>
      </c>
      <c r="T5135">
        <f t="shared" si="634"/>
        <v>4.6605132550538997E-3</v>
      </c>
      <c r="U5135">
        <f t="shared" si="635"/>
        <v>2.0402203726104243E-5</v>
      </c>
      <c r="V5135">
        <f t="shared" si="636"/>
        <v>1.2365684316641978E-3</v>
      </c>
      <c r="W5135">
        <f t="shared" si="637"/>
        <v>1.1723398153617136E-5</v>
      </c>
      <c r="Y5135">
        <f t="shared" si="638"/>
        <v>0</v>
      </c>
      <c r="AA5135">
        <f t="shared" si="639"/>
        <v>2.0402203726104243E-5</v>
      </c>
      <c r="AB5135">
        <f t="shared" si="640"/>
        <v>1.1723398153617136E-5</v>
      </c>
    </row>
    <row r="5136" spans="1:28" x14ac:dyDescent="0.25">
      <c r="A5136" s="1">
        <v>41444</v>
      </c>
      <c r="B5136" s="5">
        <v>165.60001</v>
      </c>
      <c r="C5136" s="5">
        <v>165.89</v>
      </c>
      <c r="D5136" s="5">
        <v>163.38</v>
      </c>
      <c r="E5136" s="5">
        <v>163.44999999999999</v>
      </c>
      <c r="F5136" s="5">
        <v>206149500</v>
      </c>
      <c r="G5136" s="5">
        <v>157.14160000000001</v>
      </c>
      <c r="H5136" s="9">
        <f t="shared" si="629"/>
        <v>2.8913985423077992E-3</v>
      </c>
      <c r="I5136" s="6">
        <f t="shared" si="630"/>
        <v>166.36965410418341</v>
      </c>
      <c r="J5136" s="6">
        <f t="shared" si="631"/>
        <v>165.89</v>
      </c>
      <c r="K5136" s="7">
        <f t="shared" si="632"/>
        <v>2.2871503181631928E-3</v>
      </c>
      <c r="L5136" s="18">
        <v>-6.0250613877321779E-4</v>
      </c>
      <c r="M5136" s="18">
        <v>-2.3495389873162686E-3</v>
      </c>
      <c r="N5136" s="18">
        <v>6.5646122052029909E-3</v>
      </c>
      <c r="O5136" s="18">
        <v>2.3000242101440804E-3</v>
      </c>
      <c r="P5136" s="18">
        <v>1.4581607646121819E-2</v>
      </c>
      <c r="R5136" s="12">
        <f t="shared" si="633"/>
        <v>6.0286937127029816E-4</v>
      </c>
      <c r="T5136">
        <f t="shared" si="634"/>
        <v>-6.0250613877321779E-4</v>
      </c>
      <c r="U5136">
        <f t="shared" si="635"/>
        <v>5.5672419461802255E-7</v>
      </c>
      <c r="V5136">
        <f t="shared" si="636"/>
        <v>2.287150318163178E-3</v>
      </c>
      <c r="W5136">
        <f t="shared" si="637"/>
        <v>8.350114439114204E-6</v>
      </c>
      <c r="Y5136">
        <f t="shared" si="638"/>
        <v>0</v>
      </c>
      <c r="AA5136">
        <f t="shared" si="639"/>
        <v>5.5672419461802255E-7</v>
      </c>
      <c r="AB5136">
        <f t="shared" si="640"/>
        <v>8.350114439114204E-6</v>
      </c>
    </row>
    <row r="5137" spans="1:28" x14ac:dyDescent="0.25">
      <c r="A5137" s="1">
        <v>41445</v>
      </c>
      <c r="B5137" s="5">
        <v>161.86000000000001</v>
      </c>
      <c r="C5137" s="5">
        <v>163.47</v>
      </c>
      <c r="D5137" s="5">
        <v>158.97999999999999</v>
      </c>
      <c r="E5137" s="5">
        <v>159.39999</v>
      </c>
      <c r="F5137" s="5">
        <v>321255900</v>
      </c>
      <c r="G5137" s="5">
        <v>153.24790999999999</v>
      </c>
      <c r="H5137" s="9">
        <f t="shared" si="629"/>
        <v>4.6369971859483439E-4</v>
      </c>
      <c r="I5137" s="6">
        <f t="shared" si="630"/>
        <v>163.3941990070013</v>
      </c>
      <c r="J5137" s="6">
        <f t="shared" si="631"/>
        <v>163.47</v>
      </c>
      <c r="K5137" s="7">
        <f t="shared" si="632"/>
        <v>-1.5044915263118221E-2</v>
      </c>
      <c r="L5137" s="18">
        <v>-1.4587979986738109E-2</v>
      </c>
      <c r="M5137" s="18">
        <v>-2.4293206341551521E-2</v>
      </c>
      <c r="N5137" s="18">
        <v>-9.3034643163176778E-3</v>
      </c>
      <c r="O5137" s="18">
        <v>-2.4881075674373365E-2</v>
      </c>
      <c r="P5137" s="18">
        <v>-1.616824702163866E-2</v>
      </c>
      <c r="R5137" s="12">
        <f t="shared" si="633"/>
        <v>1.4803939560775525E-2</v>
      </c>
      <c r="T5137">
        <f t="shared" si="634"/>
        <v>-1.4587979986738109E-2</v>
      </c>
      <c r="U5137">
        <f t="shared" si="635"/>
        <v>2.1702043264654731E-4</v>
      </c>
      <c r="V5137">
        <f t="shared" si="636"/>
        <v>-1.5044915263118241E-2</v>
      </c>
      <c r="W5137">
        <f t="shared" si="637"/>
        <v>2.087898468005882E-7</v>
      </c>
      <c r="Y5137">
        <f t="shared" si="638"/>
        <v>0</v>
      </c>
      <c r="AA5137">
        <f t="shared" si="639"/>
        <v>2.1702043264654731E-4</v>
      </c>
      <c r="AB5137">
        <f t="shared" si="640"/>
        <v>2.087898468005882E-7</v>
      </c>
    </row>
    <row r="5138" spans="1:28" x14ac:dyDescent="0.25">
      <c r="A5138" s="1">
        <v>41446</v>
      </c>
      <c r="B5138" s="5">
        <v>159.63999999999999</v>
      </c>
      <c r="C5138" s="5">
        <v>159.75998999999999</v>
      </c>
      <c r="D5138" s="5">
        <v>157.47</v>
      </c>
      <c r="E5138" s="5">
        <v>159.07001</v>
      </c>
      <c r="F5138" s="5">
        <v>271956800</v>
      </c>
      <c r="G5138" s="5">
        <v>153.73987</v>
      </c>
      <c r="H5138" s="9">
        <f t="shared" si="629"/>
        <v>1.2586564334827077E-2</v>
      </c>
      <c r="I5138" s="6">
        <f t="shared" si="630"/>
        <v>161.7708193922663</v>
      </c>
      <c r="J5138" s="6">
        <f t="shared" si="631"/>
        <v>159.75998999999999</v>
      </c>
      <c r="K5138" s="7">
        <f t="shared" si="632"/>
        <v>-1.0394449181707269E-2</v>
      </c>
      <c r="L5138" s="18">
        <v>-2.2695356946228706E-2</v>
      </c>
      <c r="M5138" s="18">
        <v>-2.3429375420566556E-2</v>
      </c>
      <c r="N5138" s="18">
        <v>4.1514655931562672E-3</v>
      </c>
      <c r="O5138" s="18">
        <v>-3.7675568147567673E-2</v>
      </c>
      <c r="P5138" s="18">
        <v>-2.2891418778308248E-2</v>
      </c>
      <c r="R5138" s="12">
        <f t="shared" si="633"/>
        <v>2.3222397547721485E-2</v>
      </c>
      <c r="T5138">
        <f t="shared" si="634"/>
        <v>-2.2695356946228706E-2</v>
      </c>
      <c r="U5138">
        <f t="shared" si="635"/>
        <v>5.2161947952386633E-4</v>
      </c>
      <c r="V5138">
        <f t="shared" si="636"/>
        <v>-1.0394449181707288E-2</v>
      </c>
      <c r="W5138">
        <f t="shared" si="637"/>
        <v>1.513123318312633E-4</v>
      </c>
      <c r="Y5138">
        <f t="shared" si="638"/>
        <v>0</v>
      </c>
      <c r="AA5138">
        <f t="shared" si="639"/>
        <v>5.2161947952386633E-4</v>
      </c>
      <c r="AB5138">
        <f t="shared" si="640"/>
        <v>1.513123318312633E-4</v>
      </c>
    </row>
    <row r="5139" spans="1:28" x14ac:dyDescent="0.25">
      <c r="A5139" s="1">
        <v>41449</v>
      </c>
      <c r="B5139" s="5">
        <v>157.41</v>
      </c>
      <c r="C5139" s="5">
        <v>158.42999</v>
      </c>
      <c r="D5139" s="5">
        <v>155.72999999999999</v>
      </c>
      <c r="E5139" s="5">
        <v>157.06</v>
      </c>
      <c r="F5139" s="5">
        <v>222329000</v>
      </c>
      <c r="G5139" s="5">
        <v>151.79721000000001</v>
      </c>
      <c r="H5139" s="9">
        <f t="shared" si="629"/>
        <v>5.048972899475368E-3</v>
      </c>
      <c r="I5139" s="6">
        <f t="shared" si="630"/>
        <v>159.22989872597415</v>
      </c>
      <c r="J5139" s="6">
        <f t="shared" si="631"/>
        <v>158.42999</v>
      </c>
      <c r="K5139" s="7">
        <f t="shared" si="632"/>
        <v>-3.3180477416520611E-3</v>
      </c>
      <c r="L5139" s="18">
        <v>-8.3249880023150702E-3</v>
      </c>
      <c r="M5139" s="18">
        <v>-1.4709502673353914E-2</v>
      </c>
      <c r="N5139" s="18">
        <v>-3.8102495713465689E-4</v>
      </c>
      <c r="O5139" s="18">
        <v>-3.707102220590941E-2</v>
      </c>
      <c r="P5139" s="18">
        <v>-9.8754560322052987E-3</v>
      </c>
      <c r="R5139" s="12">
        <f t="shared" si="633"/>
        <v>8.3948752379519043E-3</v>
      </c>
      <c r="T5139">
        <f t="shared" si="634"/>
        <v>-8.3249880023150702E-3</v>
      </c>
      <c r="U5139">
        <f t="shared" si="635"/>
        <v>7.1717548266174761E-5</v>
      </c>
      <c r="V5139">
        <f t="shared" si="636"/>
        <v>-3.3180477416518972E-3</v>
      </c>
      <c r="W5139">
        <f t="shared" si="637"/>
        <v>2.5069450773849803E-5</v>
      </c>
      <c r="Y5139">
        <f t="shared" si="638"/>
        <v>0</v>
      </c>
      <c r="AA5139">
        <f t="shared" si="639"/>
        <v>7.1717548266174761E-5</v>
      </c>
      <c r="AB5139">
        <f t="shared" si="640"/>
        <v>2.5069450773849803E-5</v>
      </c>
    </row>
    <row r="5140" spans="1:28" x14ac:dyDescent="0.25">
      <c r="A5140" s="1">
        <v>41450</v>
      </c>
      <c r="B5140" s="5">
        <v>158.47999999999999</v>
      </c>
      <c r="C5140" s="5">
        <v>160.10001</v>
      </c>
      <c r="D5140" s="5">
        <v>157.41999999999999</v>
      </c>
      <c r="E5140" s="5">
        <v>158.57001</v>
      </c>
      <c r="F5140" s="5">
        <v>162262200</v>
      </c>
      <c r="G5140" s="5">
        <v>153.25662</v>
      </c>
      <c r="H5140" s="9">
        <f t="shared" si="629"/>
        <v>3.3685962455227703E-3</v>
      </c>
      <c r="I5140" s="6">
        <f t="shared" si="630"/>
        <v>159.56069770740584</v>
      </c>
      <c r="J5140" s="6">
        <f t="shared" si="631"/>
        <v>160.10001</v>
      </c>
      <c r="K5140" s="7">
        <f t="shared" si="632"/>
        <v>7.136954988167481E-3</v>
      </c>
      <c r="L5140" s="18">
        <v>1.0541059808184094E-2</v>
      </c>
      <c r="M5140" s="18">
        <v>3.1565993281934546E-4</v>
      </c>
      <c r="N5140" s="18">
        <v>1.765876838117264E-2</v>
      </c>
      <c r="O5140" s="18">
        <v>-8.0119559346492064E-3</v>
      </c>
      <c r="P5140" s="18">
        <v>6.413920111767224E-3</v>
      </c>
      <c r="R5140" s="12">
        <f t="shared" si="633"/>
        <v>1.0431104907488775E-2</v>
      </c>
      <c r="T5140">
        <f t="shared" si="634"/>
        <v>1.0541059808184094E-2</v>
      </c>
      <c r="U5140">
        <f t="shared" si="635"/>
        <v>1.0810647614635532E-4</v>
      </c>
      <c r="V5140">
        <f t="shared" si="636"/>
        <v>7.1369549881674654E-3</v>
      </c>
      <c r="W5140">
        <f t="shared" si="637"/>
        <v>1.1587929625660447E-5</v>
      </c>
      <c r="Y5140">
        <f t="shared" si="638"/>
        <v>0</v>
      </c>
      <c r="AA5140">
        <f t="shared" si="639"/>
        <v>1.0810647614635532E-4</v>
      </c>
      <c r="AB5140">
        <f t="shared" si="640"/>
        <v>1.1587929625660447E-5</v>
      </c>
    </row>
    <row r="5141" spans="1:28" x14ac:dyDescent="0.25">
      <c r="A5141" s="1">
        <v>41451</v>
      </c>
      <c r="B5141" s="5">
        <v>159.87</v>
      </c>
      <c r="C5141" s="5">
        <v>160.5</v>
      </c>
      <c r="D5141" s="5">
        <v>159.25</v>
      </c>
      <c r="E5141" s="5">
        <v>160.13999999999999</v>
      </c>
      <c r="F5141" s="5">
        <v>134848000</v>
      </c>
      <c r="G5141" s="5">
        <v>154.774</v>
      </c>
      <c r="H5141" s="9">
        <f t="shared" si="629"/>
        <v>2.2556982195995889E-3</v>
      </c>
      <c r="I5141" s="6">
        <f t="shared" si="630"/>
        <v>160.86203956424575</v>
      </c>
      <c r="J5141" s="6">
        <f t="shared" si="631"/>
        <v>160.5</v>
      </c>
      <c r="K5141" s="7">
        <f t="shared" si="632"/>
        <v>4.759709660516382E-3</v>
      </c>
      <c r="L5141" s="18">
        <v>2.4983758589396388E-3</v>
      </c>
      <c r="M5141" s="18">
        <v>-1.4366644948990981E-3</v>
      </c>
      <c r="N5141" s="18">
        <v>1.5563460805488649E-2</v>
      </c>
      <c r="O5141" s="18">
        <v>9.0892513469198466E-3</v>
      </c>
      <c r="P5141" s="18">
        <v>2.65844731265652E-2</v>
      </c>
      <c r="R5141" s="12">
        <f t="shared" si="633"/>
        <v>2.4921495327102638E-3</v>
      </c>
      <c r="T5141">
        <f t="shared" si="634"/>
        <v>2.4983758589396388E-3</v>
      </c>
      <c r="U5141">
        <f t="shared" si="635"/>
        <v>5.5448121006451241E-6</v>
      </c>
      <c r="V5141">
        <f t="shared" si="636"/>
        <v>4.7597096605163092E-3</v>
      </c>
      <c r="W5141">
        <f t="shared" si="637"/>
        <v>5.1136305621531962E-6</v>
      </c>
      <c r="Y5141">
        <f t="shared" si="638"/>
        <v>0</v>
      </c>
      <c r="AA5141">
        <f t="shared" si="639"/>
        <v>5.5448121006451241E-6</v>
      </c>
      <c r="AB5141">
        <f t="shared" si="640"/>
        <v>5.1136305621531962E-6</v>
      </c>
    </row>
    <row r="5142" spans="1:28" x14ac:dyDescent="0.25">
      <c r="A5142" s="1">
        <v>41452</v>
      </c>
      <c r="B5142" s="5">
        <v>161.10001</v>
      </c>
      <c r="C5142" s="5">
        <v>161.82001</v>
      </c>
      <c r="D5142" s="5">
        <v>160.94999999999999</v>
      </c>
      <c r="E5142" s="5">
        <v>161.08000000000001</v>
      </c>
      <c r="F5142" s="5">
        <v>129483700</v>
      </c>
      <c r="G5142" s="5">
        <v>155.68251000000001</v>
      </c>
      <c r="H5142" s="9">
        <f t="shared" si="629"/>
        <v>2.6023847674794265E-4</v>
      </c>
      <c r="I5142" s="6">
        <f t="shared" si="630"/>
        <v>161.77789820709026</v>
      </c>
      <c r="J5142" s="6">
        <f t="shared" si="631"/>
        <v>161.82001</v>
      </c>
      <c r="K5142" s="7">
        <f t="shared" si="632"/>
        <v>7.9619825986932055E-3</v>
      </c>
      <c r="L5142" s="18">
        <v>8.2243613707164709E-3</v>
      </c>
      <c r="M5142" s="18">
        <v>3.7383800623052021E-3</v>
      </c>
      <c r="N5142" s="18">
        <v>1.1617017268445773E-2</v>
      </c>
      <c r="O5142" s="18">
        <v>6.2460957997441113E-3</v>
      </c>
      <c r="P5142" s="18">
        <v>2.3377016897471847E-2</v>
      </c>
      <c r="R5142" s="12">
        <f t="shared" si="633"/>
        <v>8.157273009685273E-3</v>
      </c>
      <c r="T5142">
        <f t="shared" si="634"/>
        <v>8.2243613707164709E-3</v>
      </c>
      <c r="U5142">
        <f t="shared" si="635"/>
        <v>6.5298164717610452E-5</v>
      </c>
      <c r="V5142">
        <f t="shared" si="636"/>
        <v>7.9619825986931847E-3</v>
      </c>
      <c r="W5142">
        <f t="shared" si="637"/>
        <v>6.8842620008447593E-8</v>
      </c>
      <c r="Y5142">
        <f t="shared" si="638"/>
        <v>0</v>
      </c>
      <c r="AA5142">
        <f t="shared" si="639"/>
        <v>6.5298164717610452E-5</v>
      </c>
      <c r="AB5142">
        <f t="shared" si="640"/>
        <v>6.8842620008447593E-8</v>
      </c>
    </row>
    <row r="5143" spans="1:28" x14ac:dyDescent="0.25">
      <c r="A5143" s="1">
        <v>41453</v>
      </c>
      <c r="B5143" s="5">
        <v>160.63</v>
      </c>
      <c r="C5143" s="5">
        <v>161.39999</v>
      </c>
      <c r="D5143" s="5">
        <v>159.86000000000001</v>
      </c>
      <c r="E5143" s="5">
        <v>160.41999999999999</v>
      </c>
      <c r="F5143" s="5">
        <v>160402900</v>
      </c>
      <c r="G5143" s="5">
        <v>155.04463000000001</v>
      </c>
      <c r="H5143" s="9">
        <f t="shared" si="629"/>
        <v>7.2292333443657597E-4</v>
      </c>
      <c r="I5143" s="6">
        <f t="shared" si="630"/>
        <v>161.28331018105118</v>
      </c>
      <c r="J5143" s="6">
        <f t="shared" si="631"/>
        <v>161.39999</v>
      </c>
      <c r="K5143" s="7">
        <f t="shared" si="632"/>
        <v>-3.3166468037470805E-3</v>
      </c>
      <c r="L5143" s="18">
        <v>-2.5955998890371257E-3</v>
      </c>
      <c r="M5143" s="18">
        <v>-7.3539112993504796E-3</v>
      </c>
      <c r="N5143" s="18">
        <v>-1.9881950916432745E-3</v>
      </c>
      <c r="O5143" s="18">
        <v>8.0996884735196062E-4</v>
      </c>
      <c r="P5143" s="18">
        <v>8.6656200941914729E-3</v>
      </c>
      <c r="R5143" s="12">
        <f t="shared" si="633"/>
        <v>2.6023545602449349E-3</v>
      </c>
      <c r="T5143">
        <f t="shared" si="634"/>
        <v>-2.5955998890371257E-3</v>
      </c>
      <c r="U5143">
        <f t="shared" si="635"/>
        <v>7.5033989504501123E-6</v>
      </c>
      <c r="V5143">
        <f t="shared" si="636"/>
        <v>-3.3166468037471031E-3</v>
      </c>
      <c r="W5143">
        <f t="shared" si="637"/>
        <v>5.1990865321277736E-7</v>
      </c>
      <c r="Y5143">
        <f t="shared" si="638"/>
        <v>0</v>
      </c>
      <c r="AA5143">
        <f t="shared" si="639"/>
        <v>7.5033989504501123E-6</v>
      </c>
      <c r="AB5143">
        <f t="shared" si="640"/>
        <v>5.1990865321277736E-7</v>
      </c>
    </row>
    <row r="5144" spans="1:28" x14ac:dyDescent="0.25">
      <c r="A5144" s="1">
        <v>41456</v>
      </c>
      <c r="B5144" s="5">
        <v>161.25998999999999</v>
      </c>
      <c r="C5144" s="5">
        <v>162.47999999999999</v>
      </c>
      <c r="D5144" s="5">
        <v>161.08000000000001</v>
      </c>
      <c r="E5144" s="5">
        <v>161.36000000000001</v>
      </c>
      <c r="F5144" s="5">
        <v>131954800</v>
      </c>
      <c r="G5144" s="5">
        <v>155.95312000000001</v>
      </c>
      <c r="H5144" s="9">
        <f t="shared" ref="H5144:H5207" si="641">ABS(-1+I5144/C5144)</f>
        <v>3.4343935278379201E-3</v>
      </c>
      <c r="I5144" s="6">
        <f t="shared" ref="I5144:I5207" si="642">(1+K5144)*C5143</f>
        <v>161.92197973959688</v>
      </c>
      <c r="J5144" s="6">
        <f t="shared" ref="J5144:J5207" si="643">C5144</f>
        <v>162.47999999999999</v>
      </c>
      <c r="K5144" s="7">
        <f t="shared" ref="K5144:K5207" si="644">TREND(L3397:L5143,M3397:P5143,M5144:P5144)</f>
        <v>3.2341373726037194E-3</v>
      </c>
      <c r="L5144" s="18">
        <v>6.6915121865867011E-3</v>
      </c>
      <c r="M5144" s="18">
        <v>-8.6741021483338621E-4</v>
      </c>
      <c r="N5144" s="18">
        <v>8.7576004003502295E-3</v>
      </c>
      <c r="O5144" s="18">
        <v>-3.4607586540131852E-3</v>
      </c>
      <c r="P5144" s="18">
        <v>1.9260018639328802E-3</v>
      </c>
      <c r="R5144" s="12">
        <f t="shared" ref="R5144:R5207" si="645">ABS(-1+C5143/C5144)</f>
        <v>6.6470334810437848E-3</v>
      </c>
      <c r="T5144">
        <f t="shared" si="634"/>
        <v>6.6915121865867011E-3</v>
      </c>
      <c r="U5144">
        <f t="shared" si="635"/>
        <v>4.2874716750409509E-5</v>
      </c>
      <c r="V5144">
        <f t="shared" si="636"/>
        <v>3.2341373726036959E-3</v>
      </c>
      <c r="W5144">
        <f t="shared" si="637"/>
        <v>1.1953440604364019E-5</v>
      </c>
      <c r="Y5144">
        <f t="shared" si="638"/>
        <v>0</v>
      </c>
      <c r="AA5144">
        <f t="shared" si="639"/>
        <v>4.2874716750409509E-5</v>
      </c>
      <c r="AB5144">
        <f t="shared" si="640"/>
        <v>1.1953440604364019E-5</v>
      </c>
    </row>
    <row r="5145" spans="1:28" x14ac:dyDescent="0.25">
      <c r="A5145" s="1">
        <v>41457</v>
      </c>
      <c r="B5145" s="5">
        <v>161.12</v>
      </c>
      <c r="C5145" s="5">
        <v>162.30000000000001</v>
      </c>
      <c r="D5145" s="5">
        <v>160.5</v>
      </c>
      <c r="E5145" s="5">
        <v>161.21001000000001</v>
      </c>
      <c r="F5145" s="5">
        <v>154863700</v>
      </c>
      <c r="G5145" s="5">
        <v>155.80816999999999</v>
      </c>
      <c r="H5145" s="9">
        <f t="shared" si="641"/>
        <v>2.1451944065148387E-3</v>
      </c>
      <c r="I5145" s="6">
        <f t="shared" si="642"/>
        <v>161.95183494782265</v>
      </c>
      <c r="J5145" s="6">
        <f t="shared" si="643"/>
        <v>162.30000000000001</v>
      </c>
      <c r="K5145" s="7">
        <f t="shared" si="644"/>
        <v>-3.2506465545134242E-3</v>
      </c>
      <c r="L5145" s="18">
        <v>-1.1078286558344752E-3</v>
      </c>
      <c r="M5145" s="18">
        <v>-8.3702609551944418E-3</v>
      </c>
      <c r="N5145" s="18">
        <v>2.4832381425365924E-4</v>
      </c>
      <c r="O5145" s="18">
        <v>-1.7347584717941622E-3</v>
      </c>
      <c r="P5145" s="18">
        <v>7.881896659577059E-3</v>
      </c>
      <c r="R5145" s="12">
        <f t="shared" si="645"/>
        <v>1.1090573012937366E-3</v>
      </c>
      <c r="T5145">
        <f t="shared" ref="T5145:T5208" si="646">-1+J5145/J5144</f>
        <v>-1.1078286558344752E-3</v>
      </c>
      <c r="U5145">
        <f t="shared" ref="U5145:U5208" si="647">(T5145-$T$1747)^2</f>
        <v>1.5661572491788791E-6</v>
      </c>
      <c r="V5145">
        <f t="shared" ref="V5145:V5208" si="648">-1+I5145/J5144</f>
        <v>-3.2506465545134589E-3</v>
      </c>
      <c r="W5145">
        <f t="shared" ref="W5145:W5208" si="649">(T5145-V5145)^2</f>
        <v>4.591668546899015E-6</v>
      </c>
      <c r="Y5145">
        <f t="shared" ref="Y5145:Y5208" si="650">IF(B5145=C5145,1,0)</f>
        <v>0</v>
      </c>
      <c r="AA5145">
        <f t="shared" ref="AA5145:AA5208" si="651">(1-Y5145)*U5145</f>
        <v>1.5661572491788791E-6</v>
      </c>
      <c r="AB5145">
        <f t="shared" ref="AB5145:AB5208" si="652">(1-Y5145)*W5145</f>
        <v>4.591668546899015E-6</v>
      </c>
    </row>
    <row r="5146" spans="1:28" x14ac:dyDescent="0.25">
      <c r="A5146" s="1">
        <v>41458</v>
      </c>
      <c r="B5146" s="5">
        <v>160.47999999999999</v>
      </c>
      <c r="C5146" s="5">
        <v>161.77000000000001</v>
      </c>
      <c r="D5146" s="5">
        <v>160.22</v>
      </c>
      <c r="E5146" s="5">
        <v>161.28</v>
      </c>
      <c r="F5146" s="5">
        <v>75216400</v>
      </c>
      <c r="G5146" s="5">
        <v>155.87581</v>
      </c>
      <c r="H5146" s="9">
        <f t="shared" si="641"/>
        <v>1.5522180400092678E-3</v>
      </c>
      <c r="I5146" s="6">
        <f t="shared" si="642"/>
        <v>161.5188976876677</v>
      </c>
      <c r="J5146" s="6">
        <f t="shared" si="643"/>
        <v>161.77000000000001</v>
      </c>
      <c r="K5146" s="7">
        <f t="shared" si="644"/>
        <v>-4.8127067919426772E-3</v>
      </c>
      <c r="L5146" s="18">
        <v>-3.2655576093654215E-3</v>
      </c>
      <c r="M5146" s="18">
        <v>-1.1213801601971829E-2</v>
      </c>
      <c r="N5146" s="18">
        <v>-1.2461059190038704E-4</v>
      </c>
      <c r="O5146" s="18">
        <v>-1.2309207287050761E-2</v>
      </c>
      <c r="P5146" s="18">
        <v>-3.724857213806998E-3</v>
      </c>
      <c r="R5146" s="12">
        <f t="shared" si="645"/>
        <v>3.2762564134265482E-3</v>
      </c>
      <c r="T5146">
        <f t="shared" si="646"/>
        <v>-3.2655576093654215E-3</v>
      </c>
      <c r="U5146">
        <f t="shared" si="647"/>
        <v>1.1622583262021663E-5</v>
      </c>
      <c r="V5146">
        <f t="shared" si="648"/>
        <v>-4.8127067919427891E-3</v>
      </c>
      <c r="W5146">
        <f t="shared" si="649"/>
        <v>2.3936705931498164E-6</v>
      </c>
      <c r="Y5146">
        <f t="shared" si="650"/>
        <v>0</v>
      </c>
      <c r="AA5146">
        <f t="shared" si="651"/>
        <v>1.1622583262021663E-5</v>
      </c>
      <c r="AB5146">
        <f t="shared" si="652"/>
        <v>2.3936705931498164E-6</v>
      </c>
    </row>
    <row r="5147" spans="1:28" x14ac:dyDescent="0.25">
      <c r="A5147" s="1">
        <v>41460</v>
      </c>
      <c r="B5147" s="5">
        <v>162.47</v>
      </c>
      <c r="C5147" s="5">
        <v>163.08000000000001</v>
      </c>
      <c r="D5147" s="5">
        <v>161.30000000000001</v>
      </c>
      <c r="E5147" s="5">
        <v>163.02000000000001</v>
      </c>
      <c r="F5147" s="5">
        <v>122416900</v>
      </c>
      <c r="G5147" s="5">
        <v>157.55751000000001</v>
      </c>
      <c r="H5147" s="9">
        <f t="shared" si="641"/>
        <v>2.8401528865318326E-4</v>
      </c>
      <c r="I5147" s="6">
        <f t="shared" si="642"/>
        <v>163.12631721327358</v>
      </c>
      <c r="J5147" s="6">
        <f t="shared" si="643"/>
        <v>163.08000000000001</v>
      </c>
      <c r="K5147" s="7">
        <f t="shared" si="644"/>
        <v>8.3842320162796722E-3</v>
      </c>
      <c r="L5147" s="18">
        <v>8.097916795450244E-3</v>
      </c>
      <c r="M5147" s="18">
        <v>4.3271311120727241E-3</v>
      </c>
      <c r="N5147" s="18">
        <v>1.4043190612907264E-2</v>
      </c>
      <c r="O5147" s="18">
        <v>1.0474430067775042E-3</v>
      </c>
      <c r="P5147" s="18">
        <v>1.2274143302180685E-2</v>
      </c>
      <c r="R5147" s="12">
        <f t="shared" si="645"/>
        <v>8.0328673043904564E-3</v>
      </c>
      <c r="T5147">
        <f t="shared" si="646"/>
        <v>8.097916795450244E-3</v>
      </c>
      <c r="U5147">
        <f t="shared" si="647"/>
        <v>6.3270624513195859E-5</v>
      </c>
      <c r="V5147">
        <f t="shared" si="648"/>
        <v>8.3842320162796913E-3</v>
      </c>
      <c r="W5147">
        <f t="shared" si="649"/>
        <v>8.1976405678615155E-8</v>
      </c>
      <c r="Y5147">
        <f t="shared" si="650"/>
        <v>0</v>
      </c>
      <c r="AA5147">
        <f t="shared" si="651"/>
        <v>6.3270624513195859E-5</v>
      </c>
      <c r="AB5147">
        <f t="shared" si="652"/>
        <v>8.1976405678615155E-8</v>
      </c>
    </row>
    <row r="5148" spans="1:28" x14ac:dyDescent="0.25">
      <c r="A5148" s="1">
        <v>41463</v>
      </c>
      <c r="B5148" s="5">
        <v>163.86</v>
      </c>
      <c r="C5148" s="5">
        <v>164.39</v>
      </c>
      <c r="D5148" s="5">
        <v>163.08000000000001</v>
      </c>
      <c r="E5148" s="5">
        <v>163.95</v>
      </c>
      <c r="F5148" s="5">
        <v>108092500</v>
      </c>
      <c r="G5148" s="5">
        <v>158.45634000000001</v>
      </c>
      <c r="H5148" s="9">
        <f t="shared" si="641"/>
        <v>2.6549239781958889E-5</v>
      </c>
      <c r="I5148" s="6">
        <f t="shared" si="642"/>
        <v>164.39436442952774</v>
      </c>
      <c r="J5148" s="6">
        <f t="shared" si="643"/>
        <v>164.39</v>
      </c>
      <c r="K5148" s="7">
        <f t="shared" si="644"/>
        <v>8.0596298106924182E-3</v>
      </c>
      <c r="L5148" s="18">
        <v>8.0328673043903454E-3</v>
      </c>
      <c r="M5148" s="18">
        <v>4.7829286239882141E-3</v>
      </c>
      <c r="N5148" s="18">
        <v>1.5871047737135768E-2</v>
      </c>
      <c r="O5148" s="18">
        <v>1.2919577177474162E-2</v>
      </c>
      <c r="P5148" s="18">
        <v>2.2718761702658963E-2</v>
      </c>
      <c r="R5148" s="12">
        <f t="shared" si="645"/>
        <v>7.9688545531965138E-3</v>
      </c>
      <c r="T5148">
        <f t="shared" si="646"/>
        <v>8.0328673043903454E-3</v>
      </c>
      <c r="U5148">
        <f t="shared" si="647"/>
        <v>6.2240011774786374E-5</v>
      </c>
      <c r="V5148">
        <f t="shared" si="648"/>
        <v>8.0596298106925257E-3</v>
      </c>
      <c r="W5148">
        <f t="shared" si="649"/>
        <v>7.162317435742432E-10</v>
      </c>
      <c r="Y5148">
        <f t="shared" si="650"/>
        <v>0</v>
      </c>
      <c r="AA5148">
        <f t="shared" si="651"/>
        <v>6.2240011774786374E-5</v>
      </c>
      <c r="AB5148">
        <f t="shared" si="652"/>
        <v>7.162317435742432E-10</v>
      </c>
    </row>
    <row r="5149" spans="1:28" x14ac:dyDescent="0.25">
      <c r="A5149" s="1">
        <v>41464</v>
      </c>
      <c r="B5149" s="5">
        <v>164.98</v>
      </c>
      <c r="C5149" s="5">
        <v>165.33</v>
      </c>
      <c r="D5149" s="5">
        <v>164.27</v>
      </c>
      <c r="E5149" s="5">
        <v>165.13</v>
      </c>
      <c r="F5149" s="5">
        <v>119298000</v>
      </c>
      <c r="G5149" s="5">
        <v>159.5968</v>
      </c>
      <c r="H5149" s="9">
        <f t="shared" si="641"/>
        <v>9.9731157424254313E-4</v>
      </c>
      <c r="I5149" s="6">
        <f t="shared" si="642"/>
        <v>165.49488552256955</v>
      </c>
      <c r="J5149" s="6">
        <f t="shared" si="643"/>
        <v>165.33</v>
      </c>
      <c r="K5149" s="7">
        <f t="shared" si="644"/>
        <v>6.7211236849537143E-3</v>
      </c>
      <c r="L5149" s="18">
        <v>5.7181093740497069E-3</v>
      </c>
      <c r="M5149" s="18">
        <v>3.5890260964779319E-3</v>
      </c>
      <c r="N5149" s="18">
        <v>1.1650723571253296E-2</v>
      </c>
      <c r="O5149" s="18">
        <v>1.1650723571253296E-2</v>
      </c>
      <c r="P5149" s="18">
        <v>2.2814631122132445E-2</v>
      </c>
      <c r="R5149" s="12">
        <f t="shared" si="645"/>
        <v>5.6855984999699682E-3</v>
      </c>
      <c r="T5149">
        <f t="shared" si="646"/>
        <v>5.7181093740497069E-3</v>
      </c>
      <c r="U5149">
        <f t="shared" si="647"/>
        <v>3.1074782510044725E-5</v>
      </c>
      <c r="V5149">
        <f t="shared" si="648"/>
        <v>6.7211236849538114E-3</v>
      </c>
      <c r="W5149">
        <f t="shared" si="649"/>
        <v>1.0060377078784357E-6</v>
      </c>
      <c r="Y5149">
        <f t="shared" si="650"/>
        <v>0</v>
      </c>
      <c r="AA5149">
        <f t="shared" si="651"/>
        <v>3.1074782510044725E-5</v>
      </c>
      <c r="AB5149">
        <f t="shared" si="652"/>
        <v>1.0060377078784357E-6</v>
      </c>
    </row>
    <row r="5150" spans="1:28" x14ac:dyDescent="0.25">
      <c r="A5150" s="1">
        <v>41465</v>
      </c>
      <c r="B5150" s="5">
        <v>164.97</v>
      </c>
      <c r="C5150" s="5">
        <v>165.75</v>
      </c>
      <c r="D5150" s="5">
        <v>164.63</v>
      </c>
      <c r="E5150" s="5">
        <v>165.19</v>
      </c>
      <c r="F5150" s="5">
        <v>121410100</v>
      </c>
      <c r="G5150" s="5">
        <v>159.65479999999999</v>
      </c>
      <c r="H5150" s="9">
        <f t="shared" si="641"/>
        <v>1.1571468242098648E-3</v>
      </c>
      <c r="I5150" s="6">
        <f t="shared" si="642"/>
        <v>165.55820291388721</v>
      </c>
      <c r="J5150" s="6">
        <f t="shared" si="643"/>
        <v>165.75</v>
      </c>
      <c r="K5150" s="7">
        <f t="shared" si="644"/>
        <v>1.3802873881762915E-3</v>
      </c>
      <c r="L5150" s="18">
        <v>2.5403737978586527E-3</v>
      </c>
      <c r="M5150" s="18">
        <v>-2.1774632553076545E-3</v>
      </c>
      <c r="N5150" s="18">
        <v>4.2612771656418413E-3</v>
      </c>
      <c r="O5150" s="18">
        <v>3.5281951456902494E-3</v>
      </c>
      <c r="P5150" s="18">
        <v>1.1589403973509826E-2</v>
      </c>
      <c r="R5150" s="12">
        <f t="shared" si="645"/>
        <v>2.5339366515836348E-3</v>
      </c>
      <c r="T5150">
        <f t="shared" si="646"/>
        <v>2.5403737978586527E-3</v>
      </c>
      <c r="U5150">
        <f t="shared" si="647"/>
        <v>5.7443645883798243E-6</v>
      </c>
      <c r="V5150">
        <f t="shared" si="648"/>
        <v>1.3802873881763045E-3</v>
      </c>
      <c r="W5150">
        <f t="shared" si="649"/>
        <v>1.3458004779296812E-6</v>
      </c>
      <c r="Y5150">
        <f t="shared" si="650"/>
        <v>0</v>
      </c>
      <c r="AA5150">
        <f t="shared" si="651"/>
        <v>5.7443645883798243E-6</v>
      </c>
      <c r="AB5150">
        <f t="shared" si="652"/>
        <v>1.3458004779296812E-6</v>
      </c>
    </row>
    <row r="5151" spans="1:28" x14ac:dyDescent="0.25">
      <c r="A5151" s="1">
        <v>41466</v>
      </c>
      <c r="B5151" s="5">
        <v>167.11</v>
      </c>
      <c r="C5151" s="5">
        <v>167.61</v>
      </c>
      <c r="D5151" s="5">
        <v>165.17999</v>
      </c>
      <c r="E5151" s="5">
        <v>167.44</v>
      </c>
      <c r="F5151" s="5">
        <v>135592200</v>
      </c>
      <c r="G5151" s="5">
        <v>161.82941</v>
      </c>
      <c r="H5151" s="9">
        <f t="shared" si="641"/>
        <v>1.0946055313091341E-3</v>
      </c>
      <c r="I5151" s="6">
        <f t="shared" si="642"/>
        <v>167.42653316689729</v>
      </c>
      <c r="J5151" s="6">
        <f t="shared" si="643"/>
        <v>167.61</v>
      </c>
      <c r="K5151" s="7">
        <f t="shared" si="644"/>
        <v>1.011483056951591E-2</v>
      </c>
      <c r="L5151" s="18">
        <v>1.1221719457013668E-2</v>
      </c>
      <c r="M5151" s="18">
        <v>8.2051282051283092E-3</v>
      </c>
      <c r="N5151" s="18">
        <v>1.5064083095426284E-2</v>
      </c>
      <c r="O5151" s="18">
        <v>1.0766346095687496E-2</v>
      </c>
      <c r="P5151" s="18">
        <v>1.7288610214890143E-2</v>
      </c>
      <c r="R5151" s="12">
        <f t="shared" si="645"/>
        <v>1.1097189905136973E-2</v>
      </c>
      <c r="T5151">
        <f t="shared" si="646"/>
        <v>1.1221719457013668E-2</v>
      </c>
      <c r="U5151">
        <f t="shared" si="647"/>
        <v>1.2272399093458884E-4</v>
      </c>
      <c r="V5151">
        <f t="shared" si="648"/>
        <v>1.0114830569516009E-2</v>
      </c>
      <c r="W5151">
        <f t="shared" si="649"/>
        <v>1.2252030092658052E-6</v>
      </c>
      <c r="Y5151">
        <f t="shared" si="650"/>
        <v>0</v>
      </c>
      <c r="AA5151">
        <f t="shared" si="651"/>
        <v>1.2272399093458884E-4</v>
      </c>
      <c r="AB5151">
        <f t="shared" si="652"/>
        <v>1.2252030092658052E-6</v>
      </c>
    </row>
    <row r="5152" spans="1:28" x14ac:dyDescent="0.25">
      <c r="A5152" s="1">
        <v>41467</v>
      </c>
      <c r="B5152" s="5">
        <v>167.39</v>
      </c>
      <c r="C5152" s="5">
        <v>167.92999</v>
      </c>
      <c r="D5152" s="5">
        <v>167.13</v>
      </c>
      <c r="E5152" s="5">
        <v>167.50998999999999</v>
      </c>
      <c r="F5152" s="5">
        <v>104212700</v>
      </c>
      <c r="G5152" s="5">
        <v>161.89705000000001</v>
      </c>
      <c r="H5152" s="9">
        <f t="shared" si="641"/>
        <v>1.1170656776737786E-3</v>
      </c>
      <c r="I5152" s="6">
        <f t="shared" si="642"/>
        <v>168.11757882808109</v>
      </c>
      <c r="J5152" s="6">
        <f t="shared" si="643"/>
        <v>167.92999</v>
      </c>
      <c r="K5152" s="7">
        <f t="shared" si="644"/>
        <v>3.028332605936818E-3</v>
      </c>
      <c r="L5152" s="18">
        <v>1.9091342998627248E-3</v>
      </c>
      <c r="M5152" s="18">
        <v>-1.3125708489948318E-3</v>
      </c>
      <c r="N5152" s="18">
        <v>1.3379405096222596E-2</v>
      </c>
      <c r="O5152" s="18">
        <v>9.8944193061838437E-3</v>
      </c>
      <c r="P5152" s="18">
        <v>1.6764866670716083E-2</v>
      </c>
      <c r="R5152" s="12">
        <f t="shared" si="645"/>
        <v>1.9054964512293937E-3</v>
      </c>
      <c r="T5152">
        <f t="shared" si="646"/>
        <v>1.9091342998627248E-3</v>
      </c>
      <c r="U5152">
        <f t="shared" si="647"/>
        <v>3.1169934669376669E-6</v>
      </c>
      <c r="V5152">
        <f t="shared" si="648"/>
        <v>3.0283326059368232E-3</v>
      </c>
      <c r="W5152">
        <f t="shared" si="649"/>
        <v>1.2526048483191314E-6</v>
      </c>
      <c r="Y5152">
        <f t="shared" si="650"/>
        <v>0</v>
      </c>
      <c r="AA5152">
        <f t="shared" si="651"/>
        <v>3.1169934669376669E-6</v>
      </c>
      <c r="AB5152">
        <f t="shared" si="652"/>
        <v>1.2526048483191314E-6</v>
      </c>
    </row>
    <row r="5153" spans="1:28" x14ac:dyDescent="0.25">
      <c r="A5153" s="1">
        <v>41470</v>
      </c>
      <c r="B5153" s="5">
        <v>167.97</v>
      </c>
      <c r="C5153" s="5">
        <v>168.39</v>
      </c>
      <c r="D5153" s="5">
        <v>167.67999</v>
      </c>
      <c r="E5153" s="5">
        <v>168.14999</v>
      </c>
      <c r="F5153" s="5">
        <v>69450600</v>
      </c>
      <c r="G5153" s="5">
        <v>162.51561000000001</v>
      </c>
      <c r="H5153" s="9">
        <f t="shared" si="641"/>
        <v>1.4919078690278642E-3</v>
      </c>
      <c r="I5153" s="6">
        <f t="shared" si="642"/>
        <v>168.64122236606559</v>
      </c>
      <c r="J5153" s="6">
        <f t="shared" si="643"/>
        <v>168.39</v>
      </c>
      <c r="K5153" s="7">
        <f t="shared" si="644"/>
        <v>4.2352909451468627E-3</v>
      </c>
      <c r="L5153" s="18">
        <v>2.7392962984156277E-3</v>
      </c>
      <c r="M5153" s="18">
        <v>2.3825404860677857E-4</v>
      </c>
      <c r="N5153" s="18">
        <v>5.0260276431519646E-3</v>
      </c>
      <c r="O5153" s="18">
        <v>2.1478432074457654E-3</v>
      </c>
      <c r="P5153" s="18">
        <v>1.6890726291967972E-2</v>
      </c>
      <c r="R5153" s="12">
        <f t="shared" si="645"/>
        <v>2.7318130530314955E-3</v>
      </c>
      <c r="T5153">
        <f t="shared" si="646"/>
        <v>2.7392962984156277E-3</v>
      </c>
      <c r="U5153">
        <f t="shared" si="647"/>
        <v>6.7374659403165633E-6</v>
      </c>
      <c r="V5153">
        <f t="shared" si="648"/>
        <v>4.2352909451468523E-3</v>
      </c>
      <c r="W5153">
        <f t="shared" si="649"/>
        <v>2.2379999830484817E-6</v>
      </c>
      <c r="Y5153">
        <f t="shared" si="650"/>
        <v>0</v>
      </c>
      <c r="AA5153">
        <f t="shared" si="651"/>
        <v>6.7374659403165633E-6</v>
      </c>
      <c r="AB5153">
        <f t="shared" si="652"/>
        <v>2.2379999830484817E-6</v>
      </c>
    </row>
    <row r="5154" spans="1:28" x14ac:dyDescent="0.25">
      <c r="A5154" s="1">
        <v>41471</v>
      </c>
      <c r="B5154" s="5">
        <v>168.25998999999999</v>
      </c>
      <c r="C5154" s="5">
        <v>168.36</v>
      </c>
      <c r="D5154" s="5">
        <v>167.07001</v>
      </c>
      <c r="E5154" s="5">
        <v>167.52</v>
      </c>
      <c r="F5154" s="5">
        <v>88702100</v>
      </c>
      <c r="G5154" s="5">
        <v>161.90672000000001</v>
      </c>
      <c r="H5154" s="9">
        <f t="shared" si="641"/>
        <v>2.1110902685785859E-3</v>
      </c>
      <c r="I5154" s="6">
        <f t="shared" si="642"/>
        <v>168.71542315761792</v>
      </c>
      <c r="J5154" s="6">
        <f t="shared" si="643"/>
        <v>168.36</v>
      </c>
      <c r="K5154" s="7">
        <f t="shared" si="644"/>
        <v>1.932556313426629E-3</v>
      </c>
      <c r="L5154" s="18">
        <v>-1.7815784785302213E-4</v>
      </c>
      <c r="M5154" s="18">
        <v>-7.7207672664647564E-4</v>
      </c>
      <c r="N5154" s="18">
        <v>3.4589696719327101E-3</v>
      </c>
      <c r="O5154" s="18">
        <v>1.9651046248498893E-3</v>
      </c>
      <c r="P5154" s="18">
        <v>6.7611440196253536E-3</v>
      </c>
      <c r="R5154" s="12">
        <f t="shared" si="645"/>
        <v>1.7818959372761789E-4</v>
      </c>
      <c r="T5154">
        <f t="shared" si="646"/>
        <v>-1.7815784785302213E-4</v>
      </c>
      <c r="U5154">
        <f t="shared" si="647"/>
        <v>1.0354959999135541E-7</v>
      </c>
      <c r="V5154">
        <f t="shared" si="648"/>
        <v>1.9325563134267032E-3</v>
      </c>
      <c r="W5154">
        <f t="shared" si="649"/>
        <v>4.4551142706267741E-6</v>
      </c>
      <c r="Y5154">
        <f t="shared" si="650"/>
        <v>0</v>
      </c>
      <c r="AA5154">
        <f t="shared" si="651"/>
        <v>1.0354959999135541E-7</v>
      </c>
      <c r="AB5154">
        <f t="shared" si="652"/>
        <v>4.4551142706267741E-6</v>
      </c>
    </row>
    <row r="5155" spans="1:28" x14ac:dyDescent="0.25">
      <c r="A5155" s="1">
        <v>41472</v>
      </c>
      <c r="B5155" s="5">
        <v>168.16</v>
      </c>
      <c r="C5155" s="5">
        <v>168.48</v>
      </c>
      <c r="D5155" s="5">
        <v>167.73</v>
      </c>
      <c r="E5155" s="5">
        <v>167.95</v>
      </c>
      <c r="F5155" s="5">
        <v>92873900</v>
      </c>
      <c r="G5155" s="5">
        <v>162.32230999999999</v>
      </c>
      <c r="H5155" s="9">
        <f t="shared" si="641"/>
        <v>1.5984201449152913E-3</v>
      </c>
      <c r="I5155" s="6">
        <f t="shared" si="642"/>
        <v>168.74930182601531</v>
      </c>
      <c r="J5155" s="6">
        <f t="shared" si="643"/>
        <v>168.48</v>
      </c>
      <c r="K5155" s="7">
        <f t="shared" si="644"/>
        <v>2.3123178071709372E-3</v>
      </c>
      <c r="L5155" s="18">
        <v>7.127583749106936E-4</v>
      </c>
      <c r="M5155" s="18">
        <v>-1.1879306248515631E-3</v>
      </c>
      <c r="N5155" s="18">
        <v>6.5241511627371906E-3</v>
      </c>
      <c r="O5155" s="18">
        <v>-1.3658768335411686E-3</v>
      </c>
      <c r="P5155" s="18">
        <v>2.8626552279731321E-3</v>
      </c>
      <c r="R5155" s="12">
        <f t="shared" si="645"/>
        <v>7.1225071225056169E-4</v>
      </c>
      <c r="T5155">
        <f t="shared" si="646"/>
        <v>7.127583749106936E-4</v>
      </c>
      <c r="U5155">
        <f t="shared" si="647"/>
        <v>3.2390324980723046E-7</v>
      </c>
      <c r="V5155">
        <f t="shared" si="648"/>
        <v>2.3123178071708939E-3</v>
      </c>
      <c r="W5155">
        <f t="shared" si="649"/>
        <v>2.558590377332574E-6</v>
      </c>
      <c r="Y5155">
        <f t="shared" si="650"/>
        <v>0</v>
      </c>
      <c r="AA5155">
        <f t="shared" si="651"/>
        <v>3.2390324980723046E-7</v>
      </c>
      <c r="AB5155">
        <f t="shared" si="652"/>
        <v>2.558590377332574E-6</v>
      </c>
    </row>
    <row r="5156" spans="1:28" x14ac:dyDescent="0.25">
      <c r="A5156" s="1">
        <v>41473</v>
      </c>
      <c r="B5156" s="5">
        <v>168.31</v>
      </c>
      <c r="C5156" s="5">
        <v>169.27</v>
      </c>
      <c r="D5156" s="5">
        <v>168.2</v>
      </c>
      <c r="E5156" s="5">
        <v>168.87</v>
      </c>
      <c r="F5156" s="5">
        <v>103620100</v>
      </c>
      <c r="G5156" s="5">
        <v>163.21146999999999</v>
      </c>
      <c r="H5156" s="9">
        <f t="shared" si="641"/>
        <v>2.3837445457211004E-3</v>
      </c>
      <c r="I5156" s="6">
        <f t="shared" si="642"/>
        <v>168.8665035607458</v>
      </c>
      <c r="J5156" s="6">
        <f t="shared" si="643"/>
        <v>169.27</v>
      </c>
      <c r="K5156" s="7">
        <f t="shared" si="644"/>
        <v>2.2940619702388454E-3</v>
      </c>
      <c r="L5156" s="18">
        <v>4.6889838556507524E-3</v>
      </c>
      <c r="M5156" s="18">
        <v>-1.0090218423550734E-3</v>
      </c>
      <c r="N5156" s="18">
        <v>3.4579383533059893E-3</v>
      </c>
      <c r="O5156" s="18">
        <v>-2.9698265621291853E-4</v>
      </c>
      <c r="P5156" s="18">
        <v>7.4219783670330663E-3</v>
      </c>
      <c r="R5156" s="12">
        <f t="shared" si="645"/>
        <v>4.6670998995688162E-3</v>
      </c>
      <c r="T5156">
        <f t="shared" si="646"/>
        <v>4.6889838556507524E-3</v>
      </c>
      <c r="U5156">
        <f t="shared" si="647"/>
        <v>2.0660210866434335E-5</v>
      </c>
      <c r="V5156">
        <f t="shared" si="648"/>
        <v>2.2940619702387366E-3</v>
      </c>
      <c r="W5156">
        <f t="shared" si="649"/>
        <v>5.7356508372254449E-6</v>
      </c>
      <c r="Y5156">
        <f t="shared" si="650"/>
        <v>0</v>
      </c>
      <c r="AA5156">
        <f t="shared" si="651"/>
        <v>2.0660210866434335E-5</v>
      </c>
      <c r="AB5156">
        <f t="shared" si="652"/>
        <v>5.7356508372254449E-6</v>
      </c>
    </row>
    <row r="5157" spans="1:28" x14ac:dyDescent="0.25">
      <c r="A5157" s="1">
        <v>41474</v>
      </c>
      <c r="B5157" s="5">
        <v>168.52</v>
      </c>
      <c r="C5157" s="5">
        <v>169.23</v>
      </c>
      <c r="D5157" s="5">
        <v>168.31</v>
      </c>
      <c r="E5157" s="5">
        <v>169.17</v>
      </c>
      <c r="F5157" s="5">
        <v>103831700</v>
      </c>
      <c r="G5157" s="5">
        <v>163.50143</v>
      </c>
      <c r="H5157" s="9">
        <f t="shared" si="641"/>
        <v>6.7829242097094955E-4</v>
      </c>
      <c r="I5157" s="6">
        <f t="shared" si="642"/>
        <v>169.11521257359908</v>
      </c>
      <c r="J5157" s="6">
        <f t="shared" si="643"/>
        <v>169.23</v>
      </c>
      <c r="K5157" s="7">
        <f t="shared" si="644"/>
        <v>-9.1444099013959388E-4</v>
      </c>
      <c r="L5157" s="18">
        <v>-2.3630885567449411E-4</v>
      </c>
      <c r="M5157" s="18">
        <v>-4.4307910438943221E-3</v>
      </c>
      <c r="N5157" s="18">
        <v>1.9024970273484598E-3</v>
      </c>
      <c r="O5157" s="18">
        <v>2.3741690408374261E-4</v>
      </c>
      <c r="P5157" s="18">
        <v>4.709950515709993E-3</v>
      </c>
      <c r="R5157" s="12">
        <f t="shared" si="645"/>
        <v>2.3636471074883758E-4</v>
      </c>
      <c r="T5157">
        <f t="shared" si="646"/>
        <v>-2.3630885567449411E-4</v>
      </c>
      <c r="U5157">
        <f t="shared" si="647"/>
        <v>1.4435610914183503E-7</v>
      </c>
      <c r="V5157">
        <f t="shared" si="648"/>
        <v>-9.1444099013959779E-4</v>
      </c>
      <c r="W5157">
        <f t="shared" si="649"/>
        <v>4.5986319179419744E-7</v>
      </c>
      <c r="Y5157">
        <f t="shared" si="650"/>
        <v>0</v>
      </c>
      <c r="AA5157">
        <f t="shared" si="651"/>
        <v>1.4435610914183503E-7</v>
      </c>
      <c r="AB5157">
        <f t="shared" si="652"/>
        <v>4.5986319179419744E-7</v>
      </c>
    </row>
    <row r="5158" spans="1:28" x14ac:dyDescent="0.25">
      <c r="A5158" s="1">
        <v>41477</v>
      </c>
      <c r="B5158" s="5">
        <v>169.41</v>
      </c>
      <c r="C5158" s="5">
        <v>169.74001000000001</v>
      </c>
      <c r="D5158" s="5">
        <v>169.00998999999999</v>
      </c>
      <c r="E5158" s="5">
        <v>169.5</v>
      </c>
      <c r="F5158" s="5">
        <v>79428600</v>
      </c>
      <c r="G5158" s="5">
        <v>163.82037</v>
      </c>
      <c r="H5158" s="9">
        <f t="shared" si="641"/>
        <v>1.0709788664005071E-3</v>
      </c>
      <c r="I5158" s="6">
        <f t="shared" si="642"/>
        <v>169.92179796349262</v>
      </c>
      <c r="J5158" s="6">
        <f t="shared" si="643"/>
        <v>169.74001000000001</v>
      </c>
      <c r="K5158" s="7">
        <f t="shared" si="644"/>
        <v>4.0879156384364939E-3</v>
      </c>
      <c r="L5158" s="18">
        <v>3.0137091532236315E-3</v>
      </c>
      <c r="M5158" s="18">
        <v>1.063641198369103E-3</v>
      </c>
      <c r="N5158" s="18">
        <v>6.5355593844691473E-3</v>
      </c>
      <c r="O5158" s="18">
        <v>8.270809948602853E-4</v>
      </c>
      <c r="P5158" s="18">
        <v>7.1938168846612527E-3</v>
      </c>
      <c r="R5158" s="12">
        <f t="shared" si="645"/>
        <v>3.0046539999616373E-3</v>
      </c>
      <c r="T5158">
        <f t="shared" si="646"/>
        <v>3.0137091532236315E-3</v>
      </c>
      <c r="U5158">
        <f t="shared" si="647"/>
        <v>8.2373348934902035E-6</v>
      </c>
      <c r="V5158">
        <f t="shared" si="648"/>
        <v>4.0879156384365789E-3</v>
      </c>
      <c r="W5158">
        <f t="shared" si="649"/>
        <v>1.1539195728735541E-6</v>
      </c>
      <c r="Y5158">
        <f t="shared" si="650"/>
        <v>0</v>
      </c>
      <c r="AA5158">
        <f t="shared" si="651"/>
        <v>8.2373348934902035E-6</v>
      </c>
      <c r="AB5158">
        <f t="shared" si="652"/>
        <v>1.1539195728735541E-6</v>
      </c>
    </row>
    <row r="5159" spans="1:28" x14ac:dyDescent="0.25">
      <c r="A5159" s="1">
        <v>41478</v>
      </c>
      <c r="B5159" s="5">
        <v>169.8</v>
      </c>
      <c r="C5159" s="5">
        <v>169.83</v>
      </c>
      <c r="D5159" s="5">
        <v>169.05</v>
      </c>
      <c r="E5159" s="5">
        <v>169.14</v>
      </c>
      <c r="F5159" s="5">
        <v>80829700</v>
      </c>
      <c r="G5159" s="5">
        <v>163.47244000000001</v>
      </c>
      <c r="H5159" s="9">
        <f t="shared" si="641"/>
        <v>2.4319723269026206E-3</v>
      </c>
      <c r="I5159" s="6">
        <f t="shared" si="642"/>
        <v>170.24302186027788</v>
      </c>
      <c r="J5159" s="6">
        <f t="shared" si="643"/>
        <v>169.83</v>
      </c>
      <c r="K5159" s="7">
        <f t="shared" si="644"/>
        <v>2.9634254191328981E-3</v>
      </c>
      <c r="L5159" s="18">
        <v>5.3016374866476923E-4</v>
      </c>
      <c r="M5159" s="18">
        <v>3.5342286123341005E-4</v>
      </c>
      <c r="N5159" s="18">
        <v>4.6743390730927814E-3</v>
      </c>
      <c r="O5159" s="18">
        <v>3.3681971281689371E-3</v>
      </c>
      <c r="P5159" s="18">
        <v>8.8527122571446792E-3</v>
      </c>
      <c r="R5159" s="12">
        <f t="shared" si="645"/>
        <v>5.298828240004605E-4</v>
      </c>
      <c r="T5159">
        <f t="shared" si="646"/>
        <v>5.3016374866476923E-4</v>
      </c>
      <c r="U5159">
        <f t="shared" si="647"/>
        <v>1.4940571909157355E-7</v>
      </c>
      <c r="V5159">
        <f t="shared" si="648"/>
        <v>2.9634254191328591E-3</v>
      </c>
      <c r="W5159">
        <f t="shared" si="649"/>
        <v>5.9207623569691594E-6</v>
      </c>
      <c r="Y5159">
        <f t="shared" si="650"/>
        <v>0</v>
      </c>
      <c r="AA5159">
        <f t="shared" si="651"/>
        <v>1.4940571909157355E-7</v>
      </c>
      <c r="AB5159">
        <f t="shared" si="652"/>
        <v>5.9207623569691594E-6</v>
      </c>
    </row>
    <row r="5160" spans="1:28" x14ac:dyDescent="0.25">
      <c r="A5160" s="1">
        <v>41479</v>
      </c>
      <c r="B5160" s="5">
        <v>169.78998999999999</v>
      </c>
      <c r="C5160" s="5">
        <v>169.86</v>
      </c>
      <c r="D5160" s="5">
        <v>168.17999</v>
      </c>
      <c r="E5160" s="5">
        <v>168.52</v>
      </c>
      <c r="F5160" s="5">
        <v>112914000</v>
      </c>
      <c r="G5160" s="5">
        <v>162.87321</v>
      </c>
      <c r="H5160" s="9">
        <f t="shared" si="641"/>
        <v>2.3610268394389511E-3</v>
      </c>
      <c r="I5160" s="6">
        <f t="shared" si="642"/>
        <v>170.2610440189471</v>
      </c>
      <c r="J5160" s="6">
        <f t="shared" si="643"/>
        <v>169.86</v>
      </c>
      <c r="K5160" s="7">
        <f t="shared" si="644"/>
        <v>2.5380911437736893E-3</v>
      </c>
      <c r="L5160" s="18">
        <v>1.7664723547072825E-4</v>
      </c>
      <c r="M5160" s="18">
        <v>-2.3558852970628763E-4</v>
      </c>
      <c r="N5160" s="18">
        <v>4.3773439810705916E-3</v>
      </c>
      <c r="O5160" s="18">
        <v>2.9445031846053737E-4</v>
      </c>
      <c r="P5160" s="18">
        <v>4.6151118049293505E-3</v>
      </c>
      <c r="R5160" s="12">
        <f t="shared" si="645"/>
        <v>1.7661603673613246E-4</v>
      </c>
      <c r="T5160">
        <f t="shared" si="646"/>
        <v>1.7664723547072825E-4</v>
      </c>
      <c r="U5160">
        <f t="shared" si="647"/>
        <v>1.0899140715188208E-9</v>
      </c>
      <c r="V5160">
        <f t="shared" si="648"/>
        <v>2.5380911437737907E-3</v>
      </c>
      <c r="W5160">
        <f t="shared" si="649"/>
        <v>5.5764173320616423E-6</v>
      </c>
      <c r="Y5160">
        <f t="shared" si="650"/>
        <v>0</v>
      </c>
      <c r="AA5160">
        <f t="shared" si="651"/>
        <v>1.0899140715188208E-9</v>
      </c>
      <c r="AB5160">
        <f t="shared" si="652"/>
        <v>5.5764173320616423E-6</v>
      </c>
    </row>
    <row r="5161" spans="1:28" x14ac:dyDescent="0.25">
      <c r="A5161" s="1">
        <v>41480</v>
      </c>
      <c r="B5161" s="5">
        <v>168.22</v>
      </c>
      <c r="C5161" s="5">
        <v>169.08</v>
      </c>
      <c r="D5161" s="5">
        <v>167.94</v>
      </c>
      <c r="E5161" s="5">
        <v>168.92999</v>
      </c>
      <c r="F5161" s="5">
        <v>111088600</v>
      </c>
      <c r="G5161" s="5">
        <v>163.26947000000001</v>
      </c>
      <c r="H5161" s="9">
        <f t="shared" si="641"/>
        <v>2.5891375564923713E-4</v>
      </c>
      <c r="I5161" s="6">
        <f t="shared" si="642"/>
        <v>169.12377713780518</v>
      </c>
      <c r="J5161" s="6">
        <f t="shared" si="643"/>
        <v>169.08</v>
      </c>
      <c r="K5161" s="7">
        <f t="shared" si="644"/>
        <v>-4.3342921358461651E-3</v>
      </c>
      <c r="L5161" s="18">
        <v>-4.5920169551395551E-3</v>
      </c>
      <c r="M5161" s="18">
        <v>-9.6550100082422041E-3</v>
      </c>
      <c r="N5161" s="18">
        <v>2.3789988333322576E-4</v>
      </c>
      <c r="O5161" s="18">
        <v>-9.4800683035978217E-3</v>
      </c>
      <c r="P5161" s="18">
        <v>-4.9097900029577701E-3</v>
      </c>
      <c r="R5161" s="12">
        <f t="shared" si="645"/>
        <v>4.6132008516679424E-3</v>
      </c>
      <c r="T5161">
        <f t="shared" si="646"/>
        <v>-4.5920169551395551E-3</v>
      </c>
      <c r="U5161">
        <f t="shared" si="647"/>
        <v>2.2426384180123608E-5</v>
      </c>
      <c r="V5161">
        <f t="shared" si="648"/>
        <v>-4.3342921358462405E-3</v>
      </c>
      <c r="W5161">
        <f t="shared" si="649"/>
        <v>6.6422082479771654E-8</v>
      </c>
      <c r="Y5161">
        <f t="shared" si="650"/>
        <v>0</v>
      </c>
      <c r="AA5161">
        <f t="shared" si="651"/>
        <v>2.2426384180123608E-5</v>
      </c>
      <c r="AB5161">
        <f t="shared" si="652"/>
        <v>6.6422082479771654E-8</v>
      </c>
    </row>
    <row r="5162" spans="1:28" x14ac:dyDescent="0.25">
      <c r="A5162" s="1">
        <v>41481</v>
      </c>
      <c r="B5162" s="5">
        <v>168.22</v>
      </c>
      <c r="C5162" s="5">
        <v>169.16</v>
      </c>
      <c r="D5162" s="5">
        <v>167.52</v>
      </c>
      <c r="E5162" s="5">
        <v>169.11</v>
      </c>
      <c r="F5162" s="5">
        <v>107814600</v>
      </c>
      <c r="G5162" s="5">
        <v>163.44344000000001</v>
      </c>
      <c r="H5162" s="9">
        <f t="shared" si="641"/>
        <v>5.3600187927105303E-4</v>
      </c>
      <c r="I5162" s="6">
        <f t="shared" si="642"/>
        <v>169.0693299221025</v>
      </c>
      <c r="J5162" s="6">
        <f t="shared" si="643"/>
        <v>169.16</v>
      </c>
      <c r="K5162" s="7">
        <f t="shared" si="644"/>
        <v>-6.3106682620609833E-5</v>
      </c>
      <c r="L5162" s="18">
        <v>4.731488052991395E-4</v>
      </c>
      <c r="M5162" s="18">
        <v>-5.0863496569671929E-3</v>
      </c>
      <c r="N5162" s="18">
        <v>1.6672621174229629E-3</v>
      </c>
      <c r="O5162" s="18">
        <v>-9.6550100082422041E-3</v>
      </c>
      <c r="P5162" s="18">
        <v>2.3789988333322576E-4</v>
      </c>
      <c r="R5162" s="12">
        <f t="shared" si="645"/>
        <v>4.7292504138085611E-4</v>
      </c>
      <c r="T5162">
        <f t="shared" si="646"/>
        <v>4.731488052991395E-4</v>
      </c>
      <c r="U5162">
        <f t="shared" si="647"/>
        <v>1.0858040970581507E-7</v>
      </c>
      <c r="V5162">
        <f t="shared" si="648"/>
        <v>-6.3106682620772681E-5</v>
      </c>
      <c r="W5162">
        <f t="shared" si="649"/>
        <v>2.8756994832422309E-7</v>
      </c>
      <c r="Y5162">
        <f t="shared" si="650"/>
        <v>0</v>
      </c>
      <c r="AA5162">
        <f t="shared" si="651"/>
        <v>1.0858040970581507E-7</v>
      </c>
      <c r="AB5162">
        <f t="shared" si="652"/>
        <v>2.8756994832422309E-7</v>
      </c>
    </row>
    <row r="5163" spans="1:28" x14ac:dyDescent="0.25">
      <c r="A5163" s="1">
        <v>41484</v>
      </c>
      <c r="B5163" s="5">
        <v>168.67999</v>
      </c>
      <c r="C5163" s="5">
        <v>169.06</v>
      </c>
      <c r="D5163" s="5">
        <v>168.11</v>
      </c>
      <c r="E5163" s="5">
        <v>168.59</v>
      </c>
      <c r="F5163" s="5">
        <v>79695000</v>
      </c>
      <c r="G5163" s="5">
        <v>162.94085999999999</v>
      </c>
      <c r="H5163" s="9">
        <f t="shared" si="641"/>
        <v>2.1814217956335202E-3</v>
      </c>
      <c r="I5163" s="6">
        <f t="shared" si="642"/>
        <v>169.42879116876981</v>
      </c>
      <c r="J5163" s="6">
        <f t="shared" si="643"/>
        <v>169.06</v>
      </c>
      <c r="K5163" s="7">
        <f t="shared" si="644"/>
        <v>1.5889759326661542E-3</v>
      </c>
      <c r="L5163" s="18">
        <v>-5.9115630172612565E-4</v>
      </c>
      <c r="M5163" s="18">
        <v>-2.8376093639157496E-3</v>
      </c>
      <c r="N5163" s="18">
        <v>6.9244866284621232E-3</v>
      </c>
      <c r="O5163" s="18">
        <v>-2.3658031700970472E-3</v>
      </c>
      <c r="P5163" s="18">
        <v>4.4062760509706589E-3</v>
      </c>
      <c r="R5163" s="12">
        <f t="shared" si="645"/>
        <v>5.915059742103157E-4</v>
      </c>
      <c r="T5163">
        <f t="shared" si="646"/>
        <v>-5.9115630172612565E-4</v>
      </c>
      <c r="U5163">
        <f t="shared" si="647"/>
        <v>5.399158893141525E-7</v>
      </c>
      <c r="V5163">
        <f t="shared" si="648"/>
        <v>1.588975932666159E-3</v>
      </c>
      <c r="W5163">
        <f t="shared" si="649"/>
        <v>4.7529765594362959E-6</v>
      </c>
      <c r="Y5163">
        <f t="shared" si="650"/>
        <v>0</v>
      </c>
      <c r="AA5163">
        <f t="shared" si="651"/>
        <v>5.399158893141525E-7</v>
      </c>
      <c r="AB5163">
        <f t="shared" si="652"/>
        <v>4.7529765594362959E-6</v>
      </c>
    </row>
    <row r="5164" spans="1:28" x14ac:dyDescent="0.25">
      <c r="A5164" s="1">
        <v>41485</v>
      </c>
      <c r="B5164" s="5">
        <v>169.10001</v>
      </c>
      <c r="C5164" s="5">
        <v>169.28</v>
      </c>
      <c r="D5164" s="5">
        <v>168.19</v>
      </c>
      <c r="E5164" s="5">
        <v>168.59</v>
      </c>
      <c r="F5164" s="5">
        <v>85209600</v>
      </c>
      <c r="G5164" s="5">
        <v>162.94085999999999</v>
      </c>
      <c r="H5164" s="9">
        <f t="shared" si="641"/>
        <v>2.590680718591809E-3</v>
      </c>
      <c r="I5164" s="6">
        <f t="shared" si="642"/>
        <v>169.71855043204323</v>
      </c>
      <c r="J5164" s="6">
        <f t="shared" si="643"/>
        <v>169.28</v>
      </c>
      <c r="K5164" s="7">
        <f t="shared" si="644"/>
        <v>3.8953651487237291E-3</v>
      </c>
      <c r="L5164" s="18">
        <v>1.3013131432626501E-3</v>
      </c>
      <c r="M5164" s="18">
        <v>2.3666154028156861E-4</v>
      </c>
      <c r="N5164" s="18">
        <v>5.8890607340431611E-3</v>
      </c>
      <c r="O5164" s="18">
        <v>-3.5463466540552879E-4</v>
      </c>
      <c r="P5164" s="18">
        <v>9.4317693409742276E-3</v>
      </c>
      <c r="R5164" s="12">
        <f t="shared" si="645"/>
        <v>1.2996219281663501E-3</v>
      </c>
      <c r="T5164">
        <f t="shared" si="646"/>
        <v>1.3013131432626501E-3</v>
      </c>
      <c r="U5164">
        <f t="shared" si="647"/>
        <v>1.3402224138758863E-6</v>
      </c>
      <c r="V5164">
        <f t="shared" si="648"/>
        <v>3.895365148723684E-3</v>
      </c>
      <c r="W5164">
        <f t="shared" si="649"/>
        <v>6.7291058070364115E-6</v>
      </c>
      <c r="Y5164">
        <f t="shared" si="650"/>
        <v>0</v>
      </c>
      <c r="AA5164">
        <f t="shared" si="651"/>
        <v>1.3402224138758863E-6</v>
      </c>
      <c r="AB5164">
        <f t="shared" si="652"/>
        <v>6.7291058070364115E-6</v>
      </c>
    </row>
    <row r="5165" spans="1:28" x14ac:dyDescent="0.25">
      <c r="A5165" s="1">
        <v>41486</v>
      </c>
      <c r="B5165" s="5">
        <v>168.94</v>
      </c>
      <c r="C5165" s="5">
        <v>169.85001</v>
      </c>
      <c r="D5165" s="5">
        <v>168.49001000000001</v>
      </c>
      <c r="E5165" s="5">
        <v>168.71001000000001</v>
      </c>
      <c r="F5165" s="5">
        <v>142388700</v>
      </c>
      <c r="G5165" s="5">
        <v>163.05685</v>
      </c>
      <c r="H5165" s="9">
        <f t="shared" si="641"/>
        <v>1.8657444110867782E-3</v>
      </c>
      <c r="I5165" s="6">
        <f t="shared" si="642"/>
        <v>169.53311329311947</v>
      </c>
      <c r="J5165" s="6">
        <f t="shared" si="643"/>
        <v>169.85001</v>
      </c>
      <c r="K5165" s="7">
        <f t="shared" si="644"/>
        <v>1.4952344820384359E-3</v>
      </c>
      <c r="L5165" s="18">
        <v>3.3672613421549258E-3</v>
      </c>
      <c r="M5165" s="18">
        <v>-2.0085066162570664E-3</v>
      </c>
      <c r="N5165" s="18">
        <v>4.4592425233367372E-3</v>
      </c>
      <c r="O5165" s="18">
        <v>-7.0980716905244545E-4</v>
      </c>
      <c r="P5165" s="18">
        <v>4.9372434715364566E-3</v>
      </c>
      <c r="R5165" s="12">
        <f t="shared" si="645"/>
        <v>3.3559609446004446E-3</v>
      </c>
      <c r="T5165">
        <f t="shared" si="646"/>
        <v>3.3672613421549258E-3</v>
      </c>
      <c r="U5165">
        <f t="shared" si="647"/>
        <v>1.0391777181604443E-5</v>
      </c>
      <c r="V5165">
        <f t="shared" si="648"/>
        <v>1.4952344820384766E-3</v>
      </c>
      <c r="W5165">
        <f t="shared" si="649"/>
        <v>3.5044845649974516E-6</v>
      </c>
      <c r="Y5165">
        <f t="shared" si="650"/>
        <v>0</v>
      </c>
      <c r="AA5165">
        <f t="shared" si="651"/>
        <v>1.0391777181604443E-5</v>
      </c>
      <c r="AB5165">
        <f t="shared" si="652"/>
        <v>3.5044845649974516E-6</v>
      </c>
    </row>
    <row r="5166" spans="1:28" x14ac:dyDescent="0.25">
      <c r="A5166" s="1">
        <v>41487</v>
      </c>
      <c r="B5166" s="5">
        <v>169.99001000000001</v>
      </c>
      <c r="C5166" s="5">
        <v>170.81</v>
      </c>
      <c r="D5166" s="5">
        <v>169.89999</v>
      </c>
      <c r="E5166" s="5">
        <v>170.66</v>
      </c>
      <c r="F5166" s="5">
        <v>110438400</v>
      </c>
      <c r="G5166" s="5">
        <v>164.94150999999999</v>
      </c>
      <c r="H5166" s="9">
        <f t="shared" si="641"/>
        <v>1.5279895020716694E-3</v>
      </c>
      <c r="I5166" s="6">
        <f t="shared" si="642"/>
        <v>170.54900411315114</v>
      </c>
      <c r="J5166" s="6">
        <f t="shared" si="643"/>
        <v>170.81</v>
      </c>
      <c r="K5166" s="7">
        <f t="shared" si="644"/>
        <v>4.115361036193815E-3</v>
      </c>
      <c r="L5166" s="18">
        <v>5.6519867146314073E-3</v>
      </c>
      <c r="M5166" s="18">
        <v>8.2425664855723113E-4</v>
      </c>
      <c r="N5166" s="18">
        <v>8.9026049674991725E-3</v>
      </c>
      <c r="O5166" s="18">
        <v>4.1942934782608354E-3</v>
      </c>
      <c r="P5166" s="18">
        <v>1.0702241512575261E-2</v>
      </c>
      <c r="R5166" s="12">
        <f t="shared" si="645"/>
        <v>5.6202212985188016E-3</v>
      </c>
      <c r="T5166">
        <f t="shared" si="646"/>
        <v>5.6519867146314073E-3</v>
      </c>
      <c r="U5166">
        <f t="shared" si="647"/>
        <v>3.034195636211792E-5</v>
      </c>
      <c r="V5166">
        <f t="shared" si="648"/>
        <v>4.1153610361939208E-3</v>
      </c>
      <c r="W5166">
        <f t="shared" si="649"/>
        <v>2.3612184756334656E-6</v>
      </c>
      <c r="Y5166">
        <f t="shared" si="650"/>
        <v>0</v>
      </c>
      <c r="AA5166">
        <f t="shared" si="651"/>
        <v>3.034195636211792E-5</v>
      </c>
      <c r="AB5166">
        <f t="shared" si="652"/>
        <v>2.3612184756334656E-6</v>
      </c>
    </row>
    <row r="5167" spans="1:28" x14ac:dyDescent="0.25">
      <c r="A5167" s="1">
        <v>41488</v>
      </c>
      <c r="B5167" s="5">
        <v>170.28</v>
      </c>
      <c r="C5167" s="5">
        <v>170.97</v>
      </c>
      <c r="D5167" s="5">
        <v>170.05</v>
      </c>
      <c r="E5167" s="5">
        <v>170.95</v>
      </c>
      <c r="F5167" s="5">
        <v>91116700</v>
      </c>
      <c r="G5167" s="5">
        <v>165.22179</v>
      </c>
      <c r="H5167" s="9">
        <f t="shared" si="641"/>
        <v>5.1235185684261886E-4</v>
      </c>
      <c r="I5167" s="6">
        <f t="shared" si="642"/>
        <v>170.88240320303561</v>
      </c>
      <c r="J5167" s="6">
        <f t="shared" si="643"/>
        <v>170.97</v>
      </c>
      <c r="K5167" s="7">
        <f t="shared" si="644"/>
        <v>4.2388152353841648E-4</v>
      </c>
      <c r="L5167" s="18">
        <v>9.3671330718336776E-4</v>
      </c>
      <c r="M5167" s="18">
        <v>-3.1028628300451278E-3</v>
      </c>
      <c r="N5167" s="18">
        <v>2.2366687602513036E-3</v>
      </c>
      <c r="O5167" s="18">
        <v>2.5315865450934449E-3</v>
      </c>
      <c r="P5167" s="18">
        <v>1.0623715910516029E-2</v>
      </c>
      <c r="R5167" s="12">
        <f t="shared" si="645"/>
        <v>9.358366964964393E-4</v>
      </c>
      <c r="T5167">
        <f t="shared" si="646"/>
        <v>9.3671330718336776E-4</v>
      </c>
      <c r="U5167">
        <f t="shared" si="647"/>
        <v>6.289757569314496E-7</v>
      </c>
      <c r="V5167">
        <f t="shared" si="648"/>
        <v>4.2388152353844966E-4</v>
      </c>
      <c r="W5167">
        <f t="shared" si="649"/>
        <v>2.6299643831642812E-7</v>
      </c>
      <c r="Y5167">
        <f t="shared" si="650"/>
        <v>0</v>
      </c>
      <c r="AA5167">
        <f t="shared" si="651"/>
        <v>6.289757569314496E-7</v>
      </c>
      <c r="AB5167">
        <f t="shared" si="652"/>
        <v>2.6299643831642812E-7</v>
      </c>
    </row>
    <row r="5168" spans="1:28" x14ac:dyDescent="0.25">
      <c r="A5168" s="1">
        <v>41491</v>
      </c>
      <c r="B5168" s="5">
        <v>170.57001</v>
      </c>
      <c r="C5168" s="5">
        <v>170.96001000000001</v>
      </c>
      <c r="D5168" s="5">
        <v>170.35001</v>
      </c>
      <c r="E5168" s="5">
        <v>170.7</v>
      </c>
      <c r="F5168" s="5">
        <v>54072700</v>
      </c>
      <c r="G5168" s="5">
        <v>164.98016000000001</v>
      </c>
      <c r="H5168" s="9">
        <f t="shared" si="641"/>
        <v>1.0838719137440389E-3</v>
      </c>
      <c r="I5168" s="6">
        <f t="shared" si="642"/>
        <v>171.14530875321242</v>
      </c>
      <c r="J5168" s="6">
        <f t="shared" si="643"/>
        <v>170.96001000000001</v>
      </c>
      <c r="K5168" s="7">
        <f t="shared" si="644"/>
        <v>1.0253772779576528E-3</v>
      </c>
      <c r="L5168" s="18">
        <v>-5.8431303737394025E-5</v>
      </c>
      <c r="M5168" s="18">
        <v>-2.3395332514476452E-3</v>
      </c>
      <c r="N5168" s="18">
        <v>3.0579829461923058E-3</v>
      </c>
      <c r="O5168" s="18">
        <v>-1.4050114161934246E-3</v>
      </c>
      <c r="P5168" s="18">
        <v>3.943614122637662E-3</v>
      </c>
      <c r="R5168" s="12">
        <f t="shared" si="645"/>
        <v>5.8434718154254384E-5</v>
      </c>
      <c r="T5168">
        <f t="shared" si="646"/>
        <v>-5.8431303737394025E-5</v>
      </c>
      <c r="U5168">
        <f t="shared" si="647"/>
        <v>4.0830139973166619E-8</v>
      </c>
      <c r="V5168">
        <f t="shared" si="648"/>
        <v>1.0253772779575954E-3</v>
      </c>
      <c r="W5168">
        <f t="shared" si="649"/>
        <v>1.1746410417557044E-6</v>
      </c>
      <c r="Y5168">
        <f t="shared" si="650"/>
        <v>0</v>
      </c>
      <c r="AA5168">
        <f t="shared" si="651"/>
        <v>4.0830139973166619E-8</v>
      </c>
      <c r="AB5168">
        <f t="shared" si="652"/>
        <v>1.1746410417557044E-6</v>
      </c>
    </row>
    <row r="5169" spans="1:28" x14ac:dyDescent="0.25">
      <c r="A5169" s="1">
        <v>41492</v>
      </c>
      <c r="B5169" s="5">
        <v>170.37</v>
      </c>
      <c r="C5169" s="5">
        <v>170.74001000000001</v>
      </c>
      <c r="D5169" s="5">
        <v>169.35001</v>
      </c>
      <c r="E5169" s="5">
        <v>169.73</v>
      </c>
      <c r="F5169" s="5">
        <v>87495000</v>
      </c>
      <c r="G5169" s="5">
        <v>164.04266000000001</v>
      </c>
      <c r="H5169" s="9">
        <f t="shared" si="641"/>
        <v>1.1422755835057696E-3</v>
      </c>
      <c r="I5169" s="6">
        <f t="shared" si="642"/>
        <v>170.93504214455055</v>
      </c>
      <c r="J5169" s="6">
        <f t="shared" si="643"/>
        <v>170.74001000000001</v>
      </c>
      <c r="K5169" s="7">
        <f t="shared" si="644"/>
        <v>-1.460450046151451E-4</v>
      </c>
      <c r="L5169" s="18">
        <v>-1.2868506500438581E-3</v>
      </c>
      <c r="M5169" s="18">
        <v>-3.4511579637834799E-3</v>
      </c>
      <c r="N5169" s="18">
        <v>1.173466323836081E-4</v>
      </c>
      <c r="O5169" s="18">
        <v>-3.5093876118617029E-3</v>
      </c>
      <c r="P5169" s="18">
        <v>1.8817994707438501E-3</v>
      </c>
      <c r="R5169" s="12">
        <f t="shared" si="645"/>
        <v>1.2885087683900398E-3</v>
      </c>
      <c r="T5169">
        <f t="shared" si="646"/>
        <v>-1.2868506500438581E-3</v>
      </c>
      <c r="U5169">
        <f t="shared" si="647"/>
        <v>2.0462845854078147E-6</v>
      </c>
      <c r="V5169">
        <f t="shared" si="648"/>
        <v>-1.4604500461512515E-4</v>
      </c>
      <c r="W5169">
        <f t="shared" si="649"/>
        <v>1.301437520642068E-6</v>
      </c>
      <c r="Y5169">
        <f t="shared" si="650"/>
        <v>0</v>
      </c>
      <c r="AA5169">
        <f t="shared" si="651"/>
        <v>2.0462845854078147E-6</v>
      </c>
      <c r="AB5169">
        <f t="shared" si="652"/>
        <v>1.301437520642068E-6</v>
      </c>
    </row>
    <row r="5170" spans="1:28" x14ac:dyDescent="0.25">
      <c r="A5170" s="1">
        <v>41493</v>
      </c>
      <c r="B5170" s="5">
        <v>169.19</v>
      </c>
      <c r="C5170" s="5">
        <v>169.42999</v>
      </c>
      <c r="D5170" s="5">
        <v>168.55</v>
      </c>
      <c r="E5170" s="5">
        <v>169.17999</v>
      </c>
      <c r="F5170" s="5">
        <v>84854700</v>
      </c>
      <c r="G5170" s="5">
        <v>163.51109</v>
      </c>
      <c r="H5170" s="9">
        <f t="shared" si="641"/>
        <v>3.501152621833592E-3</v>
      </c>
      <c r="I5170" s="6">
        <f t="shared" si="642"/>
        <v>170.02319025370574</v>
      </c>
      <c r="J5170" s="6">
        <f t="shared" si="643"/>
        <v>169.42999</v>
      </c>
      <c r="K5170" s="7">
        <f t="shared" si="644"/>
        <v>-4.1983114929786038E-3</v>
      </c>
      <c r="L5170" s="18">
        <v>-7.6726011671195415E-3</v>
      </c>
      <c r="M5170" s="18">
        <v>-9.0781885276919327E-3</v>
      </c>
      <c r="N5170" s="18">
        <v>-9.4484789224402732E-4</v>
      </c>
      <c r="O5170" s="18">
        <v>-1.035335690492778E-2</v>
      </c>
      <c r="P5170" s="18">
        <v>-6.8095681356284965E-3</v>
      </c>
      <c r="R5170" s="12">
        <f t="shared" si="645"/>
        <v>7.7319251450111981E-3</v>
      </c>
      <c r="T5170">
        <f t="shared" si="646"/>
        <v>-7.6726011671195415E-3</v>
      </c>
      <c r="U5170">
        <f t="shared" si="647"/>
        <v>6.1093522633264295E-5</v>
      </c>
      <c r="V5170">
        <f t="shared" si="648"/>
        <v>-4.198311492978557E-3</v>
      </c>
      <c r="W5170">
        <f t="shared" si="649"/>
        <v>1.2070688739842669E-5</v>
      </c>
      <c r="Y5170">
        <f t="shared" si="650"/>
        <v>0</v>
      </c>
      <c r="AA5170">
        <f t="shared" si="651"/>
        <v>6.1093522633264295E-5</v>
      </c>
      <c r="AB5170">
        <f t="shared" si="652"/>
        <v>1.2070688739842669E-5</v>
      </c>
    </row>
    <row r="5171" spans="1:28" x14ac:dyDescent="0.25">
      <c r="A5171" s="1">
        <v>41494</v>
      </c>
      <c r="B5171" s="5">
        <v>169.98</v>
      </c>
      <c r="C5171" s="5">
        <v>170.17999</v>
      </c>
      <c r="D5171" s="5">
        <v>168.92999</v>
      </c>
      <c r="E5171" s="5">
        <v>169.8</v>
      </c>
      <c r="F5171" s="5">
        <v>102181300</v>
      </c>
      <c r="G5171" s="5">
        <v>164.11032</v>
      </c>
      <c r="H5171" s="9">
        <f t="shared" si="641"/>
        <v>2.1537118925663012E-3</v>
      </c>
      <c r="I5171" s="6">
        <f t="shared" si="642"/>
        <v>170.54650866833981</v>
      </c>
      <c r="J5171" s="6">
        <f t="shared" si="643"/>
        <v>170.17999</v>
      </c>
      <c r="K5171" s="7">
        <f t="shared" si="644"/>
        <v>6.589852648517496E-3</v>
      </c>
      <c r="L5171" s="18">
        <v>4.4266071195542267E-3</v>
      </c>
      <c r="M5171" s="18">
        <v>3.2462375757680295E-3</v>
      </c>
      <c r="N5171" s="18">
        <v>8.4841293384751992E-3</v>
      </c>
      <c r="O5171" s="18">
        <v>-4.4512706775642341E-3</v>
      </c>
      <c r="P5171" s="18">
        <v>3.7200470197786828E-3</v>
      </c>
      <c r="R5171" s="12">
        <f t="shared" si="645"/>
        <v>4.4070986254024502E-3</v>
      </c>
      <c r="T5171">
        <f t="shared" si="646"/>
        <v>4.4266071195542267E-3</v>
      </c>
      <c r="U5171">
        <f t="shared" si="647"/>
        <v>1.8343863978268571E-5</v>
      </c>
      <c r="V5171">
        <f t="shared" si="648"/>
        <v>6.5898526485175246E-3</v>
      </c>
      <c r="W5171">
        <f t="shared" si="649"/>
        <v>4.6796312185796988E-6</v>
      </c>
      <c r="Y5171">
        <f t="shared" si="650"/>
        <v>0</v>
      </c>
      <c r="AA5171">
        <f t="shared" si="651"/>
        <v>1.8343863978268571E-5</v>
      </c>
      <c r="AB5171">
        <f t="shared" si="652"/>
        <v>4.6796312185796988E-6</v>
      </c>
    </row>
    <row r="5172" spans="1:28" x14ac:dyDescent="0.25">
      <c r="A5172" s="1">
        <v>41495</v>
      </c>
      <c r="B5172" s="5">
        <v>169.58</v>
      </c>
      <c r="C5172" s="5">
        <v>170.10001</v>
      </c>
      <c r="D5172" s="5">
        <v>168.72</v>
      </c>
      <c r="E5172" s="5">
        <v>169.31</v>
      </c>
      <c r="F5172" s="5">
        <v>91757700</v>
      </c>
      <c r="G5172" s="5">
        <v>163.63673</v>
      </c>
      <c r="H5172" s="9">
        <f t="shared" si="641"/>
        <v>5.9695717719798758E-4</v>
      </c>
      <c r="I5172" s="6">
        <f t="shared" si="642"/>
        <v>170.20155242181096</v>
      </c>
      <c r="J5172" s="6">
        <f t="shared" si="643"/>
        <v>170.10001</v>
      </c>
      <c r="K5172" s="7">
        <f t="shared" si="644"/>
        <v>1.2670362603138573E-4</v>
      </c>
      <c r="L5172" s="18">
        <v>-4.6997299741291521E-4</v>
      </c>
      <c r="M5172" s="18">
        <v>-3.5256201390069242E-3</v>
      </c>
      <c r="N5172" s="18">
        <v>3.8478070116503282E-3</v>
      </c>
      <c r="O5172" s="18">
        <v>8.8538044533925664E-4</v>
      </c>
      <c r="P5172" s="18">
        <v>6.110946306733922E-3</v>
      </c>
      <c r="R5172" s="12">
        <f t="shared" si="645"/>
        <v>4.7019397588510259E-4</v>
      </c>
      <c r="T5172">
        <f t="shared" si="646"/>
        <v>-4.6997299741291521E-4</v>
      </c>
      <c r="U5172">
        <f t="shared" si="647"/>
        <v>3.7651279721018605E-7</v>
      </c>
      <c r="V5172">
        <f t="shared" si="648"/>
        <v>1.2670362603128815E-4</v>
      </c>
      <c r="W5172">
        <f t="shared" si="649"/>
        <v>3.5602299296477564E-7</v>
      </c>
      <c r="Y5172">
        <f t="shared" si="650"/>
        <v>0</v>
      </c>
      <c r="AA5172">
        <f t="shared" si="651"/>
        <v>3.7651279721018605E-7</v>
      </c>
      <c r="AB5172">
        <f t="shared" si="652"/>
        <v>3.5602299296477564E-7</v>
      </c>
    </row>
    <row r="5173" spans="1:28" x14ac:dyDescent="0.25">
      <c r="A5173" s="1">
        <v>41498</v>
      </c>
      <c r="B5173" s="5">
        <v>168.46001000000001</v>
      </c>
      <c r="C5173" s="5">
        <v>169.31</v>
      </c>
      <c r="D5173" s="5">
        <v>168.38</v>
      </c>
      <c r="E5173" s="5">
        <v>169.11</v>
      </c>
      <c r="F5173" s="5">
        <v>68593300</v>
      </c>
      <c r="G5173" s="5">
        <v>163.44344000000001</v>
      </c>
      <c r="H5173" s="9">
        <f t="shared" si="641"/>
        <v>4.0662752000897306E-4</v>
      </c>
      <c r="I5173" s="6">
        <f t="shared" si="642"/>
        <v>169.37884610541272</v>
      </c>
      <c r="J5173" s="6">
        <f t="shared" si="643"/>
        <v>169.31</v>
      </c>
      <c r="K5173" s="7">
        <f t="shared" si="644"/>
        <v>-4.2396463973592884E-3</v>
      </c>
      <c r="L5173" s="18">
        <v>-4.6443853824582604E-3</v>
      </c>
      <c r="M5173" s="18">
        <v>-9.6413868523581581E-3</v>
      </c>
      <c r="N5173" s="18">
        <v>-1.5409554291132554E-3</v>
      </c>
      <c r="O5173" s="18">
        <v>-1.0106828658292821E-2</v>
      </c>
      <c r="P5173" s="18">
        <v>-2.7820992589888682E-3</v>
      </c>
      <c r="R5173" s="12">
        <f t="shared" si="645"/>
        <v>4.6660563463469806E-3</v>
      </c>
      <c r="T5173">
        <f t="shared" si="646"/>
        <v>-4.6443853824582604E-3</v>
      </c>
      <c r="U5173">
        <f t="shared" si="647"/>
        <v>2.2925123753991004E-5</v>
      </c>
      <c r="V5173">
        <f t="shared" si="648"/>
        <v>-4.2396463973592979E-3</v>
      </c>
      <c r="W5173">
        <f t="shared" si="649"/>
        <v>1.6381364605893814E-7</v>
      </c>
      <c r="Y5173">
        <f t="shared" si="650"/>
        <v>0</v>
      </c>
      <c r="AA5173">
        <f t="shared" si="651"/>
        <v>2.2925123753991004E-5</v>
      </c>
      <c r="AB5173">
        <f t="shared" si="652"/>
        <v>1.6381364605893814E-7</v>
      </c>
    </row>
    <row r="5174" spans="1:28" x14ac:dyDescent="0.25">
      <c r="A5174" s="1">
        <v>41499</v>
      </c>
      <c r="B5174" s="5">
        <v>169.41</v>
      </c>
      <c r="C5174" s="5">
        <v>169.89999</v>
      </c>
      <c r="D5174" s="5">
        <v>168.41</v>
      </c>
      <c r="E5174" s="5">
        <v>169.61</v>
      </c>
      <c r="F5174" s="5">
        <v>80806000</v>
      </c>
      <c r="G5174" s="5">
        <v>163.92668</v>
      </c>
      <c r="H5174" s="9">
        <f t="shared" si="641"/>
        <v>7.3559834210468189E-4</v>
      </c>
      <c r="I5174" s="6">
        <f t="shared" si="642"/>
        <v>170.0249681509676</v>
      </c>
      <c r="J5174" s="6">
        <f t="shared" si="643"/>
        <v>169.89999</v>
      </c>
      <c r="K5174" s="7">
        <f t="shared" si="644"/>
        <v>4.222834746722511E-3</v>
      </c>
      <c r="L5174" s="18">
        <v>3.4846730848738794E-3</v>
      </c>
      <c r="M5174" s="18">
        <v>5.9063256747982074E-4</v>
      </c>
      <c r="N5174" s="18">
        <v>6.1171160470365749E-3</v>
      </c>
      <c r="O5174" s="18">
        <v>-4.056495940241267E-3</v>
      </c>
      <c r="P5174" s="18">
        <v>4.0896159317211911E-3</v>
      </c>
      <c r="R5174" s="12">
        <f t="shared" si="645"/>
        <v>3.4725723056252544E-3</v>
      </c>
      <c r="T5174">
        <f t="shared" si="646"/>
        <v>3.4846730848738794E-3</v>
      </c>
      <c r="U5174">
        <f t="shared" si="647"/>
        <v>1.116254625069291E-5</v>
      </c>
      <c r="V5174">
        <f t="shared" si="648"/>
        <v>4.2228347467225813E-3</v>
      </c>
      <c r="W5174">
        <f t="shared" si="649"/>
        <v>5.4488263902323738E-7</v>
      </c>
      <c r="Y5174">
        <f t="shared" si="650"/>
        <v>0</v>
      </c>
      <c r="AA5174">
        <f t="shared" si="651"/>
        <v>1.116254625069291E-5</v>
      </c>
      <c r="AB5174">
        <f t="shared" si="652"/>
        <v>5.4488263902323738E-7</v>
      </c>
    </row>
    <row r="5175" spans="1:28" x14ac:dyDescent="0.25">
      <c r="A5175" s="1">
        <v>41500</v>
      </c>
      <c r="B5175" s="5">
        <v>169.53</v>
      </c>
      <c r="C5175" s="5">
        <v>169.8</v>
      </c>
      <c r="D5175" s="5">
        <v>168.7</v>
      </c>
      <c r="E5175" s="5">
        <v>168.74001000000001</v>
      </c>
      <c r="F5175" s="5">
        <v>79829200</v>
      </c>
      <c r="G5175" s="5">
        <v>163.08584999999999</v>
      </c>
      <c r="H5175" s="9">
        <f t="shared" si="641"/>
        <v>2.1973098669652025E-3</v>
      </c>
      <c r="I5175" s="6">
        <f t="shared" si="642"/>
        <v>170.17310321541072</v>
      </c>
      <c r="J5175" s="6">
        <f t="shared" si="643"/>
        <v>169.8</v>
      </c>
      <c r="K5175" s="7">
        <f t="shared" si="644"/>
        <v>1.6074940052129218E-3</v>
      </c>
      <c r="L5175" s="18">
        <v>-5.885226950277378E-4</v>
      </c>
      <c r="M5175" s="18">
        <v>-2.1776928886223512E-3</v>
      </c>
      <c r="N5175" s="18">
        <v>6.6504364348911604E-3</v>
      </c>
      <c r="O5175" s="18">
        <v>1.2993916484553836E-3</v>
      </c>
      <c r="P5175" s="18">
        <v>6.8297897612543679E-3</v>
      </c>
      <c r="R5175" s="12">
        <f t="shared" si="645"/>
        <v>5.8886925795054168E-4</v>
      </c>
      <c r="T5175">
        <f t="shared" si="646"/>
        <v>-5.885226950277378E-4</v>
      </c>
      <c r="U5175">
        <f t="shared" si="647"/>
        <v>5.3605253109660422E-7</v>
      </c>
      <c r="V5175">
        <f t="shared" si="648"/>
        <v>1.6074940052128728E-3</v>
      </c>
      <c r="W5175">
        <f t="shared" si="649"/>
        <v>4.8224893477356595E-6</v>
      </c>
      <c r="Y5175">
        <f t="shared" si="650"/>
        <v>0</v>
      </c>
      <c r="AA5175">
        <f t="shared" si="651"/>
        <v>5.3605253109660422E-7</v>
      </c>
      <c r="AB5175">
        <f t="shared" si="652"/>
        <v>4.8224893477356595E-6</v>
      </c>
    </row>
    <row r="5176" spans="1:28" x14ac:dyDescent="0.25">
      <c r="A5176" s="1">
        <v>41501</v>
      </c>
      <c r="B5176" s="5">
        <v>167.41</v>
      </c>
      <c r="C5176" s="5">
        <v>167.42999</v>
      </c>
      <c r="D5176" s="5">
        <v>166.09</v>
      </c>
      <c r="E5176" s="5">
        <v>166.38</v>
      </c>
      <c r="F5176" s="5">
        <v>152931800</v>
      </c>
      <c r="G5176" s="5">
        <v>160.80492000000001</v>
      </c>
      <c r="H5176" s="9">
        <f t="shared" si="641"/>
        <v>6.0045820107132997E-3</v>
      </c>
      <c r="I5176" s="6">
        <f t="shared" si="642"/>
        <v>168.43533710600792</v>
      </c>
      <c r="J5176" s="6">
        <f t="shared" si="643"/>
        <v>167.42999</v>
      </c>
      <c r="K5176" s="7">
        <f t="shared" si="644"/>
        <v>-8.0368839457719398E-3</v>
      </c>
      <c r="L5176" s="18">
        <v>-1.395765606596E-2</v>
      </c>
      <c r="M5176" s="18">
        <v>-1.407538280329812E-2</v>
      </c>
      <c r="N5176" s="18">
        <v>-7.6467101363366652E-3</v>
      </c>
      <c r="O5176" s="18">
        <v>-1.4655621816104913E-2</v>
      </c>
      <c r="P5176" s="18">
        <v>-5.9378896740098774E-3</v>
      </c>
      <c r="R5176" s="12">
        <f t="shared" si="645"/>
        <v>1.4155229896388288E-2</v>
      </c>
      <c r="T5176">
        <f t="shared" si="646"/>
        <v>-1.395765606596E-2</v>
      </c>
      <c r="U5176">
        <f t="shared" si="647"/>
        <v>1.9884636428713041E-4</v>
      </c>
      <c r="V5176">
        <f t="shared" si="648"/>
        <v>-8.0368839457720664E-3</v>
      </c>
      <c r="W5176">
        <f t="shared" si="649"/>
        <v>3.5055542499194719E-5</v>
      </c>
      <c r="Y5176">
        <f t="shared" si="650"/>
        <v>0</v>
      </c>
      <c r="AA5176">
        <f t="shared" si="651"/>
        <v>1.9884636428713041E-4</v>
      </c>
      <c r="AB5176">
        <f t="shared" si="652"/>
        <v>3.5055542499194719E-5</v>
      </c>
    </row>
    <row r="5177" spans="1:28" x14ac:dyDescent="0.25">
      <c r="A5177" s="1">
        <v>41502</v>
      </c>
      <c r="B5177" s="5">
        <v>166.06</v>
      </c>
      <c r="C5177" s="5">
        <v>166.63</v>
      </c>
      <c r="D5177" s="5">
        <v>165.5</v>
      </c>
      <c r="E5177" s="5">
        <v>165.83</v>
      </c>
      <c r="F5177" s="5">
        <v>130868200</v>
      </c>
      <c r="G5177" s="5">
        <v>160.27334999999999</v>
      </c>
      <c r="H5177" s="9">
        <f t="shared" si="641"/>
        <v>2.5103528981085255E-3</v>
      </c>
      <c r="I5177" s="6">
        <f t="shared" si="642"/>
        <v>167.04830010341183</v>
      </c>
      <c r="J5177" s="6">
        <f t="shared" si="643"/>
        <v>166.63</v>
      </c>
      <c r="K5177" s="7">
        <f t="shared" si="644"/>
        <v>-2.279698497193801E-3</v>
      </c>
      <c r="L5177" s="18">
        <v>-4.778056786600815E-3</v>
      </c>
      <c r="M5177" s="18">
        <v>-8.1824648021540103E-3</v>
      </c>
      <c r="N5177" s="18">
        <v>-1.8062496236981307E-4</v>
      </c>
      <c r="O5177" s="18">
        <v>-2.2025912838633754E-2</v>
      </c>
      <c r="P5177" s="18">
        <v>-1.5649081209247129E-2</v>
      </c>
      <c r="R5177" s="12">
        <f t="shared" si="645"/>
        <v>4.8009962191681854E-3</v>
      </c>
      <c r="T5177">
        <f t="shared" si="646"/>
        <v>-4.778056786600815E-3</v>
      </c>
      <c r="U5177">
        <f t="shared" si="647"/>
        <v>2.4223034182708389E-5</v>
      </c>
      <c r="V5177">
        <f t="shared" si="648"/>
        <v>-2.2796984971937828E-3</v>
      </c>
      <c r="W5177">
        <f t="shared" si="649"/>
        <v>6.2417941422488323E-6</v>
      </c>
      <c r="Y5177">
        <f t="shared" si="650"/>
        <v>0</v>
      </c>
      <c r="AA5177">
        <f t="shared" si="651"/>
        <v>2.4223034182708389E-5</v>
      </c>
      <c r="AB5177">
        <f t="shared" si="652"/>
        <v>6.2417941422488323E-6</v>
      </c>
    </row>
    <row r="5178" spans="1:28" x14ac:dyDescent="0.25">
      <c r="A5178" s="1">
        <v>41505</v>
      </c>
      <c r="B5178" s="5">
        <v>165.64</v>
      </c>
      <c r="C5178" s="5">
        <v>166.21001000000001</v>
      </c>
      <c r="D5178" s="5">
        <v>164.75998999999999</v>
      </c>
      <c r="E5178" s="5">
        <v>164.77</v>
      </c>
      <c r="F5178" s="5">
        <v>96437600</v>
      </c>
      <c r="G5178" s="5">
        <v>159.24887000000001</v>
      </c>
      <c r="H5178" s="9">
        <f t="shared" si="641"/>
        <v>1.502762685719361E-3</v>
      </c>
      <c r="I5178" s="6">
        <f t="shared" si="642"/>
        <v>166.45978420102105</v>
      </c>
      <c r="J5178" s="6">
        <f t="shared" si="643"/>
        <v>166.21001000000001</v>
      </c>
      <c r="K5178" s="7">
        <f t="shared" si="644"/>
        <v>-1.0215195281699154E-3</v>
      </c>
      <c r="L5178" s="18">
        <v>-2.5204945087918817E-3</v>
      </c>
      <c r="M5178" s="18">
        <v>-5.9413070875593554E-3</v>
      </c>
      <c r="N5178" s="18">
        <v>8.459214501510548E-4</v>
      </c>
      <c r="O5178" s="18">
        <v>-1.0690975971509142E-2</v>
      </c>
      <c r="P5178" s="18">
        <v>-2.709374435547085E-3</v>
      </c>
      <c r="R5178" s="12">
        <f t="shared" si="645"/>
        <v>2.5268634542527924E-3</v>
      </c>
      <c r="T5178">
        <f t="shared" si="646"/>
        <v>-2.5204945087918817E-3</v>
      </c>
      <c r="U5178">
        <f t="shared" si="647"/>
        <v>7.0975774547660373E-6</v>
      </c>
      <c r="V5178">
        <f t="shared" si="648"/>
        <v>-1.0215195281698675E-3</v>
      </c>
      <c r="W5178">
        <f t="shared" si="649"/>
        <v>2.2469259925307681E-6</v>
      </c>
      <c r="Y5178">
        <f t="shared" si="650"/>
        <v>0</v>
      </c>
      <c r="AA5178">
        <f t="shared" si="651"/>
        <v>7.0975774547660373E-6</v>
      </c>
      <c r="AB5178">
        <f t="shared" si="652"/>
        <v>2.2469259925307681E-6</v>
      </c>
    </row>
    <row r="5179" spans="1:28" x14ac:dyDescent="0.25">
      <c r="A5179" s="1">
        <v>41506</v>
      </c>
      <c r="B5179" s="5">
        <v>165.03998999999999</v>
      </c>
      <c r="C5179" s="5">
        <v>166.2</v>
      </c>
      <c r="D5179" s="5">
        <v>164.86</v>
      </c>
      <c r="E5179" s="5">
        <v>165.58</v>
      </c>
      <c r="F5179" s="5">
        <v>89294400</v>
      </c>
      <c r="G5179" s="5">
        <v>160.03172000000001</v>
      </c>
      <c r="H5179" s="9">
        <f t="shared" si="641"/>
        <v>1.8440090063497339E-3</v>
      </c>
      <c r="I5179" s="6">
        <f t="shared" si="642"/>
        <v>165.89352570314466</v>
      </c>
      <c r="J5179" s="6">
        <f t="shared" si="643"/>
        <v>166.2</v>
      </c>
      <c r="K5179" s="7">
        <f t="shared" si="644"/>
        <v>-1.9041229638056402E-3</v>
      </c>
      <c r="L5179" s="18">
        <v>-6.0225012922021648E-5</v>
      </c>
      <c r="M5179" s="18">
        <v>-7.0394075543345203E-3</v>
      </c>
      <c r="N5179" s="18">
        <v>1.6994417151883212E-3</v>
      </c>
      <c r="O5179" s="18">
        <v>-9.5421592750405404E-3</v>
      </c>
      <c r="P5179" s="18">
        <v>-2.7795166163142593E-3</v>
      </c>
      <c r="R5179" s="12">
        <f t="shared" si="645"/>
        <v>6.0228640192727667E-5</v>
      </c>
      <c r="T5179">
        <f t="shared" si="646"/>
        <v>-6.0225012922021648E-5</v>
      </c>
      <c r="U5179">
        <f t="shared" si="647"/>
        <v>4.1558247955618247E-8</v>
      </c>
      <c r="V5179">
        <f t="shared" si="648"/>
        <v>-1.904122963805599E-3</v>
      </c>
      <c r="W5179">
        <f t="shared" si="649"/>
        <v>3.3999596532726554E-6</v>
      </c>
      <c r="Y5179">
        <f t="shared" si="650"/>
        <v>0</v>
      </c>
      <c r="AA5179">
        <f t="shared" si="651"/>
        <v>4.1558247955618247E-8</v>
      </c>
      <c r="AB5179">
        <f t="shared" si="652"/>
        <v>3.3999596532726554E-6</v>
      </c>
    </row>
    <row r="5180" spans="1:28" x14ac:dyDescent="0.25">
      <c r="A5180" s="1">
        <v>41507</v>
      </c>
      <c r="B5180" s="5">
        <v>165.12</v>
      </c>
      <c r="C5180" s="5">
        <v>166.03</v>
      </c>
      <c r="D5180" s="5">
        <v>164.19</v>
      </c>
      <c r="E5180" s="5">
        <v>164.56</v>
      </c>
      <c r="F5180" s="5">
        <v>159530500</v>
      </c>
      <c r="G5180" s="5">
        <v>159.04589999999999</v>
      </c>
      <c r="H5180" s="9">
        <f t="shared" si="641"/>
        <v>4.495243749772504E-4</v>
      </c>
      <c r="I5180" s="6">
        <f t="shared" si="642"/>
        <v>165.95536546802253</v>
      </c>
      <c r="J5180" s="6">
        <f t="shared" si="643"/>
        <v>166.03</v>
      </c>
      <c r="K5180" s="7">
        <f t="shared" si="644"/>
        <v>-1.4719285919221211E-3</v>
      </c>
      <c r="L5180" s="18">
        <v>-1.0228640192538885E-3</v>
      </c>
      <c r="M5180" s="18">
        <v>-6.4981949458482458E-3</v>
      </c>
      <c r="N5180" s="18">
        <v>1.5770957175784694E-3</v>
      </c>
      <c r="O5180" s="18">
        <v>-6.5580286048957381E-3</v>
      </c>
      <c r="P5180" s="18">
        <v>2.185057185303485E-3</v>
      </c>
      <c r="R5180" s="12">
        <f t="shared" si="645"/>
        <v>1.0239113413237355E-3</v>
      </c>
      <c r="T5180">
        <f t="shared" si="646"/>
        <v>-1.0228640192538885E-3</v>
      </c>
      <c r="U5180">
        <f t="shared" si="647"/>
        <v>1.3607162030133837E-6</v>
      </c>
      <c r="V5180">
        <f t="shared" si="648"/>
        <v>-1.4719285919221337E-3</v>
      </c>
      <c r="W5180">
        <f t="shared" si="649"/>
        <v>2.0165899042571366E-7</v>
      </c>
      <c r="Y5180">
        <f t="shared" si="650"/>
        <v>0</v>
      </c>
      <c r="AA5180">
        <f t="shared" si="651"/>
        <v>1.3607162030133837E-6</v>
      </c>
      <c r="AB5180">
        <f t="shared" si="652"/>
        <v>2.0165899042571366E-7</v>
      </c>
    </row>
    <row r="5181" spans="1:28" x14ac:dyDescent="0.25">
      <c r="A5181" s="1">
        <v>41508</v>
      </c>
      <c r="B5181" s="5">
        <v>164.89999</v>
      </c>
      <c r="C5181" s="5">
        <v>166.3</v>
      </c>
      <c r="D5181" s="5">
        <v>164.89</v>
      </c>
      <c r="E5181" s="5">
        <v>166.06</v>
      </c>
      <c r="F5181" s="5">
        <v>101471400</v>
      </c>
      <c r="G5181" s="5">
        <v>160.49564000000001</v>
      </c>
      <c r="H5181" s="9">
        <f t="shared" si="641"/>
        <v>2.8451501476467467E-3</v>
      </c>
      <c r="I5181" s="6">
        <f t="shared" si="642"/>
        <v>165.82685153044636</v>
      </c>
      <c r="J5181" s="6">
        <f t="shared" si="643"/>
        <v>166.3</v>
      </c>
      <c r="K5181" s="7">
        <f t="shared" si="644"/>
        <v>-1.2235648349914446E-3</v>
      </c>
      <c r="L5181" s="18">
        <v>1.6262121303378674E-3</v>
      </c>
      <c r="M5181" s="18">
        <v>-6.8060591459374598E-3</v>
      </c>
      <c r="N5181" s="18">
        <v>4.3241975759791274E-3</v>
      </c>
      <c r="O5181" s="18">
        <v>-7.8219614921780645E-3</v>
      </c>
      <c r="P5181" s="18">
        <v>2.4256945286893483E-4</v>
      </c>
      <c r="R5181" s="12">
        <f t="shared" si="645"/>
        <v>1.6235718580878133E-3</v>
      </c>
      <c r="T5181">
        <f t="shared" si="646"/>
        <v>1.6262121303378674E-3</v>
      </c>
      <c r="U5181">
        <f t="shared" si="647"/>
        <v>2.1980397248384716E-6</v>
      </c>
      <c r="V5181">
        <f t="shared" si="648"/>
        <v>-1.2235648349915307E-3</v>
      </c>
      <c r="W5181">
        <f t="shared" si="649"/>
        <v>8.1212287521220324E-6</v>
      </c>
      <c r="Y5181">
        <f t="shared" si="650"/>
        <v>0</v>
      </c>
      <c r="AA5181">
        <f t="shared" si="651"/>
        <v>2.1980397248384716E-6</v>
      </c>
      <c r="AB5181">
        <f t="shared" si="652"/>
        <v>8.1212287521220324E-6</v>
      </c>
    </row>
    <row r="5182" spans="1:28" x14ac:dyDescent="0.25">
      <c r="A5182" s="1">
        <v>41509</v>
      </c>
      <c r="B5182" s="5">
        <v>166.55</v>
      </c>
      <c r="C5182" s="5">
        <v>166.83</v>
      </c>
      <c r="D5182" s="5">
        <v>165.77</v>
      </c>
      <c r="E5182" s="5">
        <v>166.62</v>
      </c>
      <c r="F5182" s="5">
        <v>90888900</v>
      </c>
      <c r="G5182" s="5">
        <v>161.03686999999999</v>
      </c>
      <c r="H5182" s="9">
        <f t="shared" si="641"/>
        <v>2.2989343005861418E-3</v>
      </c>
      <c r="I5182" s="6">
        <f t="shared" si="642"/>
        <v>167.21353120936681</v>
      </c>
      <c r="J5182" s="6">
        <f t="shared" si="643"/>
        <v>166.83</v>
      </c>
      <c r="K5182" s="7">
        <f t="shared" si="644"/>
        <v>5.4932724556032188E-3</v>
      </c>
      <c r="L5182" s="18">
        <v>3.1870114251353332E-3</v>
      </c>
      <c r="M5182" s="18">
        <v>1.5033072760071153E-3</v>
      </c>
      <c r="N5182" s="18">
        <v>1.0067317605676696E-2</v>
      </c>
      <c r="O5182" s="18">
        <v>3.131964102873086E-3</v>
      </c>
      <c r="P5182" s="18">
        <v>1.4373591570741251E-2</v>
      </c>
      <c r="R5182" s="12">
        <f t="shared" si="645"/>
        <v>3.176886651081956E-3</v>
      </c>
      <c r="T5182">
        <f t="shared" si="646"/>
        <v>3.1870114251353332E-3</v>
      </c>
      <c r="U5182">
        <f t="shared" si="647"/>
        <v>9.2621498720041033E-6</v>
      </c>
      <c r="V5182">
        <f t="shared" si="648"/>
        <v>5.4932724556031598E-3</v>
      </c>
      <c r="W5182">
        <f t="shared" si="649"/>
        <v>5.3188399406545213E-6</v>
      </c>
      <c r="Y5182">
        <f t="shared" si="650"/>
        <v>0</v>
      </c>
      <c r="AA5182">
        <f t="shared" si="651"/>
        <v>9.2621498720041033E-6</v>
      </c>
      <c r="AB5182">
        <f t="shared" si="652"/>
        <v>5.3188399406545213E-6</v>
      </c>
    </row>
    <row r="5183" spans="1:28" x14ac:dyDescent="0.25">
      <c r="A5183" s="1">
        <v>41512</v>
      </c>
      <c r="B5183" s="5">
        <v>166.78998999999999</v>
      </c>
      <c r="C5183" s="5">
        <v>167.3</v>
      </c>
      <c r="D5183" s="5">
        <v>165.89</v>
      </c>
      <c r="E5183" s="5">
        <v>166</v>
      </c>
      <c r="F5183" s="5">
        <v>89702100</v>
      </c>
      <c r="G5183" s="5">
        <v>160.43764999999999</v>
      </c>
      <c r="H5183" s="9">
        <f t="shared" si="641"/>
        <v>3.8865658509101841E-4</v>
      </c>
      <c r="I5183" s="6">
        <f t="shared" si="642"/>
        <v>167.36502224668573</v>
      </c>
      <c r="J5183" s="6">
        <f t="shared" si="643"/>
        <v>167.3</v>
      </c>
      <c r="K5183" s="7">
        <f t="shared" si="644"/>
        <v>3.2069906292974699E-3</v>
      </c>
      <c r="L5183" s="18">
        <v>2.817239105676439E-3</v>
      </c>
      <c r="M5183" s="18">
        <v>-2.398249715280798E-4</v>
      </c>
      <c r="N5183" s="18">
        <v>6.1530433733485435E-3</v>
      </c>
      <c r="O5183" s="18">
        <v>2.9464221286830128E-3</v>
      </c>
      <c r="P5183" s="18">
        <v>1.1522772757595945E-2</v>
      </c>
      <c r="R5183" s="12">
        <f t="shared" si="645"/>
        <v>2.8093245666467315E-3</v>
      </c>
      <c r="T5183">
        <f t="shared" si="646"/>
        <v>2.817239105676439E-3</v>
      </c>
      <c r="U5183">
        <f t="shared" si="647"/>
        <v>7.1481675292755422E-6</v>
      </c>
      <c r="V5183">
        <f t="shared" si="648"/>
        <v>3.2069906292975237E-3</v>
      </c>
      <c r="W5183">
        <f t="shared" si="649"/>
        <v>1.5190625016495693E-7</v>
      </c>
      <c r="Y5183">
        <f t="shared" si="650"/>
        <v>0</v>
      </c>
      <c r="AA5183">
        <f t="shared" si="651"/>
        <v>7.1481675292755422E-6</v>
      </c>
      <c r="AB5183">
        <f t="shared" si="652"/>
        <v>1.5190625016495693E-7</v>
      </c>
    </row>
    <row r="5184" spans="1:28" x14ac:dyDescent="0.25">
      <c r="A5184" s="1">
        <v>41513</v>
      </c>
      <c r="B5184" s="5">
        <v>164.36</v>
      </c>
      <c r="C5184" s="5">
        <v>166</v>
      </c>
      <c r="D5184" s="5">
        <v>163.21001000000001</v>
      </c>
      <c r="E5184" s="5">
        <v>163.33000000000001</v>
      </c>
      <c r="F5184" s="5">
        <v>158619400</v>
      </c>
      <c r="G5184" s="5">
        <v>157.85712000000001</v>
      </c>
      <c r="H5184" s="9">
        <f t="shared" si="641"/>
        <v>3.4179710846015121E-3</v>
      </c>
      <c r="I5184" s="6">
        <f t="shared" si="642"/>
        <v>165.43261679995615</v>
      </c>
      <c r="J5184" s="6">
        <f t="shared" si="643"/>
        <v>166</v>
      </c>
      <c r="K5184" s="7">
        <f t="shared" si="644"/>
        <v>-1.116188404090768E-2</v>
      </c>
      <c r="L5184" s="18">
        <v>-7.7704722056186615E-3</v>
      </c>
      <c r="M5184" s="18">
        <v>-1.7573221757322122E-2</v>
      </c>
      <c r="N5184" s="18">
        <v>-9.2229790825244518E-3</v>
      </c>
      <c r="O5184" s="18">
        <v>-1.4805490619193229E-2</v>
      </c>
      <c r="P5184" s="18">
        <v>-8.5057609941484591E-3</v>
      </c>
      <c r="R5184" s="12">
        <f t="shared" si="645"/>
        <v>7.8313253012047834E-3</v>
      </c>
      <c r="T5184">
        <f t="shared" si="646"/>
        <v>-7.7704722056186615E-3</v>
      </c>
      <c r="U5184">
        <f t="shared" si="647"/>
        <v>6.263306735972371E-5</v>
      </c>
      <c r="V5184">
        <f t="shared" si="648"/>
        <v>-1.1161884040907677E-2</v>
      </c>
      <c r="W5184">
        <f t="shared" si="649"/>
        <v>1.1501674236538409E-5</v>
      </c>
      <c r="Y5184">
        <f t="shared" si="650"/>
        <v>0</v>
      </c>
      <c r="AA5184">
        <f t="shared" si="651"/>
        <v>6.263306735972371E-5</v>
      </c>
      <c r="AB5184">
        <f t="shared" si="652"/>
        <v>1.1501674236538409E-5</v>
      </c>
    </row>
    <row r="5185" spans="1:28" x14ac:dyDescent="0.25">
      <c r="A5185" s="1">
        <v>41514</v>
      </c>
      <c r="B5185" s="5">
        <v>163.25998999999999</v>
      </c>
      <c r="C5185" s="5">
        <v>164.49001000000001</v>
      </c>
      <c r="D5185" s="5">
        <v>163.05000000000001</v>
      </c>
      <c r="E5185" s="5">
        <v>163.91</v>
      </c>
      <c r="F5185" s="5">
        <v>108113000</v>
      </c>
      <c r="G5185" s="5">
        <v>158.41768999999999</v>
      </c>
      <c r="H5185" s="9">
        <f t="shared" si="641"/>
        <v>1.2729637899613344E-3</v>
      </c>
      <c r="I5185" s="6">
        <f t="shared" si="642"/>
        <v>164.6993998265404</v>
      </c>
      <c r="J5185" s="6">
        <f t="shared" si="643"/>
        <v>164.49001000000001</v>
      </c>
      <c r="K5185" s="7">
        <f t="shared" si="644"/>
        <v>-7.8349408039734714E-3</v>
      </c>
      <c r="L5185" s="18">
        <v>-9.096325301204744E-3</v>
      </c>
      <c r="M5185" s="18">
        <v>-1.6506084337349458E-2</v>
      </c>
      <c r="N5185" s="18">
        <v>3.0623121706807588E-4</v>
      </c>
      <c r="O5185" s="18">
        <v>-2.4148296473401221E-2</v>
      </c>
      <c r="P5185" s="18">
        <v>-1.5853939357405533E-2</v>
      </c>
      <c r="R5185" s="12">
        <f t="shared" si="645"/>
        <v>9.1798280029284918E-3</v>
      </c>
      <c r="T5185">
        <f t="shared" si="646"/>
        <v>-9.096325301204744E-3</v>
      </c>
      <c r="U5185">
        <f t="shared" si="647"/>
        <v>8.5376836593128408E-5</v>
      </c>
      <c r="V5185">
        <f t="shared" si="648"/>
        <v>-7.8349408039735113E-3</v>
      </c>
      <c r="W5185">
        <f t="shared" si="649"/>
        <v>1.5910908498552897E-6</v>
      </c>
      <c r="Y5185">
        <f t="shared" si="650"/>
        <v>0</v>
      </c>
      <c r="AA5185">
        <f t="shared" si="651"/>
        <v>8.5376836593128408E-5</v>
      </c>
      <c r="AB5185">
        <f t="shared" si="652"/>
        <v>1.5910908498552897E-6</v>
      </c>
    </row>
    <row r="5186" spans="1:28" x14ac:dyDescent="0.25">
      <c r="A5186" s="1">
        <v>41515</v>
      </c>
      <c r="B5186" s="5">
        <v>163.55000000000001</v>
      </c>
      <c r="C5186" s="5">
        <v>165.03998999999999</v>
      </c>
      <c r="D5186" s="5">
        <v>163.39999</v>
      </c>
      <c r="E5186" s="5">
        <v>164.17</v>
      </c>
      <c r="F5186" s="5">
        <v>119200500</v>
      </c>
      <c r="G5186" s="5">
        <v>158.66898</v>
      </c>
      <c r="H5186" s="9">
        <f t="shared" si="641"/>
        <v>2.3676281884283945E-3</v>
      </c>
      <c r="I5186" s="6">
        <f t="shared" si="642"/>
        <v>164.64923666745804</v>
      </c>
      <c r="J5186" s="6">
        <f t="shared" si="643"/>
        <v>165.03998999999999</v>
      </c>
      <c r="K5186" s="7">
        <f t="shared" si="644"/>
        <v>9.6800205348648405E-4</v>
      </c>
      <c r="L5186" s="18">
        <v>3.3435465168978329E-3</v>
      </c>
      <c r="M5186" s="18">
        <v>-5.7146935549460265E-3</v>
      </c>
      <c r="N5186" s="18">
        <v>3.0665440049064685E-3</v>
      </c>
      <c r="O5186" s="18">
        <v>-1.4759036144578297E-2</v>
      </c>
      <c r="P5186" s="18">
        <v>2.083144287534866E-3</v>
      </c>
      <c r="R5186" s="12">
        <f t="shared" si="645"/>
        <v>3.3324044675473452E-3</v>
      </c>
      <c r="T5186">
        <f t="shared" si="646"/>
        <v>3.3435465168978329E-3</v>
      </c>
      <c r="U5186">
        <f t="shared" si="647"/>
        <v>1.0239444027326378E-5</v>
      </c>
      <c r="V5186">
        <f t="shared" si="648"/>
        <v>9.6800205348657187E-4</v>
      </c>
      <c r="W5186">
        <f t="shared" si="649"/>
        <v>5.6432114976438959E-6</v>
      </c>
      <c r="Y5186">
        <f t="shared" si="650"/>
        <v>0</v>
      </c>
      <c r="AA5186">
        <f t="shared" si="651"/>
        <v>1.0239444027326378E-5</v>
      </c>
      <c r="AB5186">
        <f t="shared" si="652"/>
        <v>5.6432114976438959E-6</v>
      </c>
    </row>
    <row r="5187" spans="1:28" x14ac:dyDescent="0.25">
      <c r="A5187" s="1">
        <v>41516</v>
      </c>
      <c r="B5187" s="5">
        <v>164.50998999999999</v>
      </c>
      <c r="C5187" s="5">
        <v>164.53</v>
      </c>
      <c r="D5187" s="5">
        <v>163.16999999999999</v>
      </c>
      <c r="E5187" s="5">
        <v>163.64999</v>
      </c>
      <c r="F5187" s="5">
        <v>134928900</v>
      </c>
      <c r="G5187" s="5">
        <v>158.16640000000001</v>
      </c>
      <c r="H5187" s="9">
        <f t="shared" si="641"/>
        <v>4.4969240600361005E-3</v>
      </c>
      <c r="I5187" s="6">
        <f t="shared" si="642"/>
        <v>165.26987891559773</v>
      </c>
      <c r="J5187" s="6">
        <f t="shared" si="643"/>
        <v>164.53</v>
      </c>
      <c r="K5187" s="7">
        <f t="shared" si="644"/>
        <v>1.3929285599067287E-3</v>
      </c>
      <c r="L5187" s="18">
        <v>-3.0900995570830592E-3</v>
      </c>
      <c r="M5187" s="18">
        <v>-3.211342899378522E-3</v>
      </c>
      <c r="N5187" s="18">
        <v>6.7931460705719093E-3</v>
      </c>
      <c r="O5187" s="18">
        <v>1.2146634315346461E-4</v>
      </c>
      <c r="P5187" s="18">
        <v>8.9542471634467269E-3</v>
      </c>
      <c r="R5187" s="12">
        <f t="shared" si="645"/>
        <v>3.0996778702971906E-3</v>
      </c>
      <c r="T5187">
        <f t="shared" si="646"/>
        <v>-3.0900995570830592E-3</v>
      </c>
      <c r="U5187">
        <f t="shared" si="647"/>
        <v>1.0457028765336499E-5</v>
      </c>
      <c r="V5187">
        <f t="shared" si="648"/>
        <v>1.3929285599068031E-3</v>
      </c>
      <c r="W5187">
        <f t="shared" si="649"/>
        <v>2.009754109772167E-5</v>
      </c>
      <c r="Y5187">
        <f t="shared" si="650"/>
        <v>0</v>
      </c>
      <c r="AA5187">
        <f t="shared" si="651"/>
        <v>1.0457028765336499E-5</v>
      </c>
      <c r="AB5187">
        <f t="shared" si="652"/>
        <v>2.009754109772167E-5</v>
      </c>
    </row>
    <row r="5188" spans="1:28" x14ac:dyDescent="0.25">
      <c r="A5188" s="1">
        <v>41520</v>
      </c>
      <c r="B5188" s="5">
        <v>165.23</v>
      </c>
      <c r="C5188" s="5">
        <v>165.58</v>
      </c>
      <c r="D5188" s="5">
        <v>163.69999999999999</v>
      </c>
      <c r="E5188" s="5">
        <v>164.39</v>
      </c>
      <c r="F5188" s="5">
        <v>142375100</v>
      </c>
      <c r="G5188" s="5">
        <v>158.88158999999999</v>
      </c>
      <c r="H5188" s="9">
        <f t="shared" si="641"/>
        <v>1.5217451851694541E-3</v>
      </c>
      <c r="I5188" s="6">
        <f t="shared" si="642"/>
        <v>165.83197056776038</v>
      </c>
      <c r="J5188" s="6">
        <f t="shared" si="643"/>
        <v>165.58</v>
      </c>
      <c r="K5188" s="7">
        <f t="shared" si="644"/>
        <v>7.9132715478052763E-3</v>
      </c>
      <c r="L5188" s="18">
        <v>6.3818148665897301E-3</v>
      </c>
      <c r="M5188" s="18">
        <v>4.2545432443930054E-3</v>
      </c>
      <c r="N5188" s="18">
        <v>1.2624869767726921E-2</v>
      </c>
      <c r="O5188" s="18">
        <v>1.1512967251148254E-3</v>
      </c>
      <c r="P5188" s="18">
        <v>1.1199572288835391E-2</v>
      </c>
      <c r="R5188" s="12">
        <f t="shared" si="645"/>
        <v>6.341345573136925E-3</v>
      </c>
      <c r="T5188">
        <f t="shared" si="646"/>
        <v>6.3818148665897301E-3</v>
      </c>
      <c r="U5188">
        <f t="shared" si="647"/>
        <v>3.8914908149748253E-5</v>
      </c>
      <c r="V5188">
        <f t="shared" si="648"/>
        <v>7.9132715478051896E-3</v>
      </c>
      <c r="W5188">
        <f t="shared" si="649"/>
        <v>2.3453595664394696E-6</v>
      </c>
      <c r="Y5188">
        <f t="shared" si="650"/>
        <v>0</v>
      </c>
      <c r="AA5188">
        <f t="shared" si="651"/>
        <v>3.8914908149748253E-5</v>
      </c>
      <c r="AB5188">
        <f t="shared" si="652"/>
        <v>2.3453595664394696E-6</v>
      </c>
    </row>
    <row r="5189" spans="1:28" x14ac:dyDescent="0.25">
      <c r="A5189" s="1">
        <v>41521</v>
      </c>
      <c r="B5189" s="5">
        <v>164.42999</v>
      </c>
      <c r="C5189" s="5">
        <v>166.03</v>
      </c>
      <c r="D5189" s="5">
        <v>164.13</v>
      </c>
      <c r="E5189" s="5">
        <v>165.75</v>
      </c>
      <c r="F5189" s="5">
        <v>97389400</v>
      </c>
      <c r="G5189" s="5">
        <v>160.19603000000001</v>
      </c>
      <c r="H5189" s="9">
        <f t="shared" si="641"/>
        <v>4.4429528766281035E-3</v>
      </c>
      <c r="I5189" s="6">
        <f t="shared" si="642"/>
        <v>165.29233653389343</v>
      </c>
      <c r="J5189" s="6">
        <f t="shared" si="643"/>
        <v>166.03</v>
      </c>
      <c r="K5189" s="7">
        <f t="shared" si="644"/>
        <v>-1.737308045093554E-3</v>
      </c>
      <c r="L5189" s="18">
        <v>2.7177195313443647E-3</v>
      </c>
      <c r="M5189" s="18">
        <v>-6.9453436405363389E-3</v>
      </c>
      <c r="N5189" s="18">
        <v>4.459315821625065E-3</v>
      </c>
      <c r="O5189" s="18">
        <v>-6.078526712453014E-4</v>
      </c>
      <c r="P5189" s="18">
        <v>7.7219464362321411E-3</v>
      </c>
      <c r="R5189" s="12">
        <f t="shared" si="645"/>
        <v>2.7103535505630383E-3</v>
      </c>
      <c r="T5189">
        <f t="shared" si="646"/>
        <v>2.7177195313443647E-3</v>
      </c>
      <c r="U5189">
        <f t="shared" si="647"/>
        <v>6.6259194692015385E-6</v>
      </c>
      <c r="V5189">
        <f t="shared" si="648"/>
        <v>-1.737308045093533E-3</v>
      </c>
      <c r="W5189">
        <f t="shared" si="649"/>
        <v>1.984727070682213E-5</v>
      </c>
      <c r="Y5189">
        <f t="shared" si="650"/>
        <v>0</v>
      </c>
      <c r="AA5189">
        <f t="shared" si="651"/>
        <v>6.6259194692015385E-6</v>
      </c>
      <c r="AB5189">
        <f t="shared" si="652"/>
        <v>1.984727070682213E-5</v>
      </c>
    </row>
    <row r="5190" spans="1:28" x14ac:dyDescent="0.25">
      <c r="A5190" s="1">
        <v>41522</v>
      </c>
      <c r="B5190" s="5">
        <v>165.85001</v>
      </c>
      <c r="C5190" s="5">
        <v>166.39999</v>
      </c>
      <c r="D5190" s="5">
        <v>165.73</v>
      </c>
      <c r="E5190" s="5">
        <v>165.96001000000001</v>
      </c>
      <c r="F5190" s="5">
        <v>63090500</v>
      </c>
      <c r="G5190" s="5">
        <v>160.399</v>
      </c>
      <c r="H5190" s="9">
        <f t="shared" si="641"/>
        <v>1.5976522442906482E-3</v>
      </c>
      <c r="I5190" s="6">
        <f t="shared" si="642"/>
        <v>166.66583931747343</v>
      </c>
      <c r="J5190" s="6">
        <f t="shared" si="643"/>
        <v>166.39999</v>
      </c>
      <c r="K5190" s="7">
        <f t="shared" si="644"/>
        <v>3.8296652260038275E-3</v>
      </c>
      <c r="L5190" s="18">
        <v>2.2284526892730749E-3</v>
      </c>
      <c r="M5190" s="18">
        <v>-1.0840811901463576E-3</v>
      </c>
      <c r="N5190" s="18">
        <v>1.0479558886248741E-2</v>
      </c>
      <c r="O5190" s="18">
        <v>1.6306921125739393E-3</v>
      </c>
      <c r="P5190" s="18">
        <v>1.313384239462434E-2</v>
      </c>
      <c r="R5190" s="12">
        <f t="shared" si="645"/>
        <v>2.2234977297774794E-3</v>
      </c>
      <c r="T5190">
        <f t="shared" si="646"/>
        <v>2.2284526892730749E-3</v>
      </c>
      <c r="U5190">
        <f t="shared" si="647"/>
        <v>4.3464715155947594E-6</v>
      </c>
      <c r="V5190">
        <f t="shared" si="648"/>
        <v>3.8296652260039199E-3</v>
      </c>
      <c r="W5190">
        <f t="shared" si="649"/>
        <v>2.5638815877840276E-6</v>
      </c>
      <c r="Y5190">
        <f t="shared" si="650"/>
        <v>0</v>
      </c>
      <c r="AA5190">
        <f t="shared" si="651"/>
        <v>4.3464715155947594E-6</v>
      </c>
      <c r="AB5190">
        <f t="shared" si="652"/>
        <v>2.5638815877840276E-6</v>
      </c>
    </row>
    <row r="5191" spans="1:28" x14ac:dyDescent="0.25">
      <c r="A5191" s="1">
        <v>41523</v>
      </c>
      <c r="B5191" s="5">
        <v>166.50998999999999</v>
      </c>
      <c r="C5191" s="5">
        <v>166.98</v>
      </c>
      <c r="D5191" s="5">
        <v>164.48</v>
      </c>
      <c r="E5191" s="5">
        <v>166.03998999999999</v>
      </c>
      <c r="F5191" s="5">
        <v>159756500</v>
      </c>
      <c r="G5191" s="5">
        <v>160.47630000000001</v>
      </c>
      <c r="H5191" s="9">
        <f t="shared" si="641"/>
        <v>5.2523663799108888E-4</v>
      </c>
      <c r="I5191" s="6">
        <f t="shared" si="642"/>
        <v>167.06770401381175</v>
      </c>
      <c r="J5191" s="6">
        <f t="shared" si="643"/>
        <v>166.98</v>
      </c>
      <c r="K5191" s="7">
        <f t="shared" si="644"/>
        <v>4.0127046510744883E-3</v>
      </c>
      <c r="L5191" s="18">
        <v>3.4856372287039861E-3</v>
      </c>
      <c r="M5191" s="18">
        <v>6.6105773203473106E-4</v>
      </c>
      <c r="N5191" s="18">
        <v>4.7063899113015673E-3</v>
      </c>
      <c r="O5191" s="18">
        <v>2.8909835571884201E-3</v>
      </c>
      <c r="P5191" s="18">
        <v>1.4500639736793941E-2</v>
      </c>
      <c r="R5191" s="12">
        <f t="shared" si="645"/>
        <v>3.4735297640434704E-3</v>
      </c>
      <c r="T5191">
        <f t="shared" si="646"/>
        <v>3.4856372287039861E-3</v>
      </c>
      <c r="U5191">
        <f t="shared" si="647"/>
        <v>1.1168989665884444E-5</v>
      </c>
      <c r="V5191">
        <f t="shared" si="648"/>
        <v>4.0127046510745057E-3</v>
      </c>
      <c r="W5191">
        <f t="shared" si="649"/>
        <v>2.7780006772430374E-7</v>
      </c>
      <c r="Y5191">
        <f t="shared" si="650"/>
        <v>0</v>
      </c>
      <c r="AA5191">
        <f t="shared" si="651"/>
        <v>1.1168989665884444E-5</v>
      </c>
      <c r="AB5191">
        <f t="shared" si="652"/>
        <v>2.7780006772430374E-7</v>
      </c>
    </row>
    <row r="5192" spans="1:28" x14ac:dyDescent="0.25">
      <c r="A5192" s="1">
        <v>41526</v>
      </c>
      <c r="B5192" s="5">
        <v>166.45</v>
      </c>
      <c r="C5192" s="5">
        <v>167.73</v>
      </c>
      <c r="D5192" s="5">
        <v>166.45</v>
      </c>
      <c r="E5192" s="5">
        <v>167.63</v>
      </c>
      <c r="F5192" s="5">
        <v>87559300</v>
      </c>
      <c r="G5192" s="5">
        <v>162.01302999999999</v>
      </c>
      <c r="H5192" s="9">
        <f t="shared" si="641"/>
        <v>2.7986843964430408E-3</v>
      </c>
      <c r="I5192" s="6">
        <f t="shared" si="642"/>
        <v>167.26057666618459</v>
      </c>
      <c r="J5192" s="6">
        <f t="shared" si="643"/>
        <v>167.73</v>
      </c>
      <c r="K5192" s="7">
        <f t="shared" si="644"/>
        <v>1.6803010311690907E-3</v>
      </c>
      <c r="L5192" s="18">
        <v>4.4915558749549778E-3</v>
      </c>
      <c r="M5192" s="18">
        <v>-3.174032818301642E-3</v>
      </c>
      <c r="N5192" s="18">
        <v>1.1977140077821025E-2</v>
      </c>
      <c r="O5192" s="18">
        <v>3.0054088344577679E-4</v>
      </c>
      <c r="P5192" s="18">
        <v>4.3444156157605995E-3</v>
      </c>
      <c r="R5192" s="12">
        <f t="shared" si="645"/>
        <v>4.47147200858522E-3</v>
      </c>
      <c r="T5192">
        <f t="shared" si="646"/>
        <v>4.4915558749549778E-3</v>
      </c>
      <c r="U5192">
        <f t="shared" si="647"/>
        <v>1.8904429945548931E-5</v>
      </c>
      <c r="V5192">
        <f t="shared" si="648"/>
        <v>1.680301031169007E-3</v>
      </c>
      <c r="W5192">
        <f t="shared" si="649"/>
        <v>7.9031537967100835E-6</v>
      </c>
      <c r="Y5192">
        <f t="shared" si="650"/>
        <v>0</v>
      </c>
      <c r="AA5192">
        <f t="shared" si="651"/>
        <v>1.8904429945548931E-5</v>
      </c>
      <c r="AB5192">
        <f t="shared" si="652"/>
        <v>7.9031537967100835E-6</v>
      </c>
    </row>
    <row r="5193" spans="1:28" x14ac:dyDescent="0.25">
      <c r="A5193" s="1">
        <v>41527</v>
      </c>
      <c r="B5193" s="5">
        <v>168.64</v>
      </c>
      <c r="C5193" s="5">
        <v>168.89999</v>
      </c>
      <c r="D5193" s="5">
        <v>168.25998999999999</v>
      </c>
      <c r="E5193" s="5">
        <v>168.87</v>
      </c>
      <c r="F5193" s="5">
        <v>105847200</v>
      </c>
      <c r="G5193" s="5">
        <v>163.21146999999999</v>
      </c>
      <c r="H5193" s="9">
        <f t="shared" si="641"/>
        <v>1.9765595817262671E-3</v>
      </c>
      <c r="I5193" s="6">
        <f t="shared" si="642"/>
        <v>169.23383089358796</v>
      </c>
      <c r="J5193" s="6">
        <f t="shared" si="643"/>
        <v>168.89999</v>
      </c>
      <c r="K5193" s="7">
        <f t="shared" si="644"/>
        <v>8.9657836617658641E-3</v>
      </c>
      <c r="L5193" s="18">
        <v>6.9754367137662143E-3</v>
      </c>
      <c r="M5193" s="18">
        <v>5.4253860370834239E-3</v>
      </c>
      <c r="N5193" s="18">
        <v>1.315710423550609E-2</v>
      </c>
      <c r="O5193" s="18">
        <v>9.9413103365673106E-3</v>
      </c>
      <c r="P5193" s="18">
        <v>2.5291828793774229E-2</v>
      </c>
      <c r="R5193" s="12">
        <f t="shared" si="645"/>
        <v>6.9271170471947308E-3</v>
      </c>
      <c r="T5193">
        <f t="shared" si="646"/>
        <v>6.9754367137662143E-3</v>
      </c>
      <c r="U5193">
        <f t="shared" si="647"/>
        <v>4.6673536670920193E-5</v>
      </c>
      <c r="V5193">
        <f t="shared" si="648"/>
        <v>8.9657836617658138E-3</v>
      </c>
      <c r="W5193">
        <f t="shared" si="649"/>
        <v>3.9614809734113205E-6</v>
      </c>
      <c r="Y5193">
        <f t="shared" si="650"/>
        <v>0</v>
      </c>
      <c r="AA5193">
        <f t="shared" si="651"/>
        <v>4.6673536670920193E-5</v>
      </c>
      <c r="AB5193">
        <f t="shared" si="652"/>
        <v>3.9614809734113205E-6</v>
      </c>
    </row>
    <row r="5194" spans="1:28" x14ac:dyDescent="0.25">
      <c r="A5194" s="1">
        <v>41528</v>
      </c>
      <c r="B5194" s="5">
        <v>168.64</v>
      </c>
      <c r="C5194" s="5">
        <v>169.39999</v>
      </c>
      <c r="D5194" s="5">
        <v>168.35001</v>
      </c>
      <c r="E5194" s="5">
        <v>169.39999</v>
      </c>
      <c r="F5194" s="5">
        <v>94545900</v>
      </c>
      <c r="G5194" s="5">
        <v>163.72371999999999</v>
      </c>
      <c r="H5194" s="9">
        <f t="shared" si="641"/>
        <v>1.6381579052183737E-3</v>
      </c>
      <c r="I5194" s="6">
        <f t="shared" si="642"/>
        <v>169.12248606723759</v>
      </c>
      <c r="J5194" s="6">
        <f t="shared" si="643"/>
        <v>169.39999</v>
      </c>
      <c r="K5194" s="7">
        <f t="shared" si="644"/>
        <v>1.3173243363577474E-3</v>
      </c>
      <c r="L5194" s="18">
        <v>2.9603317324056189E-3</v>
      </c>
      <c r="M5194" s="18">
        <v>-1.5393132942164156E-3</v>
      </c>
      <c r="N5194" s="18">
        <v>2.2584691702407511E-3</v>
      </c>
      <c r="O5194" s="18">
        <v>5.4253860370834239E-3</v>
      </c>
      <c r="P5194" s="18">
        <v>1.315710423550609E-2</v>
      </c>
      <c r="R5194" s="12">
        <f t="shared" si="645"/>
        <v>2.9515940349229552E-3</v>
      </c>
      <c r="T5194">
        <f t="shared" si="646"/>
        <v>2.9603317324056189E-3</v>
      </c>
      <c r="U5194">
        <f t="shared" si="647"/>
        <v>7.9337895588297244E-6</v>
      </c>
      <c r="V5194">
        <f t="shared" si="648"/>
        <v>1.3173243363577836E-3</v>
      </c>
      <c r="W5194">
        <f t="shared" si="649"/>
        <v>2.6994733034678883E-6</v>
      </c>
      <c r="Y5194">
        <f t="shared" si="650"/>
        <v>0</v>
      </c>
      <c r="AA5194">
        <f t="shared" si="651"/>
        <v>7.9337895588297244E-6</v>
      </c>
      <c r="AB5194">
        <f t="shared" si="652"/>
        <v>2.6994733034678883E-6</v>
      </c>
    </row>
    <row r="5195" spans="1:28" x14ac:dyDescent="0.25">
      <c r="A5195" s="1">
        <v>41529</v>
      </c>
      <c r="B5195" s="5">
        <v>169.34</v>
      </c>
      <c r="C5195" s="5">
        <v>169.56</v>
      </c>
      <c r="D5195" s="5">
        <v>168.72</v>
      </c>
      <c r="E5195" s="5">
        <v>168.95</v>
      </c>
      <c r="F5195" s="5">
        <v>83209000</v>
      </c>
      <c r="G5195" s="5">
        <v>163.28880000000001</v>
      </c>
      <c r="H5195" s="9">
        <f t="shared" si="641"/>
        <v>1.5379504557215817E-3</v>
      </c>
      <c r="I5195" s="6">
        <f t="shared" si="642"/>
        <v>169.82077487927216</v>
      </c>
      <c r="J5195" s="6">
        <f t="shared" si="643"/>
        <v>169.56</v>
      </c>
      <c r="K5195" s="7">
        <f t="shared" si="644"/>
        <v>2.483972279290818E-3</v>
      </c>
      <c r="L5195" s="18">
        <v>9.4456912305607155E-4</v>
      </c>
      <c r="M5195" s="18">
        <v>-3.5413225231006873E-4</v>
      </c>
      <c r="N5195" s="18">
        <v>5.8805461312416707E-3</v>
      </c>
      <c r="O5195" s="18">
        <v>2.6051511311515618E-3</v>
      </c>
      <c r="P5195" s="18">
        <v>6.4186976357243353E-3</v>
      </c>
      <c r="R5195" s="12">
        <f t="shared" si="645"/>
        <v>9.4367775418735533E-4</v>
      </c>
      <c r="T5195">
        <f t="shared" si="646"/>
        <v>9.4456912305607155E-4</v>
      </c>
      <c r="U5195">
        <f t="shared" si="647"/>
        <v>6.4149805039667859E-7</v>
      </c>
      <c r="V5195">
        <f t="shared" si="648"/>
        <v>2.4839722792908692E-3</v>
      </c>
      <c r="W5195">
        <f t="shared" si="649"/>
        <v>2.3697620774256566E-6</v>
      </c>
      <c r="Y5195">
        <f t="shared" si="650"/>
        <v>0</v>
      </c>
      <c r="AA5195">
        <f t="shared" si="651"/>
        <v>6.4149805039667859E-7</v>
      </c>
      <c r="AB5195">
        <f t="shared" si="652"/>
        <v>2.3697620774256566E-6</v>
      </c>
    </row>
    <row r="5196" spans="1:28" x14ac:dyDescent="0.25">
      <c r="A5196" s="1">
        <v>41530</v>
      </c>
      <c r="B5196" s="5">
        <v>169.13</v>
      </c>
      <c r="C5196" s="5">
        <v>169.46001000000001</v>
      </c>
      <c r="D5196" s="5">
        <v>168.74001000000001</v>
      </c>
      <c r="E5196" s="5">
        <v>169.33</v>
      </c>
      <c r="F5196" s="5">
        <v>72727800</v>
      </c>
      <c r="G5196" s="5">
        <v>163.65607</v>
      </c>
      <c r="H5196" s="9">
        <f t="shared" si="641"/>
        <v>1.4824751571771433E-3</v>
      </c>
      <c r="I5196" s="6">
        <f t="shared" si="642"/>
        <v>169.71123025496001</v>
      </c>
      <c r="J5196" s="6">
        <f t="shared" si="643"/>
        <v>169.46001000000001</v>
      </c>
      <c r="K5196" s="7">
        <f t="shared" si="644"/>
        <v>8.9189817740053102E-4</v>
      </c>
      <c r="L5196" s="18">
        <v>-5.8970276008485367E-4</v>
      </c>
      <c r="M5196" s="18">
        <v>-2.5359754659117772E-3</v>
      </c>
      <c r="N5196" s="18">
        <v>2.4300616405878994E-3</v>
      </c>
      <c r="O5196" s="18">
        <v>-1.5938017469777632E-3</v>
      </c>
      <c r="P5196" s="18">
        <v>4.6331449579362083E-3</v>
      </c>
      <c r="R5196" s="12">
        <f t="shared" si="645"/>
        <v>5.9005071461992742E-4</v>
      </c>
      <c r="T5196">
        <f t="shared" si="646"/>
        <v>-5.8970276008485367E-4</v>
      </c>
      <c r="U5196">
        <f t="shared" si="647"/>
        <v>5.3778190727192021E-7</v>
      </c>
      <c r="V5196">
        <f t="shared" si="648"/>
        <v>8.9189817740042976E-4</v>
      </c>
      <c r="W5196">
        <f t="shared" si="649"/>
        <v>2.1951413379572708E-6</v>
      </c>
      <c r="Y5196">
        <f t="shared" si="650"/>
        <v>0</v>
      </c>
      <c r="AA5196">
        <f t="shared" si="651"/>
        <v>5.3778190727192021E-7</v>
      </c>
      <c r="AB5196">
        <f t="shared" si="652"/>
        <v>2.1951413379572708E-6</v>
      </c>
    </row>
    <row r="5197" spans="1:28" x14ac:dyDescent="0.25">
      <c r="A5197" s="1">
        <v>41533</v>
      </c>
      <c r="B5197" s="5">
        <v>171.16</v>
      </c>
      <c r="C5197" s="5">
        <v>171.24001000000001</v>
      </c>
      <c r="D5197" s="5">
        <v>170.03998999999999</v>
      </c>
      <c r="E5197" s="5">
        <v>170.31</v>
      </c>
      <c r="F5197" s="5">
        <v>106299200</v>
      </c>
      <c r="G5197" s="5">
        <v>164.60323</v>
      </c>
      <c r="H5197" s="9">
        <f t="shared" si="641"/>
        <v>6.6549395947279599E-4</v>
      </c>
      <c r="I5197" s="6">
        <f t="shared" si="642"/>
        <v>171.35396919227506</v>
      </c>
      <c r="J5197" s="6">
        <f t="shared" si="643"/>
        <v>171.24001000000001</v>
      </c>
      <c r="K5197" s="7">
        <f t="shared" si="644"/>
        <v>1.1176437392367844E-2</v>
      </c>
      <c r="L5197" s="18">
        <v>1.0503953115546194E-2</v>
      </c>
      <c r="M5197" s="18">
        <v>1.0031806324099612E-2</v>
      </c>
      <c r="N5197" s="18">
        <v>1.4341530500086908E-2</v>
      </c>
      <c r="O5197" s="18">
        <v>9.4361877801367733E-3</v>
      </c>
      <c r="P5197" s="18">
        <v>1.4461830251303986E-2</v>
      </c>
      <c r="R5197" s="12">
        <f t="shared" si="645"/>
        <v>1.0394766970639679E-2</v>
      </c>
      <c r="T5197">
        <f t="shared" si="646"/>
        <v>1.0503953115546194E-2</v>
      </c>
      <c r="U5197">
        <f t="shared" si="647"/>
        <v>1.0733622484025583E-4</v>
      </c>
      <c r="V5197">
        <f t="shared" si="648"/>
        <v>1.1176437392367955E-2</v>
      </c>
      <c r="W5197">
        <f t="shared" si="649"/>
        <v>4.522351025724868E-7</v>
      </c>
      <c r="Y5197">
        <f t="shared" si="650"/>
        <v>0</v>
      </c>
      <c r="AA5197">
        <f t="shared" si="651"/>
        <v>1.0733622484025583E-4</v>
      </c>
      <c r="AB5197">
        <f t="shared" si="652"/>
        <v>4.522351025724868E-7</v>
      </c>
    </row>
    <row r="5198" spans="1:28" x14ac:dyDescent="0.25">
      <c r="A5198" s="1">
        <v>41534</v>
      </c>
      <c r="B5198" s="5">
        <v>170.46001000000001</v>
      </c>
      <c r="C5198" s="5">
        <v>171.11</v>
      </c>
      <c r="D5198" s="5">
        <v>170.46001000000001</v>
      </c>
      <c r="E5198" s="5">
        <v>171.07001</v>
      </c>
      <c r="F5198" s="5">
        <v>82523300</v>
      </c>
      <c r="G5198" s="5">
        <v>165.33777000000001</v>
      </c>
      <c r="H5198" s="9">
        <f t="shared" si="641"/>
        <v>5.6391155067436749E-4</v>
      </c>
      <c r="I5198" s="6">
        <f t="shared" si="642"/>
        <v>171.01350909456411</v>
      </c>
      <c r="J5198" s="6">
        <f t="shared" si="643"/>
        <v>171.11</v>
      </c>
      <c r="K5198" s="7">
        <f t="shared" si="644"/>
        <v>-1.3227101857557005E-3</v>
      </c>
      <c r="L5198" s="18">
        <v>-7.5922677182749254E-4</v>
      </c>
      <c r="M5198" s="18">
        <v>-4.555010245561153E-3</v>
      </c>
      <c r="N5198" s="18">
        <v>2.4701248218141902E-3</v>
      </c>
      <c r="O5198" s="18">
        <v>5.9010972559248032E-3</v>
      </c>
      <c r="P5198" s="18">
        <v>1.0193196029797624E-2</v>
      </c>
      <c r="R5198" s="12">
        <f t="shared" si="645"/>
        <v>7.5980363508842963E-4</v>
      </c>
      <c r="T5198">
        <f t="shared" si="646"/>
        <v>-7.5922677182749254E-4</v>
      </c>
      <c r="U5198">
        <f t="shared" si="647"/>
        <v>8.1515646966141595E-7</v>
      </c>
      <c r="V5198">
        <f t="shared" si="648"/>
        <v>-1.3227101857556933E-3</v>
      </c>
      <c r="W5198">
        <f t="shared" si="649"/>
        <v>3.1751355777218004E-7</v>
      </c>
      <c r="Y5198">
        <f t="shared" si="650"/>
        <v>0</v>
      </c>
      <c r="AA5198">
        <f t="shared" si="651"/>
        <v>8.1515646966141595E-7</v>
      </c>
      <c r="AB5198">
        <f t="shared" si="652"/>
        <v>3.1751355777218004E-7</v>
      </c>
    </row>
    <row r="5199" spans="1:28" x14ac:dyDescent="0.25">
      <c r="A5199" s="1">
        <v>41535</v>
      </c>
      <c r="B5199" s="5">
        <v>171.00998999999999</v>
      </c>
      <c r="C5199" s="5">
        <v>173.52</v>
      </c>
      <c r="D5199" s="5">
        <v>170.58</v>
      </c>
      <c r="E5199" s="5">
        <v>173.05</v>
      </c>
      <c r="F5199" s="5">
        <v>203460600</v>
      </c>
      <c r="G5199" s="5">
        <v>167.25142</v>
      </c>
      <c r="H5199" s="9">
        <f t="shared" si="641"/>
        <v>1.1393377604667521E-2</v>
      </c>
      <c r="I5199" s="6">
        <f t="shared" si="642"/>
        <v>171.5430211180381</v>
      </c>
      <c r="J5199" s="6">
        <f t="shared" si="643"/>
        <v>173.52</v>
      </c>
      <c r="K5199" s="7">
        <f t="shared" si="644"/>
        <v>2.5306593304779581E-3</v>
      </c>
      <c r="L5199" s="18">
        <v>1.4084507042253502E-2</v>
      </c>
      <c r="M5199" s="18">
        <v>-5.8447782128467907E-4</v>
      </c>
      <c r="N5199" s="18">
        <v>3.2264458977795396E-3</v>
      </c>
      <c r="O5199" s="18">
        <v>-1.343260841902727E-3</v>
      </c>
      <c r="P5199" s="18">
        <v>5.7045404436921743E-3</v>
      </c>
      <c r="R5199" s="12">
        <f t="shared" si="645"/>
        <v>1.388888888888884E-2</v>
      </c>
      <c r="T5199">
        <f t="shared" si="646"/>
        <v>1.4084507042253502E-2</v>
      </c>
      <c r="U5199">
        <f t="shared" si="647"/>
        <v>1.9434795822135148E-4</v>
      </c>
      <c r="V5199">
        <f t="shared" si="648"/>
        <v>2.5306593304779135E-3</v>
      </c>
      <c r="W5199">
        <f t="shared" si="649"/>
        <v>1.3349139694690201E-4</v>
      </c>
      <c r="Y5199">
        <f t="shared" si="650"/>
        <v>0</v>
      </c>
      <c r="AA5199">
        <f t="shared" si="651"/>
        <v>1.9434795822135148E-4</v>
      </c>
      <c r="AB5199">
        <f t="shared" si="652"/>
        <v>1.3349139694690201E-4</v>
      </c>
    </row>
    <row r="5200" spans="1:28" x14ac:dyDescent="0.25">
      <c r="A5200" s="1">
        <v>41536</v>
      </c>
      <c r="B5200" s="5">
        <v>173.52</v>
      </c>
      <c r="C5200" s="5">
        <v>173.60001</v>
      </c>
      <c r="D5200" s="5">
        <v>172.59</v>
      </c>
      <c r="E5200" s="5">
        <v>172.75998999999999</v>
      </c>
      <c r="F5200" s="5">
        <v>146616900</v>
      </c>
      <c r="G5200" s="5">
        <v>166.97112999999999</v>
      </c>
      <c r="H5200" s="9">
        <f t="shared" si="641"/>
        <v>3.5000321442535398E-3</v>
      </c>
      <c r="I5200" s="6">
        <f t="shared" si="642"/>
        <v>174.20761561524273</v>
      </c>
      <c r="J5200" s="6">
        <f t="shared" si="643"/>
        <v>173.60001</v>
      </c>
      <c r="K5200" s="7">
        <f t="shared" si="644"/>
        <v>3.9627455926851156E-3</v>
      </c>
      <c r="L5200" s="18">
        <v>4.6109958506224125E-4</v>
      </c>
      <c r="M5200" s="18">
        <v>0</v>
      </c>
      <c r="N5200" s="18">
        <v>1.7235314808301094E-2</v>
      </c>
      <c r="O5200" s="18">
        <v>1.4084507042253502E-2</v>
      </c>
      <c r="P5200" s="18">
        <v>1.7951365836479827E-2</v>
      </c>
      <c r="R5200" s="12">
        <f t="shared" si="645"/>
        <v>4.6088707022529096E-4</v>
      </c>
      <c r="T5200">
        <f t="shared" si="646"/>
        <v>4.6109958506224125E-4</v>
      </c>
      <c r="U5200">
        <f t="shared" si="647"/>
        <v>1.0078478576460458E-7</v>
      </c>
      <c r="V5200">
        <f t="shared" si="648"/>
        <v>3.9627455926851685E-3</v>
      </c>
      <c r="W5200">
        <f t="shared" si="649"/>
        <v>1.2261524762701585E-5</v>
      </c>
      <c r="Y5200">
        <f t="shared" si="650"/>
        <v>0</v>
      </c>
      <c r="AA5200">
        <f t="shared" si="651"/>
        <v>1.0078478576460458E-7</v>
      </c>
      <c r="AB5200">
        <f t="shared" si="652"/>
        <v>1.2261524762701585E-5</v>
      </c>
    </row>
    <row r="5201" spans="1:28" x14ac:dyDescent="0.25">
      <c r="A5201" s="1">
        <v>41537</v>
      </c>
      <c r="B5201" s="5">
        <v>172.33</v>
      </c>
      <c r="C5201" s="5">
        <v>172.33</v>
      </c>
      <c r="D5201" s="5">
        <v>170.58</v>
      </c>
      <c r="E5201" s="5">
        <v>170.72</v>
      </c>
      <c r="F5201" s="5">
        <v>132867100</v>
      </c>
      <c r="G5201" s="5">
        <v>165.80376000000001</v>
      </c>
      <c r="H5201" s="9">
        <f t="shared" si="641"/>
        <v>5.8919046510141904E-3</v>
      </c>
      <c r="I5201" s="6">
        <f t="shared" si="642"/>
        <v>173.34535192850927</v>
      </c>
      <c r="J5201" s="6">
        <f t="shared" si="643"/>
        <v>172.33</v>
      </c>
      <c r="K5201" s="7">
        <f t="shared" si="644"/>
        <v>-1.466924290446224E-3</v>
      </c>
      <c r="L5201" s="18">
        <v>-7.3157253850387738E-3</v>
      </c>
      <c r="M5201" s="18">
        <v>-7.3157253850387738E-3</v>
      </c>
      <c r="N5201" s="18">
        <v>-1.5064603974737079E-3</v>
      </c>
      <c r="O5201" s="18">
        <v>-6.857999077916066E-3</v>
      </c>
      <c r="P5201" s="18">
        <v>1.0259115957321985E-2</v>
      </c>
      <c r="R5201" s="12">
        <f t="shared" si="645"/>
        <v>7.3696396448672541E-3</v>
      </c>
      <c r="T5201">
        <f t="shared" si="646"/>
        <v>-7.3157253850387738E-3</v>
      </c>
      <c r="U5201">
        <f t="shared" si="647"/>
        <v>5.5642033316953837E-5</v>
      </c>
      <c r="V5201">
        <f t="shared" si="648"/>
        <v>-1.4669242904463697E-3</v>
      </c>
      <c r="W5201">
        <f t="shared" si="649"/>
        <v>3.4208474244105305E-5</v>
      </c>
      <c r="Y5201">
        <f t="shared" si="650"/>
        <v>1</v>
      </c>
      <c r="AA5201">
        <f t="shared" si="651"/>
        <v>0</v>
      </c>
      <c r="AB5201">
        <f t="shared" si="652"/>
        <v>0</v>
      </c>
    </row>
    <row r="5202" spans="1:28" x14ac:dyDescent="0.25">
      <c r="A5202" s="1">
        <v>41540</v>
      </c>
      <c r="B5202" s="5">
        <v>170.49001000000001</v>
      </c>
      <c r="C5202" s="5">
        <v>170.64999</v>
      </c>
      <c r="D5202" s="5">
        <v>169.39</v>
      </c>
      <c r="E5202" s="5">
        <v>169.92999</v>
      </c>
      <c r="F5202" s="5">
        <v>104616500</v>
      </c>
      <c r="G5202" s="5">
        <v>165.03649999999999</v>
      </c>
      <c r="H5202" s="9">
        <f t="shared" si="641"/>
        <v>5.2953491674738729E-3</v>
      </c>
      <c r="I5202" s="6">
        <f t="shared" si="642"/>
        <v>171.55364128247592</v>
      </c>
      <c r="J5202" s="6">
        <f t="shared" si="643"/>
        <v>170.64999</v>
      </c>
      <c r="K5202" s="7">
        <f t="shared" si="644"/>
        <v>-4.5050700256721301E-3</v>
      </c>
      <c r="L5202" s="18">
        <v>-9.7487959148147008E-3</v>
      </c>
      <c r="M5202" s="18">
        <v>-1.067713108570767E-2</v>
      </c>
      <c r="N5202" s="18">
        <v>-5.2755305428542343E-4</v>
      </c>
      <c r="O5202" s="18">
        <v>-1.7914745511823371E-2</v>
      </c>
      <c r="P5202" s="18">
        <v>-1.2167506808042128E-2</v>
      </c>
      <c r="R5202" s="12">
        <f t="shared" si="645"/>
        <v>9.8447705739683755E-3</v>
      </c>
      <c r="T5202">
        <f t="shared" si="646"/>
        <v>-9.7487959148147008E-3</v>
      </c>
      <c r="U5202">
        <f t="shared" si="647"/>
        <v>9.7860157527158528E-5</v>
      </c>
      <c r="V5202">
        <f t="shared" si="648"/>
        <v>-4.505070025672242E-3</v>
      </c>
      <c r="W5202">
        <f t="shared" si="649"/>
        <v>2.749666120046287E-5</v>
      </c>
      <c r="Y5202">
        <f t="shared" si="650"/>
        <v>0</v>
      </c>
      <c r="AA5202">
        <f t="shared" si="651"/>
        <v>9.7860157527158528E-5</v>
      </c>
      <c r="AB5202">
        <f t="shared" si="652"/>
        <v>2.749666120046287E-5</v>
      </c>
    </row>
    <row r="5203" spans="1:28" x14ac:dyDescent="0.25">
      <c r="A5203" s="1">
        <v>41541</v>
      </c>
      <c r="B5203" s="5">
        <v>169.89999</v>
      </c>
      <c r="C5203" s="5">
        <v>170.53</v>
      </c>
      <c r="D5203" s="5">
        <v>169.21001000000001</v>
      </c>
      <c r="E5203" s="5">
        <v>169.53</v>
      </c>
      <c r="F5203" s="5">
        <v>106333100</v>
      </c>
      <c r="G5203" s="5">
        <v>164.64803000000001</v>
      </c>
      <c r="H5203" s="9">
        <f t="shared" si="641"/>
        <v>1.6828307804013232E-3</v>
      </c>
      <c r="I5203" s="6">
        <f t="shared" si="642"/>
        <v>170.81697313298184</v>
      </c>
      <c r="J5203" s="6">
        <f t="shared" si="643"/>
        <v>170.53</v>
      </c>
      <c r="K5203" s="7">
        <f t="shared" si="644"/>
        <v>9.7851241000285237E-4</v>
      </c>
      <c r="L5203" s="18">
        <v>-7.0313511298769615E-4</v>
      </c>
      <c r="M5203" s="18">
        <v>-4.3949607028983539E-3</v>
      </c>
      <c r="N5203" s="18">
        <v>3.0107444359173119E-3</v>
      </c>
      <c r="O5203" s="18">
        <v>-1.4100911042766895E-2</v>
      </c>
      <c r="P5203" s="18">
        <v>-3.9864579669364186E-3</v>
      </c>
      <c r="R5203" s="12">
        <f t="shared" si="645"/>
        <v>7.0362985984862014E-4</v>
      </c>
      <c r="T5203">
        <f t="shared" si="646"/>
        <v>-7.0313511298769615E-4</v>
      </c>
      <c r="U5203">
        <f t="shared" si="647"/>
        <v>7.1701689563207913E-7</v>
      </c>
      <c r="V5203">
        <f t="shared" si="648"/>
        <v>9.7851241000279643E-4</v>
      </c>
      <c r="W5203">
        <f t="shared" si="649"/>
        <v>2.8279383915800593E-6</v>
      </c>
      <c r="Y5203">
        <f t="shared" si="650"/>
        <v>0</v>
      </c>
      <c r="AA5203">
        <f t="shared" si="651"/>
        <v>7.1701689563207913E-7</v>
      </c>
      <c r="AB5203">
        <f t="shared" si="652"/>
        <v>2.8279383915800593E-6</v>
      </c>
    </row>
    <row r="5204" spans="1:28" x14ac:dyDescent="0.25">
      <c r="A5204" s="1">
        <v>41542</v>
      </c>
      <c r="B5204" s="5">
        <v>169.64</v>
      </c>
      <c r="C5204" s="5">
        <v>169.98</v>
      </c>
      <c r="D5204" s="5">
        <v>168.89</v>
      </c>
      <c r="E5204" s="5">
        <v>169.03998999999999</v>
      </c>
      <c r="F5204" s="5">
        <v>117306500</v>
      </c>
      <c r="G5204" s="5">
        <v>164.17212000000001</v>
      </c>
      <c r="H5204" s="9">
        <f t="shared" si="641"/>
        <v>2.6303253039470231E-3</v>
      </c>
      <c r="I5204" s="6">
        <f t="shared" si="642"/>
        <v>170.4271026951649</v>
      </c>
      <c r="J5204" s="6">
        <f t="shared" si="643"/>
        <v>169.98</v>
      </c>
      <c r="K5204" s="7">
        <f t="shared" si="644"/>
        <v>-6.0339708458974307E-4</v>
      </c>
      <c r="L5204" s="18">
        <v>-3.2252389608866672E-3</v>
      </c>
      <c r="M5204" s="18">
        <v>-5.2190230457984654E-3</v>
      </c>
      <c r="N5204" s="18">
        <v>2.5411617196877678E-3</v>
      </c>
      <c r="O5204" s="18">
        <v>-5.9184884804271976E-3</v>
      </c>
      <c r="P5204" s="18">
        <v>1.4758840545485707E-3</v>
      </c>
      <c r="R5204" s="12">
        <f t="shared" si="645"/>
        <v>3.2356747852688716E-3</v>
      </c>
      <c r="T5204">
        <f t="shared" si="646"/>
        <v>-3.2252389608866672E-3</v>
      </c>
      <c r="U5204">
        <f t="shared" si="647"/>
        <v>1.1349300908532299E-5</v>
      </c>
      <c r="V5204">
        <f t="shared" si="648"/>
        <v>-6.0339708458978514E-4</v>
      </c>
      <c r="W5204">
        <f t="shared" si="649"/>
        <v>6.8740548243039548E-6</v>
      </c>
      <c r="Y5204">
        <f t="shared" si="650"/>
        <v>0</v>
      </c>
      <c r="AA5204">
        <f t="shared" si="651"/>
        <v>1.1349300908532299E-5</v>
      </c>
      <c r="AB5204">
        <f t="shared" si="652"/>
        <v>6.8740548243039548E-6</v>
      </c>
    </row>
    <row r="5205" spans="1:28" x14ac:dyDescent="0.25">
      <c r="A5205" s="1">
        <v>41543</v>
      </c>
      <c r="B5205" s="5">
        <v>169.32001</v>
      </c>
      <c r="C5205" s="5">
        <v>170.17</v>
      </c>
      <c r="D5205" s="5">
        <v>169.05</v>
      </c>
      <c r="E5205" s="5">
        <v>169.69</v>
      </c>
      <c r="F5205" s="5">
        <v>77146900</v>
      </c>
      <c r="G5205" s="5">
        <v>164.80341999999999</v>
      </c>
      <c r="H5205" s="9">
        <f t="shared" si="641"/>
        <v>6.2972800674909735E-4</v>
      </c>
      <c r="I5205" s="6">
        <f t="shared" si="642"/>
        <v>170.06283918509149</v>
      </c>
      <c r="J5205" s="6">
        <f t="shared" si="643"/>
        <v>170.17</v>
      </c>
      <c r="K5205" s="7">
        <f t="shared" si="644"/>
        <v>4.8734665896870821E-4</v>
      </c>
      <c r="L5205" s="18">
        <v>1.1177785621838687E-3</v>
      </c>
      <c r="M5205" s="18">
        <v>-3.8827509118719572E-3</v>
      </c>
      <c r="N5205" s="18">
        <v>2.5460950914797387E-3</v>
      </c>
      <c r="O5205" s="18">
        <v>-7.0954670732422676E-3</v>
      </c>
      <c r="P5205" s="18">
        <v>6.5007974410025149E-4</v>
      </c>
      <c r="R5205" s="12">
        <f t="shared" si="645"/>
        <v>1.1165305282951898E-3</v>
      </c>
      <c r="T5205">
        <f t="shared" si="646"/>
        <v>1.1177785621838687E-3</v>
      </c>
      <c r="U5205">
        <f t="shared" si="647"/>
        <v>9.4895881881293791E-7</v>
      </c>
      <c r="V5205">
        <f t="shared" si="648"/>
        <v>4.8734665896876805E-4</v>
      </c>
      <c r="W5205">
        <f t="shared" si="649"/>
        <v>3.9744438459141409E-7</v>
      </c>
      <c r="Y5205">
        <f t="shared" si="650"/>
        <v>0</v>
      </c>
      <c r="AA5205">
        <f t="shared" si="651"/>
        <v>9.4895881881293791E-7</v>
      </c>
      <c r="AB5205">
        <f t="shared" si="652"/>
        <v>3.9744438459141409E-7</v>
      </c>
    </row>
    <row r="5206" spans="1:28" x14ac:dyDescent="0.25">
      <c r="A5206" s="1">
        <v>41544</v>
      </c>
      <c r="B5206" s="5">
        <v>168.84</v>
      </c>
      <c r="C5206" s="5">
        <v>169.14</v>
      </c>
      <c r="D5206" s="5">
        <v>168.47</v>
      </c>
      <c r="E5206" s="5">
        <v>168.91</v>
      </c>
      <c r="F5206" s="5">
        <v>99141800</v>
      </c>
      <c r="G5206" s="5">
        <v>164.04588000000001</v>
      </c>
      <c r="H5206" s="9">
        <f t="shared" si="641"/>
        <v>2.8475036874138215E-3</v>
      </c>
      <c r="I5206" s="6">
        <f t="shared" si="642"/>
        <v>169.62162677368914</v>
      </c>
      <c r="J5206" s="6">
        <f t="shared" si="643"/>
        <v>169.14</v>
      </c>
      <c r="K5206" s="7">
        <f t="shared" si="644"/>
        <v>-3.2225023582936711E-3</v>
      </c>
      <c r="L5206" s="18">
        <v>-6.0527707586530699E-3</v>
      </c>
      <c r="M5206" s="18">
        <v>-7.8157136980665509E-3</v>
      </c>
      <c r="N5206" s="18">
        <v>-1.242236024844745E-3</v>
      </c>
      <c r="O5206" s="18">
        <v>-6.7066713731026573E-3</v>
      </c>
      <c r="P5206" s="18">
        <v>-2.9605068387694722E-4</v>
      </c>
      <c r="R5206" s="12">
        <f t="shared" si="645"/>
        <v>6.0896298923969194E-3</v>
      </c>
      <c r="T5206">
        <f t="shared" si="646"/>
        <v>-6.0527707586530699E-3</v>
      </c>
      <c r="U5206">
        <f t="shared" si="647"/>
        <v>3.8395424358663607E-5</v>
      </c>
      <c r="V5206">
        <f t="shared" si="648"/>
        <v>-3.2225023582936885E-3</v>
      </c>
      <c r="W5206">
        <f t="shared" si="649"/>
        <v>8.0104192180728512E-6</v>
      </c>
      <c r="Y5206">
        <f t="shared" si="650"/>
        <v>0</v>
      </c>
      <c r="AA5206">
        <f t="shared" si="651"/>
        <v>3.8395424358663607E-5</v>
      </c>
      <c r="AB5206">
        <f t="shared" si="652"/>
        <v>8.0104192180728512E-6</v>
      </c>
    </row>
    <row r="5207" spans="1:28" x14ac:dyDescent="0.25">
      <c r="A5207" s="1">
        <v>41547</v>
      </c>
      <c r="B5207" s="5">
        <v>167.48</v>
      </c>
      <c r="C5207" s="5">
        <v>168.53998999999999</v>
      </c>
      <c r="D5207" s="5">
        <v>167.14999</v>
      </c>
      <c r="E5207" s="5">
        <v>168.00998999999999</v>
      </c>
      <c r="F5207" s="5">
        <v>143937000</v>
      </c>
      <c r="G5207" s="5">
        <v>163.17178000000001</v>
      </c>
      <c r="H5207" s="9">
        <f t="shared" si="641"/>
        <v>1.3212310836386854E-3</v>
      </c>
      <c r="I5207" s="6">
        <f t="shared" si="642"/>
        <v>168.31730972637584</v>
      </c>
      <c r="J5207" s="6">
        <f t="shared" si="643"/>
        <v>168.53998999999999</v>
      </c>
      <c r="K5207" s="7">
        <f t="shared" si="644"/>
        <v>-4.8639604683938971E-3</v>
      </c>
      <c r="L5207" s="18">
        <v>-3.5474163414922488E-3</v>
      </c>
      <c r="M5207" s="18">
        <v>-9.8143549722123913E-3</v>
      </c>
      <c r="N5207" s="18">
        <v>-5.8764171662610831E-3</v>
      </c>
      <c r="O5207" s="18">
        <v>-1.5807721690074605E-2</v>
      </c>
      <c r="P5207" s="18">
        <v>-9.2871931381249828E-3</v>
      </c>
      <c r="R5207" s="12">
        <f t="shared" si="645"/>
        <v>3.5600453043813651E-3</v>
      </c>
      <c r="T5207">
        <f t="shared" si="646"/>
        <v>-3.5474163414922488E-3</v>
      </c>
      <c r="U5207">
        <f t="shared" si="647"/>
        <v>1.3623848111544096E-5</v>
      </c>
      <c r="V5207">
        <f t="shared" si="648"/>
        <v>-4.8639604683938797E-3</v>
      </c>
      <c r="W5207">
        <f t="shared" si="649"/>
        <v>1.7332884380791777E-6</v>
      </c>
      <c r="Y5207">
        <f t="shared" si="650"/>
        <v>0</v>
      </c>
      <c r="AA5207">
        <f t="shared" si="651"/>
        <v>1.3623848111544096E-5</v>
      </c>
      <c r="AB5207">
        <f t="shared" si="652"/>
        <v>1.7332884380791777E-6</v>
      </c>
    </row>
    <row r="5208" spans="1:28" x14ac:dyDescent="0.25">
      <c r="A5208" s="1">
        <v>41548</v>
      </c>
      <c r="B5208" s="5">
        <v>168.14</v>
      </c>
      <c r="C5208" s="5">
        <v>169.5</v>
      </c>
      <c r="D5208" s="5">
        <v>167.97</v>
      </c>
      <c r="E5208" s="5">
        <v>169.34</v>
      </c>
      <c r="F5208" s="5">
        <v>127160000</v>
      </c>
      <c r="G5208" s="5">
        <v>164.46349000000001</v>
      </c>
      <c r="H5208" s="9">
        <f t="shared" ref="H5208:H5271" si="653">ABS(-1+I5208/C5208)</f>
        <v>4.0797935955970699E-3</v>
      </c>
      <c r="I5208" s="6">
        <f t="shared" ref="I5208:I5271" si="654">(1+K5208)*C5207</f>
        <v>168.8084749855463</v>
      </c>
      <c r="J5208" s="6">
        <f t="shared" ref="J5208:J5271" si="655">C5208</f>
        <v>169.5</v>
      </c>
      <c r="K5208" s="7">
        <f t="shared" ref="K5208:K5271" si="656">TREND(L3461:L5207,M3461:P5207,M5208:P5208)</f>
        <v>1.593004636741115E-3</v>
      </c>
      <c r="L5208" s="18">
        <v>5.6960368871508127E-3</v>
      </c>
      <c r="M5208" s="18">
        <v>-2.3732646477551134E-3</v>
      </c>
      <c r="N5208" s="18">
        <v>5.9228839917966347E-3</v>
      </c>
      <c r="O5208" s="18">
        <v>-5.9122620314532304E-3</v>
      </c>
      <c r="P5208" s="18">
        <v>-1.9588057220870647E-3</v>
      </c>
      <c r="R5208" s="12">
        <f t="shared" ref="R5208:R5271" si="657">ABS(-1+C5207/C5208)</f>
        <v>5.6637758112094705E-3</v>
      </c>
      <c r="T5208">
        <f t="shared" si="646"/>
        <v>5.6960368871508127E-3</v>
      </c>
      <c r="U5208">
        <f t="shared" si="647"/>
        <v>3.0829184608417697E-5</v>
      </c>
      <c r="V5208">
        <f t="shared" si="648"/>
        <v>1.5930046367411688E-3</v>
      </c>
      <c r="W5208">
        <f t="shared" si="649"/>
        <v>1.6834873647901627E-5</v>
      </c>
      <c r="Y5208">
        <f t="shared" si="650"/>
        <v>0</v>
      </c>
      <c r="AA5208">
        <f t="shared" si="651"/>
        <v>3.0829184608417697E-5</v>
      </c>
      <c r="AB5208">
        <f t="shared" si="652"/>
        <v>1.6834873647901627E-5</v>
      </c>
    </row>
    <row r="5209" spans="1:28" x14ac:dyDescent="0.25">
      <c r="A5209" s="1">
        <v>41549</v>
      </c>
      <c r="B5209" s="5">
        <v>168.35001</v>
      </c>
      <c r="C5209" s="5">
        <v>169.34</v>
      </c>
      <c r="D5209" s="5">
        <v>167.83</v>
      </c>
      <c r="E5209" s="5">
        <v>169.17999</v>
      </c>
      <c r="F5209" s="5">
        <v>113350000</v>
      </c>
      <c r="G5209" s="5">
        <v>164.30808999999999</v>
      </c>
      <c r="H5209" s="9">
        <f t="shared" si="653"/>
        <v>1.0359622331197471E-3</v>
      </c>
      <c r="I5209" s="6">
        <f t="shared" si="654"/>
        <v>169.1645701554435</v>
      </c>
      <c r="J5209" s="6">
        <f t="shared" si="655"/>
        <v>169.34</v>
      </c>
      <c r="K5209" s="7">
        <f t="shared" si="656"/>
        <v>-1.9789371360265954E-3</v>
      </c>
      <c r="L5209" s="18">
        <v>-9.4395280235981538E-4</v>
      </c>
      <c r="M5209" s="18">
        <v>-6.7846017699114691E-3</v>
      </c>
      <c r="N5209" s="18">
        <v>2.2623682800499978E-3</v>
      </c>
      <c r="O5209" s="18">
        <v>-1.1272102247068538E-3</v>
      </c>
      <c r="P5209" s="18">
        <v>7.1793004594256082E-3</v>
      </c>
      <c r="R5209" s="12">
        <f t="shared" si="657"/>
        <v>9.4484469115396763E-4</v>
      </c>
      <c r="T5209">
        <f t="shared" ref="T5209:T5272" si="658">-1+J5209/J5208</f>
        <v>-9.4395280235981538E-4</v>
      </c>
      <c r="U5209">
        <f t="shared" ref="U5209:U5272" si="659">(T5209-$T$1747)^2</f>
        <v>1.182843723217312E-6</v>
      </c>
      <c r="V5209">
        <f t="shared" ref="V5209:V5272" si="660">-1+I5209/J5208</f>
        <v>-1.9789371360265928E-3</v>
      </c>
      <c r="W5209">
        <f t="shared" ref="W5209:W5272" si="661">(T5209-V5209)^2</f>
        <v>1.0711925709356632E-6</v>
      </c>
      <c r="Y5209">
        <f t="shared" ref="Y5209:Y5272" si="662">IF(B5209=C5209,1,0)</f>
        <v>0</v>
      </c>
      <c r="AA5209">
        <f t="shared" ref="AA5209:AA5272" si="663">(1-Y5209)*U5209</f>
        <v>1.182843723217312E-6</v>
      </c>
      <c r="AB5209">
        <f t="shared" ref="AB5209:AB5272" si="664">(1-Y5209)*W5209</f>
        <v>1.0711925709356632E-6</v>
      </c>
    </row>
    <row r="5210" spans="1:28" x14ac:dyDescent="0.25">
      <c r="A5210" s="1">
        <v>41550</v>
      </c>
      <c r="B5210" s="5">
        <v>168.78998999999999</v>
      </c>
      <c r="C5210" s="5">
        <v>168.94</v>
      </c>
      <c r="D5210" s="5">
        <v>166.84</v>
      </c>
      <c r="E5210" s="5">
        <v>167.62</v>
      </c>
      <c r="F5210" s="5">
        <v>176698000</v>
      </c>
      <c r="G5210" s="5">
        <v>162.79301000000001</v>
      </c>
      <c r="H5210" s="9">
        <f t="shared" si="653"/>
        <v>3.8582995137681486E-3</v>
      </c>
      <c r="I5210" s="6">
        <f t="shared" si="654"/>
        <v>169.59182111985598</v>
      </c>
      <c r="J5210" s="6">
        <f t="shared" si="655"/>
        <v>168.94</v>
      </c>
      <c r="K5210" s="7">
        <f t="shared" si="656"/>
        <v>1.4870740513522672E-3</v>
      </c>
      <c r="L5210" s="18">
        <v>-2.3621117278848081E-3</v>
      </c>
      <c r="M5210" s="18">
        <v>-3.2479626786348081E-3</v>
      </c>
      <c r="N5210" s="18">
        <v>5.7200143001845394E-3</v>
      </c>
      <c r="O5210" s="18">
        <v>-4.1888495575221896E-3</v>
      </c>
      <c r="P5210" s="18">
        <v>4.8817646008214588E-3</v>
      </c>
      <c r="R5210" s="12">
        <f t="shared" si="657"/>
        <v>2.3677045104770755E-3</v>
      </c>
      <c r="T5210">
        <f t="shared" si="658"/>
        <v>-2.3621117278848081E-3</v>
      </c>
      <c r="U5210">
        <f t="shared" si="659"/>
        <v>6.278758589826159E-6</v>
      </c>
      <c r="V5210">
        <f t="shared" si="660"/>
        <v>1.4870740513521774E-3</v>
      </c>
      <c r="W5210">
        <f t="shared" si="661"/>
        <v>1.481623116308024E-5</v>
      </c>
      <c r="Y5210">
        <f t="shared" si="662"/>
        <v>0</v>
      </c>
      <c r="AA5210">
        <f t="shared" si="663"/>
        <v>6.278758589826159E-6</v>
      </c>
      <c r="AB5210">
        <f t="shared" si="664"/>
        <v>1.481623116308024E-5</v>
      </c>
    </row>
    <row r="5211" spans="1:28" x14ac:dyDescent="0.25">
      <c r="A5211" s="1">
        <v>41551</v>
      </c>
      <c r="B5211" s="5">
        <v>167.75</v>
      </c>
      <c r="C5211" s="5">
        <v>169.06</v>
      </c>
      <c r="D5211" s="5">
        <v>167.53</v>
      </c>
      <c r="E5211" s="5">
        <v>168.89</v>
      </c>
      <c r="F5211" s="5">
        <v>96878000</v>
      </c>
      <c r="G5211" s="5">
        <v>164.02644000000001</v>
      </c>
      <c r="H5211" s="9">
        <f t="shared" si="653"/>
        <v>1.6992093907224337E-3</v>
      </c>
      <c r="I5211" s="6">
        <f t="shared" si="654"/>
        <v>168.77273166040447</v>
      </c>
      <c r="J5211" s="6">
        <f t="shared" si="655"/>
        <v>169.06</v>
      </c>
      <c r="K5211" s="7">
        <f t="shared" si="656"/>
        <v>-9.9010500530079563E-4</v>
      </c>
      <c r="L5211" s="18">
        <v>7.1031135314325589E-4</v>
      </c>
      <c r="M5211" s="18">
        <v>-7.0439209186693441E-3</v>
      </c>
      <c r="N5211" s="18">
        <v>5.4543274994005575E-3</v>
      </c>
      <c r="O5211" s="18">
        <v>-9.3893941183418317E-3</v>
      </c>
      <c r="P5211" s="18">
        <v>-4.7667282369068253E-4</v>
      </c>
      <c r="R5211" s="12">
        <f t="shared" si="657"/>
        <v>7.0980716905244545E-4</v>
      </c>
      <c r="T5211">
        <f t="shared" si="658"/>
        <v>7.1031135314325589E-4</v>
      </c>
      <c r="U5211">
        <f t="shared" si="659"/>
        <v>3.2112391526398525E-7</v>
      </c>
      <c r="V5211">
        <f t="shared" si="660"/>
        <v>-9.9010500530083423E-4</v>
      </c>
      <c r="W5211">
        <f t="shared" si="661"/>
        <v>2.8914157920642602E-6</v>
      </c>
      <c r="Y5211">
        <f t="shared" si="662"/>
        <v>0</v>
      </c>
      <c r="AA5211">
        <f t="shared" si="663"/>
        <v>3.2112391526398525E-7</v>
      </c>
      <c r="AB5211">
        <f t="shared" si="664"/>
        <v>2.8914157920642602E-6</v>
      </c>
    </row>
    <row r="5212" spans="1:28" x14ac:dyDescent="0.25">
      <c r="A5212" s="1">
        <v>41554</v>
      </c>
      <c r="B5212" s="5">
        <v>167.42</v>
      </c>
      <c r="C5212" s="5">
        <v>168.45</v>
      </c>
      <c r="D5212" s="5">
        <v>167.25</v>
      </c>
      <c r="E5212" s="5">
        <v>167.42999</v>
      </c>
      <c r="F5212" s="5">
        <v>96295000</v>
      </c>
      <c r="G5212" s="5">
        <v>162.60848999999999</v>
      </c>
      <c r="H5212" s="9">
        <f t="shared" si="653"/>
        <v>7.2096692229184356E-5</v>
      </c>
      <c r="I5212" s="6">
        <f t="shared" si="654"/>
        <v>168.46214468780599</v>
      </c>
      <c r="J5212" s="6">
        <f t="shared" si="655"/>
        <v>168.45</v>
      </c>
      <c r="K5212" s="7">
        <f t="shared" si="656"/>
        <v>-3.5363498887613699E-3</v>
      </c>
      <c r="L5212" s="18">
        <v>-3.6081864426831256E-3</v>
      </c>
      <c r="M5212" s="18">
        <v>-9.7006979770496438E-3</v>
      </c>
      <c r="N5212" s="18">
        <v>-6.5659881812218934E-4</v>
      </c>
      <c r="O5212" s="18">
        <v>-8.9972771398130202E-3</v>
      </c>
      <c r="P5212" s="18">
        <v>3.4763845600573884E-3</v>
      </c>
      <c r="R5212" s="12">
        <f t="shared" si="657"/>
        <v>3.6212525972099119E-3</v>
      </c>
      <c r="T5212">
        <f t="shared" si="658"/>
        <v>-3.6081864426831256E-3</v>
      </c>
      <c r="U5212">
        <f t="shared" si="659"/>
        <v>1.4076152047964565E-5</v>
      </c>
      <c r="V5212">
        <f t="shared" si="660"/>
        <v>-3.536349888761503E-3</v>
      </c>
      <c r="W5212">
        <f t="shared" si="661"/>
        <v>5.160490479334189E-9</v>
      </c>
      <c r="Y5212">
        <f t="shared" si="662"/>
        <v>0</v>
      </c>
      <c r="AA5212">
        <f t="shared" si="663"/>
        <v>1.4076152047964565E-5</v>
      </c>
      <c r="AB5212">
        <f t="shared" si="664"/>
        <v>5.160490479334189E-9</v>
      </c>
    </row>
    <row r="5213" spans="1:28" x14ac:dyDescent="0.25">
      <c r="A5213" s="1">
        <v>41555</v>
      </c>
      <c r="B5213" s="5">
        <v>167.39999</v>
      </c>
      <c r="C5213" s="5">
        <v>167.62</v>
      </c>
      <c r="D5213" s="5">
        <v>165.36</v>
      </c>
      <c r="E5213" s="5">
        <v>165.48</v>
      </c>
      <c r="F5213" s="5">
        <v>178015000</v>
      </c>
      <c r="G5213" s="5">
        <v>160.71465000000001</v>
      </c>
      <c r="H5213" s="9">
        <f t="shared" si="653"/>
        <v>3.7952986591260895E-3</v>
      </c>
      <c r="I5213" s="6">
        <f t="shared" si="654"/>
        <v>168.25616796124271</v>
      </c>
      <c r="J5213" s="6">
        <f t="shared" si="655"/>
        <v>167.62</v>
      </c>
      <c r="K5213" s="7">
        <f t="shared" si="656"/>
        <v>-1.1506799570038184E-3</v>
      </c>
      <c r="L5213" s="18">
        <v>-4.9272781240723429E-3</v>
      </c>
      <c r="M5213" s="18">
        <v>-6.23336301573163E-3</v>
      </c>
      <c r="N5213" s="18">
        <v>8.9680119581458939E-4</v>
      </c>
      <c r="O5213" s="18">
        <v>-9.8190583224890826E-3</v>
      </c>
      <c r="P5213" s="18">
        <v>-7.7604011221865665E-4</v>
      </c>
      <c r="R5213" s="12">
        <f t="shared" si="657"/>
        <v>4.9516764109294176E-3</v>
      </c>
      <c r="T5213">
        <f t="shared" si="658"/>
        <v>-4.9272781240723429E-3</v>
      </c>
      <c r="U5213">
        <f t="shared" si="659"/>
        <v>2.5714143571454924E-5</v>
      </c>
      <c r="V5213">
        <f t="shared" si="660"/>
        <v>-1.1506799570036863E-3</v>
      </c>
      <c r="W5213">
        <f t="shared" si="661"/>
        <v>1.4262693715506336E-5</v>
      </c>
      <c r="Y5213">
        <f t="shared" si="662"/>
        <v>0</v>
      </c>
      <c r="AA5213">
        <f t="shared" si="663"/>
        <v>2.5714143571454924E-5</v>
      </c>
      <c r="AB5213">
        <f t="shared" si="664"/>
        <v>1.4262693715506336E-5</v>
      </c>
    </row>
    <row r="5214" spans="1:28" x14ac:dyDescent="0.25">
      <c r="A5214" s="1">
        <v>41556</v>
      </c>
      <c r="B5214" s="5">
        <v>165.8</v>
      </c>
      <c r="C5214" s="5">
        <v>166.2</v>
      </c>
      <c r="D5214" s="5">
        <v>164.53</v>
      </c>
      <c r="E5214" s="5">
        <v>165.60001</v>
      </c>
      <c r="F5214" s="5">
        <v>168973000</v>
      </c>
      <c r="G5214" s="5">
        <v>160.83118999999999</v>
      </c>
      <c r="H5214" s="9">
        <f t="shared" si="653"/>
        <v>4.4438573745460008E-3</v>
      </c>
      <c r="I5214" s="6">
        <f t="shared" si="654"/>
        <v>166.93856909564954</v>
      </c>
      <c r="J5214" s="6">
        <f t="shared" si="655"/>
        <v>166.2</v>
      </c>
      <c r="K5214" s="7">
        <f t="shared" si="656"/>
        <v>-4.0653317286151363E-3</v>
      </c>
      <c r="L5214" s="18">
        <v>-8.471542775325247E-3</v>
      </c>
      <c r="M5214" s="18">
        <v>-1.0857892852881523E-2</v>
      </c>
      <c r="N5214" s="18">
        <v>2.660861151427163E-3</v>
      </c>
      <c r="O5214" s="18">
        <v>-1.5731671119026291E-2</v>
      </c>
      <c r="P5214" s="18">
        <v>-8.6696562032884117E-3</v>
      </c>
      <c r="R5214" s="12">
        <f t="shared" si="657"/>
        <v>8.5439229843562448E-3</v>
      </c>
      <c r="T5214">
        <f t="shared" si="658"/>
        <v>-8.471542775325247E-3</v>
      </c>
      <c r="U5214">
        <f t="shared" si="659"/>
        <v>7.4221260339036956E-5</v>
      </c>
      <c r="V5214">
        <f t="shared" si="660"/>
        <v>-4.065331728615118E-3</v>
      </c>
      <c r="W5214">
        <f t="shared" si="661"/>
        <v>1.941469578815037E-5</v>
      </c>
      <c r="Y5214">
        <f t="shared" si="662"/>
        <v>0</v>
      </c>
      <c r="AA5214">
        <f t="shared" si="663"/>
        <v>7.4221260339036956E-5</v>
      </c>
      <c r="AB5214">
        <f t="shared" si="664"/>
        <v>1.941469578815037E-5</v>
      </c>
    </row>
    <row r="5215" spans="1:28" x14ac:dyDescent="0.25">
      <c r="A5215" s="1">
        <v>41557</v>
      </c>
      <c r="B5215" s="5">
        <v>167.28998999999999</v>
      </c>
      <c r="C5215" s="5">
        <v>169.25998999999999</v>
      </c>
      <c r="D5215" s="5">
        <v>167.23</v>
      </c>
      <c r="E5215" s="5">
        <v>169.17</v>
      </c>
      <c r="F5215" s="5">
        <v>195955000</v>
      </c>
      <c r="G5215" s="5">
        <v>164.29839000000001</v>
      </c>
      <c r="H5215" s="9">
        <f t="shared" si="653"/>
        <v>7.3055936189173609E-3</v>
      </c>
      <c r="I5215" s="6">
        <f t="shared" si="654"/>
        <v>168.02344529711797</v>
      </c>
      <c r="J5215" s="6">
        <f t="shared" si="655"/>
        <v>169.25998999999999</v>
      </c>
      <c r="K5215" s="7">
        <f t="shared" si="656"/>
        <v>1.0971391679410225E-2</v>
      </c>
      <c r="L5215" s="18">
        <v>1.8411492178098676E-2</v>
      </c>
      <c r="M5215" s="18">
        <v>6.5583032490974524E-3</v>
      </c>
      <c r="N5215" s="18">
        <v>1.6774995441560803E-2</v>
      </c>
      <c r="O5215" s="18">
        <v>-1.9687984727360108E-3</v>
      </c>
      <c r="P5215" s="18">
        <v>1.1671444121915675E-2</v>
      </c>
      <c r="R5215" s="12">
        <f t="shared" si="657"/>
        <v>1.8078637485444693E-2</v>
      </c>
      <c r="T5215">
        <f t="shared" si="658"/>
        <v>1.8411492178098676E-2</v>
      </c>
      <c r="U5215">
        <f t="shared" si="659"/>
        <v>3.337146647454916E-4</v>
      </c>
      <c r="V5215">
        <f t="shared" si="660"/>
        <v>1.0971391679410303E-2</v>
      </c>
      <c r="W5215">
        <f t="shared" si="661"/>
        <v>5.5355095430582986E-5</v>
      </c>
      <c r="Y5215">
        <f t="shared" si="662"/>
        <v>0</v>
      </c>
      <c r="AA5215">
        <f t="shared" si="663"/>
        <v>3.337146647454916E-4</v>
      </c>
      <c r="AB5215">
        <f t="shared" si="664"/>
        <v>5.5355095430582986E-5</v>
      </c>
    </row>
    <row r="5216" spans="1:28" x14ac:dyDescent="0.25">
      <c r="A5216" s="1">
        <v>41558</v>
      </c>
      <c r="B5216" s="5">
        <v>168.91</v>
      </c>
      <c r="C5216" s="5">
        <v>170.32001</v>
      </c>
      <c r="D5216" s="5">
        <v>168.77</v>
      </c>
      <c r="E5216" s="5">
        <v>170.25998999999999</v>
      </c>
      <c r="F5216" s="5">
        <v>105040000</v>
      </c>
      <c r="G5216" s="5">
        <v>165.35699</v>
      </c>
      <c r="H5216" s="9">
        <f t="shared" si="653"/>
        <v>4.3357583148539991E-3</v>
      </c>
      <c r="I5216" s="6">
        <f t="shared" si="654"/>
        <v>169.58154360045648</v>
      </c>
      <c r="J5216" s="6">
        <f t="shared" si="655"/>
        <v>170.32001</v>
      </c>
      <c r="K5216" s="7">
        <f t="shared" si="656"/>
        <v>1.8997614288910635E-3</v>
      </c>
      <c r="L5216" s="18">
        <v>6.2626731810631053E-3</v>
      </c>
      <c r="M5216" s="18">
        <v>-2.0677656899306118E-3</v>
      </c>
      <c r="N5216" s="18">
        <v>1.0046044370029428E-2</v>
      </c>
      <c r="O5216" s="18">
        <v>1.6305655836341915E-2</v>
      </c>
      <c r="P5216" s="18">
        <v>2.6621284872059725E-2</v>
      </c>
      <c r="R5216" s="12">
        <f t="shared" si="657"/>
        <v>6.2236962057482526E-3</v>
      </c>
      <c r="T5216">
        <f t="shared" si="658"/>
        <v>6.2626731810631053E-3</v>
      </c>
      <c r="U5216">
        <f t="shared" si="659"/>
        <v>3.7442647979210434E-5</v>
      </c>
      <c r="V5216">
        <f t="shared" si="660"/>
        <v>1.8997614288911446E-3</v>
      </c>
      <c r="W5216">
        <f t="shared" si="661"/>
        <v>1.9034998957240209E-5</v>
      </c>
      <c r="Y5216">
        <f t="shared" si="662"/>
        <v>0</v>
      </c>
      <c r="AA5216">
        <f t="shared" si="663"/>
        <v>3.7442647979210434E-5</v>
      </c>
      <c r="AB5216">
        <f t="shared" si="664"/>
        <v>1.9034998957240209E-5</v>
      </c>
    </row>
    <row r="5217" spans="1:28" x14ac:dyDescent="0.25">
      <c r="A5217" s="1">
        <v>41561</v>
      </c>
      <c r="B5217" s="5">
        <v>169.21001000000001</v>
      </c>
      <c r="C5217" s="5">
        <v>171.08</v>
      </c>
      <c r="D5217" s="5">
        <v>169.08</v>
      </c>
      <c r="E5217" s="5">
        <v>170.94</v>
      </c>
      <c r="F5217" s="5">
        <v>112106000</v>
      </c>
      <c r="G5217" s="5">
        <v>166.01741000000001</v>
      </c>
      <c r="H5217" s="9">
        <f t="shared" si="653"/>
        <v>5.7099353782682494E-3</v>
      </c>
      <c r="I5217" s="6">
        <f t="shared" si="654"/>
        <v>170.10314425548589</v>
      </c>
      <c r="J5217" s="6">
        <f t="shared" si="655"/>
        <v>171.08</v>
      </c>
      <c r="K5217" s="7">
        <f t="shared" si="656"/>
        <v>-1.2732840052915963E-3</v>
      </c>
      <c r="L5217" s="18">
        <v>4.4621298460469916E-3</v>
      </c>
      <c r="M5217" s="18">
        <v>-6.5171438165133599E-3</v>
      </c>
      <c r="N5217" s="18">
        <v>2.6071576702020316E-3</v>
      </c>
      <c r="O5217" s="18">
        <v>-2.9528537724698989E-4</v>
      </c>
      <c r="P5217" s="18">
        <v>1.1840040662560725E-2</v>
      </c>
      <c r="R5217" s="12">
        <f t="shared" si="657"/>
        <v>4.4423076923078009E-3</v>
      </c>
      <c r="T5217">
        <f t="shared" si="658"/>
        <v>4.4621298460469916E-3</v>
      </c>
      <c r="U5217">
        <f t="shared" si="659"/>
        <v>1.8649411651192094E-5</v>
      </c>
      <c r="V5217">
        <f t="shared" si="660"/>
        <v>-1.2732840052915861E-3</v>
      </c>
      <c r="W5217">
        <f t="shared" si="661"/>
        <v>3.2894972046126419E-5</v>
      </c>
      <c r="Y5217">
        <f t="shared" si="662"/>
        <v>0</v>
      </c>
      <c r="AA5217">
        <f t="shared" si="663"/>
        <v>1.8649411651192094E-5</v>
      </c>
      <c r="AB5217">
        <f t="shared" si="664"/>
        <v>3.2894972046126419E-5</v>
      </c>
    </row>
    <row r="5218" spans="1:28" x14ac:dyDescent="0.25">
      <c r="A5218" s="1">
        <v>41562</v>
      </c>
      <c r="B5218" s="5">
        <v>170.50998999999999</v>
      </c>
      <c r="C5218" s="5">
        <v>171.14999</v>
      </c>
      <c r="D5218" s="5">
        <v>169.47</v>
      </c>
      <c r="E5218" s="5">
        <v>169.7</v>
      </c>
      <c r="F5218" s="5">
        <v>155485000</v>
      </c>
      <c r="G5218" s="5">
        <v>164.81313</v>
      </c>
      <c r="H5218" s="9">
        <f t="shared" si="653"/>
        <v>1.1716963892460797E-3</v>
      </c>
      <c r="I5218" s="6">
        <f t="shared" si="654"/>
        <v>171.3505258253025</v>
      </c>
      <c r="J5218" s="6">
        <f t="shared" si="655"/>
        <v>171.14999</v>
      </c>
      <c r="K5218" s="7">
        <f t="shared" si="656"/>
        <v>1.581282588861915E-3</v>
      </c>
      <c r="L5218" s="18">
        <v>4.0910685059625251E-4</v>
      </c>
      <c r="M5218" s="18">
        <v>-3.3318330605566215E-3</v>
      </c>
      <c r="N5218" s="18">
        <v>8.4574757511235443E-3</v>
      </c>
      <c r="O5218" s="18">
        <v>1.1154297137487834E-3</v>
      </c>
      <c r="P5218" s="18">
        <v>1.0309829946080429E-2</v>
      </c>
      <c r="R5218" s="12">
        <f t="shared" si="657"/>
        <v>4.089395506244875E-4</v>
      </c>
      <c r="T5218">
        <f t="shared" si="658"/>
        <v>4.0910685059625251E-4</v>
      </c>
      <c r="U5218">
        <f t="shared" si="659"/>
        <v>7.0476158914230261E-8</v>
      </c>
      <c r="V5218">
        <f t="shared" si="660"/>
        <v>1.5812825888619209E-3</v>
      </c>
      <c r="W5218">
        <f t="shared" si="661"/>
        <v>1.3739959613786646E-6</v>
      </c>
      <c r="Y5218">
        <f t="shared" si="662"/>
        <v>0</v>
      </c>
      <c r="AA5218">
        <f t="shared" si="663"/>
        <v>7.0476158914230261E-8</v>
      </c>
      <c r="AB5218">
        <f t="shared" si="664"/>
        <v>1.3739959613786646E-6</v>
      </c>
    </row>
    <row r="5219" spans="1:28" x14ac:dyDescent="0.25">
      <c r="A5219" s="1">
        <v>41563</v>
      </c>
      <c r="B5219" s="5">
        <v>170.72</v>
      </c>
      <c r="C5219" s="5">
        <v>172.16</v>
      </c>
      <c r="D5219" s="5">
        <v>170.64</v>
      </c>
      <c r="E5219" s="5">
        <v>172.07001</v>
      </c>
      <c r="F5219" s="5">
        <v>161676000</v>
      </c>
      <c r="G5219" s="5">
        <v>167.11488</v>
      </c>
      <c r="H5219" s="9">
        <f t="shared" si="653"/>
        <v>3.335371732535175E-3</v>
      </c>
      <c r="I5219" s="6">
        <f t="shared" si="654"/>
        <v>171.58578240252675</v>
      </c>
      <c r="J5219" s="6">
        <f t="shared" si="655"/>
        <v>172.16</v>
      </c>
      <c r="K5219" s="7">
        <f t="shared" si="656"/>
        <v>2.5462601693798099E-3</v>
      </c>
      <c r="L5219" s="18">
        <v>5.9013149810875909E-3</v>
      </c>
      <c r="M5219" s="18">
        <v>-2.512357727861958E-3</v>
      </c>
      <c r="N5219" s="18">
        <v>7.3759367439665269E-3</v>
      </c>
      <c r="O5219" s="18">
        <v>-2.1042787000234986E-3</v>
      </c>
      <c r="P5219" s="18">
        <v>9.6995505086348022E-3</v>
      </c>
      <c r="R5219" s="12">
        <f t="shared" si="657"/>
        <v>5.8666937732341218E-3</v>
      </c>
      <c r="T5219">
        <f t="shared" si="658"/>
        <v>5.9013149810875909E-3</v>
      </c>
      <c r="U5219">
        <f t="shared" si="659"/>
        <v>3.3150897318083741E-5</v>
      </c>
      <c r="V5219">
        <f t="shared" si="660"/>
        <v>2.5462601693797549E-3</v>
      </c>
      <c r="W5219">
        <f t="shared" si="661"/>
        <v>1.1256392789563902E-5</v>
      </c>
      <c r="Y5219">
        <f t="shared" si="662"/>
        <v>0</v>
      </c>
      <c r="AA5219">
        <f t="shared" si="663"/>
        <v>3.3150897318083741E-5</v>
      </c>
      <c r="AB5219">
        <f t="shared" si="664"/>
        <v>1.1256392789563902E-5</v>
      </c>
    </row>
    <row r="5220" spans="1:28" x14ac:dyDescent="0.25">
      <c r="A5220" s="1">
        <v>41564</v>
      </c>
      <c r="B5220" s="5">
        <v>171.37</v>
      </c>
      <c r="C5220" s="5">
        <v>173.32001</v>
      </c>
      <c r="D5220" s="5">
        <v>171.34</v>
      </c>
      <c r="E5220" s="5">
        <v>173.22</v>
      </c>
      <c r="F5220" s="5">
        <v>129389000</v>
      </c>
      <c r="G5220" s="5">
        <v>168.23177000000001</v>
      </c>
      <c r="H5220" s="9">
        <f t="shared" si="653"/>
        <v>6.6659427408845007E-3</v>
      </c>
      <c r="I5220" s="6">
        <f t="shared" si="654"/>
        <v>172.16466873749047</v>
      </c>
      <c r="J5220" s="6">
        <f t="shared" si="655"/>
        <v>173.32001</v>
      </c>
      <c r="K5220" s="7">
        <f t="shared" si="656"/>
        <v>2.7118596018100129E-5</v>
      </c>
      <c r="L5220" s="18">
        <v>6.7379763011152782E-3</v>
      </c>
      <c r="M5220" s="18">
        <v>-4.5887546468400542E-3</v>
      </c>
      <c r="N5220" s="18">
        <v>4.2780121894046008E-3</v>
      </c>
      <c r="O5220" s="18">
        <v>1.2854806477056169E-3</v>
      </c>
      <c r="P5220" s="18">
        <v>1.1211423850829183E-2</v>
      </c>
      <c r="R5220" s="12">
        <f t="shared" si="657"/>
        <v>6.6928798353981245E-3</v>
      </c>
      <c r="T5220">
        <f t="shared" si="658"/>
        <v>6.7379763011152782E-3</v>
      </c>
      <c r="U5220">
        <f t="shared" si="659"/>
        <v>4.3485358445106965E-5</v>
      </c>
      <c r="V5220">
        <f t="shared" si="660"/>
        <v>2.7118596018116392E-5</v>
      </c>
      <c r="W5220">
        <f t="shared" si="661"/>
        <v>4.5035611138061949E-5</v>
      </c>
      <c r="Y5220">
        <f t="shared" si="662"/>
        <v>0</v>
      </c>
      <c r="AA5220">
        <f t="shared" si="663"/>
        <v>4.3485358445106965E-5</v>
      </c>
      <c r="AB5220">
        <f t="shared" si="664"/>
        <v>4.5035611138061949E-5</v>
      </c>
    </row>
    <row r="5221" spans="1:28" x14ac:dyDescent="0.25">
      <c r="A5221" s="1">
        <v>41565</v>
      </c>
      <c r="B5221" s="5">
        <v>173.86</v>
      </c>
      <c r="C5221" s="5">
        <v>174.50998999999999</v>
      </c>
      <c r="D5221" s="5">
        <v>173.50998999999999</v>
      </c>
      <c r="E5221" s="5">
        <v>174.39</v>
      </c>
      <c r="F5221" s="5">
        <v>138316000</v>
      </c>
      <c r="G5221" s="5">
        <v>169.36806000000001</v>
      </c>
      <c r="H5221" s="9">
        <f t="shared" si="653"/>
        <v>1.2220181334421376E-4</v>
      </c>
      <c r="I5221" s="6">
        <f t="shared" si="654"/>
        <v>174.48866456277531</v>
      </c>
      <c r="J5221" s="6">
        <f t="shared" si="655"/>
        <v>174.50998999999999</v>
      </c>
      <c r="K5221" s="7">
        <f t="shared" si="656"/>
        <v>6.7427561467098473E-3</v>
      </c>
      <c r="L5221" s="18">
        <v>6.8657969728942447E-3</v>
      </c>
      <c r="M5221" s="18">
        <v>3.115566402286829E-3</v>
      </c>
      <c r="N5221" s="18">
        <v>1.4707598926111842E-2</v>
      </c>
      <c r="O5221" s="18">
        <v>9.8745353159852556E-3</v>
      </c>
      <c r="P5221" s="18">
        <v>1.8870135958743761E-2</v>
      </c>
      <c r="R5221" s="12">
        <f t="shared" si="657"/>
        <v>6.8189792458299703E-3</v>
      </c>
      <c r="T5221">
        <f t="shared" si="658"/>
        <v>6.8657969728942447E-3</v>
      </c>
      <c r="U5221">
        <f t="shared" si="659"/>
        <v>4.5187483251225148E-5</v>
      </c>
      <c r="V5221">
        <f t="shared" si="660"/>
        <v>6.7427561467099384E-3</v>
      </c>
      <c r="W5221">
        <f t="shared" si="661"/>
        <v>1.5139044908116683E-8</v>
      </c>
      <c r="Y5221">
        <f t="shared" si="662"/>
        <v>0</v>
      </c>
      <c r="AA5221">
        <f t="shared" si="663"/>
        <v>4.5187483251225148E-5</v>
      </c>
      <c r="AB5221">
        <f t="shared" si="664"/>
        <v>1.5139044908116683E-8</v>
      </c>
    </row>
    <row r="5222" spans="1:28" x14ac:dyDescent="0.25">
      <c r="A5222" s="1">
        <v>41568</v>
      </c>
      <c r="B5222" s="5">
        <v>174.45</v>
      </c>
      <c r="C5222" s="5">
        <v>174.75</v>
      </c>
      <c r="D5222" s="5">
        <v>174.00998999999999</v>
      </c>
      <c r="E5222" s="5">
        <v>174.39999</v>
      </c>
      <c r="F5222" s="5">
        <v>104104000</v>
      </c>
      <c r="G5222" s="5">
        <v>169.37778</v>
      </c>
      <c r="H5222" s="9">
        <f t="shared" si="653"/>
        <v>1.8099801639805957E-3</v>
      </c>
      <c r="I5222" s="6">
        <f t="shared" si="654"/>
        <v>175.06629403365562</v>
      </c>
      <c r="J5222" s="6">
        <f t="shared" si="655"/>
        <v>174.75</v>
      </c>
      <c r="K5222" s="7">
        <f t="shared" si="656"/>
        <v>3.1878062319277431E-3</v>
      </c>
      <c r="L5222" s="18">
        <v>1.375336735736532E-3</v>
      </c>
      <c r="M5222" s="18">
        <v>-3.4376255479695583E-4</v>
      </c>
      <c r="N5222" s="18">
        <v>5.4176131299414898E-3</v>
      </c>
      <c r="O5222" s="18">
        <v>6.5196742141890862E-3</v>
      </c>
      <c r="P5222" s="18">
        <v>1.8151044706431474E-2</v>
      </c>
      <c r="R5222" s="12">
        <f t="shared" si="657"/>
        <v>1.3734477825465552E-3</v>
      </c>
      <c r="T5222">
        <f t="shared" si="658"/>
        <v>1.375336735736532E-3</v>
      </c>
      <c r="U5222">
        <f t="shared" si="659"/>
        <v>1.5170931348367641E-6</v>
      </c>
      <c r="V5222">
        <f t="shared" si="660"/>
        <v>3.1878062319277145E-3</v>
      </c>
      <c r="W5222">
        <f t="shared" si="661"/>
        <v>3.2850456746235189E-6</v>
      </c>
      <c r="Y5222">
        <f t="shared" si="662"/>
        <v>0</v>
      </c>
      <c r="AA5222">
        <f t="shared" si="663"/>
        <v>1.5170931348367641E-6</v>
      </c>
      <c r="AB5222">
        <f t="shared" si="664"/>
        <v>3.2850456746235189E-6</v>
      </c>
    </row>
    <row r="5223" spans="1:28" x14ac:dyDescent="0.25">
      <c r="A5223" s="1">
        <v>41569</v>
      </c>
      <c r="B5223" s="5">
        <v>174.91</v>
      </c>
      <c r="C5223" s="5">
        <v>175.92999</v>
      </c>
      <c r="D5223" s="5">
        <v>174.42999</v>
      </c>
      <c r="E5223" s="5">
        <v>175.41</v>
      </c>
      <c r="F5223" s="5">
        <v>126663000</v>
      </c>
      <c r="G5223" s="5">
        <v>170.35869</v>
      </c>
      <c r="H5223" s="9">
        <f t="shared" si="653"/>
        <v>3.1654447358478999E-3</v>
      </c>
      <c r="I5223" s="6">
        <f t="shared" si="654"/>
        <v>175.37309333927672</v>
      </c>
      <c r="J5223" s="6">
        <f t="shared" si="655"/>
        <v>175.92999</v>
      </c>
      <c r="K5223" s="7">
        <f t="shared" si="656"/>
        <v>3.5656271203246071E-3</v>
      </c>
      <c r="L5223" s="18">
        <v>6.752446351931285E-3</v>
      </c>
      <c r="M5223" s="18">
        <v>9.1559370529314954E-4</v>
      </c>
      <c r="N5223" s="18">
        <v>5.1721743102222106E-3</v>
      </c>
      <c r="O5223" s="18">
        <v>2.2921896906875627E-3</v>
      </c>
      <c r="P5223" s="18">
        <v>8.0687573090172382E-3</v>
      </c>
      <c r="R5223" s="12">
        <f t="shared" si="657"/>
        <v>6.7071566365689561E-3</v>
      </c>
      <c r="T5223">
        <f t="shared" si="658"/>
        <v>6.752446351931285E-3</v>
      </c>
      <c r="U5223">
        <f t="shared" si="659"/>
        <v>4.3676408781556124E-5</v>
      </c>
      <c r="V5223">
        <f t="shared" si="660"/>
        <v>3.5656271203245993E-3</v>
      </c>
      <c r="W5223">
        <f t="shared" si="661"/>
        <v>1.0155816814938226E-5</v>
      </c>
      <c r="Y5223">
        <f t="shared" si="662"/>
        <v>0</v>
      </c>
      <c r="AA5223">
        <f t="shared" si="663"/>
        <v>4.3676408781556124E-5</v>
      </c>
      <c r="AB5223">
        <f t="shared" si="664"/>
        <v>1.0155816814938226E-5</v>
      </c>
    </row>
    <row r="5224" spans="1:28" x14ac:dyDescent="0.25">
      <c r="A5224" s="1">
        <v>41570</v>
      </c>
      <c r="B5224" s="5">
        <v>174.81</v>
      </c>
      <c r="C5224" s="5">
        <v>174.89</v>
      </c>
      <c r="D5224" s="5">
        <v>173.96001000000001</v>
      </c>
      <c r="E5224" s="5">
        <v>174.57001</v>
      </c>
      <c r="F5224" s="5">
        <v>105484000</v>
      </c>
      <c r="G5224" s="5">
        <v>169.54289</v>
      </c>
      <c r="H5224" s="9">
        <f t="shared" si="653"/>
        <v>3.626876692269132E-3</v>
      </c>
      <c r="I5224" s="6">
        <f t="shared" si="654"/>
        <v>175.52430446471095</v>
      </c>
      <c r="J5224" s="6">
        <f t="shared" si="655"/>
        <v>174.89</v>
      </c>
      <c r="K5224" s="7">
        <f t="shared" si="656"/>
        <v>-2.3059487202213283E-3</v>
      </c>
      <c r="L5224" s="18">
        <v>-5.9113855460346532E-3</v>
      </c>
      <c r="M5224" s="18">
        <v>-6.3661118834827946E-3</v>
      </c>
      <c r="N5224" s="18">
        <v>2.1785817908950289E-3</v>
      </c>
      <c r="O5224" s="18">
        <v>3.4334763948495883E-4</v>
      </c>
      <c r="P5224" s="18">
        <v>4.5974946610825018E-3</v>
      </c>
      <c r="R5224" s="12">
        <f t="shared" si="657"/>
        <v>5.9465378237750777E-3</v>
      </c>
      <c r="T5224">
        <f t="shared" si="658"/>
        <v>-5.9113855460346532E-3</v>
      </c>
      <c r="U5224">
        <f t="shared" si="659"/>
        <v>3.6663254301294125E-5</v>
      </c>
      <c r="V5224">
        <f t="shared" si="660"/>
        <v>-2.3059487202213846E-3</v>
      </c>
      <c r="W5224">
        <f t="shared" si="661"/>
        <v>1.2999174704930458E-5</v>
      </c>
      <c r="Y5224">
        <f t="shared" si="662"/>
        <v>0</v>
      </c>
      <c r="AA5224">
        <f t="shared" si="663"/>
        <v>3.6663254301294125E-5</v>
      </c>
      <c r="AB5224">
        <f t="shared" si="664"/>
        <v>1.2999174704930458E-5</v>
      </c>
    </row>
    <row r="5225" spans="1:28" x14ac:dyDescent="0.25">
      <c r="A5225" s="1">
        <v>41571</v>
      </c>
      <c r="B5225" s="5">
        <v>174.92</v>
      </c>
      <c r="C5225" s="5">
        <v>175.37</v>
      </c>
      <c r="D5225" s="5">
        <v>174.50998999999999</v>
      </c>
      <c r="E5225" s="5">
        <v>175.14999</v>
      </c>
      <c r="F5225" s="5">
        <v>70350000</v>
      </c>
      <c r="G5225" s="5">
        <v>170.10616999999999</v>
      </c>
      <c r="H5225" s="9">
        <f t="shared" si="653"/>
        <v>1.2382745054511091E-3</v>
      </c>
      <c r="I5225" s="6">
        <f t="shared" si="654"/>
        <v>175.58715620002098</v>
      </c>
      <c r="J5225" s="6">
        <f t="shared" si="655"/>
        <v>175.37</v>
      </c>
      <c r="K5225" s="7">
        <f t="shared" si="656"/>
        <v>3.9862553606323913E-3</v>
      </c>
      <c r="L5225" s="18">
        <v>2.7445823088798615E-3</v>
      </c>
      <c r="M5225" s="18">
        <v>1.715363943048942E-4</v>
      </c>
      <c r="N5225" s="18">
        <v>5.518452200594659E-3</v>
      </c>
      <c r="O5225" s="18">
        <v>-5.7408631694915169E-3</v>
      </c>
      <c r="P5225" s="18">
        <v>2.80920729285139E-3</v>
      </c>
      <c r="R5225" s="12">
        <f t="shared" si="657"/>
        <v>2.737070194446134E-3</v>
      </c>
      <c r="T5225">
        <f t="shared" si="658"/>
        <v>2.7445823088798615E-3</v>
      </c>
      <c r="U5225">
        <f t="shared" si="659"/>
        <v>6.7649352848268184E-6</v>
      </c>
      <c r="V5225">
        <f t="shared" si="660"/>
        <v>3.9862553606324624E-3</v>
      </c>
      <c r="W5225">
        <f t="shared" si="661"/>
        <v>1.5417519674486172E-6</v>
      </c>
      <c r="Y5225">
        <f t="shared" si="662"/>
        <v>0</v>
      </c>
      <c r="AA5225">
        <f t="shared" si="663"/>
        <v>6.7649352848268184E-6</v>
      </c>
      <c r="AB5225">
        <f t="shared" si="664"/>
        <v>1.5417519674486172E-6</v>
      </c>
    </row>
    <row r="5226" spans="1:28" x14ac:dyDescent="0.25">
      <c r="A5226" s="1">
        <v>41572</v>
      </c>
      <c r="B5226" s="5">
        <v>175.50998999999999</v>
      </c>
      <c r="C5226" s="5">
        <v>176</v>
      </c>
      <c r="D5226" s="5">
        <v>175.17</v>
      </c>
      <c r="E5226" s="5">
        <v>175.95</v>
      </c>
      <c r="F5226" s="5">
        <v>93625000</v>
      </c>
      <c r="G5226" s="5">
        <v>170.88312999999999</v>
      </c>
      <c r="H5226" s="9">
        <f t="shared" si="653"/>
        <v>1.5430346573319653E-4</v>
      </c>
      <c r="I5226" s="6">
        <f t="shared" si="654"/>
        <v>175.97284259003095</v>
      </c>
      <c r="J5226" s="6">
        <f t="shared" si="655"/>
        <v>176</v>
      </c>
      <c r="K5226" s="7">
        <f t="shared" si="656"/>
        <v>3.4375468439925166E-3</v>
      </c>
      <c r="L5226" s="18">
        <v>3.5924046302104884E-3</v>
      </c>
      <c r="M5226" s="18">
        <v>7.9825511775100111E-4</v>
      </c>
      <c r="N5226" s="18">
        <v>5.7303309684448855E-3</v>
      </c>
      <c r="O5226" s="18">
        <v>3.5450283035050045E-3</v>
      </c>
      <c r="P5226" s="18">
        <v>8.9099787934019403E-3</v>
      </c>
      <c r="R5226" s="12">
        <f t="shared" si="657"/>
        <v>3.5795454545454186E-3</v>
      </c>
      <c r="T5226">
        <f t="shared" si="658"/>
        <v>3.5924046302104884E-3</v>
      </c>
      <c r="U5226">
        <f t="shared" si="659"/>
        <v>1.1894023075529946E-5</v>
      </c>
      <c r="V5226">
        <f t="shared" si="660"/>
        <v>3.437546843992445E-3</v>
      </c>
      <c r="W5226">
        <f t="shared" si="661"/>
        <v>2.3980933952353219E-8</v>
      </c>
      <c r="Y5226">
        <f t="shared" si="662"/>
        <v>0</v>
      </c>
      <c r="AA5226">
        <f t="shared" si="663"/>
        <v>1.1894023075529946E-5</v>
      </c>
      <c r="AB5226">
        <f t="shared" si="664"/>
        <v>2.3980933952353219E-8</v>
      </c>
    </row>
    <row r="5227" spans="1:28" x14ac:dyDescent="0.25">
      <c r="A5227" s="1">
        <v>41575</v>
      </c>
      <c r="B5227" s="5">
        <v>175.89</v>
      </c>
      <c r="C5227" s="5">
        <v>176.47</v>
      </c>
      <c r="D5227" s="5">
        <v>175.7</v>
      </c>
      <c r="E5227" s="5">
        <v>176.23</v>
      </c>
      <c r="F5227" s="5">
        <v>84979000</v>
      </c>
      <c r="G5227" s="5">
        <v>171.15508</v>
      </c>
      <c r="H5227" s="9">
        <f t="shared" si="653"/>
        <v>5.6519276719579903E-4</v>
      </c>
      <c r="I5227" s="6">
        <f t="shared" si="654"/>
        <v>176.37026043237296</v>
      </c>
      <c r="J5227" s="6">
        <f t="shared" si="655"/>
        <v>176.47</v>
      </c>
      <c r="K5227" s="7">
        <f t="shared" si="656"/>
        <v>2.1037524566645156E-3</v>
      </c>
      <c r="L5227" s="18">
        <v>2.6704545454545592E-3</v>
      </c>
      <c r="M5227" s="18">
        <v>-6.250000000000977E-4</v>
      </c>
      <c r="N5227" s="18">
        <v>4.1102928583660603E-3</v>
      </c>
      <c r="O5227" s="18">
        <v>2.9651593773163398E-3</v>
      </c>
      <c r="P5227" s="18">
        <v>7.9079140397635417E-3</v>
      </c>
      <c r="R5227" s="12">
        <f t="shared" si="657"/>
        <v>2.663342211140729E-3</v>
      </c>
      <c r="T5227">
        <f t="shared" si="658"/>
        <v>2.6704545454545592E-3</v>
      </c>
      <c r="U5227">
        <f t="shared" si="659"/>
        <v>6.3848251576803817E-6</v>
      </c>
      <c r="V5227">
        <f t="shared" si="660"/>
        <v>2.1037524566644983E-3</v>
      </c>
      <c r="W5227">
        <f t="shared" si="661"/>
        <v>3.2115125743901807E-7</v>
      </c>
      <c r="Y5227">
        <f t="shared" si="662"/>
        <v>0</v>
      </c>
      <c r="AA5227">
        <f t="shared" si="663"/>
        <v>6.3848251576803817E-6</v>
      </c>
      <c r="AB5227">
        <f t="shared" si="664"/>
        <v>3.2115125743901807E-7</v>
      </c>
    </row>
    <row r="5228" spans="1:28" x14ac:dyDescent="0.25">
      <c r="A5228" s="1">
        <v>41576</v>
      </c>
      <c r="B5228" s="5">
        <v>176.63</v>
      </c>
      <c r="C5228" s="5">
        <v>177.24001000000001</v>
      </c>
      <c r="D5228" s="5">
        <v>176.38</v>
      </c>
      <c r="E5228" s="5">
        <v>177.17</v>
      </c>
      <c r="F5228" s="5">
        <v>87401000</v>
      </c>
      <c r="G5228" s="5">
        <v>172.06800999999999</v>
      </c>
      <c r="H5228" s="9">
        <f t="shared" si="653"/>
        <v>1.001005548682099E-3</v>
      </c>
      <c r="I5228" s="6">
        <f t="shared" si="654"/>
        <v>177.06259176654154</v>
      </c>
      <c r="J5228" s="6">
        <f t="shared" si="655"/>
        <v>177.24001000000001</v>
      </c>
      <c r="K5228" s="7">
        <f t="shared" si="656"/>
        <v>3.3580312038394415E-3</v>
      </c>
      <c r="L5228" s="18">
        <v>4.3634045446818703E-3</v>
      </c>
      <c r="M5228" s="18">
        <v>9.0666968889885347E-4</v>
      </c>
      <c r="N5228" s="18">
        <v>5.2931132612408227E-3</v>
      </c>
      <c r="O5228" s="18">
        <v>3.5795454545455296E-3</v>
      </c>
      <c r="P5228" s="18">
        <v>8.3347605183536899E-3</v>
      </c>
      <c r="R5228" s="12">
        <f t="shared" si="657"/>
        <v>4.3444479607059883E-3</v>
      </c>
      <c r="T5228">
        <f t="shared" si="658"/>
        <v>4.3634045446818703E-3</v>
      </c>
      <c r="U5228">
        <f t="shared" si="659"/>
        <v>1.7806468607951327E-5</v>
      </c>
      <c r="V5228">
        <f t="shared" si="660"/>
        <v>3.3580312038394844E-3</v>
      </c>
      <c r="W5228">
        <f t="shared" si="661"/>
        <v>1.0107755544765803E-6</v>
      </c>
      <c r="Y5228">
        <f t="shared" si="662"/>
        <v>0</v>
      </c>
      <c r="AA5228">
        <f t="shared" si="663"/>
        <v>1.7806468607951327E-5</v>
      </c>
      <c r="AB5228">
        <f t="shared" si="664"/>
        <v>1.0107755544765803E-6</v>
      </c>
    </row>
    <row r="5229" spans="1:28" x14ac:dyDescent="0.25">
      <c r="A5229" s="1">
        <v>41577</v>
      </c>
      <c r="B5229" s="5">
        <v>177.38</v>
      </c>
      <c r="C5229" s="5">
        <v>177.50998999999999</v>
      </c>
      <c r="D5229" s="5">
        <v>175.66</v>
      </c>
      <c r="E5229" s="5">
        <v>176.28998999999999</v>
      </c>
      <c r="F5229" s="5">
        <v>140002000</v>
      </c>
      <c r="G5229" s="5">
        <v>171.21334999999999</v>
      </c>
      <c r="H5229" s="9">
        <f t="shared" si="653"/>
        <v>1.6639079171001381E-3</v>
      </c>
      <c r="I5229" s="6">
        <f t="shared" si="654"/>
        <v>177.80535027772535</v>
      </c>
      <c r="J5229" s="6">
        <f t="shared" si="655"/>
        <v>177.50998999999999</v>
      </c>
      <c r="K5229" s="7">
        <f t="shared" si="656"/>
        <v>3.1896876880414221E-3</v>
      </c>
      <c r="L5229" s="18">
        <v>1.5232452311415567E-3</v>
      </c>
      <c r="M5229" s="18">
        <v>7.8983295024626088E-4</v>
      </c>
      <c r="N5229" s="18">
        <v>5.6695770495520659E-3</v>
      </c>
      <c r="O5229" s="18">
        <v>5.1566838556127426E-3</v>
      </c>
      <c r="P5229" s="18">
        <v>9.5617529880478447E-3</v>
      </c>
      <c r="R5229" s="12">
        <f t="shared" si="657"/>
        <v>1.520928484081252E-3</v>
      </c>
      <c r="T5229">
        <f t="shared" si="658"/>
        <v>1.5232452311415567E-3</v>
      </c>
      <c r="U5229">
        <f t="shared" si="659"/>
        <v>1.9033288355090252E-6</v>
      </c>
      <c r="V5229">
        <f t="shared" si="660"/>
        <v>3.1896876880415093E-3</v>
      </c>
      <c r="W5229">
        <f t="shared" si="661"/>
        <v>2.7770304621587501E-6</v>
      </c>
      <c r="Y5229">
        <f t="shared" si="662"/>
        <v>0</v>
      </c>
      <c r="AA5229">
        <f t="shared" si="663"/>
        <v>1.9033288355090252E-6</v>
      </c>
      <c r="AB5229">
        <f t="shared" si="664"/>
        <v>2.7770304621587501E-6</v>
      </c>
    </row>
    <row r="5230" spans="1:28" x14ac:dyDescent="0.25">
      <c r="A5230" s="1">
        <v>41578</v>
      </c>
      <c r="B5230" s="5">
        <v>176.14999</v>
      </c>
      <c r="C5230" s="5">
        <v>176.89</v>
      </c>
      <c r="D5230" s="5">
        <v>175.53</v>
      </c>
      <c r="E5230" s="5">
        <v>175.78998999999999</v>
      </c>
      <c r="F5230" s="5">
        <v>133795000</v>
      </c>
      <c r="G5230" s="5">
        <v>170.72774000000001</v>
      </c>
      <c r="H5230" s="9">
        <f t="shared" si="653"/>
        <v>8.5587017238952789E-4</v>
      </c>
      <c r="I5230" s="6">
        <f t="shared" si="654"/>
        <v>177.04139487479398</v>
      </c>
      <c r="J5230" s="6">
        <f t="shared" si="655"/>
        <v>176.89</v>
      </c>
      <c r="K5230" s="7">
        <f t="shared" si="656"/>
        <v>-2.6398239626175867E-3</v>
      </c>
      <c r="L5230" s="18">
        <v>-3.4927048331195865E-3</v>
      </c>
      <c r="M5230" s="18">
        <v>-7.6615406265302388E-3</v>
      </c>
      <c r="N5230" s="18">
        <v>2.7894227484914769E-3</v>
      </c>
      <c r="O5230" s="18">
        <v>-6.1499658006113345E-3</v>
      </c>
      <c r="P5230" s="18">
        <v>-1.3040594171674913E-3</v>
      </c>
      <c r="R5230" s="12">
        <f t="shared" si="657"/>
        <v>3.5049465769687593E-3</v>
      </c>
      <c r="T5230">
        <f t="shared" si="658"/>
        <v>-3.4927048331195865E-3</v>
      </c>
      <c r="U5230">
        <f t="shared" si="659"/>
        <v>1.3222955664246118E-5</v>
      </c>
      <c r="V5230">
        <f t="shared" si="660"/>
        <v>-2.6398239626176379E-3</v>
      </c>
      <c r="W5230">
        <f t="shared" si="661"/>
        <v>7.2740577926816165E-7</v>
      </c>
      <c r="Y5230">
        <f t="shared" si="662"/>
        <v>0</v>
      </c>
      <c r="AA5230">
        <f t="shared" si="663"/>
        <v>1.3222955664246118E-5</v>
      </c>
      <c r="AB5230">
        <f t="shared" si="664"/>
        <v>7.2740577926816165E-7</v>
      </c>
    </row>
    <row r="5231" spans="1:28" x14ac:dyDescent="0.25">
      <c r="A5231" s="1">
        <v>41579</v>
      </c>
      <c r="B5231" s="5">
        <v>176.02</v>
      </c>
      <c r="C5231" s="5">
        <v>176.61</v>
      </c>
      <c r="D5231" s="5">
        <v>175.22</v>
      </c>
      <c r="E5231" s="5">
        <v>176.21001000000001</v>
      </c>
      <c r="F5231" s="5">
        <v>142805000</v>
      </c>
      <c r="G5231" s="5">
        <v>171.13567</v>
      </c>
      <c r="H5231" s="9">
        <f t="shared" si="653"/>
        <v>1.829074614158932E-3</v>
      </c>
      <c r="I5231" s="6">
        <f t="shared" si="654"/>
        <v>176.93303286760664</v>
      </c>
      <c r="J5231" s="6">
        <f t="shared" si="655"/>
        <v>176.61</v>
      </c>
      <c r="K5231" s="7">
        <f t="shared" si="656"/>
        <v>2.4327473348776242E-4</v>
      </c>
      <c r="L5231" s="18">
        <v>-1.5829046299958849E-3</v>
      </c>
      <c r="M5231" s="18">
        <v>-4.9183108146304555E-3</v>
      </c>
      <c r="N5231" s="18">
        <v>2.7915456047400422E-3</v>
      </c>
      <c r="O5231" s="18">
        <v>-8.3938374397969362E-3</v>
      </c>
      <c r="P5231" s="18">
        <v>2.0494136399864527E-3</v>
      </c>
      <c r="R5231" s="12">
        <f t="shared" si="657"/>
        <v>1.5854141894569018E-3</v>
      </c>
      <c r="T5231">
        <f t="shared" si="658"/>
        <v>-1.5829046299958849E-3</v>
      </c>
      <c r="U5231">
        <f t="shared" si="659"/>
        <v>2.9809335303726979E-6</v>
      </c>
      <c r="V5231">
        <f t="shared" si="660"/>
        <v>2.4327473348773054E-4</v>
      </c>
      <c r="W5231">
        <f t="shared" si="661"/>
        <v>3.3349310676134227E-6</v>
      </c>
      <c r="Y5231">
        <f t="shared" si="662"/>
        <v>0</v>
      </c>
      <c r="AA5231">
        <f t="shared" si="663"/>
        <v>2.9809335303726979E-6</v>
      </c>
      <c r="AB5231">
        <f t="shared" si="664"/>
        <v>3.3349310676134227E-6</v>
      </c>
    </row>
    <row r="5232" spans="1:28" x14ac:dyDescent="0.25">
      <c r="A5232" s="1">
        <v>41582</v>
      </c>
      <c r="B5232" s="5">
        <v>176.69</v>
      </c>
      <c r="C5232" s="5">
        <v>176.89999</v>
      </c>
      <c r="D5232" s="5">
        <v>175.98</v>
      </c>
      <c r="E5232" s="5">
        <v>176.83</v>
      </c>
      <c r="F5232" s="5">
        <v>85677000</v>
      </c>
      <c r="G5232" s="5">
        <v>171.73781</v>
      </c>
      <c r="H5232" s="9">
        <f t="shared" si="653"/>
        <v>2.6273123218543137E-3</v>
      </c>
      <c r="I5232" s="6">
        <f t="shared" si="654"/>
        <v>177.3647615234629</v>
      </c>
      <c r="J5232" s="6">
        <f t="shared" si="655"/>
        <v>176.89999</v>
      </c>
      <c r="K5232" s="7">
        <f t="shared" si="656"/>
        <v>4.2736058176938291E-3</v>
      </c>
      <c r="L5232" s="18">
        <v>1.6419795028592699E-3</v>
      </c>
      <c r="M5232" s="18">
        <v>4.5297548270184507E-4</v>
      </c>
      <c r="N5232" s="18">
        <v>8.3894532587605042E-3</v>
      </c>
      <c r="O5232" s="18">
        <v>-1.1306461642828225E-3</v>
      </c>
      <c r="P5232" s="18">
        <v>6.6085569418332657E-3</v>
      </c>
      <c r="R5232" s="12">
        <f t="shared" si="657"/>
        <v>1.6392878258499888E-3</v>
      </c>
      <c r="T5232">
        <f t="shared" si="658"/>
        <v>1.6419795028592699E-3</v>
      </c>
      <c r="U5232">
        <f t="shared" si="659"/>
        <v>2.2450410774947506E-6</v>
      </c>
      <c r="V5232">
        <f t="shared" si="660"/>
        <v>4.2736058176937597E-3</v>
      </c>
      <c r="W5232">
        <f t="shared" si="661"/>
        <v>6.9254570609293575E-6</v>
      </c>
      <c r="Y5232">
        <f t="shared" si="662"/>
        <v>0</v>
      </c>
      <c r="AA5232">
        <f t="shared" si="663"/>
        <v>2.2450410774947506E-6</v>
      </c>
      <c r="AB5232">
        <f t="shared" si="664"/>
        <v>6.9254570609293575E-6</v>
      </c>
    </row>
    <row r="5233" spans="1:28" x14ac:dyDescent="0.25">
      <c r="A5233" s="1">
        <v>41583</v>
      </c>
      <c r="B5233" s="5">
        <v>176.14</v>
      </c>
      <c r="C5233" s="5">
        <v>176.75</v>
      </c>
      <c r="D5233" s="5">
        <v>175.57001</v>
      </c>
      <c r="E5233" s="5">
        <v>176.27</v>
      </c>
      <c r="F5233" s="5">
        <v>85825000</v>
      </c>
      <c r="G5233" s="5">
        <v>171.19391999999999</v>
      </c>
      <c r="H5233" s="9">
        <f t="shared" si="653"/>
        <v>4.9658422816278858E-4</v>
      </c>
      <c r="I5233" s="6">
        <f t="shared" si="654"/>
        <v>176.83777126232778</v>
      </c>
      <c r="J5233" s="6">
        <f t="shared" si="655"/>
        <v>176.75</v>
      </c>
      <c r="K5233" s="7">
        <f t="shared" si="656"/>
        <v>-3.5171702198645376E-4</v>
      </c>
      <c r="L5233" s="18">
        <v>-8.4788020621140436E-4</v>
      </c>
      <c r="M5233" s="18">
        <v>-4.2961562632084505E-3</v>
      </c>
      <c r="N5233" s="18">
        <v>9.0919422661661642E-4</v>
      </c>
      <c r="O5233" s="18">
        <v>-2.66123096087445E-3</v>
      </c>
      <c r="P5233" s="18">
        <v>5.2505421755506543E-3</v>
      </c>
      <c r="R5233" s="12">
        <f t="shared" si="657"/>
        <v>8.4859971711459536E-4</v>
      </c>
      <c r="T5233">
        <f t="shared" si="658"/>
        <v>-8.4788020621140436E-4</v>
      </c>
      <c r="U5233">
        <f t="shared" si="659"/>
        <v>9.8309920910684129E-7</v>
      </c>
      <c r="V5233">
        <f t="shared" si="660"/>
        <v>-3.5171702198644184E-4</v>
      </c>
      <c r="W5233">
        <f t="shared" si="661"/>
        <v>2.4617790538025413E-7</v>
      </c>
      <c r="Y5233">
        <f t="shared" si="662"/>
        <v>0</v>
      </c>
      <c r="AA5233">
        <f t="shared" si="663"/>
        <v>9.8309920910684129E-7</v>
      </c>
      <c r="AB5233">
        <f t="shared" si="664"/>
        <v>2.4617790538025413E-7</v>
      </c>
    </row>
    <row r="5234" spans="1:28" x14ac:dyDescent="0.25">
      <c r="A5234" s="1">
        <v>41584</v>
      </c>
      <c r="B5234" s="5">
        <v>177.03</v>
      </c>
      <c r="C5234" s="5">
        <v>177.5</v>
      </c>
      <c r="D5234" s="5">
        <v>176.53998999999999</v>
      </c>
      <c r="E5234" s="5">
        <v>177.17</v>
      </c>
      <c r="F5234" s="5">
        <v>87348000</v>
      </c>
      <c r="G5234" s="5">
        <v>172.06800999999999</v>
      </c>
      <c r="H5234" s="9">
        <f t="shared" si="653"/>
        <v>3.8057574350025547E-4</v>
      </c>
      <c r="I5234" s="6">
        <f t="shared" si="654"/>
        <v>177.56755219447129</v>
      </c>
      <c r="J5234" s="6">
        <f t="shared" si="655"/>
        <v>177.5</v>
      </c>
      <c r="K5234" s="7">
        <f t="shared" si="656"/>
        <v>4.6254721045050681E-3</v>
      </c>
      <c r="L5234" s="18">
        <v>4.2432814710042788E-3</v>
      </c>
      <c r="M5234" s="18">
        <v>1.5841584158415856E-3</v>
      </c>
      <c r="N5234" s="18">
        <v>8.3157140561762599E-3</v>
      </c>
      <c r="O5234" s="18">
        <v>7.3493503306587549E-4</v>
      </c>
      <c r="P5234" s="18">
        <v>5.9665871121719061E-3</v>
      </c>
      <c r="R5234" s="12">
        <f t="shared" si="657"/>
        <v>4.2253521126760507E-3</v>
      </c>
      <c r="T5234">
        <f t="shared" si="658"/>
        <v>4.2432814710042788E-3</v>
      </c>
      <c r="U5234">
        <f t="shared" si="659"/>
        <v>1.6807114397861677E-5</v>
      </c>
      <c r="V5234">
        <f t="shared" si="660"/>
        <v>4.6254721045051461E-3</v>
      </c>
      <c r="W5234">
        <f t="shared" si="661"/>
        <v>1.4606968033579431E-7</v>
      </c>
      <c r="Y5234">
        <f t="shared" si="662"/>
        <v>0</v>
      </c>
      <c r="AA5234">
        <f t="shared" si="663"/>
        <v>1.6807114397861677E-5</v>
      </c>
      <c r="AB5234">
        <f t="shared" si="664"/>
        <v>1.4606968033579431E-7</v>
      </c>
    </row>
    <row r="5235" spans="1:28" x14ac:dyDescent="0.25">
      <c r="A5235" s="1">
        <v>41585</v>
      </c>
      <c r="B5235" s="5">
        <v>177.5</v>
      </c>
      <c r="C5235" s="5">
        <v>177.64</v>
      </c>
      <c r="D5235" s="5">
        <v>174.75998999999999</v>
      </c>
      <c r="E5235" s="5">
        <v>174.92999</v>
      </c>
      <c r="F5235" s="5">
        <v>157000000</v>
      </c>
      <c r="G5235" s="5">
        <v>169.89250000000001</v>
      </c>
      <c r="H5235" s="9">
        <f t="shared" si="653"/>
        <v>2.1540220852496184E-3</v>
      </c>
      <c r="I5235" s="6">
        <f t="shared" si="654"/>
        <v>178.02264048322374</v>
      </c>
      <c r="J5235" s="6">
        <f t="shared" si="655"/>
        <v>177.64</v>
      </c>
      <c r="K5235" s="7">
        <f t="shared" si="656"/>
        <v>2.9444534266124529E-3</v>
      </c>
      <c r="L5235" s="18">
        <v>7.8873239436605402E-4</v>
      </c>
      <c r="M5235" s="18">
        <v>0</v>
      </c>
      <c r="N5235" s="18">
        <v>5.4379180603782995E-3</v>
      </c>
      <c r="O5235" s="18">
        <v>4.2432814710042788E-3</v>
      </c>
      <c r="P5235" s="18">
        <v>1.0992708834498544E-2</v>
      </c>
      <c r="R5235" s="12">
        <f t="shared" si="657"/>
        <v>7.8811078585894201E-4</v>
      </c>
      <c r="T5235">
        <f t="shared" si="658"/>
        <v>7.8873239436605402E-4</v>
      </c>
      <c r="U5235">
        <f t="shared" si="659"/>
        <v>4.1615272697294156E-7</v>
      </c>
      <c r="V5235">
        <f t="shared" si="660"/>
        <v>2.9444534266125366E-3</v>
      </c>
      <c r="W5235">
        <f t="shared" si="661"/>
        <v>4.6471331688698401E-6</v>
      </c>
      <c r="Y5235">
        <f t="shared" si="662"/>
        <v>0</v>
      </c>
      <c r="AA5235">
        <f t="shared" si="663"/>
        <v>4.1615272697294156E-7</v>
      </c>
      <c r="AB5235">
        <f t="shared" si="664"/>
        <v>4.6471331688698401E-6</v>
      </c>
    </row>
    <row r="5236" spans="1:28" x14ac:dyDescent="0.25">
      <c r="A5236" s="1">
        <v>41586</v>
      </c>
      <c r="B5236" s="5">
        <v>174.87</v>
      </c>
      <c r="C5236" s="5">
        <v>177.31</v>
      </c>
      <c r="D5236" s="5">
        <v>174.85001</v>
      </c>
      <c r="E5236" s="5">
        <v>177.28998999999999</v>
      </c>
      <c r="F5236" s="5">
        <v>136713000</v>
      </c>
      <c r="G5236" s="5">
        <v>172.18454</v>
      </c>
      <c r="H5236" s="9">
        <f t="shared" si="653"/>
        <v>6.2866287070553195E-3</v>
      </c>
      <c r="I5236" s="6">
        <f t="shared" si="654"/>
        <v>176.19531786395203</v>
      </c>
      <c r="J5236" s="6">
        <f t="shared" si="655"/>
        <v>177.31</v>
      </c>
      <c r="K5236" s="7">
        <f t="shared" si="656"/>
        <v>-8.1326398111234745E-3</v>
      </c>
      <c r="L5236" s="18">
        <v>-1.8576897095248235E-3</v>
      </c>
      <c r="M5236" s="18">
        <v>-1.5593334834496653E-2</v>
      </c>
      <c r="N5236" s="18">
        <v>6.2949191059136211E-4</v>
      </c>
      <c r="O5236" s="18">
        <v>-1.4816901408450711E-2</v>
      </c>
      <c r="P5236" s="18">
        <v>-9.4595564438402224E-3</v>
      </c>
      <c r="R5236" s="12">
        <f t="shared" si="657"/>
        <v>1.8611471434211158E-3</v>
      </c>
      <c r="T5236">
        <f t="shared" si="658"/>
        <v>-1.8576897095248235E-3</v>
      </c>
      <c r="U5236">
        <f t="shared" si="659"/>
        <v>4.0052941439175409E-6</v>
      </c>
      <c r="V5236">
        <f t="shared" si="660"/>
        <v>-8.1326398111234433E-3</v>
      </c>
      <c r="W5236">
        <f t="shared" si="661"/>
        <v>3.9374998777552532E-5</v>
      </c>
      <c r="Y5236">
        <f t="shared" si="662"/>
        <v>0</v>
      </c>
      <c r="AA5236">
        <f t="shared" si="663"/>
        <v>4.0052941439175409E-6</v>
      </c>
      <c r="AB5236">
        <f t="shared" si="664"/>
        <v>3.9374998777552532E-5</v>
      </c>
    </row>
    <row r="5237" spans="1:28" x14ac:dyDescent="0.25">
      <c r="A5237" s="1">
        <v>41589</v>
      </c>
      <c r="B5237" s="5">
        <v>177.12</v>
      </c>
      <c r="C5237" s="5">
        <v>177.53</v>
      </c>
      <c r="D5237" s="5">
        <v>176.91</v>
      </c>
      <c r="E5237" s="5">
        <v>177.32001</v>
      </c>
      <c r="F5237" s="5">
        <v>62614000</v>
      </c>
      <c r="G5237" s="5">
        <v>172.21369999999999</v>
      </c>
      <c r="H5237" s="9">
        <f t="shared" si="653"/>
        <v>3.9854134872401303E-3</v>
      </c>
      <c r="I5237" s="6">
        <f t="shared" si="654"/>
        <v>178.23753045638975</v>
      </c>
      <c r="J5237" s="6">
        <f t="shared" si="655"/>
        <v>177.53</v>
      </c>
      <c r="K5237" s="7">
        <f t="shared" si="656"/>
        <v>5.2311232101389851E-3</v>
      </c>
      <c r="L5237" s="18">
        <v>1.2407647622807438E-3</v>
      </c>
      <c r="M5237" s="18">
        <v>-1.0715695674242687E-3</v>
      </c>
      <c r="N5237" s="18">
        <v>1.2982498542608134E-2</v>
      </c>
      <c r="O5237" s="18">
        <v>-2.9272686331905939E-3</v>
      </c>
      <c r="P5237" s="18">
        <v>1.3504292372642057E-2</v>
      </c>
      <c r="R5237" s="12">
        <f t="shared" si="657"/>
        <v>1.2392271728721704E-3</v>
      </c>
      <c r="T5237">
        <f t="shared" si="658"/>
        <v>1.2407647622807438E-3</v>
      </c>
      <c r="U5237">
        <f t="shared" si="659"/>
        <v>1.2036972506598073E-6</v>
      </c>
      <c r="V5237">
        <f t="shared" si="660"/>
        <v>5.231123210138966E-3</v>
      </c>
      <c r="W5237">
        <f t="shared" si="661"/>
        <v>1.5922960542393479E-5</v>
      </c>
      <c r="Y5237">
        <f t="shared" si="662"/>
        <v>0</v>
      </c>
      <c r="AA5237">
        <f t="shared" si="663"/>
        <v>1.2036972506598073E-6</v>
      </c>
      <c r="AB5237">
        <f t="shared" si="664"/>
        <v>1.5922960542393479E-5</v>
      </c>
    </row>
    <row r="5238" spans="1:28" x14ac:dyDescent="0.25">
      <c r="A5238" s="1">
        <v>41590</v>
      </c>
      <c r="B5238" s="5">
        <v>176.94</v>
      </c>
      <c r="C5238" s="5">
        <v>177.36</v>
      </c>
      <c r="D5238" s="5">
        <v>176.37</v>
      </c>
      <c r="E5238" s="5">
        <v>176.96001000000001</v>
      </c>
      <c r="F5238" s="5">
        <v>83990000</v>
      </c>
      <c r="G5238" s="5">
        <v>171.86405999999999</v>
      </c>
      <c r="H5238" s="9">
        <f t="shared" si="653"/>
        <v>1.9577115502675824E-3</v>
      </c>
      <c r="I5238" s="6">
        <f t="shared" si="654"/>
        <v>177.70721972055549</v>
      </c>
      <c r="J5238" s="6">
        <f t="shared" si="655"/>
        <v>177.36</v>
      </c>
      <c r="K5238" s="7">
        <f t="shared" si="656"/>
        <v>9.9825224218719807E-4</v>
      </c>
      <c r="L5238" s="18">
        <v>-9.5758463358297519E-4</v>
      </c>
      <c r="M5238" s="18">
        <v>-3.3233819636118156E-3</v>
      </c>
      <c r="N5238" s="18">
        <v>1.6957775139903042E-4</v>
      </c>
      <c r="O5238" s="18">
        <v>-2.0867407365631196E-3</v>
      </c>
      <c r="P5238" s="18">
        <v>1.1953044783926448E-2</v>
      </c>
      <c r="R5238" s="12">
        <f t="shared" si="657"/>
        <v>9.5850248082984812E-4</v>
      </c>
      <c r="T5238">
        <f t="shared" si="658"/>
        <v>-9.5758463358297519E-4</v>
      </c>
      <c r="U5238">
        <f t="shared" si="659"/>
        <v>1.2126811328370663E-6</v>
      </c>
      <c r="V5238">
        <f t="shared" si="660"/>
        <v>9.98252242187192E-4</v>
      </c>
      <c r="W5238">
        <f t="shared" si="661"/>
        <v>3.8252978846224083E-6</v>
      </c>
      <c r="Y5238">
        <f t="shared" si="662"/>
        <v>0</v>
      </c>
      <c r="AA5238">
        <f t="shared" si="663"/>
        <v>1.2126811328370663E-6</v>
      </c>
      <c r="AB5238">
        <f t="shared" si="664"/>
        <v>3.8252978846224083E-6</v>
      </c>
    </row>
    <row r="5239" spans="1:28" x14ac:dyDescent="0.25">
      <c r="A5239" s="1">
        <v>41591</v>
      </c>
      <c r="B5239" s="5">
        <v>176.09</v>
      </c>
      <c r="C5239" s="5">
        <v>178.42999</v>
      </c>
      <c r="D5239" s="5">
        <v>176.09</v>
      </c>
      <c r="E5239" s="5">
        <v>178.38</v>
      </c>
      <c r="F5239" s="5">
        <v>103844000</v>
      </c>
      <c r="G5239" s="5">
        <v>173.24315999999999</v>
      </c>
      <c r="H5239" s="9">
        <f t="shared" si="653"/>
        <v>9.0677439043173047E-3</v>
      </c>
      <c r="I5239" s="6">
        <f t="shared" si="654"/>
        <v>176.81203254583011</v>
      </c>
      <c r="J5239" s="6">
        <f t="shared" si="655"/>
        <v>178.42999</v>
      </c>
      <c r="K5239" s="7">
        <f t="shared" si="656"/>
        <v>-3.0895774366819762E-3</v>
      </c>
      <c r="L5239" s="18">
        <v>6.0328709968424654E-3</v>
      </c>
      <c r="M5239" s="18">
        <v>-7.1605773567885445E-3</v>
      </c>
      <c r="N5239" s="18">
        <v>-1.5875715824686942E-3</v>
      </c>
      <c r="O5239" s="18">
        <v>-8.1113051315270246E-3</v>
      </c>
      <c r="P5239" s="18">
        <v>-4.6351252049063874E-3</v>
      </c>
      <c r="R5239" s="12">
        <f t="shared" si="657"/>
        <v>5.9966937172388768E-3</v>
      </c>
      <c r="T5239">
        <f t="shared" si="658"/>
        <v>6.0328709968424654E-3</v>
      </c>
      <c r="U5239">
        <f t="shared" si="659"/>
        <v>3.4683119603896204E-5</v>
      </c>
      <c r="V5239">
        <f t="shared" si="660"/>
        <v>-3.0895774366819229E-3</v>
      </c>
      <c r="W5239">
        <f t="shared" si="661"/>
        <v>8.3219065422311561E-5</v>
      </c>
      <c r="Y5239">
        <f t="shared" si="662"/>
        <v>0</v>
      </c>
      <c r="AA5239">
        <f t="shared" si="663"/>
        <v>3.4683119603896204E-5</v>
      </c>
      <c r="AB5239">
        <f t="shared" si="664"/>
        <v>8.3219065422311561E-5</v>
      </c>
    </row>
    <row r="5240" spans="1:28" x14ac:dyDescent="0.25">
      <c r="A5240" s="1">
        <v>41592</v>
      </c>
      <c r="B5240" s="5">
        <v>178.53998999999999</v>
      </c>
      <c r="C5240" s="5">
        <v>179.42</v>
      </c>
      <c r="D5240" s="5">
        <v>178.25</v>
      </c>
      <c r="E5240" s="5">
        <v>179.27</v>
      </c>
      <c r="F5240" s="5">
        <v>103435000</v>
      </c>
      <c r="G5240" s="5">
        <v>174.10754</v>
      </c>
      <c r="H5240" s="9">
        <f t="shared" si="653"/>
        <v>9.7813089715403922E-4</v>
      </c>
      <c r="I5240" s="6">
        <f t="shared" si="654"/>
        <v>179.2445037544326</v>
      </c>
      <c r="J5240" s="6">
        <f t="shared" si="655"/>
        <v>179.42</v>
      </c>
      <c r="K5240" s="7">
        <f t="shared" si="656"/>
        <v>4.5648926754556299E-3</v>
      </c>
      <c r="L5240" s="18">
        <v>5.5484506836545044E-3</v>
      </c>
      <c r="M5240" s="18">
        <v>6.1648829325156029E-4</v>
      </c>
      <c r="N5240" s="18">
        <v>1.391328298029415E-2</v>
      </c>
      <c r="O5240" s="18">
        <v>6.6530784844383017E-3</v>
      </c>
      <c r="P5240" s="18">
        <v>1.2303623065146985E-2</v>
      </c>
      <c r="R5240" s="12">
        <f t="shared" si="657"/>
        <v>5.5178352469066327E-3</v>
      </c>
      <c r="T5240">
        <f t="shared" si="658"/>
        <v>5.5484506836545044E-3</v>
      </c>
      <c r="U5240">
        <f t="shared" si="659"/>
        <v>2.921204999067986E-5</v>
      </c>
      <c r="V5240">
        <f t="shared" si="660"/>
        <v>4.5648926754555674E-3</v>
      </c>
      <c r="W5240">
        <f t="shared" si="661"/>
        <v>9.6738635549226018E-7</v>
      </c>
      <c r="Y5240">
        <f t="shared" si="662"/>
        <v>0</v>
      </c>
      <c r="AA5240">
        <f t="shared" si="663"/>
        <v>2.921204999067986E-5</v>
      </c>
      <c r="AB5240">
        <f t="shared" si="664"/>
        <v>9.6738635549226018E-7</v>
      </c>
    </row>
    <row r="5241" spans="1:28" x14ac:dyDescent="0.25">
      <c r="A5241" s="1">
        <v>41593</v>
      </c>
      <c r="B5241" s="5">
        <v>179.56</v>
      </c>
      <c r="C5241" s="5">
        <v>180.12</v>
      </c>
      <c r="D5241" s="5">
        <v>179.33</v>
      </c>
      <c r="E5241" s="5">
        <v>180.05</v>
      </c>
      <c r="F5241" s="5">
        <v>102818000</v>
      </c>
      <c r="G5241" s="5">
        <v>174.86508000000001</v>
      </c>
      <c r="H5241" s="9">
        <f t="shared" si="653"/>
        <v>6.7916109948695791E-4</v>
      </c>
      <c r="I5241" s="6">
        <f t="shared" si="654"/>
        <v>180.24233049723961</v>
      </c>
      <c r="J5241" s="6">
        <f t="shared" si="655"/>
        <v>180.12</v>
      </c>
      <c r="K5241" s="7">
        <f t="shared" si="656"/>
        <v>4.5832710803678494E-3</v>
      </c>
      <c r="L5241" s="18">
        <v>3.9014602608404836E-3</v>
      </c>
      <c r="M5241" s="18">
        <v>7.8029205216822994E-4</v>
      </c>
      <c r="N5241" s="18">
        <v>7.3492286115006689E-3</v>
      </c>
      <c r="O5241" s="18">
        <v>6.3330721477929952E-3</v>
      </c>
      <c r="P5241" s="18">
        <v>1.9705832244874877E-2</v>
      </c>
      <c r="R5241" s="12">
        <f t="shared" si="657"/>
        <v>3.8862980235399025E-3</v>
      </c>
      <c r="T5241">
        <f t="shared" si="658"/>
        <v>3.9014602608404836E-3</v>
      </c>
      <c r="U5241">
        <f t="shared" si="659"/>
        <v>1.4121262800174982E-5</v>
      </c>
      <c r="V5241">
        <f t="shared" si="660"/>
        <v>4.5832710803679344E-3</v>
      </c>
      <c r="W5241">
        <f t="shared" si="661"/>
        <v>4.6486599362469413E-7</v>
      </c>
      <c r="Y5241">
        <f t="shared" si="662"/>
        <v>0</v>
      </c>
      <c r="AA5241">
        <f t="shared" si="663"/>
        <v>1.4121262800174982E-5</v>
      </c>
      <c r="AB5241">
        <f t="shared" si="664"/>
        <v>4.6486599362469413E-7</v>
      </c>
    </row>
    <row r="5242" spans="1:28" x14ac:dyDescent="0.25">
      <c r="A5242" s="1">
        <v>41596</v>
      </c>
      <c r="B5242" s="5">
        <v>180.35001</v>
      </c>
      <c r="C5242" s="5">
        <v>180.5</v>
      </c>
      <c r="D5242" s="5">
        <v>179.02</v>
      </c>
      <c r="E5242" s="5">
        <v>179.42</v>
      </c>
      <c r="F5242" s="5">
        <v>104796000</v>
      </c>
      <c r="G5242" s="5">
        <v>174.25322</v>
      </c>
      <c r="H5242" s="9">
        <f t="shared" si="653"/>
        <v>1.7252981002069401E-3</v>
      </c>
      <c r="I5242" s="6">
        <f t="shared" si="654"/>
        <v>180.81141630708737</v>
      </c>
      <c r="J5242" s="6">
        <f t="shared" si="655"/>
        <v>180.5</v>
      </c>
      <c r="K5242" s="7">
        <f t="shared" si="656"/>
        <v>3.8386426109668368E-3</v>
      </c>
      <c r="L5242" s="18">
        <v>2.1097046413502962E-3</v>
      </c>
      <c r="M5242" s="18">
        <v>1.2769820119920006E-3</v>
      </c>
      <c r="N5242" s="18">
        <v>5.6878938270226165E-3</v>
      </c>
      <c r="O5242" s="18">
        <v>5.1834243674060421E-3</v>
      </c>
      <c r="P5242" s="18">
        <v>1.1781262272089643E-2</v>
      </c>
      <c r="R5242" s="12">
        <f t="shared" si="657"/>
        <v>2.1052631578947212E-3</v>
      </c>
      <c r="T5242">
        <f t="shared" si="658"/>
        <v>2.1097046413502962E-3</v>
      </c>
      <c r="U5242">
        <f t="shared" si="659"/>
        <v>3.865436170076133E-6</v>
      </c>
      <c r="V5242">
        <f t="shared" si="660"/>
        <v>3.8386426109668914E-3</v>
      </c>
      <c r="W5242">
        <f t="shared" si="661"/>
        <v>2.9892265027819545E-6</v>
      </c>
      <c r="Y5242">
        <f t="shared" si="662"/>
        <v>0</v>
      </c>
      <c r="AA5242">
        <f t="shared" si="663"/>
        <v>3.865436170076133E-6</v>
      </c>
      <c r="AB5242">
        <f t="shared" si="664"/>
        <v>2.9892265027819545E-6</v>
      </c>
    </row>
    <row r="5243" spans="1:28" x14ac:dyDescent="0.25">
      <c r="A5243" s="1">
        <v>41597</v>
      </c>
      <c r="B5243" s="5">
        <v>179.33</v>
      </c>
      <c r="C5243" s="5">
        <v>179.87</v>
      </c>
      <c r="D5243" s="5">
        <v>178.72</v>
      </c>
      <c r="E5243" s="5">
        <v>179.03</v>
      </c>
      <c r="F5243" s="5">
        <v>93891000</v>
      </c>
      <c r="G5243" s="5">
        <v>173.87445</v>
      </c>
      <c r="H5243" s="9">
        <f t="shared" si="653"/>
        <v>1.3600538889135816E-3</v>
      </c>
      <c r="I5243" s="6">
        <f t="shared" si="654"/>
        <v>180.11463289299888</v>
      </c>
      <c r="J5243" s="6">
        <f t="shared" si="655"/>
        <v>179.87</v>
      </c>
      <c r="K5243" s="7">
        <f t="shared" si="656"/>
        <v>-2.1349978227208754E-3</v>
      </c>
      <c r="L5243" s="18">
        <v>-3.4903047091412454E-3</v>
      </c>
      <c r="M5243" s="18">
        <v>-6.4819944598337731E-3</v>
      </c>
      <c r="N5243" s="18">
        <v>1.7316500949615676E-3</v>
      </c>
      <c r="O5243" s="18">
        <v>-4.3859649122806044E-3</v>
      </c>
      <c r="P5243" s="18">
        <v>0</v>
      </c>
      <c r="R5243" s="12">
        <f t="shared" si="657"/>
        <v>3.5025296047144217E-3</v>
      </c>
      <c r="T5243">
        <f t="shared" si="658"/>
        <v>-3.4903047091412454E-3</v>
      </c>
      <c r="U5243">
        <f t="shared" si="659"/>
        <v>1.320550609972162E-5</v>
      </c>
      <c r="V5243">
        <f t="shared" si="660"/>
        <v>-2.1349978227208632E-3</v>
      </c>
      <c r="W5243">
        <f t="shared" si="661"/>
        <v>1.8368567563785104E-6</v>
      </c>
      <c r="Y5243">
        <f t="shared" si="662"/>
        <v>0</v>
      </c>
      <c r="AA5243">
        <f t="shared" si="663"/>
        <v>1.320550609972162E-5</v>
      </c>
      <c r="AB5243">
        <f t="shared" si="664"/>
        <v>1.8368567563785104E-6</v>
      </c>
    </row>
    <row r="5244" spans="1:28" x14ac:dyDescent="0.25">
      <c r="A5244" s="1">
        <v>41598</v>
      </c>
      <c r="B5244" s="5">
        <v>179.39</v>
      </c>
      <c r="C5244" s="5">
        <v>179.92999</v>
      </c>
      <c r="D5244" s="5">
        <v>177.98</v>
      </c>
      <c r="E5244" s="5">
        <v>178.47</v>
      </c>
      <c r="F5244" s="5">
        <v>124909000</v>
      </c>
      <c r="G5244" s="5">
        <v>173.33056999999999</v>
      </c>
      <c r="H5244" s="9">
        <f t="shared" si="653"/>
        <v>1.2652205850052223E-3</v>
      </c>
      <c r="I5244" s="6">
        <f t="shared" si="654"/>
        <v>180.15764112720777</v>
      </c>
      <c r="J5244" s="6">
        <f t="shared" si="655"/>
        <v>179.92999</v>
      </c>
      <c r="K5244" s="7">
        <f t="shared" si="656"/>
        <v>1.5991612120297267E-3</v>
      </c>
      <c r="L5244" s="18">
        <v>3.3351865236008749E-4</v>
      </c>
      <c r="M5244" s="18">
        <v>-2.6685939845444429E-3</v>
      </c>
      <c r="N5244" s="18">
        <v>3.7488809310652904E-3</v>
      </c>
      <c r="O5244" s="18">
        <v>-6.149584487534665E-3</v>
      </c>
      <c r="P5244" s="18">
        <v>2.0668081778569825E-3</v>
      </c>
      <c r="R5244" s="12">
        <f t="shared" si="657"/>
        <v>3.3340745475507472E-4</v>
      </c>
      <c r="T5244">
        <f t="shared" si="658"/>
        <v>3.3351865236008749E-4</v>
      </c>
      <c r="U5244">
        <f t="shared" si="659"/>
        <v>3.6056413314525764E-8</v>
      </c>
      <c r="V5244">
        <f t="shared" si="660"/>
        <v>1.5991612120296317E-3</v>
      </c>
      <c r="W5244">
        <f t="shared" si="661"/>
        <v>1.6018510888468757E-6</v>
      </c>
      <c r="Y5244">
        <f t="shared" si="662"/>
        <v>0</v>
      </c>
      <c r="AA5244">
        <f t="shared" si="663"/>
        <v>3.6056413314525764E-8</v>
      </c>
      <c r="AB5244">
        <f t="shared" si="664"/>
        <v>1.6018510888468757E-6</v>
      </c>
    </row>
    <row r="5245" spans="1:28" x14ac:dyDescent="0.25">
      <c r="A5245" s="1">
        <v>41599</v>
      </c>
      <c r="B5245" s="5">
        <v>178.97</v>
      </c>
      <c r="C5245" s="5">
        <v>180.05</v>
      </c>
      <c r="D5245" s="5">
        <v>178.86</v>
      </c>
      <c r="E5245" s="5">
        <v>179.91</v>
      </c>
      <c r="F5245" s="5">
        <v>92841000</v>
      </c>
      <c r="G5245" s="5">
        <v>174.72910999999999</v>
      </c>
      <c r="H5245" s="9">
        <f t="shared" si="653"/>
        <v>9.9846136802006491E-4</v>
      </c>
      <c r="I5245" s="6">
        <f t="shared" si="654"/>
        <v>179.870227030688</v>
      </c>
      <c r="J5245" s="6">
        <f t="shared" si="655"/>
        <v>180.05</v>
      </c>
      <c r="K5245" s="7">
        <f t="shared" si="656"/>
        <v>-3.3214568239574999E-4</v>
      </c>
      <c r="L5245" s="18">
        <v>6.6698164102607649E-4</v>
      </c>
      <c r="M5245" s="18">
        <v>-5.3353529336604977E-3</v>
      </c>
      <c r="N5245" s="18">
        <v>5.5624227441286589E-3</v>
      </c>
      <c r="O5245" s="18">
        <v>-5.003613721020761E-3</v>
      </c>
      <c r="P5245" s="18">
        <v>1.3988361683079376E-3</v>
      </c>
      <c r="R5245" s="12">
        <f t="shared" si="657"/>
        <v>6.6653707303532261E-4</v>
      </c>
      <c r="T5245">
        <f t="shared" si="658"/>
        <v>6.6698164102607649E-4</v>
      </c>
      <c r="U5245">
        <f t="shared" si="659"/>
        <v>2.7389339310048717E-7</v>
      </c>
      <c r="V5245">
        <f t="shared" si="660"/>
        <v>-3.3214568239570141E-4</v>
      </c>
      <c r="W5245">
        <f t="shared" si="661"/>
        <v>9.9825540840796607E-7</v>
      </c>
      <c r="Y5245">
        <f t="shared" si="662"/>
        <v>0</v>
      </c>
      <c r="AA5245">
        <f t="shared" si="663"/>
        <v>2.7389339310048717E-7</v>
      </c>
      <c r="AB5245">
        <f t="shared" si="664"/>
        <v>9.9825540840796607E-7</v>
      </c>
    </row>
    <row r="5246" spans="1:28" x14ac:dyDescent="0.25">
      <c r="A5246" s="1">
        <v>41600</v>
      </c>
      <c r="B5246" s="5">
        <v>179.98</v>
      </c>
      <c r="C5246" s="5">
        <v>180.83</v>
      </c>
      <c r="D5246" s="5">
        <v>179.77</v>
      </c>
      <c r="E5246" s="5">
        <v>180.81</v>
      </c>
      <c r="F5246" s="5">
        <v>81296000</v>
      </c>
      <c r="G5246" s="5">
        <v>175.60318000000001</v>
      </c>
      <c r="H5246" s="9">
        <f t="shared" si="653"/>
        <v>6.9993888639785506E-4</v>
      </c>
      <c r="I5246" s="6">
        <f t="shared" si="654"/>
        <v>180.70343005117269</v>
      </c>
      <c r="J5246" s="6">
        <f t="shared" si="655"/>
        <v>180.83</v>
      </c>
      <c r="K5246" s="7">
        <f t="shared" si="656"/>
        <v>3.6291588512784374E-3</v>
      </c>
      <c r="L5246" s="18">
        <v>4.3321299638989785E-3</v>
      </c>
      <c r="M5246" s="18">
        <v>-3.8878089419613904E-4</v>
      </c>
      <c r="N5246" s="18">
        <v>6.2618808006260629E-3</v>
      </c>
      <c r="O5246" s="18">
        <v>2.7794143711101782E-4</v>
      </c>
      <c r="P5246" s="18">
        <v>1.1237217664906263E-2</v>
      </c>
      <c r="R5246" s="12">
        <f t="shared" si="657"/>
        <v>4.3134435657800063E-3</v>
      </c>
      <c r="T5246">
        <f t="shared" si="658"/>
        <v>4.3321299638989785E-3</v>
      </c>
      <c r="U5246">
        <f t="shared" si="659"/>
        <v>1.7543503559555038E-5</v>
      </c>
      <c r="V5246">
        <f t="shared" si="660"/>
        <v>3.6291588512784578E-3</v>
      </c>
      <c r="W5246">
        <f t="shared" si="661"/>
        <v>4.941683851789328E-7</v>
      </c>
      <c r="Y5246">
        <f t="shared" si="662"/>
        <v>0</v>
      </c>
      <c r="AA5246">
        <f t="shared" si="663"/>
        <v>1.7543503559555038E-5</v>
      </c>
      <c r="AB5246">
        <f t="shared" si="664"/>
        <v>4.941683851789328E-7</v>
      </c>
    </row>
    <row r="5247" spans="1:28" x14ac:dyDescent="0.25">
      <c r="A5247" s="1">
        <v>41603</v>
      </c>
      <c r="B5247" s="5">
        <v>181.13</v>
      </c>
      <c r="C5247" s="5">
        <v>181.17</v>
      </c>
      <c r="D5247" s="5">
        <v>180.37</v>
      </c>
      <c r="E5247" s="5">
        <v>180.63</v>
      </c>
      <c r="F5247" s="5">
        <v>79486000</v>
      </c>
      <c r="G5247" s="5">
        <v>175.42838</v>
      </c>
      <c r="H5247" s="9">
        <f t="shared" si="653"/>
        <v>2.511162199573258E-3</v>
      </c>
      <c r="I5247" s="6">
        <f t="shared" si="654"/>
        <v>181.62494725569667</v>
      </c>
      <c r="J5247" s="6">
        <f t="shared" si="655"/>
        <v>181.17</v>
      </c>
      <c r="K5247" s="7">
        <f t="shared" si="656"/>
        <v>4.3961027246399668E-3</v>
      </c>
      <c r="L5247" s="18">
        <v>1.880218990211624E-3</v>
      </c>
      <c r="M5247" s="18">
        <v>1.6590167560690539E-3</v>
      </c>
      <c r="N5247" s="18">
        <v>7.5652222284028348E-3</v>
      </c>
      <c r="O5247" s="18">
        <v>5.9983337961675431E-3</v>
      </c>
      <c r="P5247" s="18">
        <v>1.2691490551268947E-2</v>
      </c>
      <c r="R5247" s="12">
        <f t="shared" si="657"/>
        <v>1.8766904012804675E-3</v>
      </c>
      <c r="T5247">
        <f t="shared" si="658"/>
        <v>1.880218990211624E-3</v>
      </c>
      <c r="U5247">
        <f t="shared" si="659"/>
        <v>3.0157295510049474E-6</v>
      </c>
      <c r="V5247">
        <f t="shared" si="660"/>
        <v>4.396102724639972E-3</v>
      </c>
      <c r="W5247">
        <f t="shared" si="661"/>
        <v>6.3296709651611304E-6</v>
      </c>
      <c r="Y5247">
        <f t="shared" si="662"/>
        <v>0</v>
      </c>
      <c r="AA5247">
        <f t="shared" si="663"/>
        <v>3.0157295510049474E-6</v>
      </c>
      <c r="AB5247">
        <f t="shared" si="664"/>
        <v>6.3296709651611304E-6</v>
      </c>
    </row>
    <row r="5248" spans="1:28" x14ac:dyDescent="0.25">
      <c r="A5248" s="1">
        <v>41604</v>
      </c>
      <c r="B5248" s="5">
        <v>180.72</v>
      </c>
      <c r="C5248" s="5">
        <v>181.22</v>
      </c>
      <c r="D5248" s="5">
        <v>180.41</v>
      </c>
      <c r="E5248" s="5">
        <v>180.67999</v>
      </c>
      <c r="F5248" s="5">
        <v>86994000</v>
      </c>
      <c r="G5248" s="5">
        <v>175.47693000000001</v>
      </c>
      <c r="H5248" s="9">
        <f t="shared" si="653"/>
        <v>4.6920340982170572E-4</v>
      </c>
      <c r="I5248" s="6">
        <f t="shared" si="654"/>
        <v>181.3050290419279</v>
      </c>
      <c r="J5248" s="6">
        <f t="shared" si="655"/>
        <v>181.22</v>
      </c>
      <c r="K5248" s="7">
        <f t="shared" si="656"/>
        <v>7.4531678494181347E-4</v>
      </c>
      <c r="L5248" s="18">
        <v>2.7598388254124195E-4</v>
      </c>
      <c r="M5248" s="18">
        <v>-2.4838549428712886E-3</v>
      </c>
      <c r="N5248" s="18">
        <v>1.9404557298885461E-3</v>
      </c>
      <c r="O5248" s="18">
        <v>-6.0830614389217885E-4</v>
      </c>
      <c r="P5248" s="18">
        <v>5.2845302330755128E-3</v>
      </c>
      <c r="R5248" s="12">
        <f t="shared" si="657"/>
        <v>2.7590773645302935E-4</v>
      </c>
      <c r="T5248">
        <f t="shared" si="658"/>
        <v>2.7598388254124195E-4</v>
      </c>
      <c r="U5248">
        <f t="shared" si="659"/>
        <v>1.7516653191628104E-8</v>
      </c>
      <c r="V5248">
        <f t="shared" si="660"/>
        <v>7.4531678494182962E-4</v>
      </c>
      <c r="W5248">
        <f t="shared" si="661"/>
        <v>2.2027337327575955E-7</v>
      </c>
      <c r="Y5248">
        <f t="shared" si="662"/>
        <v>0</v>
      </c>
      <c r="AA5248">
        <f t="shared" si="663"/>
        <v>1.7516653191628104E-8</v>
      </c>
      <c r="AB5248">
        <f t="shared" si="664"/>
        <v>2.2027337327575955E-7</v>
      </c>
    </row>
    <row r="5249" spans="1:28" x14ac:dyDescent="0.25">
      <c r="A5249" s="1">
        <v>41605</v>
      </c>
      <c r="B5249" s="5">
        <v>180.87</v>
      </c>
      <c r="C5249" s="5">
        <v>181.24001000000001</v>
      </c>
      <c r="D5249" s="5">
        <v>180.64999</v>
      </c>
      <c r="E5249" s="5">
        <v>181.12</v>
      </c>
      <c r="F5249" s="5">
        <v>58800000</v>
      </c>
      <c r="G5249" s="5">
        <v>175.90424999999999</v>
      </c>
      <c r="H5249" s="9">
        <f t="shared" si="653"/>
        <v>1.0187702319890413E-3</v>
      </c>
      <c r="I5249" s="6">
        <f t="shared" si="654"/>
        <v>181.42465192703341</v>
      </c>
      <c r="J5249" s="6">
        <f t="shared" si="655"/>
        <v>181.24001000000001</v>
      </c>
      <c r="K5249" s="7">
        <f t="shared" si="656"/>
        <v>1.1293009989703918E-3</v>
      </c>
      <c r="L5249" s="18">
        <v>1.1041827612845445E-4</v>
      </c>
      <c r="M5249" s="18">
        <v>-1.9313541551704283E-3</v>
      </c>
      <c r="N5249" s="18">
        <v>2.5497477966853754E-3</v>
      </c>
      <c r="O5249" s="18">
        <v>-1.6559032952474517E-3</v>
      </c>
      <c r="P5249" s="18">
        <v>2.7720796141266213E-3</v>
      </c>
      <c r="R5249" s="12">
        <f t="shared" si="657"/>
        <v>1.1040608527890239E-4</v>
      </c>
      <c r="T5249">
        <f t="shared" si="658"/>
        <v>1.1041827612845445E-4</v>
      </c>
      <c r="U5249">
        <f t="shared" si="659"/>
        <v>1.1032437102659228E-9</v>
      </c>
      <c r="V5249">
        <f t="shared" si="660"/>
        <v>1.1293009989703506E-3</v>
      </c>
      <c r="W5249">
        <f t="shared" si="661"/>
        <v>1.0381220029057163E-6</v>
      </c>
      <c r="Y5249">
        <f t="shared" si="662"/>
        <v>0</v>
      </c>
      <c r="AA5249">
        <f t="shared" si="663"/>
        <v>1.1032437102659228E-9</v>
      </c>
      <c r="AB5249">
        <f t="shared" si="664"/>
        <v>1.0381220029057163E-6</v>
      </c>
    </row>
    <row r="5250" spans="1:28" x14ac:dyDescent="0.25">
      <c r="A5250" s="1">
        <v>41607</v>
      </c>
      <c r="B5250" s="5">
        <v>181.32001</v>
      </c>
      <c r="C5250" s="5">
        <v>181.75</v>
      </c>
      <c r="D5250" s="5">
        <v>180.8</v>
      </c>
      <c r="E5250" s="5">
        <v>181</v>
      </c>
      <c r="F5250" s="5">
        <v>55870900</v>
      </c>
      <c r="G5250" s="5">
        <v>175.78772000000001</v>
      </c>
      <c r="H5250" s="9">
        <f t="shared" si="653"/>
        <v>9.6178606105778996E-5</v>
      </c>
      <c r="I5250" s="6">
        <f t="shared" si="654"/>
        <v>181.76748046165972</v>
      </c>
      <c r="J5250" s="6">
        <f t="shared" si="655"/>
        <v>181.75</v>
      </c>
      <c r="K5250" s="7">
        <f t="shared" si="656"/>
        <v>2.9103422674700138E-3</v>
      </c>
      <c r="L5250" s="18">
        <v>2.8138930250554139E-3</v>
      </c>
      <c r="M5250" s="18">
        <v>4.4140363929567883E-4</v>
      </c>
      <c r="N5250" s="18">
        <v>3.7089401444194703E-3</v>
      </c>
      <c r="O5250" s="18">
        <v>5.5187065445316819E-4</v>
      </c>
      <c r="P5250" s="18">
        <v>5.0441217227426005E-3</v>
      </c>
      <c r="R5250" s="12">
        <f t="shared" si="657"/>
        <v>2.8059972489683505E-3</v>
      </c>
      <c r="T5250">
        <f t="shared" si="658"/>
        <v>2.8138930250554139E-3</v>
      </c>
      <c r="U5250">
        <f t="shared" si="659"/>
        <v>7.1302865249761089E-6</v>
      </c>
      <c r="V5250">
        <f t="shared" si="660"/>
        <v>2.9103422674701118E-3</v>
      </c>
      <c r="W5250">
        <f t="shared" si="661"/>
        <v>9.3024563623691562E-9</v>
      </c>
      <c r="Y5250">
        <f t="shared" si="662"/>
        <v>0</v>
      </c>
      <c r="AA5250">
        <f t="shared" si="663"/>
        <v>7.1302865249761089E-6</v>
      </c>
      <c r="AB5250">
        <f t="shared" si="664"/>
        <v>9.3024563623691562E-9</v>
      </c>
    </row>
    <row r="5251" spans="1:28" x14ac:dyDescent="0.25">
      <c r="A5251" s="1">
        <v>41610</v>
      </c>
      <c r="B5251" s="5">
        <v>181.09</v>
      </c>
      <c r="C5251" s="5">
        <v>181.42999</v>
      </c>
      <c r="D5251" s="5">
        <v>180.25</v>
      </c>
      <c r="E5251" s="5">
        <v>180.53</v>
      </c>
      <c r="F5251" s="5">
        <v>99726000</v>
      </c>
      <c r="G5251" s="5">
        <v>175.33125000000001</v>
      </c>
      <c r="H5251" s="9">
        <f t="shared" si="653"/>
        <v>1.2857418903513551E-3</v>
      </c>
      <c r="I5251" s="6">
        <f t="shared" si="654"/>
        <v>181.66326213830902</v>
      </c>
      <c r="J5251" s="6">
        <f t="shared" si="655"/>
        <v>181.42999</v>
      </c>
      <c r="K5251" s="7">
        <f t="shared" si="656"/>
        <v>-4.7723720325167952E-4</v>
      </c>
      <c r="L5251" s="18">
        <v>-1.7607152682255212E-3</v>
      </c>
      <c r="M5251" s="18">
        <v>-3.6313617606602566E-3</v>
      </c>
      <c r="N5251" s="18">
        <v>1.6039823008848764E-3</v>
      </c>
      <c r="O5251" s="18">
        <v>-8.2768699913449151E-4</v>
      </c>
      <c r="P5251" s="18">
        <v>2.4357045356049323E-3</v>
      </c>
      <c r="R5251" s="12">
        <f t="shared" si="657"/>
        <v>1.7638208545345258E-3</v>
      </c>
      <c r="T5251">
        <f t="shared" si="658"/>
        <v>-1.7607152682255212E-3</v>
      </c>
      <c r="U5251">
        <f t="shared" si="659"/>
        <v>3.6265438075425671E-6</v>
      </c>
      <c r="V5251">
        <f t="shared" si="660"/>
        <v>-4.7723720325154595E-4</v>
      </c>
      <c r="W5251">
        <f t="shared" si="661"/>
        <v>1.6473159432693398E-6</v>
      </c>
      <c r="Y5251">
        <f t="shared" si="662"/>
        <v>0</v>
      </c>
      <c r="AA5251">
        <f t="shared" si="663"/>
        <v>3.6265438075425671E-6</v>
      </c>
      <c r="AB5251">
        <f t="shared" si="664"/>
        <v>1.6473159432693398E-6</v>
      </c>
    </row>
    <row r="5252" spans="1:28" x14ac:dyDescent="0.25">
      <c r="A5252" s="1">
        <v>41611</v>
      </c>
      <c r="B5252" s="5">
        <v>179.94</v>
      </c>
      <c r="C5252" s="5">
        <v>180.39</v>
      </c>
      <c r="D5252" s="5">
        <v>179.17</v>
      </c>
      <c r="E5252" s="5">
        <v>179.75</v>
      </c>
      <c r="F5252" s="5">
        <v>116563000</v>
      </c>
      <c r="G5252" s="5">
        <v>174.57372000000001</v>
      </c>
      <c r="H5252" s="9">
        <f t="shared" si="653"/>
        <v>2.2285430671864503E-3</v>
      </c>
      <c r="I5252" s="6">
        <f t="shared" si="654"/>
        <v>180.79200688388977</v>
      </c>
      <c r="J5252" s="6">
        <f t="shared" si="655"/>
        <v>180.39</v>
      </c>
      <c r="K5252" s="7">
        <f t="shared" si="656"/>
        <v>-3.5164148777730503E-3</v>
      </c>
      <c r="L5252" s="18">
        <v>-5.7321835271005872E-3</v>
      </c>
      <c r="M5252" s="18">
        <v>-8.2124790945532489E-3</v>
      </c>
      <c r="N5252" s="18">
        <v>-1.719833564493789E-3</v>
      </c>
      <c r="O5252" s="18">
        <v>-9.9587345254470439E-3</v>
      </c>
      <c r="P5252" s="18">
        <v>-4.7566371681416753E-3</v>
      </c>
      <c r="R5252" s="12">
        <f t="shared" si="657"/>
        <v>5.765230888630235E-3</v>
      </c>
      <c r="T5252">
        <f t="shared" si="658"/>
        <v>-5.7321835271005872E-3</v>
      </c>
      <c r="U5252">
        <f t="shared" si="659"/>
        <v>3.4525224429268829E-5</v>
      </c>
      <c r="V5252">
        <f t="shared" si="660"/>
        <v>-3.5164148777730997E-3</v>
      </c>
      <c r="W5252">
        <f t="shared" si="661"/>
        <v>4.909630707342558E-6</v>
      </c>
      <c r="Y5252">
        <f t="shared" si="662"/>
        <v>0</v>
      </c>
      <c r="AA5252">
        <f t="shared" si="663"/>
        <v>3.4525224429268829E-5</v>
      </c>
      <c r="AB5252">
        <f t="shared" si="664"/>
        <v>4.909630707342558E-6</v>
      </c>
    </row>
    <row r="5253" spans="1:28" x14ac:dyDescent="0.25">
      <c r="A5253" s="1">
        <v>41612</v>
      </c>
      <c r="B5253" s="5">
        <v>179.10001</v>
      </c>
      <c r="C5253" s="5">
        <v>180.48</v>
      </c>
      <c r="D5253" s="5">
        <v>178.35001</v>
      </c>
      <c r="E5253" s="5">
        <v>179.73</v>
      </c>
      <c r="F5253" s="5">
        <v>123033000</v>
      </c>
      <c r="G5253" s="5">
        <v>174.55429000000001</v>
      </c>
      <c r="H5253" s="9">
        <f t="shared" si="653"/>
        <v>2.6546501638193831E-3</v>
      </c>
      <c r="I5253" s="6">
        <f t="shared" si="654"/>
        <v>180.00088873843387</v>
      </c>
      <c r="J5253" s="6">
        <f t="shared" si="655"/>
        <v>180.48</v>
      </c>
      <c r="K5253" s="7">
        <f t="shared" si="656"/>
        <v>-2.1570556104335984E-3</v>
      </c>
      <c r="L5253" s="18">
        <v>4.989190088142692E-4</v>
      </c>
      <c r="M5253" s="18">
        <v>-7.1511170242252176E-3</v>
      </c>
      <c r="N5253" s="18">
        <v>-3.9063459284471858E-4</v>
      </c>
      <c r="O5253" s="18">
        <v>-1.2842309036119159E-2</v>
      </c>
      <c r="P5253" s="18">
        <v>-6.379972260748934E-3</v>
      </c>
      <c r="R5253" s="12">
        <f t="shared" si="657"/>
        <v>4.9867021276595036E-4</v>
      </c>
      <c r="T5253">
        <f t="shared" si="658"/>
        <v>4.989190088142692E-4</v>
      </c>
      <c r="U5253">
        <f t="shared" si="659"/>
        <v>1.2622787178376307E-7</v>
      </c>
      <c r="V5253">
        <f t="shared" si="660"/>
        <v>-2.1570556104335559E-3</v>
      </c>
      <c r="W5253">
        <f t="shared" si="661"/>
        <v>7.0542011780886293E-6</v>
      </c>
      <c r="Y5253">
        <f t="shared" si="662"/>
        <v>0</v>
      </c>
      <c r="AA5253">
        <f t="shared" si="663"/>
        <v>1.2622787178376307E-7</v>
      </c>
      <c r="AB5253">
        <f t="shared" si="664"/>
        <v>7.0542011780886293E-6</v>
      </c>
    </row>
    <row r="5254" spans="1:28" x14ac:dyDescent="0.25">
      <c r="A5254" s="1">
        <v>41613</v>
      </c>
      <c r="B5254" s="5">
        <v>179.41</v>
      </c>
      <c r="C5254" s="5">
        <v>179.74001000000001</v>
      </c>
      <c r="D5254" s="5">
        <v>178.77</v>
      </c>
      <c r="E5254" s="5">
        <v>178.94</v>
      </c>
      <c r="F5254" s="5">
        <v>106934000</v>
      </c>
      <c r="G5254" s="5">
        <v>173.78702999999999</v>
      </c>
      <c r="H5254" s="9">
        <f t="shared" si="653"/>
        <v>3.4978703609551687E-3</v>
      </c>
      <c r="I5254" s="6">
        <f t="shared" si="654"/>
        <v>180.3687172536568</v>
      </c>
      <c r="J5254" s="6">
        <f t="shared" si="655"/>
        <v>179.74001000000001</v>
      </c>
      <c r="K5254" s="7">
        <f t="shared" si="656"/>
        <v>-6.165932310682287E-4</v>
      </c>
      <c r="L5254" s="18">
        <v>-4.1001218971630227E-3</v>
      </c>
      <c r="M5254" s="18">
        <v>-5.9286347517729654E-3</v>
      </c>
      <c r="N5254" s="18">
        <v>5.9433133757604839E-3</v>
      </c>
      <c r="O5254" s="18">
        <v>-5.4326736515327712E-3</v>
      </c>
      <c r="P5254" s="18">
        <v>1.3395099626054563E-3</v>
      </c>
      <c r="R5254" s="12">
        <f t="shared" si="657"/>
        <v>4.1170021076553098E-3</v>
      </c>
      <c r="T5254">
        <f t="shared" si="658"/>
        <v>-4.1001218971630227E-3</v>
      </c>
      <c r="U5254">
        <f t="shared" si="659"/>
        <v>1.8009458927200736E-5</v>
      </c>
      <c r="V5254">
        <f t="shared" si="660"/>
        <v>-6.1659323106821873E-4</v>
      </c>
      <c r="W5254">
        <f t="shared" si="661"/>
        <v>1.2134971967504243E-5</v>
      </c>
      <c r="Y5254">
        <f t="shared" si="662"/>
        <v>0</v>
      </c>
      <c r="AA5254">
        <f t="shared" si="663"/>
        <v>1.8009458927200736E-5</v>
      </c>
      <c r="AB5254">
        <f t="shared" si="664"/>
        <v>1.2134971967504243E-5</v>
      </c>
    </row>
    <row r="5255" spans="1:28" x14ac:dyDescent="0.25">
      <c r="A5255" s="1">
        <v>41614</v>
      </c>
      <c r="B5255" s="5">
        <v>180.67</v>
      </c>
      <c r="C5255" s="5">
        <v>181.11</v>
      </c>
      <c r="D5255" s="5">
        <v>180.14999</v>
      </c>
      <c r="E5255" s="5">
        <v>180.94</v>
      </c>
      <c r="F5255" s="5">
        <v>127728000</v>
      </c>
      <c r="G5255" s="5">
        <v>175.72945000000001</v>
      </c>
      <c r="H5255" s="9">
        <f t="shared" si="653"/>
        <v>8.6848323766597346E-4</v>
      </c>
      <c r="I5255" s="6">
        <f t="shared" si="654"/>
        <v>181.2672909991737</v>
      </c>
      <c r="J5255" s="6">
        <f t="shared" si="655"/>
        <v>181.11</v>
      </c>
      <c r="K5255" s="7">
        <f t="shared" si="656"/>
        <v>8.497167654400806E-3</v>
      </c>
      <c r="L5255" s="18">
        <v>7.6220647812359488E-3</v>
      </c>
      <c r="M5255" s="18">
        <v>5.1740845012748782E-3</v>
      </c>
      <c r="N5255" s="18">
        <v>1.0628181462213782E-2</v>
      </c>
      <c r="O5255" s="18">
        <v>1.0527482269504507E-3</v>
      </c>
      <c r="P5255" s="18">
        <v>1.3008073282418042E-2</v>
      </c>
      <c r="R5255" s="12">
        <f t="shared" si="657"/>
        <v>7.5644083706034593E-3</v>
      </c>
      <c r="T5255">
        <f t="shared" si="658"/>
        <v>7.6220647812359488E-3</v>
      </c>
      <c r="U5255">
        <f t="shared" si="659"/>
        <v>5.5926936091262867E-5</v>
      </c>
      <c r="V5255">
        <f t="shared" si="660"/>
        <v>8.4971676544007835E-3</v>
      </c>
      <c r="W5255">
        <f t="shared" si="661"/>
        <v>7.6580503862134875E-7</v>
      </c>
      <c r="Y5255">
        <f t="shared" si="662"/>
        <v>0</v>
      </c>
      <c r="AA5255">
        <f t="shared" si="663"/>
        <v>5.5926936091262867E-5</v>
      </c>
      <c r="AB5255">
        <f t="shared" si="664"/>
        <v>7.6580503862134875E-7</v>
      </c>
    </row>
    <row r="5256" spans="1:28" x14ac:dyDescent="0.25">
      <c r="A5256" s="1">
        <v>41617</v>
      </c>
      <c r="B5256" s="5">
        <v>181.47</v>
      </c>
      <c r="C5256" s="5">
        <v>181.67</v>
      </c>
      <c r="D5256" s="5">
        <v>181.16</v>
      </c>
      <c r="E5256" s="5">
        <v>181.39999</v>
      </c>
      <c r="F5256" s="5">
        <v>70124000</v>
      </c>
      <c r="G5256" s="5">
        <v>176.17618999999999</v>
      </c>
      <c r="H5256" s="9">
        <f t="shared" si="653"/>
        <v>1.0968488042910618E-3</v>
      </c>
      <c r="I5256" s="6">
        <f t="shared" si="654"/>
        <v>181.86926452227553</v>
      </c>
      <c r="J5256" s="6">
        <f t="shared" si="655"/>
        <v>181.67</v>
      </c>
      <c r="K5256" s="7">
        <f t="shared" si="656"/>
        <v>4.1922838179865246E-3</v>
      </c>
      <c r="L5256" s="18">
        <v>3.0920435094692333E-3</v>
      </c>
      <c r="M5256" s="18">
        <v>1.9877422560874436E-3</v>
      </c>
      <c r="N5256" s="18">
        <v>7.3272832266046972E-3</v>
      </c>
      <c r="O5256" s="18">
        <v>9.6249577375675521E-3</v>
      </c>
      <c r="P5256" s="18">
        <v>1.5103205235777795E-2</v>
      </c>
      <c r="R5256" s="12">
        <f t="shared" si="657"/>
        <v>3.0825122474815725E-3</v>
      </c>
      <c r="T5256">
        <f t="shared" si="658"/>
        <v>3.0920435094692333E-3</v>
      </c>
      <c r="U5256">
        <f t="shared" si="659"/>
        <v>8.6931222396219362E-6</v>
      </c>
      <c r="V5256">
        <f t="shared" si="660"/>
        <v>4.1922838179864197E-3</v>
      </c>
      <c r="W5256">
        <f t="shared" si="661"/>
        <v>1.2105287364859934E-6</v>
      </c>
      <c r="Y5256">
        <f t="shared" si="662"/>
        <v>0</v>
      </c>
      <c r="AA5256">
        <f t="shared" si="663"/>
        <v>8.6931222396219362E-6</v>
      </c>
      <c r="AB5256">
        <f t="shared" si="664"/>
        <v>1.2105287364859934E-6</v>
      </c>
    </row>
    <row r="5257" spans="1:28" x14ac:dyDescent="0.25">
      <c r="A5257" s="1">
        <v>41618</v>
      </c>
      <c r="B5257" s="5">
        <v>180.98</v>
      </c>
      <c r="C5257" s="5">
        <v>181.36</v>
      </c>
      <c r="D5257" s="5">
        <v>180.64</v>
      </c>
      <c r="E5257" s="5">
        <v>180.75</v>
      </c>
      <c r="F5257" s="5">
        <v>80976000</v>
      </c>
      <c r="G5257" s="5">
        <v>175.54491999999999</v>
      </c>
      <c r="H5257" s="9">
        <f t="shared" si="653"/>
        <v>9.2185988205506497E-4</v>
      </c>
      <c r="I5257" s="6">
        <f t="shared" si="654"/>
        <v>181.52718850820952</v>
      </c>
      <c r="J5257" s="6">
        <f t="shared" si="655"/>
        <v>181.36</v>
      </c>
      <c r="K5257" s="7">
        <f t="shared" si="656"/>
        <v>-7.8610387950936575E-4</v>
      </c>
      <c r="L5257" s="18">
        <v>-1.7063907084272634E-3</v>
      </c>
      <c r="M5257" s="18">
        <v>-3.7980954477899731E-3</v>
      </c>
      <c r="N5257" s="18">
        <v>-9.9359682049016129E-4</v>
      </c>
      <c r="O5257" s="18">
        <v>-7.1779581469832987E-4</v>
      </c>
      <c r="P5257" s="18">
        <v>4.6073274830600308E-3</v>
      </c>
      <c r="R5257" s="12">
        <f t="shared" si="657"/>
        <v>1.7093074547858134E-3</v>
      </c>
      <c r="T5257">
        <f t="shared" si="658"/>
        <v>-1.7063907084272634E-3</v>
      </c>
      <c r="U5257">
        <f t="shared" si="659"/>
        <v>3.4225891603484229E-6</v>
      </c>
      <c r="V5257">
        <f t="shared" si="660"/>
        <v>-7.861038795093922E-4</v>
      </c>
      <c r="W5257">
        <f t="shared" si="661"/>
        <v>8.4692784747971107E-7</v>
      </c>
      <c r="Y5257">
        <f t="shared" si="662"/>
        <v>0</v>
      </c>
      <c r="AA5257">
        <f t="shared" si="663"/>
        <v>3.4225891603484229E-6</v>
      </c>
      <c r="AB5257">
        <f t="shared" si="664"/>
        <v>8.4692784747971107E-7</v>
      </c>
    </row>
    <row r="5258" spans="1:28" x14ac:dyDescent="0.25">
      <c r="A5258" s="1">
        <v>41619</v>
      </c>
      <c r="B5258" s="5">
        <v>180.82001</v>
      </c>
      <c r="C5258" s="5">
        <v>180.85001</v>
      </c>
      <c r="D5258" s="5">
        <v>178.5</v>
      </c>
      <c r="E5258" s="5">
        <v>178.72</v>
      </c>
      <c r="F5258" s="5">
        <v>130591000</v>
      </c>
      <c r="G5258" s="5">
        <v>173.57337999999999</v>
      </c>
      <c r="H5258" s="9">
        <f t="shared" si="653"/>
        <v>2.9032705143765547E-3</v>
      </c>
      <c r="I5258" s="6">
        <f t="shared" si="654"/>
        <v>181.37506650155768</v>
      </c>
      <c r="J5258" s="6">
        <f t="shared" si="655"/>
        <v>180.85001</v>
      </c>
      <c r="K5258" s="7">
        <f t="shared" si="656"/>
        <v>8.3075107838930656E-5</v>
      </c>
      <c r="L5258" s="18">
        <v>-2.8120313189238244E-3</v>
      </c>
      <c r="M5258" s="18">
        <v>-2.9774481693869426E-3</v>
      </c>
      <c r="N5258" s="18">
        <v>9.9651240035436572E-4</v>
      </c>
      <c r="O5258" s="18">
        <v>-4.6787581879230711E-3</v>
      </c>
      <c r="P5258" s="18">
        <v>-1.8767387944358394E-3</v>
      </c>
      <c r="R5258" s="12">
        <f t="shared" si="657"/>
        <v>2.8199611379617906E-3</v>
      </c>
      <c r="T5258">
        <f t="shared" si="658"/>
        <v>-2.8120313189238244E-3</v>
      </c>
      <c r="U5258">
        <f t="shared" si="659"/>
        <v>8.7359538645270919E-6</v>
      </c>
      <c r="V5258">
        <f t="shared" si="660"/>
        <v>8.3075107838892492E-5</v>
      </c>
      <c r="W5258">
        <f t="shared" si="661"/>
        <v>8.3816412222827872E-6</v>
      </c>
      <c r="Y5258">
        <f t="shared" si="662"/>
        <v>0</v>
      </c>
      <c r="AA5258">
        <f t="shared" si="663"/>
        <v>8.7359538645270919E-6</v>
      </c>
      <c r="AB5258">
        <f t="shared" si="664"/>
        <v>8.3816412222827872E-6</v>
      </c>
    </row>
    <row r="5259" spans="1:28" x14ac:dyDescent="0.25">
      <c r="A5259" s="1">
        <v>41620</v>
      </c>
      <c r="B5259" s="5">
        <v>178.64</v>
      </c>
      <c r="C5259" s="5">
        <v>178.86</v>
      </c>
      <c r="D5259" s="5">
        <v>177.75998999999999</v>
      </c>
      <c r="E5259" s="5">
        <v>178.13</v>
      </c>
      <c r="F5259" s="5">
        <v>115565000</v>
      </c>
      <c r="G5259" s="5">
        <v>173.00037</v>
      </c>
      <c r="H5259" s="9">
        <f t="shared" si="653"/>
        <v>5.2366301935502513E-3</v>
      </c>
      <c r="I5259" s="6">
        <f t="shared" si="654"/>
        <v>179.79662367641839</v>
      </c>
      <c r="J5259" s="6">
        <f t="shared" si="655"/>
        <v>178.86</v>
      </c>
      <c r="K5259" s="7">
        <f t="shared" si="656"/>
        <v>-5.824640670916266E-3</v>
      </c>
      <c r="L5259" s="18">
        <v>-1.1003648824791212E-2</v>
      </c>
      <c r="M5259" s="18">
        <v>-1.2220126501513717E-2</v>
      </c>
      <c r="N5259" s="18">
        <v>7.8431372549014888E-4</v>
      </c>
      <c r="O5259" s="18">
        <v>-1.4997794441994006E-2</v>
      </c>
      <c r="P5259" s="18">
        <v>-1.1071744906997361E-2</v>
      </c>
      <c r="R5259" s="12">
        <f t="shared" si="657"/>
        <v>1.1126076260762563E-2</v>
      </c>
      <c r="T5259">
        <f t="shared" si="658"/>
        <v>-1.1003648824791212E-2</v>
      </c>
      <c r="U5259">
        <f t="shared" si="659"/>
        <v>1.2426190074960893E-4</v>
      </c>
      <c r="V5259">
        <f t="shared" si="660"/>
        <v>-5.824640670916259E-3</v>
      </c>
      <c r="W5259">
        <f t="shared" si="661"/>
        <v>2.682212545790325E-5</v>
      </c>
      <c r="Y5259">
        <f t="shared" si="662"/>
        <v>0</v>
      </c>
      <c r="AA5259">
        <f t="shared" si="663"/>
        <v>1.2426190074960893E-4</v>
      </c>
      <c r="AB5259">
        <f t="shared" si="664"/>
        <v>2.682212545790325E-5</v>
      </c>
    </row>
    <row r="5260" spans="1:28" x14ac:dyDescent="0.25">
      <c r="A5260" s="1">
        <v>41621</v>
      </c>
      <c r="B5260" s="5">
        <v>178.5</v>
      </c>
      <c r="C5260" s="5">
        <v>178.66</v>
      </c>
      <c r="D5260" s="5">
        <v>177.77</v>
      </c>
      <c r="E5260" s="5">
        <v>178.11</v>
      </c>
      <c r="F5260" s="5">
        <v>107808000</v>
      </c>
      <c r="G5260" s="5">
        <v>172.98094</v>
      </c>
      <c r="H5260" s="9">
        <f t="shared" si="653"/>
        <v>4.3515041211499295E-3</v>
      </c>
      <c r="I5260" s="6">
        <f t="shared" si="654"/>
        <v>179.43743972628465</v>
      </c>
      <c r="J5260" s="6">
        <f t="shared" si="655"/>
        <v>178.66</v>
      </c>
      <c r="K5260" s="7">
        <f t="shared" si="656"/>
        <v>3.2284452995899786E-3</v>
      </c>
      <c r="L5260" s="18">
        <v>-1.1181930001119555E-3</v>
      </c>
      <c r="M5260" s="18">
        <v>-2.0127474002012979E-3</v>
      </c>
      <c r="N5260" s="18">
        <v>4.1629727814453954E-3</v>
      </c>
      <c r="O5260" s="18">
        <v>-1.2994248659427776E-2</v>
      </c>
      <c r="P5260" s="18">
        <v>0</v>
      </c>
      <c r="R5260" s="12">
        <f t="shared" si="657"/>
        <v>1.1194447554014886E-3</v>
      </c>
      <c r="T5260">
        <f t="shared" si="658"/>
        <v>-1.1181930001119555E-3</v>
      </c>
      <c r="U5260">
        <f t="shared" si="659"/>
        <v>1.592205835772914E-6</v>
      </c>
      <c r="V5260">
        <f t="shared" si="660"/>
        <v>3.2284452995898771E-3</v>
      </c>
      <c r="W5260">
        <f t="shared" si="661"/>
        <v>1.8893264508434839E-5</v>
      </c>
      <c r="Y5260">
        <f t="shared" si="662"/>
        <v>0</v>
      </c>
      <c r="AA5260">
        <f t="shared" si="663"/>
        <v>1.592205835772914E-6</v>
      </c>
      <c r="AB5260">
        <f t="shared" si="664"/>
        <v>1.8893264508434839E-5</v>
      </c>
    </row>
    <row r="5261" spans="1:28" x14ac:dyDescent="0.25">
      <c r="A5261" s="1">
        <v>41624</v>
      </c>
      <c r="B5261" s="5">
        <v>178.95</v>
      </c>
      <c r="C5261" s="5">
        <v>179.81</v>
      </c>
      <c r="D5261" s="5">
        <v>178.89999</v>
      </c>
      <c r="E5261" s="5">
        <v>179.22</v>
      </c>
      <c r="F5261" s="5">
        <v>96195000</v>
      </c>
      <c r="G5261" s="5">
        <v>174.05897999999999</v>
      </c>
      <c r="H5261" s="9">
        <f t="shared" si="653"/>
        <v>1.9262461944538067E-3</v>
      </c>
      <c r="I5261" s="6">
        <f t="shared" si="654"/>
        <v>179.46364167177526</v>
      </c>
      <c r="J5261" s="6">
        <f t="shared" si="655"/>
        <v>179.81</v>
      </c>
      <c r="K5261" s="7">
        <f t="shared" si="656"/>
        <v>4.4981622734539487E-3</v>
      </c>
      <c r="L5261" s="18">
        <v>6.4368073435576711E-3</v>
      </c>
      <c r="M5261" s="18">
        <v>1.6231948953318032E-3</v>
      </c>
      <c r="N5261" s="18">
        <v>6.6377904033301238E-3</v>
      </c>
      <c r="O5261" s="18">
        <v>5.0318685005024122E-4</v>
      </c>
      <c r="P5261" s="18">
        <v>6.6944760741716181E-3</v>
      </c>
      <c r="R5261" s="12">
        <f t="shared" si="657"/>
        <v>6.3956398420554894E-3</v>
      </c>
      <c r="T5261">
        <f t="shared" si="658"/>
        <v>6.4368073435576711E-3</v>
      </c>
      <c r="U5261">
        <f t="shared" si="659"/>
        <v>3.9604038424748899E-5</v>
      </c>
      <c r="V5261">
        <f t="shared" si="660"/>
        <v>4.4981622734538984E-3</v>
      </c>
      <c r="W5261">
        <f t="shared" si="661"/>
        <v>3.758344707837662E-6</v>
      </c>
      <c r="Y5261">
        <f t="shared" si="662"/>
        <v>0</v>
      </c>
      <c r="AA5261">
        <f t="shared" si="663"/>
        <v>3.9604038424748899E-5</v>
      </c>
      <c r="AB5261">
        <f t="shared" si="664"/>
        <v>3.758344707837662E-6</v>
      </c>
    </row>
    <row r="5262" spans="1:28" x14ac:dyDescent="0.25">
      <c r="A5262" s="1">
        <v>41625</v>
      </c>
      <c r="B5262" s="5">
        <v>179.38</v>
      </c>
      <c r="C5262" s="5">
        <v>179.41</v>
      </c>
      <c r="D5262" s="5">
        <v>178.25</v>
      </c>
      <c r="E5262" s="5">
        <v>178.64999</v>
      </c>
      <c r="F5262" s="5">
        <v>89886000</v>
      </c>
      <c r="G5262" s="5">
        <v>173.50539000000001</v>
      </c>
      <c r="H5262" s="9">
        <f t="shared" si="653"/>
        <v>2.7478144717432151E-3</v>
      </c>
      <c r="I5262" s="6">
        <f t="shared" si="654"/>
        <v>179.90298539437546</v>
      </c>
      <c r="J5262" s="6">
        <f t="shared" si="655"/>
        <v>179.41</v>
      </c>
      <c r="K5262" s="7">
        <f t="shared" si="656"/>
        <v>5.1713138521486271E-4</v>
      </c>
      <c r="L5262" s="18">
        <v>-2.2245703798454697E-3</v>
      </c>
      <c r="M5262" s="18">
        <v>-2.3914131583337994E-3</v>
      </c>
      <c r="N5262" s="18">
        <v>2.6831192109064705E-3</v>
      </c>
      <c r="O5262" s="18">
        <v>4.0300011194447372E-3</v>
      </c>
      <c r="P5262" s="18">
        <v>9.0566462282724025E-3</v>
      </c>
      <c r="R5262" s="12">
        <f t="shared" si="657"/>
        <v>2.2295301265258249E-3</v>
      </c>
      <c r="T5262">
        <f t="shared" si="658"/>
        <v>-2.2245703798454697E-3</v>
      </c>
      <c r="U5262">
        <f t="shared" si="659"/>
        <v>5.608389089861004E-6</v>
      </c>
      <c r="V5262">
        <f t="shared" si="660"/>
        <v>5.171313852148085E-4</v>
      </c>
      <c r="W5262">
        <f t="shared" si="661"/>
        <v>7.5169285685346449E-6</v>
      </c>
      <c r="Y5262">
        <f t="shared" si="662"/>
        <v>0</v>
      </c>
      <c r="AA5262">
        <f t="shared" si="663"/>
        <v>5.608389089861004E-6</v>
      </c>
      <c r="AB5262">
        <f t="shared" si="664"/>
        <v>7.5169285685346449E-6</v>
      </c>
    </row>
    <row r="5263" spans="1:28" x14ac:dyDescent="0.25">
      <c r="A5263" s="1">
        <v>41626</v>
      </c>
      <c r="B5263" s="5">
        <v>178.92</v>
      </c>
      <c r="C5263" s="5">
        <v>181.73</v>
      </c>
      <c r="D5263" s="5">
        <v>177.32001</v>
      </c>
      <c r="E5263" s="5">
        <v>181.7</v>
      </c>
      <c r="F5263" s="5">
        <v>234906000</v>
      </c>
      <c r="G5263" s="5">
        <v>176.46755999999999</v>
      </c>
      <c r="H5263" s="9">
        <f t="shared" si="653"/>
        <v>1.1728392081930883E-2</v>
      </c>
      <c r="I5263" s="6">
        <f t="shared" si="654"/>
        <v>179.59859930695069</v>
      </c>
      <c r="J5263" s="6">
        <f t="shared" si="655"/>
        <v>181.73</v>
      </c>
      <c r="K5263" s="7">
        <f t="shared" si="656"/>
        <v>1.0512195917211492E-3</v>
      </c>
      <c r="L5263" s="18">
        <v>1.2931274733849696E-2</v>
      </c>
      <c r="M5263" s="18">
        <v>-2.7311744049941522E-3</v>
      </c>
      <c r="N5263" s="18">
        <v>3.7587657784010631E-3</v>
      </c>
      <c r="O5263" s="18">
        <v>-4.9496690951560396E-3</v>
      </c>
      <c r="P5263" s="18">
        <v>1.1185020189197203E-4</v>
      </c>
      <c r="R5263" s="12">
        <f t="shared" si="657"/>
        <v>1.2766191602927357E-2</v>
      </c>
      <c r="T5263">
        <f t="shared" si="658"/>
        <v>1.2931274733849696E-2</v>
      </c>
      <c r="U5263">
        <f t="shared" si="659"/>
        <v>1.6352377116943864E-4</v>
      </c>
      <c r="V5263">
        <f t="shared" si="660"/>
        <v>1.0512195917211642E-3</v>
      </c>
      <c r="W5263">
        <f t="shared" si="661"/>
        <v>1.4113571018001456E-4</v>
      </c>
      <c r="Y5263">
        <f t="shared" si="662"/>
        <v>0</v>
      </c>
      <c r="AA5263">
        <f t="shared" si="663"/>
        <v>1.6352377116943864E-4</v>
      </c>
      <c r="AB5263">
        <f t="shared" si="664"/>
        <v>1.4113571018001456E-4</v>
      </c>
    </row>
    <row r="5264" spans="1:28" x14ac:dyDescent="0.25">
      <c r="A5264" s="1">
        <v>41627</v>
      </c>
      <c r="B5264" s="5">
        <v>181.17999</v>
      </c>
      <c r="C5264" s="5">
        <v>181.7</v>
      </c>
      <c r="D5264" s="5">
        <v>180.71001000000001</v>
      </c>
      <c r="E5264" s="5">
        <v>181.49001000000001</v>
      </c>
      <c r="F5264" s="5">
        <v>136531200</v>
      </c>
      <c r="G5264" s="5">
        <v>176.26361</v>
      </c>
      <c r="H5264" s="9">
        <f t="shared" si="653"/>
        <v>3.3592882235498056E-3</v>
      </c>
      <c r="I5264" s="6">
        <f t="shared" si="654"/>
        <v>182.31038267021898</v>
      </c>
      <c r="J5264" s="6">
        <f t="shared" si="655"/>
        <v>181.7</v>
      </c>
      <c r="K5264" s="7">
        <f t="shared" si="656"/>
        <v>3.1936536082044246E-3</v>
      </c>
      <c r="L5264" s="18">
        <v>-1.6508006383098017E-4</v>
      </c>
      <c r="M5264" s="18">
        <v>-3.026522863588732E-3</v>
      </c>
      <c r="N5264" s="18">
        <v>2.1768440008547385E-2</v>
      </c>
      <c r="O5264" s="18">
        <v>9.8656150716236457E-3</v>
      </c>
      <c r="P5264" s="18">
        <v>1.6437531556802165E-2</v>
      </c>
      <c r="R5264" s="12">
        <f t="shared" si="657"/>
        <v>1.6510731975794002E-4</v>
      </c>
      <c r="T5264">
        <f t="shared" si="658"/>
        <v>-1.6508006383098017E-4</v>
      </c>
      <c r="U5264">
        <f t="shared" si="659"/>
        <v>9.530399583982459E-8</v>
      </c>
      <c r="V5264">
        <f t="shared" si="660"/>
        <v>3.1936536082044498E-3</v>
      </c>
      <c r="W5264">
        <f t="shared" si="661"/>
        <v>1.1281091879664603E-5</v>
      </c>
      <c r="Y5264">
        <f t="shared" si="662"/>
        <v>0</v>
      </c>
      <c r="AA5264">
        <f t="shared" si="663"/>
        <v>9.530399583982459E-8</v>
      </c>
      <c r="AB5264">
        <f t="shared" si="664"/>
        <v>1.1281091879664603E-5</v>
      </c>
    </row>
    <row r="5265" spans="1:28" x14ac:dyDescent="0.25">
      <c r="A5265" s="1">
        <v>41628</v>
      </c>
      <c r="B5265" s="5">
        <v>180.69</v>
      </c>
      <c r="C5265" s="5">
        <v>181.99001000000001</v>
      </c>
      <c r="D5265" s="5">
        <v>180.57001</v>
      </c>
      <c r="E5265" s="5">
        <v>181.56</v>
      </c>
      <c r="F5265" s="5">
        <v>197087000</v>
      </c>
      <c r="G5265" s="5">
        <v>177.28890999999999</v>
      </c>
      <c r="H5265" s="9">
        <f t="shared" si="653"/>
        <v>6.0966154361785652E-4</v>
      </c>
      <c r="I5265" s="6">
        <f t="shared" si="654"/>
        <v>181.87905768958038</v>
      </c>
      <c r="J5265" s="6">
        <f t="shared" si="655"/>
        <v>181.99001000000001</v>
      </c>
      <c r="K5265" s="7">
        <f t="shared" si="656"/>
        <v>9.8545784028836333E-4</v>
      </c>
      <c r="L5265" s="18">
        <v>1.5960924600992854E-3</v>
      </c>
      <c r="M5265" s="18">
        <v>-5.5586130985140203E-3</v>
      </c>
      <c r="N5265" s="18">
        <v>-1.1072989260541011E-4</v>
      </c>
      <c r="O5265" s="18">
        <v>-5.7227755461398688E-3</v>
      </c>
      <c r="P5265" s="18">
        <v>1.9005130893010813E-2</v>
      </c>
      <c r="R5265" s="12">
        <f t="shared" si="657"/>
        <v>1.5935490085419168E-3</v>
      </c>
      <c r="T5265">
        <f t="shared" si="658"/>
        <v>1.5960924600992854E-3</v>
      </c>
      <c r="U5265">
        <f t="shared" si="659"/>
        <v>2.1096373537784851E-6</v>
      </c>
      <c r="V5265">
        <f t="shared" si="660"/>
        <v>9.8545784028836181E-4</v>
      </c>
      <c r="W5265">
        <f t="shared" si="661"/>
        <v>3.7287463891163119E-7</v>
      </c>
      <c r="Y5265">
        <f t="shared" si="662"/>
        <v>0</v>
      </c>
      <c r="AA5265">
        <f t="shared" si="663"/>
        <v>2.1096373537784851E-6</v>
      </c>
      <c r="AB5265">
        <f t="shared" si="664"/>
        <v>3.7287463891163119E-7</v>
      </c>
    </row>
    <row r="5266" spans="1:28" x14ac:dyDescent="0.25">
      <c r="A5266" s="1">
        <v>41631</v>
      </c>
      <c r="B5266" s="5">
        <v>182.45</v>
      </c>
      <c r="C5266" s="5">
        <v>182.64</v>
      </c>
      <c r="D5266" s="5">
        <v>182.07001</v>
      </c>
      <c r="E5266" s="5">
        <v>182.53</v>
      </c>
      <c r="F5266" s="5">
        <v>85598000</v>
      </c>
      <c r="G5266" s="5">
        <v>178.23607999999999</v>
      </c>
      <c r="H5266" s="9">
        <f t="shared" si="653"/>
        <v>1.9036241141918708E-3</v>
      </c>
      <c r="I5266" s="6">
        <f t="shared" si="654"/>
        <v>182.98767790821597</v>
      </c>
      <c r="J5266" s="6">
        <f t="shared" si="655"/>
        <v>182.64</v>
      </c>
      <c r="K5266" s="7">
        <f t="shared" si="656"/>
        <v>5.481992710566751E-3</v>
      </c>
      <c r="L5266" s="18">
        <v>3.5715696702252053E-3</v>
      </c>
      <c r="M5266" s="18">
        <v>2.5275563202615814E-3</v>
      </c>
      <c r="N5266" s="18">
        <v>1.0411418817554363E-2</v>
      </c>
      <c r="O5266" s="18">
        <v>4.127682993946058E-3</v>
      </c>
      <c r="P5266" s="18">
        <v>9.6286309762252387E-3</v>
      </c>
      <c r="R5266" s="12">
        <f t="shared" si="657"/>
        <v>3.5588589575119567E-3</v>
      </c>
      <c r="T5266">
        <f t="shared" si="658"/>
        <v>3.5715696702252053E-3</v>
      </c>
      <c r="U5266">
        <f t="shared" si="659"/>
        <v>1.1750747149461474E-5</v>
      </c>
      <c r="V5266">
        <f t="shared" si="660"/>
        <v>5.4819927105667077E-3</v>
      </c>
      <c r="W5266">
        <f t="shared" si="661"/>
        <v>3.6497161930676696E-6</v>
      </c>
      <c r="Y5266">
        <f t="shared" si="662"/>
        <v>0</v>
      </c>
      <c r="AA5266">
        <f t="shared" si="663"/>
        <v>1.1750747149461474E-5</v>
      </c>
      <c r="AB5266">
        <f t="shared" si="664"/>
        <v>3.6497161930676696E-6</v>
      </c>
    </row>
    <row r="5267" spans="1:28" x14ac:dyDescent="0.25">
      <c r="A5267" s="1">
        <v>41632</v>
      </c>
      <c r="B5267" s="5">
        <v>182.53998999999999</v>
      </c>
      <c r="C5267" s="5">
        <v>183.00998999999999</v>
      </c>
      <c r="D5267" s="5">
        <v>182.53</v>
      </c>
      <c r="E5267" s="5">
        <v>182.92999</v>
      </c>
      <c r="F5267" s="5">
        <v>45368800</v>
      </c>
      <c r="G5267" s="5">
        <v>178.62667999999999</v>
      </c>
      <c r="H5267" s="9">
        <f t="shared" si="653"/>
        <v>2.5321532896849241E-4</v>
      </c>
      <c r="I5267" s="6">
        <f t="shared" si="654"/>
        <v>183.05633093482237</v>
      </c>
      <c r="J5267" s="6">
        <f t="shared" si="655"/>
        <v>183.00998999999999</v>
      </c>
      <c r="K5267" s="7">
        <f t="shared" si="656"/>
        <v>2.2795167259219329E-3</v>
      </c>
      <c r="L5267" s="18">
        <v>2.0257884362679945E-3</v>
      </c>
      <c r="M5267" s="18">
        <v>-5.4757993867715626E-4</v>
      </c>
      <c r="N5267" s="18">
        <v>2.5813147371167577E-3</v>
      </c>
      <c r="O5267" s="18">
        <v>3.0220340116469124E-3</v>
      </c>
      <c r="P5267" s="18">
        <v>1.0909785074498135E-2</v>
      </c>
      <c r="R5267" s="12">
        <f t="shared" si="657"/>
        <v>2.0216929141408935E-3</v>
      </c>
      <c r="T5267">
        <f t="shared" si="658"/>
        <v>2.0257884362679945E-3</v>
      </c>
      <c r="U5267">
        <f t="shared" si="659"/>
        <v>3.5425076226819101E-6</v>
      </c>
      <c r="V5267">
        <f t="shared" si="660"/>
        <v>2.2795167259219706E-3</v>
      </c>
      <c r="W5267">
        <f t="shared" si="661"/>
        <v>6.4378044970731994E-8</v>
      </c>
      <c r="Y5267">
        <f t="shared" si="662"/>
        <v>0</v>
      </c>
      <c r="AA5267">
        <f t="shared" si="663"/>
        <v>3.5425076226819101E-6</v>
      </c>
      <c r="AB5267">
        <f t="shared" si="664"/>
        <v>6.4378044970731994E-8</v>
      </c>
    </row>
    <row r="5268" spans="1:28" x14ac:dyDescent="0.25">
      <c r="A5268" s="1">
        <v>41634</v>
      </c>
      <c r="B5268" s="5">
        <v>183.34</v>
      </c>
      <c r="C5268" s="5">
        <v>183.96001000000001</v>
      </c>
      <c r="D5268" s="5">
        <v>183.32001</v>
      </c>
      <c r="E5268" s="5">
        <v>183.86</v>
      </c>
      <c r="F5268" s="5">
        <v>63365000</v>
      </c>
      <c r="G5268" s="5">
        <v>179.53480999999999</v>
      </c>
      <c r="H5268" s="9">
        <f t="shared" si="653"/>
        <v>1.5549856731813527E-3</v>
      </c>
      <c r="I5268" s="6">
        <f t="shared" si="654"/>
        <v>183.67395482001172</v>
      </c>
      <c r="J5268" s="6">
        <f t="shared" si="655"/>
        <v>183.96001000000001</v>
      </c>
      <c r="K5268" s="7">
        <f t="shared" si="656"/>
        <v>3.6280250056934726E-3</v>
      </c>
      <c r="L5268" s="18">
        <v>5.1910827381609348E-3</v>
      </c>
      <c r="M5268" s="18">
        <v>1.803234894445005E-3</v>
      </c>
      <c r="N5268" s="18">
        <v>4.4376266915027163E-3</v>
      </c>
      <c r="O5268" s="18">
        <v>3.8326763031100164E-3</v>
      </c>
      <c r="P5268" s="18">
        <v>6.975283848229541E-3</v>
      </c>
      <c r="R5268" s="12">
        <f t="shared" si="657"/>
        <v>5.1642745616290453E-3</v>
      </c>
      <c r="T5268">
        <f t="shared" si="658"/>
        <v>5.1910827381609348E-3</v>
      </c>
      <c r="U5268">
        <f t="shared" si="659"/>
        <v>2.5476744934290812E-5</v>
      </c>
      <c r="V5268">
        <f t="shared" si="660"/>
        <v>3.6280250056934804E-3</v>
      </c>
      <c r="W5268">
        <f t="shared" si="661"/>
        <v>2.4431494750263003E-6</v>
      </c>
      <c r="Y5268">
        <f t="shared" si="662"/>
        <v>0</v>
      </c>
      <c r="AA5268">
        <f t="shared" si="663"/>
        <v>2.5476744934290812E-5</v>
      </c>
      <c r="AB5268">
        <f t="shared" si="664"/>
        <v>2.4431494750263003E-6</v>
      </c>
    </row>
    <row r="5269" spans="1:28" x14ac:dyDescent="0.25">
      <c r="A5269" s="1">
        <v>41635</v>
      </c>
      <c r="B5269" s="5">
        <v>184.10001</v>
      </c>
      <c r="C5269" s="5">
        <v>184.17999</v>
      </c>
      <c r="D5269" s="5">
        <v>183.66</v>
      </c>
      <c r="E5269" s="5">
        <v>183.85001</v>
      </c>
      <c r="F5269" s="5">
        <v>61814000</v>
      </c>
      <c r="G5269" s="5">
        <v>179.52503999999999</v>
      </c>
      <c r="H5269" s="9">
        <f t="shared" si="653"/>
        <v>1.4373143145451905E-3</v>
      </c>
      <c r="I5269" s="6">
        <f t="shared" si="654"/>
        <v>184.4447145360798</v>
      </c>
      <c r="J5269" s="6">
        <f t="shared" si="655"/>
        <v>184.17999</v>
      </c>
      <c r="K5269" s="7">
        <f t="shared" si="656"/>
        <v>2.6348364303728951E-3</v>
      </c>
      <c r="L5269" s="18">
        <v>1.1958033705259385E-3</v>
      </c>
      <c r="M5269" s="18">
        <v>7.6103496624058131E-4</v>
      </c>
      <c r="N5269" s="18">
        <v>4.254854666438268E-3</v>
      </c>
      <c r="O5269" s="18">
        <v>5.9560682998780479E-3</v>
      </c>
      <c r="P5269" s="18">
        <v>8.6013805949707312E-3</v>
      </c>
      <c r="R5269" s="12">
        <f t="shared" si="657"/>
        <v>1.1943751327165852E-3</v>
      </c>
      <c r="T5269">
        <f t="shared" si="658"/>
        <v>1.1958033705259385E-3</v>
      </c>
      <c r="U5269">
        <f t="shared" si="659"/>
        <v>1.1070616704298788E-6</v>
      </c>
      <c r="V5269">
        <f t="shared" si="660"/>
        <v>2.6348364303729888E-3</v>
      </c>
      <c r="W5269">
        <f t="shared" si="661"/>
        <v>2.070816147332764E-6</v>
      </c>
      <c r="Y5269">
        <f t="shared" si="662"/>
        <v>0</v>
      </c>
      <c r="AA5269">
        <f t="shared" si="663"/>
        <v>1.1070616704298788E-6</v>
      </c>
      <c r="AB5269">
        <f t="shared" si="664"/>
        <v>2.070816147332764E-6</v>
      </c>
    </row>
    <row r="5270" spans="1:28" x14ac:dyDescent="0.25">
      <c r="A5270" s="1">
        <v>41638</v>
      </c>
      <c r="B5270" s="5">
        <v>183.87</v>
      </c>
      <c r="C5270" s="5">
        <v>184.02</v>
      </c>
      <c r="D5270" s="5">
        <v>183.58</v>
      </c>
      <c r="E5270" s="5">
        <v>183.82001</v>
      </c>
      <c r="F5270" s="5">
        <v>56857000</v>
      </c>
      <c r="G5270" s="5">
        <v>179.49575999999999</v>
      </c>
      <c r="H5270" s="9">
        <f t="shared" si="653"/>
        <v>1.7333908238212903E-3</v>
      </c>
      <c r="I5270" s="6">
        <f t="shared" si="654"/>
        <v>184.33897857939962</v>
      </c>
      <c r="J5270" s="6">
        <f t="shared" si="655"/>
        <v>184.02</v>
      </c>
      <c r="K5270" s="7">
        <f t="shared" si="656"/>
        <v>8.6322395499970972E-4</v>
      </c>
      <c r="L5270" s="18">
        <v>-8.6866113957329016E-4</v>
      </c>
      <c r="M5270" s="18">
        <v>-1.6830818592182828E-3</v>
      </c>
      <c r="N5270" s="18">
        <v>1.1434171839268537E-3</v>
      </c>
      <c r="O5270" s="18">
        <v>-4.8929112365236893E-4</v>
      </c>
      <c r="P5270" s="18">
        <v>3.000163484608187E-3</v>
      </c>
      <c r="R5270" s="12">
        <f t="shared" si="657"/>
        <v>8.6941636778603559E-4</v>
      </c>
      <c r="T5270">
        <f t="shared" si="658"/>
        <v>-8.6866113957329016E-4</v>
      </c>
      <c r="U5270">
        <f t="shared" si="659"/>
        <v>1.0247402121892059E-6</v>
      </c>
      <c r="V5270">
        <f t="shared" si="660"/>
        <v>8.6322395499971449E-4</v>
      </c>
      <c r="W5270">
        <f t="shared" si="661"/>
        <v>2.9994259808041454E-6</v>
      </c>
      <c r="Y5270">
        <f t="shared" si="662"/>
        <v>0</v>
      </c>
      <c r="AA5270">
        <f t="shared" si="663"/>
        <v>1.0247402121892059E-6</v>
      </c>
      <c r="AB5270">
        <f t="shared" si="664"/>
        <v>2.9994259808041454E-6</v>
      </c>
    </row>
    <row r="5271" spans="1:28" x14ac:dyDescent="0.25">
      <c r="A5271" s="1">
        <v>41639</v>
      </c>
      <c r="B5271" s="5">
        <v>184.07001</v>
      </c>
      <c r="C5271" s="5">
        <v>184.69</v>
      </c>
      <c r="D5271" s="5">
        <v>183.92999</v>
      </c>
      <c r="E5271" s="5">
        <v>184.69</v>
      </c>
      <c r="F5271" s="5">
        <v>86119900</v>
      </c>
      <c r="G5271" s="5">
        <v>180.34528</v>
      </c>
      <c r="H5271" s="9">
        <f t="shared" si="653"/>
        <v>1.1731877925885703E-3</v>
      </c>
      <c r="I5271" s="6">
        <f t="shared" si="654"/>
        <v>184.47332394658682</v>
      </c>
      <c r="J5271" s="6">
        <f t="shared" si="655"/>
        <v>184.69</v>
      </c>
      <c r="K5271" s="7">
        <f t="shared" si="656"/>
        <v>2.4634493347832293E-3</v>
      </c>
      <c r="L5271" s="18">
        <v>3.64090859689159E-3</v>
      </c>
      <c r="M5271" s="18">
        <v>2.717639387022075E-4</v>
      </c>
      <c r="N5271" s="18">
        <v>2.6691905436320162E-3</v>
      </c>
      <c r="O5271" s="18">
        <v>-5.9713327164367946E-4</v>
      </c>
      <c r="P5271" s="18">
        <v>2.2324403789610869E-3</v>
      </c>
      <c r="R5271" s="12">
        <f t="shared" si="657"/>
        <v>3.6277004710595362E-3</v>
      </c>
      <c r="T5271">
        <f t="shared" si="658"/>
        <v>3.64090859689159E-3</v>
      </c>
      <c r="U5271">
        <f t="shared" si="659"/>
        <v>1.2230933881081275E-5</v>
      </c>
      <c r="V5271">
        <f t="shared" si="660"/>
        <v>2.4634493347832631E-3</v>
      </c>
      <c r="W5271">
        <f t="shared" si="661"/>
        <v>1.3864103139246855E-6</v>
      </c>
      <c r="Y5271">
        <f t="shared" si="662"/>
        <v>0</v>
      </c>
      <c r="AA5271">
        <f t="shared" si="663"/>
        <v>1.2230933881081275E-5</v>
      </c>
      <c r="AB5271">
        <f t="shared" si="664"/>
        <v>1.3864103139246855E-6</v>
      </c>
    </row>
    <row r="5272" spans="1:28" x14ac:dyDescent="0.25">
      <c r="A5272" s="1">
        <v>41641</v>
      </c>
      <c r="B5272" s="5">
        <v>183.98</v>
      </c>
      <c r="C5272" s="5">
        <v>184.07001</v>
      </c>
      <c r="D5272" s="5">
        <v>182.48</v>
      </c>
      <c r="E5272" s="5">
        <v>182.92</v>
      </c>
      <c r="F5272" s="5">
        <v>119636900</v>
      </c>
      <c r="G5272" s="5">
        <v>178.61690999999999</v>
      </c>
      <c r="H5272" s="9">
        <f t="shared" ref="H5272:H5335" si="665">ABS(-1+I5272/C5272)</f>
        <v>2.3400943000198016E-3</v>
      </c>
      <c r="I5272" s="6">
        <f t="shared" ref="I5272:I5335" si="666">(1+K5272)*C5271</f>
        <v>184.5007511812056</v>
      </c>
      <c r="J5272" s="6">
        <f t="shared" ref="J5272:J5335" si="667">C5272</f>
        <v>184.07001</v>
      </c>
      <c r="K5272" s="7">
        <f t="shared" ref="K5272:K5335" si="668">TREND(L3525:L5271,M3525:P5271,M5272:P5272)</f>
        <v>-1.0246836255043299E-3</v>
      </c>
      <c r="L5272" s="18">
        <v>-3.3569224105257645E-3</v>
      </c>
      <c r="M5272" s="18">
        <v>-3.8442796036601834E-3</v>
      </c>
      <c r="N5272" s="18">
        <v>2.7189693208806709E-4</v>
      </c>
      <c r="O5272" s="18">
        <v>-2.1736767742652763E-4</v>
      </c>
      <c r="P5272" s="18">
        <v>2.178886588952933E-3</v>
      </c>
      <c r="R5272" s="12">
        <f t="shared" ref="R5272:R5335" si="669">ABS(-1+C5271/C5272)</f>
        <v>3.3682292949297477E-3</v>
      </c>
      <c r="T5272">
        <f t="shared" si="658"/>
        <v>-3.3569224105257645E-3</v>
      </c>
      <c r="U5272">
        <f t="shared" si="659"/>
        <v>1.2253890904244088E-5</v>
      </c>
      <c r="V5272">
        <f t="shared" si="660"/>
        <v>-1.0246836255043412E-3</v>
      </c>
      <c r="W5272">
        <f t="shared" si="661"/>
        <v>5.4393377503582048E-6</v>
      </c>
      <c r="Y5272">
        <f t="shared" si="662"/>
        <v>0</v>
      </c>
      <c r="AA5272">
        <f t="shared" si="663"/>
        <v>1.2253890904244088E-5</v>
      </c>
      <c r="AB5272">
        <f t="shared" si="664"/>
        <v>5.4393377503582048E-6</v>
      </c>
    </row>
    <row r="5273" spans="1:28" x14ac:dyDescent="0.25">
      <c r="A5273" s="1">
        <v>41642</v>
      </c>
      <c r="B5273" s="5">
        <v>183.23</v>
      </c>
      <c r="C5273" s="5">
        <v>183.60001</v>
      </c>
      <c r="D5273" s="5">
        <v>182.63</v>
      </c>
      <c r="E5273" s="5">
        <v>182.89</v>
      </c>
      <c r="F5273" s="5">
        <v>81390600</v>
      </c>
      <c r="G5273" s="5">
        <v>178.58761999999999</v>
      </c>
      <c r="H5273" s="9">
        <f t="shared" si="665"/>
        <v>2.4152710005225231E-3</v>
      </c>
      <c r="I5273" s="6">
        <f t="shared" si="666"/>
        <v>184.04345377984865</v>
      </c>
      <c r="J5273" s="6">
        <f t="shared" si="667"/>
        <v>183.60001</v>
      </c>
      <c r="K5273" s="7">
        <f t="shared" si="668"/>
        <v>-1.442723893552995E-4</v>
      </c>
      <c r="L5273" s="18">
        <v>-2.5533762941610805E-3</v>
      </c>
      <c r="M5273" s="18">
        <v>-4.5635353635282705E-3</v>
      </c>
      <c r="N5273" s="18">
        <v>4.1100394563788889E-3</v>
      </c>
      <c r="O5273" s="18">
        <v>-7.905138339921014E-3</v>
      </c>
      <c r="P5273" s="18">
        <v>-3.8057415215431156E-3</v>
      </c>
      <c r="R5273" s="12">
        <f t="shared" si="669"/>
        <v>2.5599127146016531E-3</v>
      </c>
      <c r="T5273">
        <f t="shared" ref="T5273:T5336" si="670">-1+J5273/J5272</f>
        <v>-2.5533762941610805E-3</v>
      </c>
      <c r="U5273">
        <f t="shared" ref="U5273:U5336" si="671">(T5273-$T$1747)^2</f>
        <v>7.2738612300250028E-6</v>
      </c>
      <c r="V5273">
        <f t="shared" ref="V5273:V5336" si="672">-1+I5273/J5272</f>
        <v>-1.442723893553266E-4</v>
      </c>
      <c r="W5273">
        <f t="shared" ref="W5273:W5336" si="673">(T5273-V5273)^2</f>
        <v>5.8037816241503311E-6</v>
      </c>
      <c r="Y5273">
        <f t="shared" ref="Y5273:Y5336" si="674">IF(B5273=C5273,1,0)</f>
        <v>0</v>
      </c>
      <c r="AA5273">
        <f t="shared" ref="AA5273:AA5336" si="675">(1-Y5273)*U5273</f>
        <v>7.2738612300250028E-6</v>
      </c>
      <c r="AB5273">
        <f t="shared" ref="AB5273:AB5336" si="676">(1-Y5273)*W5273</f>
        <v>5.8037816241503311E-6</v>
      </c>
    </row>
    <row r="5274" spans="1:28" x14ac:dyDescent="0.25">
      <c r="A5274" s="1">
        <v>41645</v>
      </c>
      <c r="B5274" s="5">
        <v>183.49001000000001</v>
      </c>
      <c r="C5274" s="5">
        <v>183.56</v>
      </c>
      <c r="D5274" s="5">
        <v>182.08</v>
      </c>
      <c r="E5274" s="5">
        <v>182.36</v>
      </c>
      <c r="F5274" s="5">
        <v>108028200</v>
      </c>
      <c r="G5274" s="5">
        <v>178.07007999999999</v>
      </c>
      <c r="H5274" s="9">
        <f t="shared" si="665"/>
        <v>3.3488830457044649E-3</v>
      </c>
      <c r="I5274" s="6">
        <f t="shared" si="666"/>
        <v>184.17472097186953</v>
      </c>
      <c r="J5274" s="6">
        <f t="shared" si="667"/>
        <v>183.56</v>
      </c>
      <c r="K5274" s="7">
        <f t="shared" si="668"/>
        <v>3.1302338810849347E-3</v>
      </c>
      <c r="L5274" s="18">
        <v>-2.179193781088884E-4</v>
      </c>
      <c r="M5274" s="18">
        <v>-5.9912850767263048E-4</v>
      </c>
      <c r="N5274" s="18">
        <v>4.7090291846905163E-3</v>
      </c>
      <c r="O5274" s="18">
        <v>-3.150975001305123E-3</v>
      </c>
      <c r="P5274" s="18">
        <v>5.534907935116351E-3</v>
      </c>
      <c r="R5274" s="12">
        <f t="shared" si="669"/>
        <v>2.1796687731523434E-4</v>
      </c>
      <c r="T5274">
        <f t="shared" si="670"/>
        <v>-2.179193781088884E-4</v>
      </c>
      <c r="U5274">
        <f t="shared" si="671"/>
        <v>1.3072040326472464E-7</v>
      </c>
      <c r="V5274">
        <f t="shared" si="672"/>
        <v>3.1302338810850205E-3</v>
      </c>
      <c r="W5274">
        <f t="shared" si="673"/>
        <v>1.1210130247050795E-5</v>
      </c>
      <c r="Y5274">
        <f t="shared" si="674"/>
        <v>0</v>
      </c>
      <c r="AA5274">
        <f t="shared" si="675"/>
        <v>1.3072040326472464E-7</v>
      </c>
      <c r="AB5274">
        <f t="shared" si="676"/>
        <v>1.1210130247050795E-5</v>
      </c>
    </row>
    <row r="5275" spans="1:28" x14ac:dyDescent="0.25">
      <c r="A5275" s="1">
        <v>41646</v>
      </c>
      <c r="B5275" s="5">
        <v>183.09</v>
      </c>
      <c r="C5275" s="5">
        <v>183.78998999999999</v>
      </c>
      <c r="D5275" s="5">
        <v>182.95</v>
      </c>
      <c r="E5275" s="5">
        <v>183.48</v>
      </c>
      <c r="F5275" s="5">
        <v>86144200</v>
      </c>
      <c r="G5275" s="5">
        <v>179.16373999999999</v>
      </c>
      <c r="H5275" s="9">
        <f t="shared" si="665"/>
        <v>1.2375613325010804E-4</v>
      </c>
      <c r="I5275" s="6">
        <f t="shared" si="666"/>
        <v>183.81273513849246</v>
      </c>
      <c r="J5275" s="6">
        <f t="shared" si="667"/>
        <v>183.78998999999999</v>
      </c>
      <c r="K5275" s="7">
        <f t="shared" si="668"/>
        <v>1.3768530098738478E-3</v>
      </c>
      <c r="L5275" s="18">
        <v>1.2529418173894413E-3</v>
      </c>
      <c r="M5275" s="18">
        <v>-2.5604706907822461E-3</v>
      </c>
      <c r="N5275" s="18">
        <v>5.5470123022847151E-3</v>
      </c>
      <c r="O5275" s="18">
        <v>-2.7778320927106526E-3</v>
      </c>
      <c r="P5275" s="18">
        <v>2.5187537644417723E-3</v>
      </c>
      <c r="R5275" s="12">
        <f t="shared" si="669"/>
        <v>1.2513739186774675E-3</v>
      </c>
      <c r="T5275">
        <f t="shared" si="670"/>
        <v>1.2529418173894413E-3</v>
      </c>
      <c r="U5275">
        <f t="shared" si="671"/>
        <v>1.2305651897234627E-6</v>
      </c>
      <c r="V5275">
        <f t="shared" si="672"/>
        <v>1.3768530098738907E-3</v>
      </c>
      <c r="W5275">
        <f t="shared" si="673"/>
        <v>1.5353983622918264E-8</v>
      </c>
      <c r="Y5275">
        <f t="shared" si="674"/>
        <v>0</v>
      </c>
      <c r="AA5275">
        <f t="shared" si="675"/>
        <v>1.2305651897234627E-6</v>
      </c>
      <c r="AB5275">
        <f t="shared" si="676"/>
        <v>1.5353983622918264E-8</v>
      </c>
    </row>
    <row r="5276" spans="1:28" x14ac:dyDescent="0.25">
      <c r="A5276" s="1">
        <v>41647</v>
      </c>
      <c r="B5276" s="5">
        <v>183.45</v>
      </c>
      <c r="C5276" s="5">
        <v>183.83</v>
      </c>
      <c r="D5276" s="5">
        <v>182.89</v>
      </c>
      <c r="E5276" s="5">
        <v>183.52</v>
      </c>
      <c r="F5276" s="5">
        <v>96582300</v>
      </c>
      <c r="G5276" s="5">
        <v>179.2028</v>
      </c>
      <c r="H5276" s="9">
        <f t="shared" si="665"/>
        <v>1.4159595258265156E-3</v>
      </c>
      <c r="I5276" s="6">
        <f t="shared" si="666"/>
        <v>184.09029583963272</v>
      </c>
      <c r="J5276" s="6">
        <f t="shared" si="667"/>
        <v>183.83</v>
      </c>
      <c r="K5276" s="7">
        <f t="shared" si="668"/>
        <v>1.6339618911384369E-3</v>
      </c>
      <c r="L5276" s="18">
        <v>2.1769411924998927E-4</v>
      </c>
      <c r="M5276" s="18">
        <v>-1.8498831193145548E-3</v>
      </c>
      <c r="N5276" s="18">
        <v>2.7329871549603979E-3</v>
      </c>
      <c r="O5276" s="18">
        <v>-5.9925909784275255E-4</v>
      </c>
      <c r="P5276" s="18">
        <v>7.5241652021087457E-3</v>
      </c>
      <c r="R5276" s="12">
        <f t="shared" si="669"/>
        <v>2.1764673883495345E-4</v>
      </c>
      <c r="T5276">
        <f t="shared" si="670"/>
        <v>2.1769411924998927E-4</v>
      </c>
      <c r="U5276">
        <f t="shared" si="671"/>
        <v>5.4849917937102186E-9</v>
      </c>
      <c r="V5276">
        <f t="shared" si="672"/>
        <v>1.6339618911385134E-3</v>
      </c>
      <c r="W5276">
        <f t="shared" si="673"/>
        <v>2.0058144016900845E-6</v>
      </c>
      <c r="Y5276">
        <f t="shared" si="674"/>
        <v>0</v>
      </c>
      <c r="AA5276">
        <f t="shared" si="675"/>
        <v>5.4849917937102186E-9</v>
      </c>
      <c r="AB5276">
        <f t="shared" si="676"/>
        <v>2.0058144016900845E-6</v>
      </c>
    </row>
    <row r="5277" spans="1:28" x14ac:dyDescent="0.25">
      <c r="A5277" s="1">
        <v>41648</v>
      </c>
      <c r="B5277" s="5">
        <v>184.11</v>
      </c>
      <c r="C5277" s="5">
        <v>184.13</v>
      </c>
      <c r="D5277" s="5">
        <v>182.8</v>
      </c>
      <c r="E5277" s="5">
        <v>183.64</v>
      </c>
      <c r="F5277" s="5">
        <v>90683400</v>
      </c>
      <c r="G5277" s="5">
        <v>179.31997999999999</v>
      </c>
      <c r="H5277" s="9">
        <f t="shared" si="665"/>
        <v>2.4989155355357173E-3</v>
      </c>
      <c r="I5277" s="6">
        <f t="shared" si="666"/>
        <v>184.5901253175582</v>
      </c>
      <c r="J5277" s="6">
        <f t="shared" si="667"/>
        <v>184.13</v>
      </c>
      <c r="K5277" s="7">
        <f t="shared" si="668"/>
        <v>4.1349361777631415E-3</v>
      </c>
      <c r="L5277" s="18">
        <v>1.6319425556219347E-3</v>
      </c>
      <c r="M5277" s="18">
        <v>1.5231463852471983E-3</v>
      </c>
      <c r="N5277" s="18">
        <v>6.6706763628412435E-3</v>
      </c>
      <c r="O5277" s="18">
        <v>1.7411720845081913E-3</v>
      </c>
      <c r="P5277" s="18">
        <v>6.3405301995083097E-3</v>
      </c>
      <c r="R5277" s="12">
        <f t="shared" si="669"/>
        <v>1.6292836582848524E-3</v>
      </c>
      <c r="T5277">
        <f t="shared" si="670"/>
        <v>1.6319425556219347E-3</v>
      </c>
      <c r="U5277">
        <f t="shared" si="671"/>
        <v>2.2150641760245833E-6</v>
      </c>
      <c r="V5277">
        <f t="shared" si="672"/>
        <v>4.134936177763171E-3</v>
      </c>
      <c r="W5277">
        <f t="shared" si="673"/>
        <v>6.2649770724797061E-6</v>
      </c>
      <c r="Y5277">
        <f t="shared" si="674"/>
        <v>0</v>
      </c>
      <c r="AA5277">
        <f t="shared" si="675"/>
        <v>2.2150641760245833E-6</v>
      </c>
      <c r="AB5277">
        <f t="shared" si="676"/>
        <v>6.2649770724797061E-6</v>
      </c>
    </row>
    <row r="5278" spans="1:28" x14ac:dyDescent="0.25">
      <c r="A5278" s="1">
        <v>41649</v>
      </c>
      <c r="B5278" s="5">
        <v>183.95</v>
      </c>
      <c r="C5278" s="5">
        <v>184.22</v>
      </c>
      <c r="D5278" s="5">
        <v>183.00998999999999</v>
      </c>
      <c r="E5278" s="5">
        <v>184.14</v>
      </c>
      <c r="F5278" s="5">
        <v>102026400</v>
      </c>
      <c r="G5278" s="5">
        <v>179.80821</v>
      </c>
      <c r="H5278" s="9">
        <f t="shared" si="665"/>
        <v>1.9070462801464849E-3</v>
      </c>
      <c r="I5278" s="6">
        <f t="shared" si="666"/>
        <v>184.57131606572858</v>
      </c>
      <c r="J5278" s="6">
        <f t="shared" si="667"/>
        <v>184.22</v>
      </c>
      <c r="K5278" s="7">
        <f t="shared" si="668"/>
        <v>2.3967635134338272E-3</v>
      </c>
      <c r="L5278" s="18">
        <v>4.8878509748551124E-4</v>
      </c>
      <c r="M5278" s="18">
        <v>-9.7757019497102249E-4</v>
      </c>
      <c r="N5278" s="18">
        <v>6.2910284463892907E-3</v>
      </c>
      <c r="O5278" s="18">
        <v>6.5277702224864065E-4</v>
      </c>
      <c r="P5278" s="18">
        <v>5.7958335611569822E-3</v>
      </c>
      <c r="R5278" s="12">
        <f t="shared" si="669"/>
        <v>4.8854630333294846E-4</v>
      </c>
      <c r="T5278">
        <f t="shared" si="670"/>
        <v>4.8878509748551124E-4</v>
      </c>
      <c r="U5278">
        <f t="shared" si="671"/>
        <v>1.1912970200351459E-7</v>
      </c>
      <c r="V5278">
        <f t="shared" si="672"/>
        <v>2.3967635134338749E-3</v>
      </c>
      <c r="W5278">
        <f t="shared" si="673"/>
        <v>3.6403816357248272E-6</v>
      </c>
      <c r="Y5278">
        <f t="shared" si="674"/>
        <v>0</v>
      </c>
      <c r="AA5278">
        <f t="shared" si="675"/>
        <v>1.1912970200351459E-7</v>
      </c>
      <c r="AB5278">
        <f t="shared" si="676"/>
        <v>3.6403816357248272E-6</v>
      </c>
    </row>
    <row r="5279" spans="1:28" x14ac:dyDescent="0.25">
      <c r="A5279" s="1">
        <v>41652</v>
      </c>
      <c r="B5279" s="5">
        <v>183.67</v>
      </c>
      <c r="C5279" s="5">
        <v>184.17999</v>
      </c>
      <c r="D5279" s="5">
        <v>181.34</v>
      </c>
      <c r="E5279" s="5">
        <v>181.69</v>
      </c>
      <c r="F5279" s="5">
        <v>149892000</v>
      </c>
      <c r="G5279" s="5">
        <v>177.41585000000001</v>
      </c>
      <c r="H5279" s="9">
        <f t="shared" si="665"/>
        <v>1.1809047291604369E-3</v>
      </c>
      <c r="I5279" s="6">
        <f t="shared" si="666"/>
        <v>184.39748902120772</v>
      </c>
      <c r="J5279" s="6">
        <f t="shared" si="667"/>
        <v>184.17999</v>
      </c>
      <c r="K5279" s="7">
        <f t="shared" si="668"/>
        <v>9.6346227992471145E-4</v>
      </c>
      <c r="L5279" s="18">
        <v>-2.1718597329278833E-4</v>
      </c>
      <c r="M5279" s="18">
        <v>-2.9855607425904873E-3</v>
      </c>
      <c r="N5279" s="18">
        <v>3.606415147063835E-3</v>
      </c>
      <c r="O5279" s="18">
        <v>-2.4982349427035144E-3</v>
      </c>
      <c r="P5279" s="18">
        <v>4.759299781181392E-3</v>
      </c>
      <c r="R5279" s="12">
        <f t="shared" si="669"/>
        <v>2.1723315328658899E-4</v>
      </c>
      <c r="T5279">
        <f t="shared" si="670"/>
        <v>-2.1718597329278833E-4</v>
      </c>
      <c r="U5279">
        <f t="shared" si="671"/>
        <v>1.3019061206628769E-7</v>
      </c>
      <c r="V5279">
        <f t="shared" si="672"/>
        <v>9.6346227992460953E-4</v>
      </c>
      <c r="W5279">
        <f t="shared" si="673"/>
        <v>1.3939302978252928E-6</v>
      </c>
      <c r="Y5279">
        <f t="shared" si="674"/>
        <v>0</v>
      </c>
      <c r="AA5279">
        <f t="shared" si="675"/>
        <v>1.3019061206628769E-7</v>
      </c>
      <c r="AB5279">
        <f t="shared" si="676"/>
        <v>1.3939302978252928E-6</v>
      </c>
    </row>
    <row r="5280" spans="1:28" x14ac:dyDescent="0.25">
      <c r="A5280" s="1">
        <v>41653</v>
      </c>
      <c r="B5280" s="5">
        <v>182.28998999999999</v>
      </c>
      <c r="C5280" s="5">
        <v>183.77</v>
      </c>
      <c r="D5280" s="5">
        <v>181.95</v>
      </c>
      <c r="E5280" s="5">
        <v>183.67</v>
      </c>
      <c r="F5280" s="5">
        <v>105016100</v>
      </c>
      <c r="G5280" s="5">
        <v>179.34926999999999</v>
      </c>
      <c r="H5280" s="9">
        <f t="shared" si="665"/>
        <v>1.3730508784303153E-3</v>
      </c>
      <c r="I5280" s="6">
        <f t="shared" si="666"/>
        <v>183.51767444007086</v>
      </c>
      <c r="J5280" s="6">
        <f t="shared" si="667"/>
        <v>183.77</v>
      </c>
      <c r="K5280" s="7">
        <f t="shared" si="668"/>
        <v>-3.5960234329969728E-3</v>
      </c>
      <c r="L5280" s="18">
        <v>-2.2260290056481669E-3</v>
      </c>
      <c r="M5280" s="18">
        <v>-1.0261701067526441E-2</v>
      </c>
      <c r="N5280" s="18">
        <v>5.2387228410719633E-3</v>
      </c>
      <c r="O5280" s="18">
        <v>-1.0476658343285261E-2</v>
      </c>
      <c r="P5280" s="18">
        <v>-3.934211460259629E-3</v>
      </c>
      <c r="R5280" s="12">
        <f t="shared" si="669"/>
        <v>2.2309952658212673E-3</v>
      </c>
      <c r="T5280">
        <f t="shared" si="670"/>
        <v>-2.2260290056481669E-3</v>
      </c>
      <c r="U5280">
        <f t="shared" si="671"/>
        <v>5.6152998636962394E-6</v>
      </c>
      <c r="V5280">
        <f t="shared" si="672"/>
        <v>-3.5960234329969198E-3</v>
      </c>
      <c r="W5280">
        <f t="shared" si="673"/>
        <v>1.8768847309666377E-6</v>
      </c>
      <c r="Y5280">
        <f t="shared" si="674"/>
        <v>0</v>
      </c>
      <c r="AA5280">
        <f t="shared" si="675"/>
        <v>5.6152998636962394E-6</v>
      </c>
      <c r="AB5280">
        <f t="shared" si="676"/>
        <v>1.8768847309666377E-6</v>
      </c>
    </row>
    <row r="5281" spans="1:28" x14ac:dyDescent="0.25">
      <c r="A5281" s="1">
        <v>41654</v>
      </c>
      <c r="B5281" s="5">
        <v>184.10001</v>
      </c>
      <c r="C5281" s="5">
        <v>184.94</v>
      </c>
      <c r="D5281" s="5">
        <v>183.71001000000001</v>
      </c>
      <c r="E5281" s="5">
        <v>184.66</v>
      </c>
      <c r="F5281" s="5">
        <v>98525800</v>
      </c>
      <c r="G5281" s="5">
        <v>180.31599</v>
      </c>
      <c r="H5281" s="9">
        <f t="shared" si="665"/>
        <v>4.6552182347348037E-4</v>
      </c>
      <c r="I5281" s="6">
        <f t="shared" si="666"/>
        <v>185.02609360603319</v>
      </c>
      <c r="J5281" s="6">
        <f t="shared" si="667"/>
        <v>184.94</v>
      </c>
      <c r="K5281" s="7">
        <f t="shared" si="668"/>
        <v>6.8351396094747299E-3</v>
      </c>
      <c r="L5281" s="18">
        <v>6.3666539696358715E-3</v>
      </c>
      <c r="M5281" s="18">
        <v>1.7957773303585167E-3</v>
      </c>
      <c r="N5281" s="18">
        <v>1.181648804616664E-2</v>
      </c>
      <c r="O5281" s="18">
        <v>-4.3424912771472535E-4</v>
      </c>
      <c r="P5281" s="18">
        <v>1.5220083820447705E-2</v>
      </c>
      <c r="R5281" s="12">
        <f t="shared" si="669"/>
        <v>6.3263761219853887E-3</v>
      </c>
      <c r="T5281">
        <f t="shared" si="670"/>
        <v>6.3666539696358715E-3</v>
      </c>
      <c r="U5281">
        <f t="shared" si="671"/>
        <v>3.8725985149416443E-5</v>
      </c>
      <c r="V5281">
        <f t="shared" si="672"/>
        <v>6.835139609474794E-3</v>
      </c>
      <c r="W5281">
        <f t="shared" si="673"/>
        <v>2.1947879473528465E-7</v>
      </c>
      <c r="Y5281">
        <f t="shared" si="674"/>
        <v>0</v>
      </c>
      <c r="AA5281">
        <f t="shared" si="675"/>
        <v>3.8725985149416443E-5</v>
      </c>
      <c r="AB5281">
        <f t="shared" si="676"/>
        <v>2.1947879473528465E-7</v>
      </c>
    </row>
    <row r="5282" spans="1:28" x14ac:dyDescent="0.25">
      <c r="A5282" s="1">
        <v>41655</v>
      </c>
      <c r="B5282" s="5">
        <v>184.28</v>
      </c>
      <c r="C5282" s="5">
        <v>184.66</v>
      </c>
      <c r="D5282" s="5">
        <v>183.83</v>
      </c>
      <c r="E5282" s="5">
        <v>184.42</v>
      </c>
      <c r="F5282" s="5">
        <v>72290600</v>
      </c>
      <c r="G5282" s="5">
        <v>180.08162999999999</v>
      </c>
      <c r="H5282" s="9">
        <f t="shared" si="665"/>
        <v>1.9903144988120403E-3</v>
      </c>
      <c r="I5282" s="6">
        <f t="shared" si="666"/>
        <v>185.02753147535063</v>
      </c>
      <c r="J5282" s="6">
        <f t="shared" si="667"/>
        <v>184.66</v>
      </c>
      <c r="K5282" s="7">
        <f t="shared" si="668"/>
        <v>4.7329661160718287E-4</v>
      </c>
      <c r="L5282" s="18">
        <v>-1.5140045420136694E-3</v>
      </c>
      <c r="M5282" s="18">
        <v>-3.568724991889205E-3</v>
      </c>
      <c r="N5282" s="18">
        <v>3.1026616350409153E-3</v>
      </c>
      <c r="O5282" s="18">
        <v>2.7752081406104967E-3</v>
      </c>
      <c r="P5282" s="18">
        <v>1.2805715856004429E-2</v>
      </c>
      <c r="R5282" s="12">
        <f t="shared" si="669"/>
        <v>1.5163002274449777E-3</v>
      </c>
      <c r="T5282">
        <f t="shared" si="670"/>
        <v>-1.5140045420136694E-3</v>
      </c>
      <c r="U5282">
        <f t="shared" si="671"/>
        <v>2.7477635096963012E-6</v>
      </c>
      <c r="V5282">
        <f t="shared" si="672"/>
        <v>4.7329661160722125E-4</v>
      </c>
      <c r="W5282">
        <f t="shared" si="673"/>
        <v>3.9493658751829225E-6</v>
      </c>
      <c r="Y5282">
        <f t="shared" si="674"/>
        <v>0</v>
      </c>
      <c r="AA5282">
        <f t="shared" si="675"/>
        <v>2.7477635096963012E-6</v>
      </c>
      <c r="AB5282">
        <f t="shared" si="676"/>
        <v>3.9493658751829225E-6</v>
      </c>
    </row>
    <row r="5283" spans="1:28" x14ac:dyDescent="0.25">
      <c r="A5283" s="1">
        <v>41656</v>
      </c>
      <c r="B5283" s="5">
        <v>184.10001</v>
      </c>
      <c r="C5283" s="5">
        <v>184.45</v>
      </c>
      <c r="D5283" s="5">
        <v>183.32001</v>
      </c>
      <c r="E5283" s="5">
        <v>183.64</v>
      </c>
      <c r="F5283" s="5">
        <v>107848700</v>
      </c>
      <c r="G5283" s="5">
        <v>179.31997999999999</v>
      </c>
      <c r="H5283" s="9">
        <f t="shared" si="665"/>
        <v>1.7580496747264807E-3</v>
      </c>
      <c r="I5283" s="6">
        <f t="shared" si="666"/>
        <v>184.7742722625033</v>
      </c>
      <c r="J5283" s="6">
        <f t="shared" si="667"/>
        <v>184.45</v>
      </c>
      <c r="K5283" s="7">
        <f t="shared" si="668"/>
        <v>6.1882520580152332E-4</v>
      </c>
      <c r="L5283" s="18">
        <v>-1.1372251705837888E-3</v>
      </c>
      <c r="M5283" s="18">
        <v>-3.0325463013105569E-3</v>
      </c>
      <c r="N5283" s="18">
        <v>1.4688026981448665E-3</v>
      </c>
      <c r="O5283" s="18">
        <v>-4.5419595544501368E-3</v>
      </c>
      <c r="P5283" s="18">
        <v>2.1229109943436963E-3</v>
      </c>
      <c r="R5283" s="12">
        <f t="shared" si="669"/>
        <v>1.1385199240987465E-3</v>
      </c>
      <c r="T5283">
        <f t="shared" si="670"/>
        <v>-1.1372251705837888E-3</v>
      </c>
      <c r="U5283">
        <f t="shared" si="671"/>
        <v>1.6405986491653197E-6</v>
      </c>
      <c r="V5283">
        <f t="shared" si="672"/>
        <v>6.1882520580147649E-4</v>
      </c>
      <c r="W5283">
        <f t="shared" si="673"/>
        <v>3.083712924402832E-6</v>
      </c>
      <c r="Y5283">
        <f t="shared" si="674"/>
        <v>0</v>
      </c>
      <c r="AA5283">
        <f t="shared" si="675"/>
        <v>1.6405986491653197E-6</v>
      </c>
      <c r="AB5283">
        <f t="shared" si="676"/>
        <v>3.083712924402832E-6</v>
      </c>
    </row>
    <row r="5284" spans="1:28" x14ac:dyDescent="0.25">
      <c r="A5284" s="1">
        <v>41660</v>
      </c>
      <c r="B5284" s="5">
        <v>184.7</v>
      </c>
      <c r="C5284" s="5">
        <v>184.77</v>
      </c>
      <c r="D5284" s="5">
        <v>183.05</v>
      </c>
      <c r="E5284" s="5">
        <v>184.17999</v>
      </c>
      <c r="F5284" s="5">
        <v>88621200</v>
      </c>
      <c r="G5284" s="5">
        <v>179.84727000000001</v>
      </c>
      <c r="H5284" s="9">
        <f t="shared" si="665"/>
        <v>2.5139800012479174E-3</v>
      </c>
      <c r="I5284" s="6">
        <f t="shared" si="666"/>
        <v>185.23450808483059</v>
      </c>
      <c r="J5284" s="6">
        <f t="shared" si="667"/>
        <v>184.77</v>
      </c>
      <c r="K5284" s="7">
        <f t="shared" si="668"/>
        <v>4.2532289771245405E-3</v>
      </c>
      <c r="L5284" s="18">
        <v>1.7348875033884603E-3</v>
      </c>
      <c r="M5284" s="18">
        <v>1.3553808620221375E-3</v>
      </c>
      <c r="N5284" s="18">
        <v>7.5277652450487231E-3</v>
      </c>
      <c r="O5284" s="18">
        <v>2.1661431820629851E-4</v>
      </c>
      <c r="P5284" s="18">
        <v>4.7326334113038104E-3</v>
      </c>
      <c r="R5284" s="12">
        <f t="shared" si="669"/>
        <v>1.7318828814202325E-3</v>
      </c>
      <c r="T5284">
        <f t="shared" si="670"/>
        <v>1.7348875033884603E-3</v>
      </c>
      <c r="U5284">
        <f t="shared" si="671"/>
        <v>2.5320896571715914E-6</v>
      </c>
      <c r="V5284">
        <f t="shared" si="672"/>
        <v>4.2532289771244347E-3</v>
      </c>
      <c r="W5284">
        <f t="shared" si="673"/>
        <v>6.3420437783386791E-6</v>
      </c>
      <c r="Y5284">
        <f t="shared" si="674"/>
        <v>0</v>
      </c>
      <c r="AA5284">
        <f t="shared" si="675"/>
        <v>2.5320896571715914E-6</v>
      </c>
      <c r="AB5284">
        <f t="shared" si="676"/>
        <v>6.3420437783386791E-6</v>
      </c>
    </row>
    <row r="5285" spans="1:28" x14ac:dyDescent="0.25">
      <c r="A5285" s="1">
        <v>41661</v>
      </c>
      <c r="B5285" s="5">
        <v>184.49001000000001</v>
      </c>
      <c r="C5285" s="5">
        <v>184.57001</v>
      </c>
      <c r="D5285" s="5">
        <v>183.91</v>
      </c>
      <c r="E5285" s="5">
        <v>184.3</v>
      </c>
      <c r="F5285" s="5">
        <v>61270900</v>
      </c>
      <c r="G5285" s="5">
        <v>179.96446</v>
      </c>
      <c r="H5285" s="9">
        <f t="shared" si="665"/>
        <v>3.5360322383970466E-3</v>
      </c>
      <c r="I5285" s="6">
        <f t="shared" si="666"/>
        <v>185.22265550560127</v>
      </c>
      <c r="J5285" s="6">
        <f t="shared" si="667"/>
        <v>184.57001</v>
      </c>
      <c r="K5285" s="7">
        <f t="shared" si="668"/>
        <v>2.4498322541606611E-3</v>
      </c>
      <c r="L5285" s="18">
        <v>-1.082372679547583E-3</v>
      </c>
      <c r="M5285" s="18">
        <v>-1.5153433999025578E-3</v>
      </c>
      <c r="N5285" s="18">
        <v>7.8667577164708291E-3</v>
      </c>
      <c r="O5285" s="18">
        <v>2.1691515315813703E-4</v>
      </c>
      <c r="P5285" s="18">
        <v>6.3822819996575131E-3</v>
      </c>
      <c r="R5285" s="12">
        <f t="shared" si="669"/>
        <v>1.0835454795716792E-3</v>
      </c>
      <c r="T5285">
        <f t="shared" si="670"/>
        <v>-1.082372679547583E-3</v>
      </c>
      <c r="U5285">
        <f t="shared" si="671"/>
        <v>1.5030908796429064E-6</v>
      </c>
      <c r="V5285">
        <f t="shared" si="672"/>
        <v>2.4498322541606221E-3</v>
      </c>
      <c r="W5285">
        <f t="shared" si="673"/>
        <v>1.2476471693712586E-5</v>
      </c>
      <c r="Y5285">
        <f t="shared" si="674"/>
        <v>0</v>
      </c>
      <c r="AA5285">
        <f t="shared" si="675"/>
        <v>1.5030908796429064E-6</v>
      </c>
      <c r="AB5285">
        <f t="shared" si="676"/>
        <v>1.2476471693712586E-5</v>
      </c>
    </row>
    <row r="5286" spans="1:28" x14ac:dyDescent="0.25">
      <c r="A5286" s="1">
        <v>41662</v>
      </c>
      <c r="B5286" s="5">
        <v>183.37</v>
      </c>
      <c r="C5286" s="5">
        <v>183.39999</v>
      </c>
      <c r="D5286" s="5">
        <v>181.82001</v>
      </c>
      <c r="E5286" s="5">
        <v>182.78998999999999</v>
      </c>
      <c r="F5286" s="5">
        <v>132496900</v>
      </c>
      <c r="G5286" s="5">
        <v>178.48997</v>
      </c>
      <c r="H5286" s="9">
        <f t="shared" si="665"/>
        <v>4.2526557306084012E-3</v>
      </c>
      <c r="I5286" s="6">
        <f t="shared" si="666"/>
        <v>184.17992701846703</v>
      </c>
      <c r="J5286" s="6">
        <f t="shared" si="667"/>
        <v>183.39999</v>
      </c>
      <c r="K5286" s="7">
        <f t="shared" si="668"/>
        <v>-2.1134689299360421E-3</v>
      </c>
      <c r="L5286" s="18">
        <v>-6.339166368360627E-3</v>
      </c>
      <c r="M5286" s="18">
        <v>-6.5016521373109093E-3</v>
      </c>
      <c r="N5286" s="18">
        <v>-2.936218802675139E-3</v>
      </c>
      <c r="O5286" s="18">
        <v>-7.5769876062131702E-3</v>
      </c>
      <c r="P5286" s="18">
        <v>1.7481562414640717E-3</v>
      </c>
      <c r="R5286" s="12">
        <f t="shared" si="669"/>
        <v>6.3796077633373471E-3</v>
      </c>
      <c r="T5286">
        <f t="shared" si="670"/>
        <v>-6.339166368360627E-3</v>
      </c>
      <c r="U5286">
        <f t="shared" si="671"/>
        <v>4.2026692691536042E-5</v>
      </c>
      <c r="V5286">
        <f t="shared" si="672"/>
        <v>-2.1134689299359133E-3</v>
      </c>
      <c r="W5286">
        <f t="shared" si="673"/>
        <v>1.7856518841109185E-5</v>
      </c>
      <c r="Y5286">
        <f t="shared" si="674"/>
        <v>0</v>
      </c>
      <c r="AA5286">
        <f t="shared" si="675"/>
        <v>4.2026692691536042E-5</v>
      </c>
      <c r="AB5286">
        <f t="shared" si="676"/>
        <v>1.7856518841109185E-5</v>
      </c>
    </row>
    <row r="5287" spans="1:28" x14ac:dyDescent="0.25">
      <c r="A5287" s="1">
        <v>41663</v>
      </c>
      <c r="B5287" s="5">
        <v>181.60001</v>
      </c>
      <c r="C5287" s="5">
        <v>181.66</v>
      </c>
      <c r="D5287" s="5">
        <v>178.83</v>
      </c>
      <c r="E5287" s="5">
        <v>178.89</v>
      </c>
      <c r="F5287" s="5">
        <v>208677100</v>
      </c>
      <c r="G5287" s="5">
        <v>174.68172000000001</v>
      </c>
      <c r="H5287" s="9">
        <f t="shared" si="665"/>
        <v>5.1139112774238882E-3</v>
      </c>
      <c r="I5287" s="6">
        <f t="shared" si="666"/>
        <v>182.58899312265683</v>
      </c>
      <c r="J5287" s="6">
        <f t="shared" si="667"/>
        <v>181.66</v>
      </c>
      <c r="K5287" s="7">
        <f t="shared" si="668"/>
        <v>-4.4220115679568855E-3</v>
      </c>
      <c r="L5287" s="18">
        <v>-9.4874050974593782E-3</v>
      </c>
      <c r="M5287" s="18">
        <v>-9.814504351935871E-3</v>
      </c>
      <c r="N5287" s="18">
        <v>-1.2099878335722902E-3</v>
      </c>
      <c r="O5287" s="18">
        <v>-1.6091454944386685E-2</v>
      </c>
      <c r="P5287" s="18">
        <v>-1.2560437170355043E-2</v>
      </c>
      <c r="R5287" s="12">
        <f t="shared" si="669"/>
        <v>9.5782781019486674E-3</v>
      </c>
      <c r="T5287">
        <f t="shared" si="670"/>
        <v>-9.4874050974593782E-3</v>
      </c>
      <c r="U5287">
        <f t="shared" si="671"/>
        <v>9.2756902323949233E-5</v>
      </c>
      <c r="V5287">
        <f t="shared" si="672"/>
        <v>-4.4220115679568517E-3</v>
      </c>
      <c r="W5287">
        <f t="shared" si="673"/>
        <v>2.5658211608726063E-5</v>
      </c>
      <c r="Y5287">
        <f t="shared" si="674"/>
        <v>0</v>
      </c>
      <c r="AA5287">
        <f t="shared" si="675"/>
        <v>9.2756902323949233E-5</v>
      </c>
      <c r="AB5287">
        <f t="shared" si="676"/>
        <v>2.5658211608726063E-5</v>
      </c>
    </row>
    <row r="5288" spans="1:28" x14ac:dyDescent="0.25">
      <c r="A5288" s="1">
        <v>41666</v>
      </c>
      <c r="B5288" s="5">
        <v>179.06</v>
      </c>
      <c r="C5288" s="5">
        <v>179.52</v>
      </c>
      <c r="D5288" s="5">
        <v>177.12</v>
      </c>
      <c r="E5288" s="5">
        <v>178.00998999999999</v>
      </c>
      <c r="F5288" s="5">
        <v>180843100</v>
      </c>
      <c r="G5288" s="5">
        <v>173.82241999999999</v>
      </c>
      <c r="H5288" s="9">
        <f t="shared" si="665"/>
        <v>5.7526038802444557E-3</v>
      </c>
      <c r="I5288" s="6">
        <f t="shared" si="666"/>
        <v>180.55270744858151</v>
      </c>
      <c r="J5288" s="6">
        <f t="shared" si="667"/>
        <v>179.52</v>
      </c>
      <c r="K5288" s="7">
        <f t="shared" si="668"/>
        <v>-6.0954120412776529E-3</v>
      </c>
      <c r="L5288" s="18">
        <v>-1.1780248816470218E-2</v>
      </c>
      <c r="M5288" s="18">
        <v>-1.4312451833094708E-2</v>
      </c>
      <c r="N5288" s="18">
        <v>1.2861376726498452E-3</v>
      </c>
      <c r="O5288" s="18">
        <v>-2.366406890207573E-2</v>
      </c>
      <c r="P5288" s="18">
        <v>-1.5179902366081688E-2</v>
      </c>
      <c r="R5288" s="12">
        <f t="shared" si="669"/>
        <v>1.1920677361853649E-2</v>
      </c>
      <c r="T5288">
        <f t="shared" si="670"/>
        <v>-1.1780248816470218E-2</v>
      </c>
      <c r="U5288">
        <f t="shared" si="671"/>
        <v>1.4217896684533295E-4</v>
      </c>
      <c r="V5288">
        <f t="shared" si="672"/>
        <v>-6.0954120412776147E-3</v>
      </c>
      <c r="W5288">
        <f t="shared" si="673"/>
        <v>3.2317369160582239E-5</v>
      </c>
      <c r="Y5288">
        <f t="shared" si="674"/>
        <v>0</v>
      </c>
      <c r="AA5288">
        <f t="shared" si="675"/>
        <v>1.4217896684533295E-4</v>
      </c>
      <c r="AB5288">
        <f t="shared" si="676"/>
        <v>3.2317369160582239E-5</v>
      </c>
    </row>
    <row r="5289" spans="1:28" x14ac:dyDescent="0.25">
      <c r="A5289" s="1">
        <v>41667</v>
      </c>
      <c r="B5289" s="5">
        <v>178.14</v>
      </c>
      <c r="C5289" s="5">
        <v>179.3</v>
      </c>
      <c r="D5289" s="5">
        <v>178.12</v>
      </c>
      <c r="E5289" s="5">
        <v>179.07001</v>
      </c>
      <c r="F5289" s="5">
        <v>110463200</v>
      </c>
      <c r="G5289" s="5">
        <v>174.85749999999999</v>
      </c>
      <c r="H5289" s="9">
        <f t="shared" si="665"/>
        <v>1.3537771180416325E-3</v>
      </c>
      <c r="I5289" s="6">
        <f t="shared" si="666"/>
        <v>179.54273223726489</v>
      </c>
      <c r="J5289" s="6">
        <f t="shared" si="667"/>
        <v>179.3</v>
      </c>
      <c r="K5289" s="7">
        <f t="shared" si="668"/>
        <v>1.2662788137734722E-4</v>
      </c>
      <c r="L5289" s="18">
        <v>-1.225490196078427E-3</v>
      </c>
      <c r="M5289" s="18">
        <v>-7.6871657754011835E-3</v>
      </c>
      <c r="N5289" s="18">
        <v>5.7588075880756762E-3</v>
      </c>
      <c r="O5289" s="18">
        <v>-1.93768578663438E-2</v>
      </c>
      <c r="P5289" s="18">
        <v>-3.8584130179502019E-3</v>
      </c>
      <c r="R5289" s="12">
        <f t="shared" si="669"/>
        <v>1.2269938650306678E-3</v>
      </c>
      <c r="T5289">
        <f t="shared" si="670"/>
        <v>-1.225490196078427E-3</v>
      </c>
      <c r="U5289">
        <f t="shared" si="671"/>
        <v>1.8744993906902422E-6</v>
      </c>
      <c r="V5289">
        <f t="shared" si="672"/>
        <v>1.2662788137740577E-4</v>
      </c>
      <c r="W5289">
        <f t="shared" si="673"/>
        <v>1.8282232953828574E-6</v>
      </c>
      <c r="Y5289">
        <f t="shared" si="674"/>
        <v>0</v>
      </c>
      <c r="AA5289">
        <f t="shared" si="675"/>
        <v>1.8744993906902422E-6</v>
      </c>
      <c r="AB5289">
        <f t="shared" si="676"/>
        <v>1.8282232953828574E-6</v>
      </c>
    </row>
    <row r="5290" spans="1:28" x14ac:dyDescent="0.25">
      <c r="A5290" s="1">
        <v>41668</v>
      </c>
      <c r="B5290" s="5">
        <v>177.58</v>
      </c>
      <c r="C5290" s="5">
        <v>178.55</v>
      </c>
      <c r="D5290" s="5">
        <v>176.88</v>
      </c>
      <c r="E5290" s="5">
        <v>177.35001</v>
      </c>
      <c r="F5290" s="5">
        <v>216597300</v>
      </c>
      <c r="G5290" s="5">
        <v>173.17795000000001</v>
      </c>
      <c r="H5290" s="9">
        <f t="shared" si="665"/>
        <v>5.5374503013472243E-4</v>
      </c>
      <c r="I5290" s="6">
        <f t="shared" si="666"/>
        <v>178.64887117513055</v>
      </c>
      <c r="J5290" s="6">
        <f t="shared" si="667"/>
        <v>178.55</v>
      </c>
      <c r="K5290" s="7">
        <f t="shared" si="668"/>
        <v>-3.6315048793612989E-3</v>
      </c>
      <c r="L5290" s="18">
        <v>-4.1829336307863674E-3</v>
      </c>
      <c r="M5290" s="18">
        <v>-9.5928611266034025E-3</v>
      </c>
      <c r="N5290" s="18">
        <v>-3.0316640467100697E-3</v>
      </c>
      <c r="O5290" s="18">
        <v>-1.0806595365418836E-2</v>
      </c>
      <c r="P5290" s="18">
        <v>2.5971093044263593E-3</v>
      </c>
      <c r="R5290" s="12">
        <f t="shared" si="669"/>
        <v>4.2005040604873312E-3</v>
      </c>
      <c r="T5290">
        <f t="shared" si="670"/>
        <v>-4.1829336307863674E-3</v>
      </c>
      <c r="U5290">
        <f t="shared" si="671"/>
        <v>1.8719182175035302E-5</v>
      </c>
      <c r="V5290">
        <f t="shared" si="672"/>
        <v>-3.6315048793611471E-3</v>
      </c>
      <c r="W5290">
        <f t="shared" si="673"/>
        <v>3.0407366789837739E-7</v>
      </c>
      <c r="Y5290">
        <f t="shared" si="674"/>
        <v>0</v>
      </c>
      <c r="AA5290">
        <f t="shared" si="675"/>
        <v>1.8719182175035302E-5</v>
      </c>
      <c r="AB5290">
        <f t="shared" si="676"/>
        <v>3.0407366789837739E-7</v>
      </c>
    </row>
    <row r="5291" spans="1:28" x14ac:dyDescent="0.25">
      <c r="A5291" s="1">
        <v>41669</v>
      </c>
      <c r="B5291" s="5">
        <v>178.83</v>
      </c>
      <c r="C5291" s="5">
        <v>179.81</v>
      </c>
      <c r="D5291" s="5">
        <v>178.25998999999999</v>
      </c>
      <c r="E5291" s="5">
        <v>179.23</v>
      </c>
      <c r="F5291" s="5">
        <v>118938100</v>
      </c>
      <c r="G5291" s="5">
        <v>175.01372000000001</v>
      </c>
      <c r="H5291" s="9">
        <f t="shared" si="665"/>
        <v>1.586241944736555E-3</v>
      </c>
      <c r="I5291" s="6">
        <f t="shared" si="666"/>
        <v>179.52477783591692</v>
      </c>
      <c r="J5291" s="6">
        <f t="shared" si="667"/>
        <v>179.81</v>
      </c>
      <c r="K5291" s="7">
        <f t="shared" si="668"/>
        <v>5.4594110104558913E-3</v>
      </c>
      <c r="L5291" s="18">
        <v>7.0568468216185565E-3</v>
      </c>
      <c r="M5291" s="18">
        <v>1.5681881825819755E-3</v>
      </c>
      <c r="N5291" s="18">
        <v>1.1024423337856248E-2</v>
      </c>
      <c r="O5291" s="18">
        <v>-2.6213050752927902E-3</v>
      </c>
      <c r="P5291" s="18">
        <v>3.9860768021557913E-3</v>
      </c>
      <c r="R5291" s="12">
        <f t="shared" si="669"/>
        <v>7.0073966965129575E-3</v>
      </c>
      <c r="T5291">
        <f t="shared" si="670"/>
        <v>7.0568468216185565E-3</v>
      </c>
      <c r="U5291">
        <f t="shared" si="671"/>
        <v>4.7792519967602523E-5</v>
      </c>
      <c r="V5291">
        <f t="shared" si="672"/>
        <v>5.4594110104559945E-3</v>
      </c>
      <c r="W5291">
        <f t="shared" si="673"/>
        <v>2.5518011707845923E-6</v>
      </c>
      <c r="Y5291">
        <f t="shared" si="674"/>
        <v>0</v>
      </c>
      <c r="AA5291">
        <f t="shared" si="675"/>
        <v>4.7792519967602523E-5</v>
      </c>
      <c r="AB5291">
        <f t="shared" si="676"/>
        <v>2.5518011707845923E-6</v>
      </c>
    </row>
    <row r="5292" spans="1:28" x14ac:dyDescent="0.25">
      <c r="A5292" s="1">
        <v>41670</v>
      </c>
      <c r="B5292" s="5">
        <v>177.00998999999999</v>
      </c>
      <c r="C5292" s="5">
        <v>179.28998999999999</v>
      </c>
      <c r="D5292" s="5">
        <v>176.92</v>
      </c>
      <c r="E5292" s="5">
        <v>178.17999</v>
      </c>
      <c r="F5292" s="5">
        <v>194677900</v>
      </c>
      <c r="G5292" s="5">
        <v>173.98841999999999</v>
      </c>
      <c r="H5292" s="9">
        <f t="shared" si="665"/>
        <v>6.4626609907115773E-3</v>
      </c>
      <c r="I5292" s="6">
        <f t="shared" si="666"/>
        <v>178.13129957560193</v>
      </c>
      <c r="J5292" s="6">
        <f t="shared" si="667"/>
        <v>179.28998999999999</v>
      </c>
      <c r="K5292" s="7">
        <f t="shared" si="668"/>
        <v>-9.3359681018745852E-3</v>
      </c>
      <c r="L5292" s="18">
        <v>-2.8919971080585416E-3</v>
      </c>
      <c r="M5292" s="18">
        <v>-1.5572048273177375E-2</v>
      </c>
      <c r="N5292" s="18">
        <v>-7.0122297213188745E-3</v>
      </c>
      <c r="O5292" s="18">
        <v>-8.6250910109214596E-3</v>
      </c>
      <c r="P5292" s="18">
        <v>7.3490502035267191E-4</v>
      </c>
      <c r="R5292" s="12">
        <f t="shared" si="669"/>
        <v>2.9003850131288367E-3</v>
      </c>
      <c r="T5292">
        <f t="shared" si="670"/>
        <v>-2.8919971080585416E-3</v>
      </c>
      <c r="U5292">
        <f t="shared" si="671"/>
        <v>9.2150525135017299E-6</v>
      </c>
      <c r="V5292">
        <f t="shared" si="672"/>
        <v>-9.3359681018746477E-3</v>
      </c>
      <c r="W5292">
        <f t="shared" si="673"/>
        <v>4.1524762169143334E-5</v>
      </c>
      <c r="Y5292">
        <f t="shared" si="674"/>
        <v>0</v>
      </c>
      <c r="AA5292">
        <f t="shared" si="675"/>
        <v>9.2150525135017299E-6</v>
      </c>
      <c r="AB5292">
        <f t="shared" si="676"/>
        <v>4.1524762169143334E-5</v>
      </c>
    </row>
    <row r="5293" spans="1:28" x14ac:dyDescent="0.25">
      <c r="A5293" s="1">
        <v>41673</v>
      </c>
      <c r="B5293" s="5">
        <v>177.97</v>
      </c>
      <c r="C5293" s="5">
        <v>178.37</v>
      </c>
      <c r="D5293" s="5">
        <v>173.83</v>
      </c>
      <c r="E5293" s="5">
        <v>174.17</v>
      </c>
      <c r="F5293" s="5">
        <v>254837100</v>
      </c>
      <c r="G5293" s="5">
        <v>170.07275000000001</v>
      </c>
      <c r="H5293" s="9">
        <f t="shared" si="665"/>
        <v>4.0306967880008315E-3</v>
      </c>
      <c r="I5293" s="6">
        <f t="shared" si="666"/>
        <v>179.0889553860757</v>
      </c>
      <c r="J5293" s="6">
        <f t="shared" si="667"/>
        <v>178.37</v>
      </c>
      <c r="K5293" s="7">
        <f t="shared" si="668"/>
        <v>-1.1212818625528913E-3</v>
      </c>
      <c r="L5293" s="18">
        <v>-5.1312959524398849E-3</v>
      </c>
      <c r="M5293" s="18">
        <v>-7.3623184428756039E-3</v>
      </c>
      <c r="N5293" s="18">
        <v>5.9348858241012881E-3</v>
      </c>
      <c r="O5293" s="18">
        <v>-1.023302374728885E-2</v>
      </c>
      <c r="P5293" s="18">
        <v>-1.6267811975081425E-3</v>
      </c>
      <c r="R5293" s="12">
        <f t="shared" si="669"/>
        <v>5.1577619554856735E-3</v>
      </c>
      <c r="T5293">
        <f t="shared" si="670"/>
        <v>-5.1312959524398849E-3</v>
      </c>
      <c r="U5293">
        <f t="shared" si="671"/>
        <v>2.782487955515006E-5</v>
      </c>
      <c r="V5293">
        <f t="shared" si="672"/>
        <v>-1.121281862552892E-3</v>
      </c>
      <c r="W5293">
        <f t="shared" si="673"/>
        <v>1.608021300109221E-5</v>
      </c>
      <c r="Y5293">
        <f t="shared" si="674"/>
        <v>0</v>
      </c>
      <c r="AA5293">
        <f t="shared" si="675"/>
        <v>2.782487955515006E-5</v>
      </c>
      <c r="AB5293">
        <f t="shared" si="676"/>
        <v>1.608021300109221E-5</v>
      </c>
    </row>
    <row r="5294" spans="1:28" x14ac:dyDescent="0.25">
      <c r="A5294" s="1">
        <v>41674</v>
      </c>
      <c r="B5294" s="5">
        <v>174.95</v>
      </c>
      <c r="C5294" s="5">
        <v>175.84</v>
      </c>
      <c r="D5294" s="5">
        <v>174.11</v>
      </c>
      <c r="E5294" s="5">
        <v>175.39</v>
      </c>
      <c r="F5294" s="5">
        <v>165012400</v>
      </c>
      <c r="G5294" s="5">
        <v>171.26405</v>
      </c>
      <c r="H5294" s="9">
        <f t="shared" si="665"/>
        <v>6.1902957652688606E-3</v>
      </c>
      <c r="I5294" s="6">
        <f t="shared" si="666"/>
        <v>176.92850160736489</v>
      </c>
      <c r="J5294" s="6">
        <f t="shared" si="667"/>
        <v>175.84</v>
      </c>
      <c r="K5294" s="7">
        <f t="shared" si="668"/>
        <v>-8.0815069385833677E-3</v>
      </c>
      <c r="L5294" s="18">
        <v>-1.4183999551494075E-2</v>
      </c>
      <c r="M5294" s="18">
        <v>-1.9173627852217434E-2</v>
      </c>
      <c r="N5294" s="18">
        <v>6.4430765690615122E-3</v>
      </c>
      <c r="O5294" s="18">
        <v>-2.4206538245665543E-2</v>
      </c>
      <c r="P5294" s="18">
        <v>-1.1134976260456675E-2</v>
      </c>
      <c r="R5294" s="12">
        <f t="shared" si="669"/>
        <v>1.4388080072793352E-2</v>
      </c>
      <c r="T5294">
        <f t="shared" si="670"/>
        <v>-1.4183999551494075E-2</v>
      </c>
      <c r="U5294">
        <f t="shared" si="671"/>
        <v>2.0528106567200798E-4</v>
      </c>
      <c r="V5294">
        <f t="shared" si="672"/>
        <v>-8.0815069385833382E-3</v>
      </c>
      <c r="W5294">
        <f t="shared" si="673"/>
        <v>3.7240416090630114E-5</v>
      </c>
      <c r="Y5294">
        <f t="shared" si="674"/>
        <v>0</v>
      </c>
      <c r="AA5294">
        <f t="shared" si="675"/>
        <v>2.0528106567200798E-4</v>
      </c>
      <c r="AB5294">
        <f t="shared" si="676"/>
        <v>3.7240416090630114E-5</v>
      </c>
    </row>
    <row r="5295" spans="1:28" x14ac:dyDescent="0.25">
      <c r="A5295" s="1">
        <v>41675</v>
      </c>
      <c r="B5295" s="5">
        <v>174.78</v>
      </c>
      <c r="C5295" s="5">
        <v>175.56</v>
      </c>
      <c r="D5295" s="5">
        <v>173.71001000000001</v>
      </c>
      <c r="E5295" s="5">
        <v>175.17</v>
      </c>
      <c r="F5295" s="5">
        <v>164230500</v>
      </c>
      <c r="G5295" s="5">
        <v>171.04921999999999</v>
      </c>
      <c r="H5295" s="9">
        <f t="shared" si="665"/>
        <v>3.9849342886164596E-3</v>
      </c>
      <c r="I5295" s="6">
        <f t="shared" si="666"/>
        <v>176.25959506370953</v>
      </c>
      <c r="J5295" s="6">
        <f t="shared" si="667"/>
        <v>175.56</v>
      </c>
      <c r="K5295" s="7">
        <f t="shared" si="668"/>
        <v>2.3862321639531855E-3</v>
      </c>
      <c r="L5295" s="18">
        <v>-1.5923566878981443E-3</v>
      </c>
      <c r="M5295" s="18">
        <v>-6.0282074613284831E-3</v>
      </c>
      <c r="N5295" s="18">
        <v>3.8481419792084637E-3</v>
      </c>
      <c r="O5295" s="18">
        <v>-2.0126702920894801E-2</v>
      </c>
      <c r="P5295" s="18">
        <v>5.4651095898290425E-3</v>
      </c>
      <c r="R5295" s="12">
        <f t="shared" si="669"/>
        <v>1.5948963317384823E-3</v>
      </c>
      <c r="T5295">
        <f t="shared" si="670"/>
        <v>-1.5923566878981443E-3</v>
      </c>
      <c r="U5295">
        <f t="shared" si="671"/>
        <v>3.0136615464196448E-6</v>
      </c>
      <c r="V5295">
        <f t="shared" si="672"/>
        <v>2.3862321639531725E-3</v>
      </c>
      <c r="W5295">
        <f t="shared" si="673"/>
        <v>1.5829169252075578E-5</v>
      </c>
      <c r="Y5295">
        <f t="shared" si="674"/>
        <v>0</v>
      </c>
      <c r="AA5295">
        <f t="shared" si="675"/>
        <v>3.0136615464196448E-6</v>
      </c>
      <c r="AB5295">
        <f t="shared" si="676"/>
        <v>1.5829169252075578E-5</v>
      </c>
    </row>
    <row r="5296" spans="1:28" x14ac:dyDescent="0.25">
      <c r="A5296" s="1">
        <v>41676</v>
      </c>
      <c r="B5296" s="5">
        <v>175.58</v>
      </c>
      <c r="C5296" s="5">
        <v>177.48</v>
      </c>
      <c r="D5296" s="5">
        <v>175.22</v>
      </c>
      <c r="E5296" s="5">
        <v>177.48</v>
      </c>
      <c r="F5296" s="5">
        <v>132877600</v>
      </c>
      <c r="G5296" s="5">
        <v>173.30489</v>
      </c>
      <c r="H5296" s="9">
        <f t="shared" si="665"/>
        <v>6.1394511573270583E-3</v>
      </c>
      <c r="I5296" s="6">
        <f t="shared" si="666"/>
        <v>176.39037020859757</v>
      </c>
      <c r="J5296" s="6">
        <f t="shared" si="667"/>
        <v>177.48</v>
      </c>
      <c r="K5296" s="7">
        <f t="shared" si="668"/>
        <v>4.7298371417042427E-3</v>
      </c>
      <c r="L5296" s="18">
        <v>1.0936431989063466E-2</v>
      </c>
      <c r="M5296" s="18">
        <v>1.139211665528439E-4</v>
      </c>
      <c r="N5296" s="18">
        <v>1.0765010030222122E-2</v>
      </c>
      <c r="O5296" s="18">
        <v>-1.4786169244767056E-3</v>
      </c>
      <c r="P5296" s="18">
        <v>8.4429383722932627E-3</v>
      </c>
      <c r="R5296" s="12">
        <f t="shared" si="669"/>
        <v>1.08181203515888E-2</v>
      </c>
      <c r="T5296">
        <f t="shared" si="670"/>
        <v>1.0936431989063466E-2</v>
      </c>
      <c r="U5296">
        <f t="shared" si="671"/>
        <v>1.1648450162569227E-4</v>
      </c>
      <c r="V5296">
        <f t="shared" si="672"/>
        <v>4.7298371417041629E-3</v>
      </c>
      <c r="W5296">
        <f t="shared" si="673"/>
        <v>3.8521819599267055E-5</v>
      </c>
      <c r="Y5296">
        <f t="shared" si="674"/>
        <v>0</v>
      </c>
      <c r="AA5296">
        <f t="shared" si="675"/>
        <v>1.1648450162569227E-4</v>
      </c>
      <c r="AB5296">
        <f t="shared" si="676"/>
        <v>3.8521819599267055E-5</v>
      </c>
    </row>
    <row r="5297" spans="1:28" x14ac:dyDescent="0.25">
      <c r="A5297" s="1">
        <v>41677</v>
      </c>
      <c r="B5297" s="5">
        <v>178.31</v>
      </c>
      <c r="C5297" s="5">
        <v>179.87</v>
      </c>
      <c r="D5297" s="5">
        <v>177.73</v>
      </c>
      <c r="E5297" s="5">
        <v>179.67999</v>
      </c>
      <c r="F5297" s="5">
        <v>170787200</v>
      </c>
      <c r="G5297" s="5">
        <v>175.45312000000001</v>
      </c>
      <c r="H5297" s="9">
        <f t="shared" si="665"/>
        <v>5.1667889656641375E-3</v>
      </c>
      <c r="I5297" s="6">
        <f t="shared" si="666"/>
        <v>178.940649668746</v>
      </c>
      <c r="J5297" s="6">
        <f t="shared" si="667"/>
        <v>179.87</v>
      </c>
      <c r="K5297" s="7">
        <f t="shared" si="668"/>
        <v>8.2299395354181425E-3</v>
      </c>
      <c r="L5297" s="18">
        <v>1.3466306062654976E-2</v>
      </c>
      <c r="M5297" s="18">
        <v>4.6765832769890547E-3</v>
      </c>
      <c r="N5297" s="18">
        <v>1.7634973176578139E-2</v>
      </c>
      <c r="O5297" s="18">
        <v>1.5664160401002603E-2</v>
      </c>
      <c r="P5297" s="18">
        <v>2.6480857378339939E-2</v>
      </c>
      <c r="R5297" s="12">
        <f t="shared" si="669"/>
        <v>1.3287374214710712E-2</v>
      </c>
      <c r="T5297">
        <f t="shared" si="670"/>
        <v>1.3466306062654976E-2</v>
      </c>
      <c r="U5297">
        <f t="shared" si="671"/>
        <v>1.7749360717448856E-4</v>
      </c>
      <c r="V5297">
        <f t="shared" si="672"/>
        <v>8.2299395354181737E-3</v>
      </c>
      <c r="W5297">
        <f t="shared" si="673"/>
        <v>2.7419534407566007E-5</v>
      </c>
      <c r="Y5297">
        <f t="shared" si="674"/>
        <v>0</v>
      </c>
      <c r="AA5297">
        <f t="shared" si="675"/>
        <v>1.7749360717448856E-4</v>
      </c>
      <c r="AB5297">
        <f t="shared" si="676"/>
        <v>2.7419534407566007E-5</v>
      </c>
    </row>
    <row r="5298" spans="1:28" x14ac:dyDescent="0.25">
      <c r="A5298" s="1">
        <v>41680</v>
      </c>
      <c r="B5298" s="5">
        <v>179.7</v>
      </c>
      <c r="C5298" s="5">
        <v>180.07001</v>
      </c>
      <c r="D5298" s="5">
        <v>179.21001000000001</v>
      </c>
      <c r="E5298" s="5">
        <v>180.00998999999999</v>
      </c>
      <c r="F5298" s="5">
        <v>92218800</v>
      </c>
      <c r="G5298" s="5">
        <v>175.77536000000001</v>
      </c>
      <c r="H5298" s="9">
        <f t="shared" si="665"/>
        <v>2.4160824289991556E-3</v>
      </c>
      <c r="I5298" s="6">
        <f t="shared" si="666"/>
        <v>180.50507398715069</v>
      </c>
      <c r="J5298" s="6">
        <f t="shared" si="667"/>
        <v>180.07001</v>
      </c>
      <c r="K5298" s="7">
        <f t="shared" si="668"/>
        <v>3.5307387955228024E-3</v>
      </c>
      <c r="L5298" s="18">
        <v>1.1119697559347497E-3</v>
      </c>
      <c r="M5298" s="18">
        <v>-9.4512703619287208E-4</v>
      </c>
      <c r="N5298" s="18">
        <v>1.108422888651317E-2</v>
      </c>
      <c r="O5298" s="18">
        <v>1.2508451656524588E-2</v>
      </c>
      <c r="P5298" s="18">
        <v>2.5567857550507833E-2</v>
      </c>
      <c r="R5298" s="12">
        <f t="shared" si="669"/>
        <v>1.1107346525942585E-3</v>
      </c>
      <c r="T5298">
        <f t="shared" si="670"/>
        <v>1.1119697559347497E-3</v>
      </c>
      <c r="U5298">
        <f t="shared" si="671"/>
        <v>9.3767531990165935E-7</v>
      </c>
      <c r="V5298">
        <f t="shared" si="672"/>
        <v>3.530738795522792E-3</v>
      </c>
      <c r="W5298">
        <f t="shared" si="673"/>
        <v>5.8504436668696611E-6</v>
      </c>
      <c r="Y5298">
        <f t="shared" si="674"/>
        <v>0</v>
      </c>
      <c r="AA5298">
        <f t="shared" si="675"/>
        <v>9.3767531990165935E-7</v>
      </c>
      <c r="AB5298">
        <f t="shared" si="676"/>
        <v>5.8504436668696611E-6</v>
      </c>
    </row>
    <row r="5299" spans="1:28" x14ac:dyDescent="0.25">
      <c r="A5299" s="1">
        <v>41681</v>
      </c>
      <c r="B5299" s="5">
        <v>180.16</v>
      </c>
      <c r="C5299" s="5">
        <v>182.44</v>
      </c>
      <c r="D5299" s="5">
        <v>180.03998999999999</v>
      </c>
      <c r="E5299" s="5">
        <v>181.98</v>
      </c>
      <c r="F5299" s="5">
        <v>117814100</v>
      </c>
      <c r="G5299" s="5">
        <v>177.69901999999999</v>
      </c>
      <c r="H5299" s="9">
        <f t="shared" si="665"/>
        <v>8.898970537270956E-3</v>
      </c>
      <c r="I5299" s="6">
        <f t="shared" si="666"/>
        <v>180.81647181518028</v>
      </c>
      <c r="J5299" s="6">
        <f t="shared" si="667"/>
        <v>182.44</v>
      </c>
      <c r="K5299" s="7">
        <f t="shared" si="668"/>
        <v>4.1453977549081537E-3</v>
      </c>
      <c r="L5299" s="18">
        <v>1.3161492021908527E-2</v>
      </c>
      <c r="M5299" s="18">
        <v>4.9975006943125955E-4</v>
      </c>
      <c r="N5299" s="18">
        <v>5.3009873723013357E-3</v>
      </c>
      <c r="O5299" s="18">
        <v>1.6122755323288995E-3</v>
      </c>
      <c r="P5299" s="18">
        <v>1.3672424464074684E-2</v>
      </c>
      <c r="R5299" s="12">
        <f t="shared" si="669"/>
        <v>1.2990517430388038E-2</v>
      </c>
      <c r="T5299">
        <f t="shared" si="670"/>
        <v>1.3161492021908527E-2</v>
      </c>
      <c r="U5299">
        <f t="shared" si="671"/>
        <v>1.6946464339140911E-4</v>
      </c>
      <c r="V5299">
        <f t="shared" si="672"/>
        <v>4.1453977549081866E-3</v>
      </c>
      <c r="W5299">
        <f t="shared" si="673"/>
        <v>8.1289955831436407E-5</v>
      </c>
      <c r="Y5299">
        <f t="shared" si="674"/>
        <v>0</v>
      </c>
      <c r="AA5299">
        <f t="shared" si="675"/>
        <v>1.6946464339140911E-4</v>
      </c>
      <c r="AB5299">
        <f t="shared" si="676"/>
        <v>8.1289955831436407E-5</v>
      </c>
    </row>
    <row r="5300" spans="1:28" x14ac:dyDescent="0.25">
      <c r="A5300" s="1">
        <v>41682</v>
      </c>
      <c r="B5300" s="5">
        <v>182.25</v>
      </c>
      <c r="C5300" s="5">
        <v>182.83</v>
      </c>
      <c r="D5300" s="5">
        <v>181.71001000000001</v>
      </c>
      <c r="E5300" s="5">
        <v>182.07001</v>
      </c>
      <c r="F5300" s="5">
        <v>94717700</v>
      </c>
      <c r="G5300" s="5">
        <v>177.78693000000001</v>
      </c>
      <c r="H5300" s="9">
        <f t="shared" si="665"/>
        <v>4.7720944505202922E-4</v>
      </c>
      <c r="I5300" s="6">
        <f t="shared" si="666"/>
        <v>182.91724820283886</v>
      </c>
      <c r="J5300" s="6">
        <f t="shared" si="667"/>
        <v>182.83</v>
      </c>
      <c r="K5300" s="7">
        <f t="shared" si="668"/>
        <v>2.6159186737496508E-3</v>
      </c>
      <c r="L5300" s="18">
        <v>2.1376891032669487E-3</v>
      </c>
      <c r="M5300" s="18">
        <v>-1.0414382810787215E-3</v>
      </c>
      <c r="N5300" s="18">
        <v>1.227510621390282E-2</v>
      </c>
      <c r="O5300" s="18">
        <v>1.2106346859202199E-2</v>
      </c>
      <c r="P5300" s="18">
        <v>1.6963282352363995E-2</v>
      </c>
      <c r="R5300" s="12">
        <f t="shared" si="669"/>
        <v>2.1331291363562155E-3</v>
      </c>
      <c r="T5300">
        <f t="shared" si="670"/>
        <v>2.1376891032669487E-3</v>
      </c>
      <c r="U5300">
        <f t="shared" si="671"/>
        <v>3.9762581923693287E-6</v>
      </c>
      <c r="V5300">
        <f t="shared" si="672"/>
        <v>2.615918673749551E-3</v>
      </c>
      <c r="W5300">
        <f t="shared" si="673"/>
        <v>2.2870352208397426E-7</v>
      </c>
      <c r="Y5300">
        <f t="shared" si="674"/>
        <v>0</v>
      </c>
      <c r="AA5300">
        <f t="shared" si="675"/>
        <v>3.9762581923693287E-6</v>
      </c>
      <c r="AB5300">
        <f t="shared" si="676"/>
        <v>2.2870352208397426E-7</v>
      </c>
    </row>
    <row r="5301" spans="1:28" x14ac:dyDescent="0.25">
      <c r="A5301" s="1">
        <v>41683</v>
      </c>
      <c r="B5301" s="5">
        <v>180.84</v>
      </c>
      <c r="C5301" s="5">
        <v>183.2</v>
      </c>
      <c r="D5301" s="5">
        <v>180.83</v>
      </c>
      <c r="E5301" s="5">
        <v>183.00998999999999</v>
      </c>
      <c r="F5301" s="5">
        <v>100542200</v>
      </c>
      <c r="G5301" s="5">
        <v>178.70479</v>
      </c>
      <c r="H5301" s="9">
        <f t="shared" si="665"/>
        <v>7.0252817058569228E-3</v>
      </c>
      <c r="I5301" s="6">
        <f t="shared" si="666"/>
        <v>181.912968391487</v>
      </c>
      <c r="J5301" s="6">
        <f t="shared" si="667"/>
        <v>183.2</v>
      </c>
      <c r="K5301" s="7">
        <f t="shared" si="668"/>
        <v>-5.0157611360991386E-3</v>
      </c>
      <c r="L5301" s="18">
        <v>2.0237378985941135E-3</v>
      </c>
      <c r="M5301" s="18">
        <v>-1.0884428157304615E-2</v>
      </c>
      <c r="N5301" s="18">
        <v>-4.7879035392711655E-3</v>
      </c>
      <c r="O5301" s="18">
        <v>-8.7700065775049296E-3</v>
      </c>
      <c r="P5301" s="18">
        <v>4.4435127995730017E-3</v>
      </c>
      <c r="R5301" s="12">
        <f t="shared" si="669"/>
        <v>2.019650655021743E-3</v>
      </c>
      <c r="T5301">
        <f t="shared" si="670"/>
        <v>2.0237378985941135E-3</v>
      </c>
      <c r="U5301">
        <f t="shared" si="671"/>
        <v>3.5347929677208547E-6</v>
      </c>
      <c r="V5301">
        <f t="shared" si="672"/>
        <v>-5.0157611360991394E-3</v>
      </c>
      <c r="W5301">
        <f t="shared" si="673"/>
        <v>4.9554546659447242E-5</v>
      </c>
      <c r="Y5301">
        <f t="shared" si="674"/>
        <v>0</v>
      </c>
      <c r="AA5301">
        <f t="shared" si="675"/>
        <v>3.5347929677208547E-6</v>
      </c>
      <c r="AB5301">
        <f t="shared" si="676"/>
        <v>4.9554546659447242E-5</v>
      </c>
    </row>
    <row r="5302" spans="1:28" x14ac:dyDescent="0.25">
      <c r="A5302" s="1">
        <v>41684</v>
      </c>
      <c r="B5302" s="5">
        <v>182.84</v>
      </c>
      <c r="C5302" s="5">
        <v>184.36</v>
      </c>
      <c r="D5302" s="5">
        <v>182.67</v>
      </c>
      <c r="E5302" s="5">
        <v>184.02</v>
      </c>
      <c r="F5302" s="5">
        <v>96498400</v>
      </c>
      <c r="G5302" s="5">
        <v>179.69103999999999</v>
      </c>
      <c r="H5302" s="9">
        <f t="shared" si="665"/>
        <v>3.6017478940818526E-3</v>
      </c>
      <c r="I5302" s="6">
        <f t="shared" si="666"/>
        <v>183.69598175824709</v>
      </c>
      <c r="J5302" s="6">
        <f t="shared" si="667"/>
        <v>184.36</v>
      </c>
      <c r="K5302" s="7">
        <f t="shared" si="668"/>
        <v>2.7073240078988666E-3</v>
      </c>
      <c r="L5302" s="18">
        <v>6.3318777292578066E-3</v>
      </c>
      <c r="M5302" s="18">
        <v>-1.9650655021833385E-3</v>
      </c>
      <c r="N5302" s="18">
        <v>1.1115412265663815E-2</v>
      </c>
      <c r="O5302" s="18">
        <v>5.4695618880939989E-5</v>
      </c>
      <c r="P5302" s="18">
        <v>6.2186447516017207E-3</v>
      </c>
      <c r="R5302" s="12">
        <f t="shared" si="669"/>
        <v>6.2920373182904221E-3</v>
      </c>
      <c r="T5302">
        <f t="shared" si="670"/>
        <v>6.3318777292578066E-3</v>
      </c>
      <c r="U5302">
        <f t="shared" si="671"/>
        <v>3.8294368017118193E-5</v>
      </c>
      <c r="V5302">
        <f t="shared" si="672"/>
        <v>2.7073240078989702E-3</v>
      </c>
      <c r="W5302">
        <f t="shared" si="673"/>
        <v>1.3137389679016189E-5</v>
      </c>
      <c r="Y5302">
        <f t="shared" si="674"/>
        <v>0</v>
      </c>
      <c r="AA5302">
        <f t="shared" si="675"/>
        <v>3.8294368017118193E-5</v>
      </c>
      <c r="AB5302">
        <f t="shared" si="676"/>
        <v>1.3137389679016189E-5</v>
      </c>
    </row>
    <row r="5303" spans="1:28" x14ac:dyDescent="0.25">
      <c r="A5303" s="1">
        <v>41688</v>
      </c>
      <c r="B5303" s="5">
        <v>184.17999</v>
      </c>
      <c r="C5303" s="5">
        <v>184.49001000000001</v>
      </c>
      <c r="D5303" s="5">
        <v>183.64999</v>
      </c>
      <c r="E5303" s="5">
        <v>184.24001000000001</v>
      </c>
      <c r="F5303" s="5">
        <v>80460900</v>
      </c>
      <c r="G5303" s="5">
        <v>179.90586999999999</v>
      </c>
      <c r="H5303" s="9">
        <f t="shared" si="665"/>
        <v>2.8073857938804014E-3</v>
      </c>
      <c r="I5303" s="6">
        <f t="shared" si="666"/>
        <v>185.00794463318687</v>
      </c>
      <c r="J5303" s="6">
        <f t="shared" si="667"/>
        <v>184.49001000000001</v>
      </c>
      <c r="K5303" s="7">
        <f t="shared" si="668"/>
        <v>3.5145619070668585E-3</v>
      </c>
      <c r="L5303" s="18">
        <v>7.0519635495758237E-4</v>
      </c>
      <c r="M5303" s="18">
        <v>-9.7640486005645677E-4</v>
      </c>
      <c r="N5303" s="18">
        <v>8.2662177697487849E-3</v>
      </c>
      <c r="O5303" s="18">
        <v>5.3492903930132396E-3</v>
      </c>
      <c r="P5303" s="18">
        <v>1.8525631808881116E-2</v>
      </c>
      <c r="R5303" s="12">
        <f t="shared" si="669"/>
        <v>7.0469940350703641E-4</v>
      </c>
      <c r="T5303">
        <f t="shared" si="670"/>
        <v>7.0519635495758237E-4</v>
      </c>
      <c r="U5303">
        <f t="shared" si="671"/>
        <v>3.1535296495154515E-7</v>
      </c>
      <c r="V5303">
        <f t="shared" si="672"/>
        <v>3.5145619070668932E-3</v>
      </c>
      <c r="W5303">
        <f t="shared" si="673"/>
        <v>7.8925348053784528E-6</v>
      </c>
      <c r="Y5303">
        <f t="shared" si="674"/>
        <v>0</v>
      </c>
      <c r="AA5303">
        <f t="shared" si="675"/>
        <v>3.1535296495154515E-7</v>
      </c>
      <c r="AB5303">
        <f t="shared" si="676"/>
        <v>7.8925348053784528E-6</v>
      </c>
    </row>
    <row r="5304" spans="1:28" x14ac:dyDescent="0.25">
      <c r="A5304" s="1">
        <v>41689</v>
      </c>
      <c r="B5304" s="5">
        <v>183.75998999999999</v>
      </c>
      <c r="C5304" s="5">
        <v>184.95</v>
      </c>
      <c r="D5304" s="5">
        <v>182.87</v>
      </c>
      <c r="E5304" s="5">
        <v>183.02</v>
      </c>
      <c r="F5304" s="5">
        <v>126524300</v>
      </c>
      <c r="G5304" s="5">
        <v>178.71457000000001</v>
      </c>
      <c r="H5304" s="9">
        <f t="shared" si="665"/>
        <v>2.4269027808647703E-3</v>
      </c>
      <c r="I5304" s="6">
        <f t="shared" si="666"/>
        <v>184.50114433067904</v>
      </c>
      <c r="J5304" s="6">
        <f t="shared" si="667"/>
        <v>184.95</v>
      </c>
      <c r="K5304" s="7">
        <f t="shared" si="668"/>
        <v>6.0351943603981781E-5</v>
      </c>
      <c r="L5304" s="18">
        <v>2.4933057350908783E-3</v>
      </c>
      <c r="M5304" s="18">
        <v>-3.9569622225075207E-3</v>
      </c>
      <c r="N5304" s="18">
        <v>5.9896545597415418E-4</v>
      </c>
      <c r="O5304" s="18">
        <v>-3.2545563028858471E-3</v>
      </c>
      <c r="P5304" s="18">
        <v>5.9669896534735312E-3</v>
      </c>
      <c r="R5304" s="12">
        <f t="shared" si="669"/>
        <v>2.4871046228709393E-3</v>
      </c>
      <c r="T5304">
        <f t="shared" si="670"/>
        <v>2.4933057350908783E-3</v>
      </c>
      <c r="U5304">
        <f t="shared" si="671"/>
        <v>5.520960134889951E-6</v>
      </c>
      <c r="V5304">
        <f t="shared" si="672"/>
        <v>6.0351943603986768E-5</v>
      </c>
      <c r="W5304">
        <f t="shared" si="673"/>
        <v>5.919264151510441E-6</v>
      </c>
      <c r="Y5304">
        <f t="shared" si="674"/>
        <v>0</v>
      </c>
      <c r="AA5304">
        <f t="shared" si="675"/>
        <v>5.520960134889951E-6</v>
      </c>
      <c r="AB5304">
        <f t="shared" si="676"/>
        <v>5.919264151510441E-6</v>
      </c>
    </row>
    <row r="5305" spans="1:28" x14ac:dyDescent="0.25">
      <c r="A5305" s="1">
        <v>41690</v>
      </c>
      <c r="B5305" s="5">
        <v>183.27</v>
      </c>
      <c r="C5305" s="5">
        <v>184.52</v>
      </c>
      <c r="D5305" s="5">
        <v>182.60001</v>
      </c>
      <c r="E5305" s="5">
        <v>184.10001</v>
      </c>
      <c r="F5305" s="5">
        <v>104998100</v>
      </c>
      <c r="G5305" s="5">
        <v>179.76917</v>
      </c>
      <c r="H5305" s="9">
        <f t="shared" si="665"/>
        <v>1.4505885992165402E-3</v>
      </c>
      <c r="I5305" s="6">
        <f t="shared" si="666"/>
        <v>184.25233739167257</v>
      </c>
      <c r="J5305" s="6">
        <f t="shared" si="667"/>
        <v>184.52</v>
      </c>
      <c r="K5305" s="7">
        <f t="shared" si="668"/>
        <v>-3.7721687392668884E-3</v>
      </c>
      <c r="L5305" s="18">
        <v>-2.32495268991606E-3</v>
      </c>
      <c r="M5305" s="18">
        <v>-9.0835360908352314E-3</v>
      </c>
      <c r="N5305" s="18">
        <v>2.187346202220164E-3</v>
      </c>
      <c r="O5305" s="18">
        <v>-6.6128783883745434E-3</v>
      </c>
      <c r="P5305" s="18">
        <v>-2.069098941960168E-3</v>
      </c>
      <c r="R5305" s="12">
        <f t="shared" si="669"/>
        <v>2.3303706915238642E-3</v>
      </c>
      <c r="T5305">
        <f t="shared" si="670"/>
        <v>-2.32495268991606E-3</v>
      </c>
      <c r="U5305">
        <f t="shared" si="671"/>
        <v>6.09391722806659E-6</v>
      </c>
      <c r="V5305">
        <f t="shared" si="672"/>
        <v>-3.7721687392668901E-3</v>
      </c>
      <c r="W5305">
        <f t="shared" si="673"/>
        <v>2.0944342934986246E-6</v>
      </c>
      <c r="Y5305">
        <f t="shared" si="674"/>
        <v>0</v>
      </c>
      <c r="AA5305">
        <f t="shared" si="675"/>
        <v>6.09391722806659E-6</v>
      </c>
      <c r="AB5305">
        <f t="shared" si="676"/>
        <v>2.0944342934986246E-6</v>
      </c>
    </row>
    <row r="5306" spans="1:28" x14ac:dyDescent="0.25">
      <c r="A5306" s="1">
        <v>41691</v>
      </c>
      <c r="B5306" s="5">
        <v>184.45</v>
      </c>
      <c r="C5306" s="5">
        <v>184.89</v>
      </c>
      <c r="D5306" s="5">
        <v>183.8</v>
      </c>
      <c r="E5306" s="5">
        <v>183.89</v>
      </c>
      <c r="F5306" s="5">
        <v>118116400</v>
      </c>
      <c r="G5306" s="5">
        <v>179.5641</v>
      </c>
      <c r="H5306" s="9">
        <f t="shared" si="665"/>
        <v>2.5459469931681245E-3</v>
      </c>
      <c r="I5306" s="6">
        <f t="shared" si="666"/>
        <v>185.36072013956684</v>
      </c>
      <c r="J5306" s="6">
        <f t="shared" si="667"/>
        <v>184.89</v>
      </c>
      <c r="K5306" s="7">
        <f t="shared" si="668"/>
        <v>4.5562548209777771E-3</v>
      </c>
      <c r="L5306" s="18">
        <v>2.0052026880552631E-3</v>
      </c>
      <c r="M5306" s="18">
        <v>-3.7936267071336793E-4</v>
      </c>
      <c r="N5306" s="18">
        <v>1.0131379510877281E-2</v>
      </c>
      <c r="O5306" s="18">
        <v>-2.703433360367713E-3</v>
      </c>
      <c r="P5306" s="18">
        <v>8.6400174987695255E-3</v>
      </c>
      <c r="R5306" s="12">
        <f t="shared" si="669"/>
        <v>2.0011898966951769E-3</v>
      </c>
      <c r="T5306">
        <f t="shared" si="670"/>
        <v>2.0052026880552631E-3</v>
      </c>
      <c r="U5306">
        <f t="shared" si="671"/>
        <v>3.4654402559026918E-6</v>
      </c>
      <c r="V5306">
        <f t="shared" si="672"/>
        <v>4.5562548209778786E-3</v>
      </c>
      <c r="W5306">
        <f t="shared" si="673"/>
        <v>6.5078669848890259E-6</v>
      </c>
      <c r="Y5306">
        <f t="shared" si="674"/>
        <v>0</v>
      </c>
      <c r="AA5306">
        <f t="shared" si="675"/>
        <v>3.4654402559026918E-6</v>
      </c>
      <c r="AB5306">
        <f t="shared" si="676"/>
        <v>6.5078669848890259E-6</v>
      </c>
    </row>
    <row r="5307" spans="1:28" x14ac:dyDescent="0.25">
      <c r="A5307" s="1">
        <v>41694</v>
      </c>
      <c r="B5307" s="5">
        <v>184.28</v>
      </c>
      <c r="C5307" s="5">
        <v>186.14999</v>
      </c>
      <c r="D5307" s="5">
        <v>184.2</v>
      </c>
      <c r="E5307" s="5">
        <v>184.91</v>
      </c>
      <c r="F5307" s="5">
        <v>114063900</v>
      </c>
      <c r="G5307" s="5">
        <v>180.56010000000001</v>
      </c>
      <c r="H5307" s="9">
        <f t="shared" si="665"/>
        <v>5.8437763107159757E-3</v>
      </c>
      <c r="I5307" s="6">
        <f t="shared" si="666"/>
        <v>185.06217109819798</v>
      </c>
      <c r="J5307" s="6">
        <f t="shared" si="667"/>
        <v>186.14999</v>
      </c>
      <c r="K5307" s="7">
        <f t="shared" si="668"/>
        <v>9.3120827626166371E-4</v>
      </c>
      <c r="L5307" s="18">
        <v>6.8148088052355504E-3</v>
      </c>
      <c r="M5307" s="18">
        <v>-3.2992590188759552E-3</v>
      </c>
      <c r="N5307" s="18">
        <v>2.6115342763872729E-3</v>
      </c>
      <c r="O5307" s="18">
        <v>-1.3006720138738492E-3</v>
      </c>
      <c r="P5307" s="18">
        <v>9.2003828477336125E-3</v>
      </c>
      <c r="R5307" s="12">
        <f t="shared" si="669"/>
        <v>6.7686815347129947E-3</v>
      </c>
      <c r="T5307">
        <f t="shared" si="670"/>
        <v>6.8148088052355504E-3</v>
      </c>
      <c r="U5307">
        <f t="shared" si="671"/>
        <v>4.4504581436757146E-5</v>
      </c>
      <c r="V5307">
        <f t="shared" si="672"/>
        <v>9.3120827626158587E-4</v>
      </c>
      <c r="W5307">
        <f t="shared" si="673"/>
        <v>3.4616755184542716E-5</v>
      </c>
      <c r="Y5307">
        <f t="shared" si="674"/>
        <v>0</v>
      </c>
      <c r="AA5307">
        <f t="shared" si="675"/>
        <v>4.4504581436757146E-5</v>
      </c>
      <c r="AB5307">
        <f t="shared" si="676"/>
        <v>3.4616755184542716E-5</v>
      </c>
    </row>
    <row r="5308" spans="1:28" x14ac:dyDescent="0.25">
      <c r="A5308" s="1">
        <v>41695</v>
      </c>
      <c r="B5308" s="5">
        <v>185.06</v>
      </c>
      <c r="C5308" s="5">
        <v>185.59</v>
      </c>
      <c r="D5308" s="5">
        <v>184.23</v>
      </c>
      <c r="E5308" s="5">
        <v>184.84</v>
      </c>
      <c r="F5308" s="5">
        <v>117085000</v>
      </c>
      <c r="G5308" s="5">
        <v>180.49173999999999</v>
      </c>
      <c r="H5308" s="9">
        <f t="shared" si="665"/>
        <v>1.7102301021962862E-3</v>
      </c>
      <c r="I5308" s="6">
        <f t="shared" si="666"/>
        <v>185.9074016046666</v>
      </c>
      <c r="J5308" s="6">
        <f t="shared" si="667"/>
        <v>185.59</v>
      </c>
      <c r="K5308" s="7">
        <f t="shared" si="668"/>
        <v>-1.3031877967514748E-3</v>
      </c>
      <c r="L5308" s="18">
        <v>-3.0082730598051111E-3</v>
      </c>
      <c r="M5308" s="18">
        <v>-5.8554394765210072E-3</v>
      </c>
      <c r="N5308" s="18">
        <v>4.668838219326954E-3</v>
      </c>
      <c r="O5308" s="18">
        <v>9.1946562821143552E-4</v>
      </c>
      <c r="P5308" s="18">
        <v>6.8552774755168411E-3</v>
      </c>
      <c r="R5308" s="12">
        <f t="shared" si="669"/>
        <v>3.0173500727410651E-3</v>
      </c>
      <c r="T5308">
        <f t="shared" si="670"/>
        <v>-3.0082730598051111E-3</v>
      </c>
      <c r="U5308">
        <f t="shared" si="671"/>
        <v>9.9345142608042662E-6</v>
      </c>
      <c r="V5308">
        <f t="shared" si="672"/>
        <v>-1.303187796751426E-3</v>
      </c>
      <c r="W5308">
        <f t="shared" si="673"/>
        <v>2.9073157542828542E-6</v>
      </c>
      <c r="Y5308">
        <f t="shared" si="674"/>
        <v>0</v>
      </c>
      <c r="AA5308">
        <f t="shared" si="675"/>
        <v>9.9345142608042662E-6</v>
      </c>
      <c r="AB5308">
        <f t="shared" si="676"/>
        <v>2.9073157542828542E-6</v>
      </c>
    </row>
    <row r="5309" spans="1:28" x14ac:dyDescent="0.25">
      <c r="A5309" s="1">
        <v>41696</v>
      </c>
      <c r="B5309" s="5">
        <v>185.11</v>
      </c>
      <c r="C5309" s="5">
        <v>185.60001</v>
      </c>
      <c r="D5309" s="5">
        <v>184.33</v>
      </c>
      <c r="E5309" s="5">
        <v>184.85001</v>
      </c>
      <c r="F5309" s="5">
        <v>98677200</v>
      </c>
      <c r="G5309" s="5">
        <v>180.50153</v>
      </c>
      <c r="H5309" s="9">
        <f t="shared" si="665"/>
        <v>2.0576742615434629E-3</v>
      </c>
      <c r="I5309" s="6">
        <f t="shared" si="666"/>
        <v>185.98191436351922</v>
      </c>
      <c r="J5309" s="6">
        <f t="shared" si="667"/>
        <v>185.60001</v>
      </c>
      <c r="K5309" s="7">
        <f t="shared" si="668"/>
        <v>2.111721340154281E-3</v>
      </c>
      <c r="L5309" s="18">
        <v>5.393609569481761E-5</v>
      </c>
      <c r="M5309" s="18">
        <v>-2.5863462471037435E-3</v>
      </c>
      <c r="N5309" s="18">
        <v>4.7766378982794233E-3</v>
      </c>
      <c r="O5309" s="18">
        <v>-5.5868388711703965E-3</v>
      </c>
      <c r="P5309" s="18">
        <v>4.9402823018460662E-3</v>
      </c>
      <c r="R5309" s="12">
        <f t="shared" si="669"/>
        <v>5.3933186749288708E-5</v>
      </c>
      <c r="T5309">
        <f t="shared" si="670"/>
        <v>5.393609569481761E-5</v>
      </c>
      <c r="U5309">
        <f t="shared" si="671"/>
        <v>8.0456043916998739E-9</v>
      </c>
      <c r="V5309">
        <f t="shared" si="672"/>
        <v>2.1117213401542489E-3</v>
      </c>
      <c r="W5309">
        <f t="shared" si="673"/>
        <v>4.2344801123149613E-6</v>
      </c>
      <c r="Y5309">
        <f t="shared" si="674"/>
        <v>0</v>
      </c>
      <c r="AA5309">
        <f t="shared" si="675"/>
        <v>8.0456043916998739E-9</v>
      </c>
      <c r="AB5309">
        <f t="shared" si="676"/>
        <v>4.2344801123149613E-6</v>
      </c>
    </row>
    <row r="5310" spans="1:28" x14ac:dyDescent="0.25">
      <c r="A5310" s="1">
        <v>41697</v>
      </c>
      <c r="B5310" s="5">
        <v>184.58</v>
      </c>
      <c r="C5310" s="5">
        <v>185.87</v>
      </c>
      <c r="D5310" s="5">
        <v>184.37</v>
      </c>
      <c r="E5310" s="5">
        <v>185.82001</v>
      </c>
      <c r="F5310" s="5">
        <v>93880800</v>
      </c>
      <c r="G5310" s="5">
        <v>181.4487</v>
      </c>
      <c r="H5310" s="9">
        <f t="shared" si="665"/>
        <v>2.4736907556114351E-3</v>
      </c>
      <c r="I5310" s="6">
        <f t="shared" si="666"/>
        <v>185.41021509925451</v>
      </c>
      <c r="J5310" s="6">
        <f t="shared" si="667"/>
        <v>185.87</v>
      </c>
      <c r="K5310" s="7">
        <f t="shared" si="668"/>
        <v>-1.0226017808161636E-3</v>
      </c>
      <c r="L5310" s="18">
        <v>1.4546874216225802E-3</v>
      </c>
      <c r="M5310" s="18">
        <v>-5.495743238375872E-3</v>
      </c>
      <c r="N5310" s="18">
        <v>1.3562632235664118E-3</v>
      </c>
      <c r="O5310" s="18">
        <v>-5.442103561614231E-3</v>
      </c>
      <c r="P5310" s="18">
        <v>1.8997991640885559E-3</v>
      </c>
      <c r="R5310" s="12">
        <f t="shared" si="669"/>
        <v>1.4525743799430613E-3</v>
      </c>
      <c r="T5310">
        <f t="shared" si="670"/>
        <v>1.4546874216225802E-3</v>
      </c>
      <c r="U5310">
        <f t="shared" si="671"/>
        <v>1.718862676961308E-6</v>
      </c>
      <c r="V5310">
        <f t="shared" si="672"/>
        <v>-1.0226017808160348E-3</v>
      </c>
      <c r="W5310">
        <f t="shared" si="673"/>
        <v>6.1369617925189493E-6</v>
      </c>
      <c r="Y5310">
        <f t="shared" si="674"/>
        <v>0</v>
      </c>
      <c r="AA5310">
        <f t="shared" si="675"/>
        <v>1.718862676961308E-6</v>
      </c>
      <c r="AB5310">
        <f t="shared" si="676"/>
        <v>6.1369617925189493E-6</v>
      </c>
    </row>
    <row r="5311" spans="1:28" x14ac:dyDescent="0.25">
      <c r="A5311" s="1">
        <v>41698</v>
      </c>
      <c r="B5311" s="5">
        <v>185.78998999999999</v>
      </c>
      <c r="C5311" s="5">
        <v>187.14999</v>
      </c>
      <c r="D5311" s="5">
        <v>185.05</v>
      </c>
      <c r="E5311" s="5">
        <v>186.28998999999999</v>
      </c>
      <c r="F5311" s="5">
        <v>150842000</v>
      </c>
      <c r="G5311" s="5">
        <v>181.90763999999999</v>
      </c>
      <c r="H5311" s="9">
        <f t="shared" si="665"/>
        <v>3.6065538211997872E-3</v>
      </c>
      <c r="I5311" s="6">
        <f t="shared" si="666"/>
        <v>186.47502348842801</v>
      </c>
      <c r="J5311" s="6">
        <f t="shared" si="667"/>
        <v>187.14999</v>
      </c>
      <c r="K5311" s="7">
        <f t="shared" si="668"/>
        <v>3.2550895164793568E-3</v>
      </c>
      <c r="L5311" s="18">
        <v>6.8864797977079562E-3</v>
      </c>
      <c r="M5311" s="18">
        <v>-4.3046215096576024E-4</v>
      </c>
      <c r="N5311" s="18">
        <v>7.701849541682293E-3</v>
      </c>
      <c r="O5311" s="18">
        <v>1.0235990827802688E-3</v>
      </c>
      <c r="P5311" s="18">
        <v>7.9205229750989314E-3</v>
      </c>
      <c r="R5311" s="12">
        <f t="shared" si="669"/>
        <v>6.8393805417782394E-3</v>
      </c>
      <c r="T5311">
        <f t="shared" si="670"/>
        <v>6.8864797977079562E-3</v>
      </c>
      <c r="U5311">
        <f t="shared" si="671"/>
        <v>4.5465977694024982E-5</v>
      </c>
      <c r="V5311">
        <f t="shared" si="672"/>
        <v>3.2550895164793481E-3</v>
      </c>
      <c r="W5311">
        <f t="shared" si="673"/>
        <v>1.3186995374601589E-5</v>
      </c>
      <c r="Y5311">
        <f t="shared" si="674"/>
        <v>0</v>
      </c>
      <c r="AA5311">
        <f t="shared" si="675"/>
        <v>4.5465977694024982E-5</v>
      </c>
      <c r="AB5311">
        <f t="shared" si="676"/>
        <v>1.3186995374601589E-5</v>
      </c>
    </row>
    <row r="5312" spans="1:28" x14ac:dyDescent="0.25">
      <c r="A5312" s="1">
        <v>41701</v>
      </c>
      <c r="B5312" s="5">
        <v>184.64999</v>
      </c>
      <c r="C5312" s="5">
        <v>185.45</v>
      </c>
      <c r="D5312" s="5">
        <v>183.75</v>
      </c>
      <c r="E5312" s="5">
        <v>184.98</v>
      </c>
      <c r="F5312" s="5">
        <v>167748500</v>
      </c>
      <c r="G5312" s="5">
        <v>180.62844999999999</v>
      </c>
      <c r="H5312" s="9">
        <f t="shared" si="665"/>
        <v>1.9422605850800689E-3</v>
      </c>
      <c r="I5312" s="6">
        <f t="shared" si="666"/>
        <v>185.81019222550307</v>
      </c>
      <c r="J5312" s="6">
        <f t="shared" si="667"/>
        <v>185.45</v>
      </c>
      <c r="K5312" s="7">
        <f t="shared" si="668"/>
        <v>-7.1589518893211412E-3</v>
      </c>
      <c r="L5312" s="18">
        <v>-9.0835698147780919E-3</v>
      </c>
      <c r="M5312" s="18">
        <v>-1.3358269482141027E-2</v>
      </c>
      <c r="N5312" s="18">
        <v>-2.161631991353774E-3</v>
      </c>
      <c r="O5312" s="18">
        <v>-6.5637811373541188E-3</v>
      </c>
      <c r="P5312" s="18">
        <v>1.5186310137222936E-3</v>
      </c>
      <c r="R5312" s="12">
        <f t="shared" si="669"/>
        <v>9.1668374224860294E-3</v>
      </c>
      <c r="T5312">
        <f t="shared" si="670"/>
        <v>-9.0835698147780919E-3</v>
      </c>
      <c r="U5312">
        <f t="shared" si="671"/>
        <v>8.5141278960255832E-5</v>
      </c>
      <c r="V5312">
        <f t="shared" si="672"/>
        <v>-7.1589518893211412E-3</v>
      </c>
      <c r="W5312">
        <f t="shared" si="673"/>
        <v>3.7041541589902166E-6</v>
      </c>
      <c r="Y5312">
        <f t="shared" si="674"/>
        <v>0</v>
      </c>
      <c r="AA5312">
        <f t="shared" si="675"/>
        <v>8.5141278960255832E-5</v>
      </c>
      <c r="AB5312">
        <f t="shared" si="676"/>
        <v>3.7041541589902166E-6</v>
      </c>
    </row>
    <row r="5313" spans="1:28" x14ac:dyDescent="0.25">
      <c r="A5313" s="1">
        <v>41702</v>
      </c>
      <c r="B5313" s="5">
        <v>186.78998999999999</v>
      </c>
      <c r="C5313" s="5">
        <v>187.98</v>
      </c>
      <c r="D5313" s="5">
        <v>186.75</v>
      </c>
      <c r="E5313" s="5">
        <v>187.58</v>
      </c>
      <c r="F5313" s="5">
        <v>167545900</v>
      </c>
      <c r="G5313" s="5">
        <v>183.16730000000001</v>
      </c>
      <c r="H5313" s="9">
        <f t="shared" si="665"/>
        <v>2.4907518392268679E-3</v>
      </c>
      <c r="I5313" s="6">
        <f t="shared" si="666"/>
        <v>187.51178846926211</v>
      </c>
      <c r="J5313" s="6">
        <f t="shared" si="667"/>
        <v>187.98</v>
      </c>
      <c r="K5313" s="7">
        <f t="shared" si="668"/>
        <v>1.111775933816197E-2</v>
      </c>
      <c r="L5313" s="18">
        <v>1.3642491237530363E-2</v>
      </c>
      <c r="M5313" s="18">
        <v>7.2256133728767491E-3</v>
      </c>
      <c r="N5313" s="18">
        <v>1.6544163265306056E-2</v>
      </c>
      <c r="O5313" s="18">
        <v>-1.9235908054283657E-3</v>
      </c>
      <c r="P5313" s="18">
        <v>9.4028100513372515E-3</v>
      </c>
      <c r="R5313" s="12">
        <f t="shared" si="669"/>
        <v>1.3458878604106772E-2</v>
      </c>
      <c r="T5313">
        <f t="shared" si="670"/>
        <v>1.3642491237530363E-2</v>
      </c>
      <c r="U5313">
        <f t="shared" si="671"/>
        <v>1.8221916322003323E-4</v>
      </c>
      <c r="V5313">
        <f t="shared" si="672"/>
        <v>1.1117759338161948E-2</v>
      </c>
      <c r="W5313">
        <f t="shared" si="673"/>
        <v>6.3742711636884462E-6</v>
      </c>
      <c r="Y5313">
        <f t="shared" si="674"/>
        <v>0</v>
      </c>
      <c r="AA5313">
        <f t="shared" si="675"/>
        <v>1.8221916322003323E-4</v>
      </c>
      <c r="AB5313">
        <f t="shared" si="676"/>
        <v>6.3742711636884462E-6</v>
      </c>
    </row>
    <row r="5314" spans="1:28" x14ac:dyDescent="0.25">
      <c r="A5314" s="1">
        <v>41703</v>
      </c>
      <c r="B5314" s="5">
        <v>187.74001000000001</v>
      </c>
      <c r="C5314" s="5">
        <v>188.07001</v>
      </c>
      <c r="D5314" s="5">
        <v>187.45</v>
      </c>
      <c r="E5314" s="5">
        <v>187.75</v>
      </c>
      <c r="F5314" s="5">
        <v>88376900</v>
      </c>
      <c r="G5314" s="5">
        <v>183.33330000000001</v>
      </c>
      <c r="H5314" s="9">
        <f t="shared" si="665"/>
        <v>1.3411944746757332E-3</v>
      </c>
      <c r="I5314" s="6">
        <f t="shared" si="666"/>
        <v>188.3222484582642</v>
      </c>
      <c r="J5314" s="6">
        <f t="shared" si="667"/>
        <v>188.07001</v>
      </c>
      <c r="K5314" s="7">
        <f t="shared" si="668"/>
        <v>1.8206642103640498E-3</v>
      </c>
      <c r="L5314" s="18">
        <v>4.7882753484418394E-4</v>
      </c>
      <c r="M5314" s="18">
        <v>-1.276678370039197E-3</v>
      </c>
      <c r="N5314" s="18">
        <v>5.3012583668006208E-3</v>
      </c>
      <c r="O5314" s="18">
        <v>1.2348395794014699E-2</v>
      </c>
      <c r="P5314" s="18">
        <v>2.1714340136054444E-2</v>
      </c>
      <c r="R5314" s="12">
        <f t="shared" si="669"/>
        <v>4.7859836876706918E-4</v>
      </c>
      <c r="T5314">
        <f t="shared" si="670"/>
        <v>4.7882753484418394E-4</v>
      </c>
      <c r="U5314">
        <f t="shared" si="671"/>
        <v>1.1235511553742092E-7</v>
      </c>
      <c r="V5314">
        <f t="shared" si="672"/>
        <v>1.8206642103639759E-3</v>
      </c>
      <c r="W5314">
        <f t="shared" si="673"/>
        <v>1.8005256637700074E-6</v>
      </c>
      <c r="Y5314">
        <f t="shared" si="674"/>
        <v>0</v>
      </c>
      <c r="AA5314">
        <f t="shared" si="675"/>
        <v>1.1235511553742092E-7</v>
      </c>
      <c r="AB5314">
        <f t="shared" si="676"/>
        <v>1.8005256637700074E-6</v>
      </c>
    </row>
    <row r="5315" spans="1:28" x14ac:dyDescent="0.25">
      <c r="A5315" s="1">
        <v>41704</v>
      </c>
      <c r="B5315" s="5">
        <v>188.21001000000001</v>
      </c>
      <c r="C5315" s="5">
        <v>188.61</v>
      </c>
      <c r="D5315" s="5">
        <v>187.78</v>
      </c>
      <c r="E5315" s="5">
        <v>188.17999</v>
      </c>
      <c r="F5315" s="5">
        <v>82516500</v>
      </c>
      <c r="G5315" s="5">
        <v>183.75317000000001</v>
      </c>
      <c r="H5315" s="9">
        <f t="shared" si="665"/>
        <v>5.6011058401250757E-4</v>
      </c>
      <c r="I5315" s="6">
        <f t="shared" si="666"/>
        <v>188.71564245725062</v>
      </c>
      <c r="J5315" s="6">
        <f t="shared" si="667"/>
        <v>188.61</v>
      </c>
      <c r="K5315" s="7">
        <f t="shared" si="668"/>
        <v>3.4329367943917916E-3</v>
      </c>
      <c r="L5315" s="18">
        <v>2.8712180107823837E-3</v>
      </c>
      <c r="M5315" s="18">
        <v>7.4440363990002645E-4</v>
      </c>
      <c r="N5315" s="18">
        <v>4.0544678580956006E-3</v>
      </c>
      <c r="O5315" s="18">
        <v>1.2235876157038472E-3</v>
      </c>
      <c r="P5315" s="18">
        <v>7.8179919678715848E-3</v>
      </c>
      <c r="R5315" s="12">
        <f t="shared" si="669"/>
        <v>2.8629977201634071E-3</v>
      </c>
      <c r="T5315">
        <f t="shared" si="670"/>
        <v>2.8712180107823837E-3</v>
      </c>
      <c r="U5315">
        <f t="shared" si="671"/>
        <v>7.4397178700351636E-6</v>
      </c>
      <c r="V5315">
        <f t="shared" si="672"/>
        <v>3.4329367943917166E-3</v>
      </c>
      <c r="W5315">
        <f t="shared" si="673"/>
        <v>3.1552799185954859E-7</v>
      </c>
      <c r="Y5315">
        <f t="shared" si="674"/>
        <v>0</v>
      </c>
      <c r="AA5315">
        <f t="shared" si="675"/>
        <v>7.4397178700351636E-6</v>
      </c>
      <c r="AB5315">
        <f t="shared" si="676"/>
        <v>3.1552799185954859E-7</v>
      </c>
    </row>
    <row r="5316" spans="1:28" x14ac:dyDescent="0.25">
      <c r="A5316" s="1">
        <v>41705</v>
      </c>
      <c r="B5316" s="5">
        <v>188.96001000000001</v>
      </c>
      <c r="C5316" s="5">
        <v>188.96001000000001</v>
      </c>
      <c r="D5316" s="5">
        <v>187.42999</v>
      </c>
      <c r="E5316" s="5">
        <v>188.25998999999999</v>
      </c>
      <c r="F5316" s="5">
        <v>114513500</v>
      </c>
      <c r="G5316" s="5">
        <v>183.83127999999999</v>
      </c>
      <c r="H5316" s="9">
        <f t="shared" si="665"/>
        <v>2.1059652388346617E-3</v>
      </c>
      <c r="I5316" s="6">
        <f t="shared" si="666"/>
        <v>189.35795321258985</v>
      </c>
      <c r="J5316" s="6">
        <f t="shared" si="667"/>
        <v>188.96001000000001</v>
      </c>
      <c r="K5316" s="7">
        <f t="shared" si="668"/>
        <v>3.9656074046436089E-3</v>
      </c>
      <c r="L5316" s="18">
        <v>1.8557340543978729E-3</v>
      </c>
      <c r="M5316" s="18">
        <v>1.8557340543978729E-3</v>
      </c>
      <c r="N5316" s="18">
        <v>6.2840025561827773E-3</v>
      </c>
      <c r="O5316" s="18">
        <v>4.7322802822205023E-3</v>
      </c>
      <c r="P5316" s="18">
        <v>8.0555348092825607E-3</v>
      </c>
      <c r="R5316" s="12">
        <f t="shared" si="669"/>
        <v>1.8522966843619315E-3</v>
      </c>
      <c r="T5316">
        <f t="shared" si="670"/>
        <v>1.8557340543978729E-3</v>
      </c>
      <c r="U5316">
        <f t="shared" si="671"/>
        <v>2.9312886891158107E-6</v>
      </c>
      <c r="V5316">
        <f t="shared" si="672"/>
        <v>3.9656074046436895E-3</v>
      </c>
      <c r="W5316">
        <f t="shared" si="673"/>
        <v>4.451565554077507E-6</v>
      </c>
      <c r="Y5316">
        <f t="shared" si="674"/>
        <v>1</v>
      </c>
      <c r="AA5316">
        <f t="shared" si="675"/>
        <v>0</v>
      </c>
      <c r="AB5316">
        <f t="shared" si="676"/>
        <v>0</v>
      </c>
    </row>
    <row r="5317" spans="1:28" x14ac:dyDescent="0.25">
      <c r="A5317" s="1">
        <v>41708</v>
      </c>
      <c r="B5317" s="5">
        <v>187.97</v>
      </c>
      <c r="C5317" s="5">
        <v>188.23</v>
      </c>
      <c r="D5317" s="5">
        <v>187.08</v>
      </c>
      <c r="E5317" s="5">
        <v>188.16</v>
      </c>
      <c r="F5317" s="5">
        <v>74939200</v>
      </c>
      <c r="G5317" s="5">
        <v>183.73365999999999</v>
      </c>
      <c r="H5317" s="9">
        <f t="shared" si="665"/>
        <v>2.7843507654279342E-3</v>
      </c>
      <c r="I5317" s="6">
        <f t="shared" si="666"/>
        <v>188.75409834457651</v>
      </c>
      <c r="J5317" s="6">
        <f t="shared" si="667"/>
        <v>188.23</v>
      </c>
      <c r="K5317" s="7">
        <f t="shared" si="668"/>
        <v>-1.089710227171823E-3</v>
      </c>
      <c r="L5317" s="18">
        <v>-3.8633041985974836E-3</v>
      </c>
      <c r="M5317" s="18">
        <v>-5.2392567083374697E-3</v>
      </c>
      <c r="N5317" s="18">
        <v>2.8811291085273361E-3</v>
      </c>
      <c r="O5317" s="18">
        <v>-3.3932453210329117E-3</v>
      </c>
      <c r="P5317" s="18">
        <v>1.0118223452977304E-3</v>
      </c>
      <c r="R5317" s="12">
        <f t="shared" si="669"/>
        <v>3.8782872018277015E-3</v>
      </c>
      <c r="T5317">
        <f t="shared" si="670"/>
        <v>-3.8633041985974836E-3</v>
      </c>
      <c r="U5317">
        <f t="shared" si="671"/>
        <v>1.6055548829356966E-5</v>
      </c>
      <c r="V5317">
        <f t="shared" si="672"/>
        <v>-1.0897102271718584E-3</v>
      </c>
      <c r="W5317">
        <f t="shared" si="673"/>
        <v>7.6928235183285728E-6</v>
      </c>
      <c r="Y5317">
        <f t="shared" si="674"/>
        <v>0</v>
      </c>
      <c r="AA5317">
        <f t="shared" si="675"/>
        <v>1.6055548829356966E-5</v>
      </c>
      <c r="AB5317">
        <f t="shared" si="676"/>
        <v>7.6928235183285728E-6</v>
      </c>
    </row>
    <row r="5318" spans="1:28" x14ac:dyDescent="0.25">
      <c r="A5318" s="1">
        <v>41709</v>
      </c>
      <c r="B5318" s="5">
        <v>188.44</v>
      </c>
      <c r="C5318" s="5">
        <v>188.71001000000001</v>
      </c>
      <c r="D5318" s="5">
        <v>186.8</v>
      </c>
      <c r="E5318" s="5">
        <v>187.23</v>
      </c>
      <c r="F5318" s="5">
        <v>99009100</v>
      </c>
      <c r="G5318" s="5">
        <v>182.82552000000001</v>
      </c>
      <c r="H5318" s="9">
        <f t="shared" si="665"/>
        <v>2.1709317504154946E-3</v>
      </c>
      <c r="I5318" s="6">
        <f t="shared" si="666"/>
        <v>189.11968655233022</v>
      </c>
      <c r="J5318" s="6">
        <f t="shared" si="667"/>
        <v>188.71001000000001</v>
      </c>
      <c r="K5318" s="7">
        <f t="shared" si="668"/>
        <v>4.7265927446753526E-3</v>
      </c>
      <c r="L5318" s="18">
        <v>2.5501248472614702E-3</v>
      </c>
      <c r="M5318" s="18">
        <v>1.1156563778356166E-3</v>
      </c>
      <c r="N5318" s="18">
        <v>7.2696172760315925E-3</v>
      </c>
      <c r="O5318" s="18">
        <v>-2.7519579407304651E-3</v>
      </c>
      <c r="P5318" s="18">
        <v>5.3887320807091132E-3</v>
      </c>
      <c r="R5318" s="12">
        <f t="shared" si="669"/>
        <v>2.5436382521522027E-3</v>
      </c>
      <c r="T5318">
        <f t="shared" si="670"/>
        <v>2.5501248472614702E-3</v>
      </c>
      <c r="U5318">
        <f t="shared" si="671"/>
        <v>5.7912011396130584E-6</v>
      </c>
      <c r="V5318">
        <f t="shared" si="672"/>
        <v>4.7265927446753508E-3</v>
      </c>
      <c r="W5318">
        <f t="shared" si="673"/>
        <v>4.737012508473199E-6</v>
      </c>
      <c r="Y5318">
        <f t="shared" si="674"/>
        <v>0</v>
      </c>
      <c r="AA5318">
        <f t="shared" si="675"/>
        <v>5.7912011396130584E-6</v>
      </c>
      <c r="AB5318">
        <f t="shared" si="676"/>
        <v>4.737012508473199E-6</v>
      </c>
    </row>
    <row r="5319" spans="1:28" x14ac:dyDescent="0.25">
      <c r="A5319" s="1">
        <v>41710</v>
      </c>
      <c r="B5319" s="5">
        <v>186.32001</v>
      </c>
      <c r="C5319" s="5">
        <v>187.35001</v>
      </c>
      <c r="D5319" s="5">
        <v>185.89999</v>
      </c>
      <c r="E5319" s="5">
        <v>187.28</v>
      </c>
      <c r="F5319" s="5">
        <v>104824400</v>
      </c>
      <c r="G5319" s="5">
        <v>182.87433999999999</v>
      </c>
      <c r="H5319" s="9">
        <f t="shared" si="665"/>
        <v>4.5673206911711617E-4</v>
      </c>
      <c r="I5319" s="6">
        <f t="shared" si="666"/>
        <v>187.4355787577164</v>
      </c>
      <c r="J5319" s="6">
        <f t="shared" si="667"/>
        <v>187.35001</v>
      </c>
      <c r="K5319" s="7">
        <f t="shared" si="668"/>
        <v>-6.7533844245125114E-3</v>
      </c>
      <c r="L5319" s="18">
        <v>-7.2068249055787792E-3</v>
      </c>
      <c r="M5319" s="18">
        <v>-1.2664934944362605E-2</v>
      </c>
      <c r="N5319" s="18">
        <v>-2.5695396145610783E-3</v>
      </c>
      <c r="O5319" s="18">
        <v>-1.0147107262391764E-2</v>
      </c>
      <c r="P5319" s="18">
        <v>-4.0623797305966436E-3</v>
      </c>
      <c r="R5319" s="12">
        <f t="shared" si="669"/>
        <v>7.259140258385921E-3</v>
      </c>
      <c r="T5319">
        <f t="shared" si="670"/>
        <v>-7.2068249055787792E-3</v>
      </c>
      <c r="U5319">
        <f t="shared" si="671"/>
        <v>5.4029237137508551E-5</v>
      </c>
      <c r="V5319">
        <f t="shared" si="672"/>
        <v>-6.7533844245125652E-3</v>
      </c>
      <c r="W5319">
        <f t="shared" si="673"/>
        <v>2.0560826986955962E-7</v>
      </c>
      <c r="Y5319">
        <f t="shared" si="674"/>
        <v>0</v>
      </c>
      <c r="AA5319">
        <f t="shared" si="675"/>
        <v>5.4029237137508551E-5</v>
      </c>
      <c r="AB5319">
        <f t="shared" si="676"/>
        <v>2.0560826986955962E-7</v>
      </c>
    </row>
    <row r="5320" spans="1:28" x14ac:dyDescent="0.25">
      <c r="A5320" s="1">
        <v>41711</v>
      </c>
      <c r="B5320" s="5">
        <v>187.84</v>
      </c>
      <c r="C5320" s="5">
        <v>187.99001000000001</v>
      </c>
      <c r="D5320" s="5">
        <v>184.66</v>
      </c>
      <c r="E5320" s="5">
        <v>185.17999</v>
      </c>
      <c r="F5320" s="5">
        <v>155014300</v>
      </c>
      <c r="G5320" s="5">
        <v>180.82374999999999</v>
      </c>
      <c r="H5320" s="9">
        <f t="shared" si="665"/>
        <v>3.3235247191332196E-3</v>
      </c>
      <c r="I5320" s="6">
        <f t="shared" si="666"/>
        <v>188.6147994451851</v>
      </c>
      <c r="J5320" s="6">
        <f t="shared" si="667"/>
        <v>187.99001000000001</v>
      </c>
      <c r="K5320" s="7">
        <f t="shared" si="668"/>
        <v>6.7509441028858821E-3</v>
      </c>
      <c r="L5320" s="18">
        <v>3.4160660039463941E-3</v>
      </c>
      <c r="M5320" s="18">
        <v>2.6153721582400369E-3</v>
      </c>
      <c r="N5320" s="18">
        <v>1.0435772481752092E-2</v>
      </c>
      <c r="O5320" s="18">
        <v>-4.6103012765460472E-3</v>
      </c>
      <c r="P5320" s="18">
        <v>5.5674518201285217E-3</v>
      </c>
      <c r="R5320" s="12">
        <f t="shared" si="669"/>
        <v>3.4044362250952309E-3</v>
      </c>
      <c r="T5320">
        <f t="shared" si="670"/>
        <v>3.4160660039463941E-3</v>
      </c>
      <c r="U5320">
        <f t="shared" si="671"/>
        <v>1.0708815220626336E-5</v>
      </c>
      <c r="V5320">
        <f t="shared" si="672"/>
        <v>6.750944102885903E-3</v>
      </c>
      <c r="W5320">
        <f t="shared" si="673"/>
        <v>1.1121411934786392E-5</v>
      </c>
      <c r="Y5320">
        <f t="shared" si="674"/>
        <v>0</v>
      </c>
      <c r="AA5320">
        <f t="shared" si="675"/>
        <v>1.0708815220626336E-5</v>
      </c>
      <c r="AB5320">
        <f t="shared" si="676"/>
        <v>1.1121411934786392E-5</v>
      </c>
    </row>
    <row r="5321" spans="1:28" x14ac:dyDescent="0.25">
      <c r="A5321" s="1">
        <v>41712</v>
      </c>
      <c r="B5321" s="5">
        <v>184.85001</v>
      </c>
      <c r="C5321" s="5">
        <v>185.8</v>
      </c>
      <c r="D5321" s="5">
        <v>184.44</v>
      </c>
      <c r="E5321" s="5">
        <v>184.66</v>
      </c>
      <c r="F5321" s="5">
        <v>153919600</v>
      </c>
      <c r="G5321" s="5">
        <v>180.31599</v>
      </c>
      <c r="H5321" s="9">
        <f t="shared" si="665"/>
        <v>3.0547188536342862E-3</v>
      </c>
      <c r="I5321" s="6">
        <f t="shared" si="666"/>
        <v>186.36756676300524</v>
      </c>
      <c r="J5321" s="6">
        <f t="shared" si="667"/>
        <v>185.8</v>
      </c>
      <c r="K5321" s="7">
        <f t="shared" si="668"/>
        <v>-8.6304758268525468E-3</v>
      </c>
      <c r="L5321" s="18">
        <v>-1.1649608402063527E-2</v>
      </c>
      <c r="M5321" s="18">
        <v>-1.6703015229373119E-2</v>
      </c>
      <c r="N5321" s="18">
        <v>1.0289721650600381E-3</v>
      </c>
      <c r="O5321" s="18">
        <v>-1.3344007827915227E-2</v>
      </c>
      <c r="P5321" s="18">
        <v>-5.6480906749915016E-3</v>
      </c>
      <c r="R5321" s="12">
        <f t="shared" si="669"/>
        <v>1.1786921420882779E-2</v>
      </c>
      <c r="T5321">
        <f t="shared" si="670"/>
        <v>-1.1649608402063527E-2</v>
      </c>
      <c r="U5321">
        <f t="shared" si="671"/>
        <v>1.3908055193794129E-4</v>
      </c>
      <c r="V5321">
        <f t="shared" si="672"/>
        <v>-8.6304758268525017E-3</v>
      </c>
      <c r="W5321">
        <f t="shared" si="673"/>
        <v>9.1151615067003577E-6</v>
      </c>
      <c r="Y5321">
        <f t="shared" si="674"/>
        <v>0</v>
      </c>
      <c r="AA5321">
        <f t="shared" si="675"/>
        <v>1.3908055193794129E-4</v>
      </c>
      <c r="AB5321">
        <f t="shared" si="676"/>
        <v>9.1151615067003577E-6</v>
      </c>
    </row>
    <row r="5322" spans="1:28" x14ac:dyDescent="0.25">
      <c r="A5322" s="1">
        <v>41715</v>
      </c>
      <c r="B5322" s="5">
        <v>185.59</v>
      </c>
      <c r="C5322" s="5">
        <v>186.77</v>
      </c>
      <c r="D5322" s="5">
        <v>185.50998999999999</v>
      </c>
      <c r="E5322" s="5">
        <v>186.33</v>
      </c>
      <c r="F5322" s="5">
        <v>98359500</v>
      </c>
      <c r="G5322" s="5">
        <v>181.94669999999999</v>
      </c>
      <c r="H5322" s="9">
        <f t="shared" si="665"/>
        <v>3.769983143716571E-4</v>
      </c>
      <c r="I5322" s="6">
        <f t="shared" si="666"/>
        <v>186.69958802482481</v>
      </c>
      <c r="J5322" s="6">
        <f t="shared" si="667"/>
        <v>186.77</v>
      </c>
      <c r="K5322" s="7">
        <f t="shared" si="668"/>
        <v>4.8417008871086149E-3</v>
      </c>
      <c r="L5322" s="18">
        <v>5.2206673842840612E-3</v>
      </c>
      <c r="M5322" s="18">
        <v>-1.1302475780409216E-3</v>
      </c>
      <c r="N5322" s="18">
        <v>6.2350900021688194E-3</v>
      </c>
      <c r="O5322" s="18">
        <v>-1.2766689038422929E-2</v>
      </c>
      <c r="P5322" s="18">
        <v>5.0362828982997154E-3</v>
      </c>
      <c r="R5322" s="12">
        <f t="shared" si="669"/>
        <v>5.1935535685602163E-3</v>
      </c>
      <c r="T5322">
        <f t="shared" si="670"/>
        <v>5.2206673842840612E-3</v>
      </c>
      <c r="U5322">
        <f t="shared" si="671"/>
        <v>2.5776274191227108E-5</v>
      </c>
      <c r="V5322">
        <f t="shared" si="672"/>
        <v>4.8417008871086686E-3</v>
      </c>
      <c r="W5322">
        <f t="shared" si="673"/>
        <v>1.436156059813868E-7</v>
      </c>
      <c r="Y5322">
        <f t="shared" si="674"/>
        <v>0</v>
      </c>
      <c r="AA5322">
        <f t="shared" si="675"/>
        <v>2.5776274191227108E-5</v>
      </c>
      <c r="AB5322">
        <f t="shared" si="676"/>
        <v>1.436156059813868E-7</v>
      </c>
    </row>
    <row r="5323" spans="1:28" x14ac:dyDescent="0.25">
      <c r="A5323" s="1">
        <v>41716</v>
      </c>
      <c r="B5323" s="5">
        <v>186.71001000000001</v>
      </c>
      <c r="C5323" s="5">
        <v>187.91</v>
      </c>
      <c r="D5323" s="5">
        <v>186.50998999999999</v>
      </c>
      <c r="E5323" s="5">
        <v>187.66</v>
      </c>
      <c r="F5323" s="5">
        <v>101804600</v>
      </c>
      <c r="G5323" s="5">
        <v>183.24540999999999</v>
      </c>
      <c r="H5323" s="9">
        <f t="shared" si="665"/>
        <v>3.1416694350756558E-3</v>
      </c>
      <c r="I5323" s="6">
        <f t="shared" si="666"/>
        <v>187.31964889645494</v>
      </c>
      <c r="J5323" s="6">
        <f t="shared" si="667"/>
        <v>187.91</v>
      </c>
      <c r="K5323" s="7">
        <f t="shared" si="668"/>
        <v>2.9429185439573619E-3</v>
      </c>
      <c r="L5323" s="18">
        <v>6.1037639877923322E-3</v>
      </c>
      <c r="M5323" s="18">
        <v>-3.2119719441026096E-4</v>
      </c>
      <c r="N5323" s="18">
        <v>6.4687621405188356E-3</v>
      </c>
      <c r="O5323" s="18">
        <v>4.8977933261571405E-3</v>
      </c>
      <c r="P5323" s="18">
        <v>1.2307579700715721E-2</v>
      </c>
      <c r="R5323" s="12">
        <f t="shared" si="669"/>
        <v>6.0667340748229437E-3</v>
      </c>
      <c r="T5323">
        <f t="shared" si="670"/>
        <v>6.1037639877923322E-3</v>
      </c>
      <c r="U5323">
        <f t="shared" si="671"/>
        <v>3.5523156756958127E-5</v>
      </c>
      <c r="V5323">
        <f t="shared" si="672"/>
        <v>2.9429185439573402E-3</v>
      </c>
      <c r="W5323">
        <f t="shared" si="673"/>
        <v>9.9909439198124275E-6</v>
      </c>
      <c r="Y5323">
        <f t="shared" si="674"/>
        <v>0</v>
      </c>
      <c r="AA5323">
        <f t="shared" si="675"/>
        <v>3.5523156756958127E-5</v>
      </c>
      <c r="AB5323">
        <f t="shared" si="676"/>
        <v>9.9909439198124275E-6</v>
      </c>
    </row>
    <row r="5324" spans="1:28" x14ac:dyDescent="0.25">
      <c r="A5324" s="1">
        <v>41717</v>
      </c>
      <c r="B5324" s="5">
        <v>187.67999</v>
      </c>
      <c r="C5324" s="5">
        <v>187.94</v>
      </c>
      <c r="D5324" s="5">
        <v>185.47</v>
      </c>
      <c r="E5324" s="5">
        <v>186.66</v>
      </c>
      <c r="F5324" s="5">
        <v>176267300</v>
      </c>
      <c r="G5324" s="5">
        <v>182.26893999999999</v>
      </c>
      <c r="H5324" s="9">
        <f t="shared" si="665"/>
        <v>2.0224305111455898E-3</v>
      </c>
      <c r="I5324" s="6">
        <f t="shared" si="666"/>
        <v>188.32009559026471</v>
      </c>
      <c r="J5324" s="6">
        <f t="shared" si="667"/>
        <v>187.94</v>
      </c>
      <c r="K5324" s="7">
        <f t="shared" si="668"/>
        <v>2.182404290696108E-3</v>
      </c>
      <c r="L5324" s="18">
        <v>1.5965089670588739E-4</v>
      </c>
      <c r="M5324" s="18">
        <v>-1.224043425043897E-3</v>
      </c>
      <c r="N5324" s="18">
        <v>6.2731224209491288E-3</v>
      </c>
      <c r="O5324" s="18">
        <v>4.8722492905712844E-3</v>
      </c>
      <c r="P5324" s="18">
        <v>1.1697483246050577E-2</v>
      </c>
      <c r="R5324" s="12">
        <f t="shared" si="669"/>
        <v>1.5962541236569372E-4</v>
      </c>
      <c r="T5324">
        <f t="shared" si="670"/>
        <v>1.5965089670588739E-4</v>
      </c>
      <c r="U5324">
        <f t="shared" si="671"/>
        <v>2.5656055928250706E-10</v>
      </c>
      <c r="V5324">
        <f t="shared" si="672"/>
        <v>2.1824042906961605E-3</v>
      </c>
      <c r="W5324">
        <f t="shared" si="673"/>
        <v>4.0915312928991688E-6</v>
      </c>
      <c r="Y5324">
        <f t="shared" si="674"/>
        <v>0</v>
      </c>
      <c r="AA5324">
        <f t="shared" si="675"/>
        <v>2.5656055928250706E-10</v>
      </c>
      <c r="AB5324">
        <f t="shared" si="676"/>
        <v>4.0915312928991688E-6</v>
      </c>
    </row>
    <row r="5325" spans="1:28" x14ac:dyDescent="0.25">
      <c r="A5325" s="1">
        <v>41718</v>
      </c>
      <c r="B5325" s="5">
        <v>186.25</v>
      </c>
      <c r="C5325" s="5">
        <v>187.89</v>
      </c>
      <c r="D5325" s="5">
        <v>185.92</v>
      </c>
      <c r="E5325" s="5">
        <v>187.75</v>
      </c>
      <c r="F5325" s="5">
        <v>117241000</v>
      </c>
      <c r="G5325" s="5">
        <v>183.33330000000001</v>
      </c>
      <c r="H5325" s="9">
        <f t="shared" si="665"/>
        <v>2.5597315972349932E-3</v>
      </c>
      <c r="I5325" s="6">
        <f t="shared" si="666"/>
        <v>187.40905203019551</v>
      </c>
      <c r="J5325" s="6">
        <f t="shared" si="667"/>
        <v>187.89</v>
      </c>
      <c r="K5325" s="7">
        <f t="shared" si="668"/>
        <v>-2.8250929541582077E-3</v>
      </c>
      <c r="L5325" s="18">
        <v>-2.6604235394278586E-4</v>
      </c>
      <c r="M5325" s="18">
        <v>-8.9922315632648964E-3</v>
      </c>
      <c r="N5325" s="18">
        <v>4.205531891950276E-3</v>
      </c>
      <c r="O5325" s="18">
        <v>-8.8340162843913994E-3</v>
      </c>
      <c r="P5325" s="18">
        <v>-1.3939735882243509E-3</v>
      </c>
      <c r="R5325" s="12">
        <f t="shared" si="669"/>
        <v>2.6611315131197522E-4</v>
      </c>
      <c r="T5325">
        <f t="shared" si="670"/>
        <v>-2.6604235394278586E-4</v>
      </c>
      <c r="U5325">
        <f t="shared" si="671"/>
        <v>1.6783421419780393E-7</v>
      </c>
      <c r="V5325">
        <f t="shared" si="672"/>
        <v>-2.8250929541582259E-3</v>
      </c>
      <c r="W5325">
        <f t="shared" si="673"/>
        <v>6.5487399744630043E-6</v>
      </c>
      <c r="Y5325">
        <f t="shared" si="674"/>
        <v>0</v>
      </c>
      <c r="AA5325">
        <f t="shared" si="675"/>
        <v>1.6783421419780393E-7</v>
      </c>
      <c r="AB5325">
        <f t="shared" si="676"/>
        <v>6.5487399744630043E-6</v>
      </c>
    </row>
    <row r="5326" spans="1:28" x14ac:dyDescent="0.25">
      <c r="A5326" s="1">
        <v>41719</v>
      </c>
      <c r="B5326" s="5">
        <v>187.71001000000001</v>
      </c>
      <c r="C5326" s="5">
        <v>189.02</v>
      </c>
      <c r="D5326" s="5">
        <v>186.03</v>
      </c>
      <c r="E5326" s="5">
        <v>186.2</v>
      </c>
      <c r="F5326" s="5">
        <v>163128000</v>
      </c>
      <c r="G5326" s="5">
        <v>182.62222</v>
      </c>
      <c r="H5326" s="9">
        <f t="shared" si="665"/>
        <v>1.7928199405932155E-3</v>
      </c>
      <c r="I5326" s="6">
        <f t="shared" si="666"/>
        <v>188.68112117482909</v>
      </c>
      <c r="J5326" s="6">
        <f t="shared" si="667"/>
        <v>189.02</v>
      </c>
      <c r="K5326" s="7">
        <f t="shared" si="668"/>
        <v>4.2105549780675541E-3</v>
      </c>
      <c r="L5326" s="18">
        <v>6.0141572196499293E-3</v>
      </c>
      <c r="M5326" s="18">
        <v>-9.5795412209254138E-4</v>
      </c>
      <c r="N5326" s="18">
        <v>9.6278506884683868E-3</v>
      </c>
      <c r="O5326" s="18">
        <v>-1.2237416196657636E-3</v>
      </c>
      <c r="P5326" s="18">
        <v>1.207747883754795E-2</v>
      </c>
      <c r="R5326" s="12">
        <f t="shared" si="669"/>
        <v>5.9782033647234334E-3</v>
      </c>
      <c r="T5326">
        <f t="shared" si="670"/>
        <v>6.0141572196499293E-3</v>
      </c>
      <c r="U5326">
        <f t="shared" si="671"/>
        <v>3.4463050048491662E-5</v>
      </c>
      <c r="V5326">
        <f t="shared" si="672"/>
        <v>4.2105549780675489E-3</v>
      </c>
      <c r="W5326">
        <f t="shared" si="673"/>
        <v>3.2529810458409874E-6</v>
      </c>
      <c r="Y5326">
        <f t="shared" si="674"/>
        <v>0</v>
      </c>
      <c r="AA5326">
        <f t="shared" si="675"/>
        <v>3.4463050048491662E-5</v>
      </c>
      <c r="AB5326">
        <f t="shared" si="676"/>
        <v>3.2529810458409874E-6</v>
      </c>
    </row>
    <row r="5327" spans="1:28" x14ac:dyDescent="0.25">
      <c r="A5327" s="1">
        <v>41722</v>
      </c>
      <c r="B5327" s="5">
        <v>186.84</v>
      </c>
      <c r="C5327" s="5">
        <v>187.07001</v>
      </c>
      <c r="D5327" s="5">
        <v>184.62</v>
      </c>
      <c r="E5327" s="5">
        <v>185.42999</v>
      </c>
      <c r="F5327" s="5">
        <v>121411000</v>
      </c>
      <c r="G5327" s="5">
        <v>181.86702</v>
      </c>
      <c r="H5327" s="9">
        <f t="shared" si="665"/>
        <v>5.933980489587265E-3</v>
      </c>
      <c r="I5327" s="6">
        <f t="shared" si="666"/>
        <v>188.1800797895269</v>
      </c>
      <c r="J5327" s="6">
        <f t="shared" si="667"/>
        <v>187.07001</v>
      </c>
      <c r="K5327" s="7">
        <f t="shared" si="668"/>
        <v>-4.4435520604861767E-3</v>
      </c>
      <c r="L5327" s="18">
        <v>-1.0316315733784887E-2</v>
      </c>
      <c r="M5327" s="18">
        <v>-1.1533171093006112E-2</v>
      </c>
      <c r="N5327" s="18">
        <v>4.3541364296082463E-3</v>
      </c>
      <c r="O5327" s="18">
        <v>-5.5883761775505914E-3</v>
      </c>
      <c r="P5327" s="18">
        <v>4.9483648881241127E-3</v>
      </c>
      <c r="R5327" s="12">
        <f t="shared" si="669"/>
        <v>1.0423851476781376E-2</v>
      </c>
      <c r="T5327">
        <f t="shared" si="670"/>
        <v>-1.0316315733784887E-2</v>
      </c>
      <c r="U5327">
        <f t="shared" si="671"/>
        <v>1.0941053564721628E-4</v>
      </c>
      <c r="V5327">
        <f t="shared" si="672"/>
        <v>-4.4435520604862999E-3</v>
      </c>
      <c r="W5327">
        <f t="shared" si="673"/>
        <v>3.4489353162415505E-5</v>
      </c>
      <c r="Y5327">
        <f t="shared" si="674"/>
        <v>0</v>
      </c>
      <c r="AA5327">
        <f t="shared" si="675"/>
        <v>1.0941053564721628E-4</v>
      </c>
      <c r="AB5327">
        <f t="shared" si="676"/>
        <v>3.4489353162415505E-5</v>
      </c>
    </row>
    <row r="5328" spans="1:28" x14ac:dyDescent="0.25">
      <c r="A5328" s="1">
        <v>41723</v>
      </c>
      <c r="B5328" s="5">
        <v>186.37</v>
      </c>
      <c r="C5328" s="5">
        <v>186.94</v>
      </c>
      <c r="D5328" s="5">
        <v>185.27</v>
      </c>
      <c r="E5328" s="5">
        <v>186.31</v>
      </c>
      <c r="F5328" s="5">
        <v>103852000</v>
      </c>
      <c r="G5328" s="5">
        <v>182.73009999999999</v>
      </c>
      <c r="H5328" s="9">
        <f t="shared" si="665"/>
        <v>4.0385514591152472E-3</v>
      </c>
      <c r="I5328" s="6">
        <f t="shared" si="666"/>
        <v>187.69496680976701</v>
      </c>
      <c r="J5328" s="6">
        <f t="shared" si="667"/>
        <v>186.94</v>
      </c>
      <c r="K5328" s="7">
        <f t="shared" si="668"/>
        <v>3.3407642933627798E-3</v>
      </c>
      <c r="L5328" s="18">
        <v>-6.9498045143634446E-4</v>
      </c>
      <c r="M5328" s="18">
        <v>-3.7419680471497685E-3</v>
      </c>
      <c r="N5328" s="18">
        <v>9.4789296934243428E-3</v>
      </c>
      <c r="O5328" s="18">
        <v>-1.4019680457094563E-2</v>
      </c>
      <c r="P5328" s="18">
        <v>1.8276622050206193E-3</v>
      </c>
      <c r="R5328" s="12">
        <f t="shared" si="669"/>
        <v>6.954637851717127E-4</v>
      </c>
      <c r="T5328">
        <f t="shared" si="670"/>
        <v>-6.9498045143634446E-4</v>
      </c>
      <c r="U5328">
        <f t="shared" si="671"/>
        <v>7.032731730481302E-7</v>
      </c>
      <c r="V5328">
        <f t="shared" si="672"/>
        <v>3.3407642933627191E-3</v>
      </c>
      <c r="W5328">
        <f t="shared" si="673"/>
        <v>1.6287235645173257E-5</v>
      </c>
      <c r="Y5328">
        <f t="shared" si="674"/>
        <v>0</v>
      </c>
      <c r="AA5328">
        <f t="shared" si="675"/>
        <v>7.032731730481302E-7</v>
      </c>
      <c r="AB5328">
        <f t="shared" si="676"/>
        <v>1.6287235645173257E-5</v>
      </c>
    </row>
    <row r="5329" spans="1:28" x14ac:dyDescent="0.25">
      <c r="A5329" s="1">
        <v>41724</v>
      </c>
      <c r="B5329" s="5">
        <v>187.03998999999999</v>
      </c>
      <c r="C5329" s="5">
        <v>187.34</v>
      </c>
      <c r="D5329" s="5">
        <v>184.92</v>
      </c>
      <c r="E5329" s="5">
        <v>184.97</v>
      </c>
      <c r="F5329" s="5">
        <v>119843000</v>
      </c>
      <c r="G5329" s="5">
        <v>181.41586000000001</v>
      </c>
      <c r="H5329" s="9">
        <f t="shared" si="665"/>
        <v>3.052512698366483E-3</v>
      </c>
      <c r="I5329" s="6">
        <f t="shared" si="666"/>
        <v>187.911857728912</v>
      </c>
      <c r="J5329" s="6">
        <f t="shared" si="667"/>
        <v>187.34</v>
      </c>
      <c r="K5329" s="7">
        <f t="shared" si="668"/>
        <v>5.1987682085803599E-3</v>
      </c>
      <c r="L5329" s="18">
        <v>2.1397239756071329E-3</v>
      </c>
      <c r="M5329" s="18">
        <v>5.3487750080227769E-4</v>
      </c>
      <c r="N5329" s="18">
        <v>9.5535704647269348E-3</v>
      </c>
      <c r="O5329" s="18">
        <v>-1.6047468004098953E-4</v>
      </c>
      <c r="P5329" s="18">
        <v>1.3107951467879797E-2</v>
      </c>
      <c r="R5329" s="12">
        <f t="shared" si="669"/>
        <v>2.1351553325504868E-3</v>
      </c>
      <c r="T5329">
        <f t="shared" si="670"/>
        <v>2.1397239756071329E-3</v>
      </c>
      <c r="U5329">
        <f t="shared" si="671"/>
        <v>3.9843776307110502E-6</v>
      </c>
      <c r="V5329">
        <f t="shared" si="672"/>
        <v>5.1987682085803399E-3</v>
      </c>
      <c r="W5329">
        <f t="shared" si="673"/>
        <v>9.3577516192866363E-6</v>
      </c>
      <c r="Y5329">
        <f t="shared" si="674"/>
        <v>0</v>
      </c>
      <c r="AA5329">
        <f t="shared" si="675"/>
        <v>3.9843776307110502E-6</v>
      </c>
      <c r="AB5329">
        <f t="shared" si="676"/>
        <v>9.3577516192866363E-6</v>
      </c>
    </row>
    <row r="5330" spans="1:28" x14ac:dyDescent="0.25">
      <c r="A5330" s="1">
        <v>41725</v>
      </c>
      <c r="B5330" s="5">
        <v>184.75</v>
      </c>
      <c r="C5330" s="5">
        <v>185.34</v>
      </c>
      <c r="D5330" s="5">
        <v>183.89999</v>
      </c>
      <c r="E5330" s="5">
        <v>184.58</v>
      </c>
      <c r="F5330" s="5">
        <v>142383000</v>
      </c>
      <c r="G5330" s="5">
        <v>181.03335999999999</v>
      </c>
      <c r="H5330" s="9">
        <f t="shared" si="665"/>
        <v>3.8707866274234615E-3</v>
      </c>
      <c r="I5330" s="6">
        <f t="shared" si="666"/>
        <v>186.05741159352667</v>
      </c>
      <c r="J5330" s="6">
        <f t="shared" si="667"/>
        <v>185.34</v>
      </c>
      <c r="K5330" s="7">
        <f t="shared" si="668"/>
        <v>-6.846313688872189E-3</v>
      </c>
      <c r="L5330" s="18">
        <v>-1.0675776662752212E-2</v>
      </c>
      <c r="M5330" s="18">
        <v>-1.3825130778264083E-2</v>
      </c>
      <c r="N5330" s="18">
        <v>-9.1931646117238142E-4</v>
      </c>
      <c r="O5330" s="18">
        <v>-1.1714988766449164E-2</v>
      </c>
      <c r="P5330" s="18">
        <v>-2.8067145247476777E-3</v>
      </c>
      <c r="R5330" s="12">
        <f t="shared" si="669"/>
        <v>1.0790978741771928E-2</v>
      </c>
      <c r="T5330">
        <f t="shared" si="670"/>
        <v>-1.0675776662752212E-2</v>
      </c>
      <c r="U5330">
        <f t="shared" si="671"/>
        <v>1.1705963386378621E-4</v>
      </c>
      <c r="V5330">
        <f t="shared" si="672"/>
        <v>-6.8463136888723408E-3</v>
      </c>
      <c r="W5330">
        <f t="shared" si="673"/>
        <v>1.4664786668316868E-5</v>
      </c>
      <c r="Y5330">
        <f t="shared" si="674"/>
        <v>0</v>
      </c>
      <c r="AA5330">
        <f t="shared" si="675"/>
        <v>1.1705963386378621E-4</v>
      </c>
      <c r="AB5330">
        <f t="shared" si="676"/>
        <v>1.4664786668316868E-5</v>
      </c>
    </row>
    <row r="5331" spans="1:28" x14ac:dyDescent="0.25">
      <c r="A5331" s="1">
        <v>41726</v>
      </c>
      <c r="B5331" s="5">
        <v>185.11</v>
      </c>
      <c r="C5331" s="5">
        <v>186.42</v>
      </c>
      <c r="D5331" s="5">
        <v>185</v>
      </c>
      <c r="E5331" s="5">
        <v>185.49001000000001</v>
      </c>
      <c r="F5331" s="5">
        <v>101642000</v>
      </c>
      <c r="G5331" s="5">
        <v>181.92587</v>
      </c>
      <c r="H5331" s="9">
        <f t="shared" si="665"/>
        <v>1.7038418659275356E-3</v>
      </c>
      <c r="I5331" s="6">
        <f t="shared" si="666"/>
        <v>186.10236979935377</v>
      </c>
      <c r="J5331" s="6">
        <f t="shared" si="667"/>
        <v>186.42</v>
      </c>
      <c r="K5331" s="7">
        <f t="shared" si="668"/>
        <v>4.1133581490976978E-3</v>
      </c>
      <c r="L5331" s="18">
        <v>5.8271285205566681E-3</v>
      </c>
      <c r="M5331" s="18">
        <v>-1.240962555303704E-3</v>
      </c>
      <c r="N5331" s="18">
        <v>6.5797175954169784E-3</v>
      </c>
      <c r="O5331" s="18">
        <v>-1.19034909789687E-2</v>
      </c>
      <c r="P5331" s="18">
        <v>1.0274713389575307E-3</v>
      </c>
      <c r="R5331" s="12">
        <f t="shared" si="669"/>
        <v>5.7933698101061415E-3</v>
      </c>
      <c r="T5331">
        <f t="shared" si="670"/>
        <v>5.8271285205566681E-3</v>
      </c>
      <c r="U5331">
        <f t="shared" si="671"/>
        <v>3.2302116912619197E-5</v>
      </c>
      <c r="V5331">
        <f t="shared" si="672"/>
        <v>4.1133581490977456E-3</v>
      </c>
      <c r="W5331">
        <f t="shared" si="673"/>
        <v>2.9370088860904532E-6</v>
      </c>
      <c r="Y5331">
        <f t="shared" si="674"/>
        <v>0</v>
      </c>
      <c r="AA5331">
        <f t="shared" si="675"/>
        <v>3.2302116912619197E-5</v>
      </c>
      <c r="AB5331">
        <f t="shared" si="676"/>
        <v>2.9370088860904532E-6</v>
      </c>
    </row>
    <row r="5332" spans="1:28" x14ac:dyDescent="0.25">
      <c r="A5332" s="1">
        <v>41729</v>
      </c>
      <c r="B5332" s="5">
        <v>186.67</v>
      </c>
      <c r="C5332" s="5">
        <v>187.3</v>
      </c>
      <c r="D5332" s="5">
        <v>185.52</v>
      </c>
      <c r="E5332" s="5">
        <v>187.00998999999999</v>
      </c>
      <c r="F5332" s="5">
        <v>99745000</v>
      </c>
      <c r="G5332" s="5">
        <v>183.41666000000001</v>
      </c>
      <c r="H5332" s="9">
        <f t="shared" si="665"/>
        <v>2.2626271880621385E-4</v>
      </c>
      <c r="I5332" s="6">
        <f t="shared" si="666"/>
        <v>187.25762099276761</v>
      </c>
      <c r="J5332" s="6">
        <f t="shared" si="667"/>
        <v>187.3</v>
      </c>
      <c r="K5332" s="7">
        <f t="shared" si="668"/>
        <v>4.4931927516768258E-3</v>
      </c>
      <c r="L5332" s="18">
        <v>4.7205235489755637E-3</v>
      </c>
      <c r="M5332" s="18">
        <v>1.341057826413472E-3</v>
      </c>
      <c r="N5332" s="18">
        <v>9.027027027026957E-3</v>
      </c>
      <c r="O5332" s="18">
        <v>7.1760008632781869E-3</v>
      </c>
      <c r="P5332" s="18">
        <v>1.5062589182304853E-2</v>
      </c>
      <c r="R5332" s="12">
        <f t="shared" si="669"/>
        <v>4.6983449012281131E-3</v>
      </c>
      <c r="T5332">
        <f t="shared" si="670"/>
        <v>4.7205235489755637E-3</v>
      </c>
      <c r="U5332">
        <f t="shared" si="671"/>
        <v>2.0947923538245422E-5</v>
      </c>
      <c r="V5332">
        <f t="shared" si="672"/>
        <v>4.4931927516769221E-3</v>
      </c>
      <c r="W5332">
        <f t="shared" si="673"/>
        <v>5.1679291400436069E-8</v>
      </c>
      <c r="Y5332">
        <f t="shared" si="674"/>
        <v>0</v>
      </c>
      <c r="AA5332">
        <f t="shared" si="675"/>
        <v>2.0947923538245422E-5</v>
      </c>
      <c r="AB5332">
        <f t="shared" si="676"/>
        <v>5.1679291400436069E-8</v>
      </c>
    </row>
    <row r="5333" spans="1:28" x14ac:dyDescent="0.25">
      <c r="A5333" s="1">
        <v>41730</v>
      </c>
      <c r="B5333" s="5">
        <v>187.62</v>
      </c>
      <c r="C5333" s="5">
        <v>188.36</v>
      </c>
      <c r="D5333" s="5">
        <v>187</v>
      </c>
      <c r="E5333" s="5">
        <v>188.25</v>
      </c>
      <c r="F5333" s="5">
        <v>89193000</v>
      </c>
      <c r="G5333" s="5">
        <v>184.63283000000001</v>
      </c>
      <c r="H5333" s="9">
        <f t="shared" si="665"/>
        <v>4.6936481608894631E-4</v>
      </c>
      <c r="I5333" s="6">
        <f t="shared" si="666"/>
        <v>188.27159044324151</v>
      </c>
      <c r="J5333" s="6">
        <f t="shared" si="667"/>
        <v>188.36</v>
      </c>
      <c r="K5333" s="7">
        <f t="shared" si="668"/>
        <v>5.1873488694153093E-3</v>
      </c>
      <c r="L5333" s="18">
        <v>5.6593699946609899E-3</v>
      </c>
      <c r="M5333" s="18">
        <v>1.7084890549918796E-3</v>
      </c>
      <c r="N5333" s="18">
        <v>1.131953428201804E-2</v>
      </c>
      <c r="O5333" s="18">
        <v>6.437077566784799E-3</v>
      </c>
      <c r="P5333" s="18">
        <v>1.4162162162162151E-2</v>
      </c>
      <c r="R5333" s="12">
        <f t="shared" si="669"/>
        <v>5.6275217668294575E-3</v>
      </c>
      <c r="T5333">
        <f t="shared" si="670"/>
        <v>5.6593699946609899E-3</v>
      </c>
      <c r="U5333">
        <f t="shared" si="671"/>
        <v>3.0423350305154801E-5</v>
      </c>
      <c r="V5333">
        <f t="shared" si="672"/>
        <v>5.1873488694154091E-3</v>
      </c>
      <c r="W5333">
        <f t="shared" si="673"/>
        <v>2.2280394267810429E-7</v>
      </c>
      <c r="Y5333">
        <f t="shared" si="674"/>
        <v>0</v>
      </c>
      <c r="AA5333">
        <f t="shared" si="675"/>
        <v>3.0423350305154801E-5</v>
      </c>
      <c r="AB5333">
        <f t="shared" si="676"/>
        <v>2.2280394267810429E-7</v>
      </c>
    </row>
    <row r="5334" spans="1:28" x14ac:dyDescent="0.25">
      <c r="A5334" s="1">
        <v>41731</v>
      </c>
      <c r="B5334" s="5">
        <v>188.49001000000001</v>
      </c>
      <c r="C5334" s="5">
        <v>189.13</v>
      </c>
      <c r="D5334" s="5">
        <v>188.14</v>
      </c>
      <c r="E5334" s="5">
        <v>188.88</v>
      </c>
      <c r="F5334" s="5">
        <v>78774000</v>
      </c>
      <c r="G5334" s="5">
        <v>185.25073</v>
      </c>
      <c r="H5334" s="9">
        <f t="shared" si="665"/>
        <v>4.1464570905480613E-5</v>
      </c>
      <c r="I5334" s="6">
        <f t="shared" si="666"/>
        <v>189.13784219429533</v>
      </c>
      <c r="J5334" s="6">
        <f t="shared" si="667"/>
        <v>189.13</v>
      </c>
      <c r="K5334" s="7">
        <f t="shared" si="668"/>
        <v>4.129550829769171E-3</v>
      </c>
      <c r="L5334" s="18">
        <v>4.0879167551495232E-3</v>
      </c>
      <c r="M5334" s="18">
        <v>6.9022085368453112E-4</v>
      </c>
      <c r="N5334" s="18">
        <v>7.9679679144386562E-3</v>
      </c>
      <c r="O5334" s="18">
        <v>6.3534970635343857E-3</v>
      </c>
      <c r="P5334" s="18">
        <v>1.6009109529969923E-2</v>
      </c>
      <c r="R5334" s="12">
        <f t="shared" si="669"/>
        <v>4.0712737270659494E-3</v>
      </c>
      <c r="T5334">
        <f t="shared" si="670"/>
        <v>4.0879167551495232E-3</v>
      </c>
      <c r="U5334">
        <f t="shared" si="671"/>
        <v>1.555737127400424E-5</v>
      </c>
      <c r="V5334">
        <f t="shared" si="672"/>
        <v>4.1295508297691796E-3</v>
      </c>
      <c r="W5334">
        <f t="shared" si="673"/>
        <v>1.7333961694351175E-9</v>
      </c>
      <c r="Y5334">
        <f t="shared" si="674"/>
        <v>0</v>
      </c>
      <c r="AA5334">
        <f t="shared" si="675"/>
        <v>1.555737127400424E-5</v>
      </c>
      <c r="AB5334">
        <f t="shared" si="676"/>
        <v>1.7333961694351175E-9</v>
      </c>
    </row>
    <row r="5335" spans="1:28" x14ac:dyDescent="0.25">
      <c r="A5335" s="1">
        <v>41732</v>
      </c>
      <c r="B5335" s="5">
        <v>189.17</v>
      </c>
      <c r="C5335" s="5">
        <v>189.22</v>
      </c>
      <c r="D5335" s="5">
        <v>188.05</v>
      </c>
      <c r="E5335" s="5">
        <v>188.63</v>
      </c>
      <c r="F5335" s="5">
        <v>77435000</v>
      </c>
      <c r="G5335" s="5">
        <v>185.00554</v>
      </c>
      <c r="H5335" s="9">
        <f t="shared" si="665"/>
        <v>2.6932901028540179E-3</v>
      </c>
      <c r="I5335" s="6">
        <f t="shared" si="666"/>
        <v>189.72962435326204</v>
      </c>
      <c r="J5335" s="6">
        <f t="shared" si="667"/>
        <v>189.22</v>
      </c>
      <c r="K5335" s="7">
        <f t="shared" si="668"/>
        <v>3.1704349033049063E-3</v>
      </c>
      <c r="L5335" s="18">
        <v>4.7586316290382236E-4</v>
      </c>
      <c r="M5335" s="18">
        <v>2.1149473906834082E-4</v>
      </c>
      <c r="N5335" s="18">
        <v>5.4746465398107791E-3</v>
      </c>
      <c r="O5335" s="18">
        <v>4.3002760671053686E-3</v>
      </c>
      <c r="P5335" s="18">
        <v>1.1604278074866192E-2</v>
      </c>
      <c r="R5335" s="12">
        <f t="shared" si="669"/>
        <v>4.7563682485995962E-4</v>
      </c>
      <c r="T5335">
        <f t="shared" si="670"/>
        <v>4.7586316290382236E-4</v>
      </c>
      <c r="U5335">
        <f t="shared" si="671"/>
        <v>1.103766227962511E-7</v>
      </c>
      <c r="V5335">
        <f t="shared" si="672"/>
        <v>3.1704349033048196E-3</v>
      </c>
      <c r="W5335">
        <f t="shared" si="673"/>
        <v>7.2607168641676591E-6</v>
      </c>
      <c r="Y5335">
        <f t="shared" si="674"/>
        <v>0</v>
      </c>
      <c r="AA5335">
        <f t="shared" si="675"/>
        <v>1.103766227962511E-7</v>
      </c>
      <c r="AB5335">
        <f t="shared" si="676"/>
        <v>7.2607168641676591E-6</v>
      </c>
    </row>
    <row r="5336" spans="1:28" x14ac:dyDescent="0.25">
      <c r="A5336" s="1">
        <v>41733</v>
      </c>
      <c r="B5336" s="5">
        <v>189.66</v>
      </c>
      <c r="C5336" s="5">
        <v>189.7</v>
      </c>
      <c r="D5336" s="5">
        <v>186.10001</v>
      </c>
      <c r="E5336" s="5">
        <v>186.39999</v>
      </c>
      <c r="F5336" s="5">
        <v>169381000</v>
      </c>
      <c r="G5336" s="5">
        <v>182.81836999999999</v>
      </c>
      <c r="H5336" s="9">
        <f t="shared" ref="H5336:H5399" si="677">ABS(-1+I5336/C5336)</f>
        <v>2.5249356056773475E-3</v>
      </c>
      <c r="I5336" s="6">
        <f t="shared" ref="I5336:I5399" si="678">(1+K5336)*C5335</f>
        <v>190.17898028439697</v>
      </c>
      <c r="J5336" s="6">
        <f t="shared" ref="J5336:J5399" si="679">C5336</f>
        <v>189.7</v>
      </c>
      <c r="K5336" s="7">
        <f t="shared" ref="K5336:K5399" si="680">TREND(L3589:L5335,M3589:P5335,M5336:P5336)</f>
        <v>5.0680704174873997E-3</v>
      </c>
      <c r="L5336" s="18">
        <v>2.5367297325864513E-3</v>
      </c>
      <c r="M5336" s="18">
        <v>2.325335588204247E-3</v>
      </c>
      <c r="N5336" s="18">
        <v>8.5615527785163348E-3</v>
      </c>
      <c r="O5336" s="18">
        <v>2.8023052926557934E-3</v>
      </c>
      <c r="P5336" s="18">
        <v>8.0790900393323817E-3</v>
      </c>
      <c r="R5336" s="12">
        <f t="shared" ref="R5336:R5399" si="681">ABS(-1+C5335/C5336)</f>
        <v>2.5303110173958698E-3</v>
      </c>
      <c r="T5336">
        <f t="shared" si="670"/>
        <v>2.5367297325864513E-3</v>
      </c>
      <c r="U5336">
        <f t="shared" si="671"/>
        <v>5.7269101106093206E-6</v>
      </c>
      <c r="V5336">
        <f t="shared" si="672"/>
        <v>5.0680704174874691E-3</v>
      </c>
      <c r="W5336">
        <f t="shared" si="673"/>
        <v>6.4076856630351543E-6</v>
      </c>
      <c r="Y5336">
        <f t="shared" si="674"/>
        <v>0</v>
      </c>
      <c r="AA5336">
        <f t="shared" si="675"/>
        <v>5.7269101106093206E-6</v>
      </c>
      <c r="AB5336">
        <f t="shared" si="676"/>
        <v>6.4076856630351543E-6</v>
      </c>
    </row>
    <row r="5337" spans="1:28" x14ac:dyDescent="0.25">
      <c r="A5337" s="1">
        <v>41736</v>
      </c>
      <c r="B5337" s="5">
        <v>185.95</v>
      </c>
      <c r="C5337" s="5">
        <v>186.25998999999999</v>
      </c>
      <c r="D5337" s="5">
        <v>183.96001000000001</v>
      </c>
      <c r="E5337" s="5">
        <v>184.34</v>
      </c>
      <c r="F5337" s="5">
        <v>140803000</v>
      </c>
      <c r="G5337" s="5">
        <v>180.79795999999999</v>
      </c>
      <c r="H5337" s="9">
        <f t="shared" si="677"/>
        <v>7.122733725466901E-3</v>
      </c>
      <c r="I5337" s="6">
        <f t="shared" si="678"/>
        <v>187.58667031247811</v>
      </c>
      <c r="J5337" s="6">
        <f t="shared" si="679"/>
        <v>186.25998999999999</v>
      </c>
      <c r="K5337" s="7">
        <f t="shared" si="680"/>
        <v>-1.1140377899429963E-2</v>
      </c>
      <c r="L5337" s="18">
        <v>-1.8133948339483452E-2</v>
      </c>
      <c r="M5337" s="18">
        <v>-1.9768054823405379E-2</v>
      </c>
      <c r="N5337" s="18">
        <v>-8.0607196098492206E-4</v>
      </c>
      <c r="O5337" s="18">
        <v>-1.7281471303244977E-2</v>
      </c>
      <c r="P5337" s="18">
        <v>-1.1167242754586693E-2</v>
      </c>
      <c r="R5337" s="12">
        <f t="shared" si="681"/>
        <v>1.8468861723873076E-2</v>
      </c>
      <c r="T5337">
        <f t="shared" ref="T5337:T5400" si="682">-1+J5337/J5336</f>
        <v>-1.8133948339483452E-2</v>
      </c>
      <c r="U5337">
        <f t="shared" ref="U5337:U5400" si="683">(T5337-$T$1747)^2</f>
        <v>3.3406999383434657E-4</v>
      </c>
      <c r="V5337">
        <f t="shared" ref="V5337:V5400" si="684">-1+I5337/J5336</f>
        <v>-1.114037789943001E-2</v>
      </c>
      <c r="W5337">
        <f t="shared" ref="W5337:W5400" si="685">(T5337-V5337)^2</f>
        <v>4.8910027499989303E-5</v>
      </c>
      <c r="Y5337">
        <f t="shared" ref="Y5337:Y5400" si="686">IF(B5337=C5337,1,0)</f>
        <v>0</v>
      </c>
      <c r="AA5337">
        <f t="shared" ref="AA5337:AA5400" si="687">(1-Y5337)*U5337</f>
        <v>3.3406999383434657E-4</v>
      </c>
      <c r="AB5337">
        <f t="shared" ref="AB5337:AB5400" si="688">(1-Y5337)*W5337</f>
        <v>4.8910027499989303E-5</v>
      </c>
    </row>
    <row r="5338" spans="1:28" x14ac:dyDescent="0.25">
      <c r="A5338" s="1">
        <v>41737</v>
      </c>
      <c r="B5338" s="5">
        <v>184.25998999999999</v>
      </c>
      <c r="C5338" s="5">
        <v>185.39999</v>
      </c>
      <c r="D5338" s="5">
        <v>183.59</v>
      </c>
      <c r="E5338" s="5">
        <v>185.10001</v>
      </c>
      <c r="F5338" s="5">
        <v>112660000</v>
      </c>
      <c r="G5338" s="5">
        <v>181.54337000000001</v>
      </c>
      <c r="H5338" s="9">
        <f t="shared" si="677"/>
        <v>2.8777211669932523E-3</v>
      </c>
      <c r="I5338" s="6">
        <f t="shared" si="678"/>
        <v>185.93351947558335</v>
      </c>
      <c r="J5338" s="6">
        <f t="shared" si="679"/>
        <v>185.39999</v>
      </c>
      <c r="K5338" s="7">
        <f t="shared" si="680"/>
        <v>-1.7527678618292606E-3</v>
      </c>
      <c r="L5338" s="18">
        <v>-4.6172020088693921E-3</v>
      </c>
      <c r="M5338" s="18">
        <v>-1.0737679090394026E-2</v>
      </c>
      <c r="N5338" s="18">
        <v>1.630680494091985E-3</v>
      </c>
      <c r="O5338" s="18">
        <v>-2.8676910911966225E-2</v>
      </c>
      <c r="P5338" s="18">
        <v>-9.8872643800502757E-3</v>
      </c>
      <c r="R5338" s="12">
        <f t="shared" si="681"/>
        <v>4.6386194519212331E-3</v>
      </c>
      <c r="T5338">
        <f t="shared" si="682"/>
        <v>-4.6172020088693921E-3</v>
      </c>
      <c r="U5338">
        <f t="shared" si="683"/>
        <v>2.2665553683771026E-5</v>
      </c>
      <c r="V5338">
        <f t="shared" si="684"/>
        <v>-1.7527678618292075E-3</v>
      </c>
      <c r="W5338">
        <f t="shared" si="685"/>
        <v>8.2049829827298304E-6</v>
      </c>
      <c r="Y5338">
        <f t="shared" si="686"/>
        <v>0</v>
      </c>
      <c r="AA5338">
        <f t="shared" si="687"/>
        <v>2.2665553683771026E-5</v>
      </c>
      <c r="AB5338">
        <f t="shared" si="688"/>
        <v>8.2049829827298304E-6</v>
      </c>
    </row>
    <row r="5339" spans="1:28" x14ac:dyDescent="0.25">
      <c r="A5339" s="1">
        <v>41738</v>
      </c>
      <c r="B5339" s="5">
        <v>185.60001</v>
      </c>
      <c r="C5339" s="5">
        <v>187.14999</v>
      </c>
      <c r="D5339" s="5">
        <v>185.06</v>
      </c>
      <c r="E5339" s="5">
        <v>187.09</v>
      </c>
      <c r="F5339" s="5">
        <v>100254000</v>
      </c>
      <c r="G5339" s="5">
        <v>183.49511999999999</v>
      </c>
      <c r="H5339" s="9">
        <f t="shared" si="677"/>
        <v>3.4656783781034095E-3</v>
      </c>
      <c r="I5339" s="6">
        <f t="shared" si="678"/>
        <v>186.50138832619473</v>
      </c>
      <c r="J5339" s="6">
        <f t="shared" si="679"/>
        <v>187.14999</v>
      </c>
      <c r="K5339" s="7">
        <f t="shared" si="680"/>
        <v>5.9406601165120157E-3</v>
      </c>
      <c r="L5339" s="18">
        <v>9.4390512103048607E-3</v>
      </c>
      <c r="M5339" s="18">
        <v>1.078856584620036E-3</v>
      </c>
      <c r="N5339" s="18">
        <v>1.094836320060999E-2</v>
      </c>
      <c r="O5339" s="18">
        <v>-3.5433267230390308E-3</v>
      </c>
      <c r="P5339" s="18">
        <v>8.9149810331059509E-3</v>
      </c>
      <c r="R5339" s="12">
        <f t="shared" si="681"/>
        <v>9.3507886374987192E-3</v>
      </c>
      <c r="T5339">
        <f t="shared" si="682"/>
        <v>9.4390512103048607E-3</v>
      </c>
      <c r="U5339">
        <f t="shared" si="683"/>
        <v>8.6404792476215138E-5</v>
      </c>
      <c r="V5339">
        <f t="shared" si="684"/>
        <v>5.9406601165119532E-3</v>
      </c>
      <c r="W5339">
        <f t="shared" si="685"/>
        <v>1.2238740245129535E-5</v>
      </c>
      <c r="Y5339">
        <f t="shared" si="686"/>
        <v>0</v>
      </c>
      <c r="AA5339">
        <f t="shared" si="687"/>
        <v>8.6404792476215138E-5</v>
      </c>
      <c r="AB5339">
        <f t="shared" si="688"/>
        <v>1.2238740245129535E-5</v>
      </c>
    </row>
    <row r="5340" spans="1:28" x14ac:dyDescent="0.25">
      <c r="A5340" s="1">
        <v>41739</v>
      </c>
      <c r="B5340" s="5">
        <v>187.08</v>
      </c>
      <c r="C5340" s="5">
        <v>187.17</v>
      </c>
      <c r="D5340" s="5">
        <v>182.92999</v>
      </c>
      <c r="E5340" s="5">
        <v>183.16</v>
      </c>
      <c r="F5340" s="5">
        <v>172959000</v>
      </c>
      <c r="G5340" s="5">
        <v>179.64063999999999</v>
      </c>
      <c r="H5340" s="9">
        <f t="shared" si="677"/>
        <v>3.6180956667959396E-3</v>
      </c>
      <c r="I5340" s="6">
        <f t="shared" si="678"/>
        <v>187.84719896595419</v>
      </c>
      <c r="J5340" s="6">
        <f t="shared" si="679"/>
        <v>187.17</v>
      </c>
      <c r="K5340" s="7">
        <f t="shared" si="680"/>
        <v>3.7254021010324542E-3</v>
      </c>
      <c r="L5340" s="18">
        <v>1.0691958893493947E-4</v>
      </c>
      <c r="M5340" s="18">
        <v>-3.7397811242201318E-4</v>
      </c>
      <c r="N5340" s="18">
        <v>1.09153787960663E-2</v>
      </c>
      <c r="O5340" s="18">
        <v>9.061543099328162E-3</v>
      </c>
      <c r="P5340" s="18">
        <v>1.9009749986382829E-2</v>
      </c>
      <c r="R5340" s="12">
        <f t="shared" si="681"/>
        <v>1.0690815835867618E-4</v>
      </c>
      <c r="T5340">
        <f t="shared" si="682"/>
        <v>1.0691958893493947E-4</v>
      </c>
      <c r="U5340">
        <f t="shared" si="683"/>
        <v>1.3479031010649951E-9</v>
      </c>
      <c r="V5340">
        <f t="shared" si="684"/>
        <v>3.725402101032449E-3</v>
      </c>
      <c r="W5340">
        <f t="shared" si="685"/>
        <v>1.3093415690355503E-5</v>
      </c>
      <c r="Y5340">
        <f t="shared" si="686"/>
        <v>0</v>
      </c>
      <c r="AA5340">
        <f t="shared" si="687"/>
        <v>1.3479031010649951E-9</v>
      </c>
      <c r="AB5340">
        <f t="shared" si="688"/>
        <v>1.3093415690355503E-5</v>
      </c>
    </row>
    <row r="5341" spans="1:28" x14ac:dyDescent="0.25">
      <c r="A5341" s="1">
        <v>41740</v>
      </c>
      <c r="B5341" s="5">
        <v>182.14</v>
      </c>
      <c r="C5341" s="5">
        <v>183.42</v>
      </c>
      <c r="D5341" s="5">
        <v>181.31</v>
      </c>
      <c r="E5341" s="5">
        <v>181.50998999999999</v>
      </c>
      <c r="F5341" s="5">
        <v>167251000</v>
      </c>
      <c r="G5341" s="5">
        <v>178.02234000000001</v>
      </c>
      <c r="H5341" s="9">
        <f t="shared" si="677"/>
        <v>4.4727271628270948E-3</v>
      </c>
      <c r="I5341" s="6">
        <f t="shared" si="678"/>
        <v>184.24038761620574</v>
      </c>
      <c r="J5341" s="6">
        <f t="shared" si="679"/>
        <v>183.42</v>
      </c>
      <c r="K5341" s="7">
        <f t="shared" si="680"/>
        <v>-1.5652147159236199E-2</v>
      </c>
      <c r="L5341" s="18">
        <v>-2.0035262061227743E-2</v>
      </c>
      <c r="M5341" s="18">
        <v>-2.6873964844793541E-2</v>
      </c>
      <c r="N5341" s="18">
        <v>-4.3185373814321748E-3</v>
      </c>
      <c r="O5341" s="18">
        <v>-2.6769918609132803E-2</v>
      </c>
      <c r="P5341" s="18">
        <v>-1.5778666378471917E-2</v>
      </c>
      <c r="R5341" s="12">
        <f t="shared" si="681"/>
        <v>2.0444880601897308E-2</v>
      </c>
      <c r="T5341">
        <f t="shared" si="682"/>
        <v>-2.0035262061227743E-2</v>
      </c>
      <c r="U5341">
        <f t="shared" si="683"/>
        <v>4.0718782158344341E-4</v>
      </c>
      <c r="V5341">
        <f t="shared" si="684"/>
        <v>-1.565214715923624E-2</v>
      </c>
      <c r="W5341">
        <f t="shared" si="685"/>
        <v>1.9211696244059981E-5</v>
      </c>
      <c r="Y5341">
        <f t="shared" si="686"/>
        <v>0</v>
      </c>
      <c r="AA5341">
        <f t="shared" si="687"/>
        <v>4.0718782158344341E-4</v>
      </c>
      <c r="AB5341">
        <f t="shared" si="688"/>
        <v>1.9211696244059981E-5</v>
      </c>
    </row>
    <row r="5342" spans="1:28" x14ac:dyDescent="0.25">
      <c r="A5342" s="1">
        <v>41743</v>
      </c>
      <c r="B5342" s="5">
        <v>182.92999</v>
      </c>
      <c r="C5342" s="5">
        <v>183.37</v>
      </c>
      <c r="D5342" s="5">
        <v>181.44</v>
      </c>
      <c r="E5342" s="5">
        <v>182.94</v>
      </c>
      <c r="F5342" s="5">
        <v>132382000</v>
      </c>
      <c r="G5342" s="5">
        <v>179.42487</v>
      </c>
      <c r="H5342" s="9">
        <f t="shared" si="677"/>
        <v>5.7562820292793582E-3</v>
      </c>
      <c r="I5342" s="6">
        <f t="shared" si="678"/>
        <v>184.42552943570897</v>
      </c>
      <c r="J5342" s="6">
        <f t="shared" si="679"/>
        <v>183.37</v>
      </c>
      <c r="K5342" s="7">
        <f t="shared" si="680"/>
        <v>5.4821144679369389E-3</v>
      </c>
      <c r="L5342" s="18">
        <v>-2.7259840802518198E-4</v>
      </c>
      <c r="M5342" s="18">
        <v>-2.6715189183293964E-3</v>
      </c>
      <c r="N5342" s="18">
        <v>8.9349180960784924E-3</v>
      </c>
      <c r="O5342" s="18">
        <v>-2.2653256397926924E-2</v>
      </c>
      <c r="P5342" s="18">
        <v>0</v>
      </c>
      <c r="R5342" s="12">
        <f t="shared" si="681"/>
        <v>2.7267273817943583E-4</v>
      </c>
      <c r="T5342">
        <f t="shared" si="682"/>
        <v>-2.7259840802518198E-4</v>
      </c>
      <c r="U5342">
        <f t="shared" si="683"/>
        <v>1.7324890869436545E-7</v>
      </c>
      <c r="V5342">
        <f t="shared" si="684"/>
        <v>5.4821144679368938E-3</v>
      </c>
      <c r="W5342">
        <f t="shared" si="685"/>
        <v>3.3116720284763704E-5</v>
      </c>
      <c r="Y5342">
        <f t="shared" si="686"/>
        <v>0</v>
      </c>
      <c r="AA5342">
        <f t="shared" si="687"/>
        <v>1.7324890869436545E-7</v>
      </c>
      <c r="AB5342">
        <f t="shared" si="688"/>
        <v>3.3116720284763704E-5</v>
      </c>
    </row>
    <row r="5343" spans="1:28" x14ac:dyDescent="0.25">
      <c r="A5343" s="1">
        <v>41744</v>
      </c>
      <c r="B5343" s="5">
        <v>183.32001</v>
      </c>
      <c r="C5343" s="5">
        <v>184.33</v>
      </c>
      <c r="D5343" s="5">
        <v>181.50998999999999</v>
      </c>
      <c r="E5343" s="5">
        <v>184.2</v>
      </c>
      <c r="F5343" s="5">
        <v>157093000</v>
      </c>
      <c r="G5343" s="5">
        <v>180.66064</v>
      </c>
      <c r="H5343" s="9">
        <f t="shared" si="677"/>
        <v>6.8245684649081984E-4</v>
      </c>
      <c r="I5343" s="6">
        <f t="shared" si="678"/>
        <v>184.20420272948635</v>
      </c>
      <c r="J5343" s="6">
        <f t="shared" si="679"/>
        <v>184.33</v>
      </c>
      <c r="K5343" s="7">
        <f t="shared" si="680"/>
        <v>4.5492868489193858E-3</v>
      </c>
      <c r="L5343" s="18">
        <v>5.235316573048987E-3</v>
      </c>
      <c r="M5343" s="18">
        <v>-2.726182036320024E-4</v>
      </c>
      <c r="N5343" s="18">
        <v>1.0361607142857165E-2</v>
      </c>
      <c r="O5343" s="18">
        <v>-5.4514229636892786E-4</v>
      </c>
      <c r="P5343" s="18">
        <v>1.1086040483150317E-2</v>
      </c>
      <c r="R5343" s="12">
        <f t="shared" si="681"/>
        <v>5.2080507784951768E-3</v>
      </c>
      <c r="T5343">
        <f t="shared" si="682"/>
        <v>5.235316573048987E-3</v>
      </c>
      <c r="U5343">
        <f t="shared" si="683"/>
        <v>2.5925237648689949E-5</v>
      </c>
      <c r="V5343">
        <f t="shared" si="684"/>
        <v>4.5492868489194205E-3</v>
      </c>
      <c r="W5343">
        <f t="shared" si="685"/>
        <v>4.7063678238928915E-7</v>
      </c>
      <c r="Y5343">
        <f t="shared" si="686"/>
        <v>0</v>
      </c>
      <c r="AA5343">
        <f t="shared" si="687"/>
        <v>2.5925237648689949E-5</v>
      </c>
      <c r="AB5343">
        <f t="shared" si="688"/>
        <v>4.7063678238928915E-7</v>
      </c>
    </row>
    <row r="5344" spans="1:28" x14ac:dyDescent="0.25">
      <c r="A5344" s="1">
        <v>41745</v>
      </c>
      <c r="B5344" s="5">
        <v>185.47</v>
      </c>
      <c r="C5344" s="5">
        <v>186.14</v>
      </c>
      <c r="D5344" s="5">
        <v>184.64999</v>
      </c>
      <c r="E5344" s="5">
        <v>186.13</v>
      </c>
      <c r="F5344" s="5">
        <v>105197000</v>
      </c>
      <c r="G5344" s="5">
        <v>182.55357000000001</v>
      </c>
      <c r="H5344" s="9">
        <f t="shared" si="677"/>
        <v>5.0006628350462989E-4</v>
      </c>
      <c r="I5344" s="6">
        <f t="shared" si="678"/>
        <v>186.23308233801154</v>
      </c>
      <c r="J5344" s="6">
        <f t="shared" si="679"/>
        <v>186.14</v>
      </c>
      <c r="K5344" s="7">
        <f t="shared" si="680"/>
        <v>1.032432234585543E-2</v>
      </c>
      <c r="L5344" s="18">
        <v>9.819345738620866E-3</v>
      </c>
      <c r="M5344" s="18">
        <v>6.1845602994627935E-3</v>
      </c>
      <c r="N5344" s="18">
        <v>2.1817036076086094E-2</v>
      </c>
      <c r="O5344" s="18">
        <v>1.1452255003544742E-2</v>
      </c>
      <c r="P5344" s="18">
        <v>2.2211199294532635E-2</v>
      </c>
      <c r="R5344" s="12">
        <f t="shared" si="681"/>
        <v>9.7238637584612375E-3</v>
      </c>
      <c r="T5344">
        <f t="shared" si="682"/>
        <v>9.819345738620866E-3</v>
      </c>
      <c r="U5344">
        <f t="shared" si="683"/>
        <v>9.3619409476335474E-5</v>
      </c>
      <c r="V5344">
        <f t="shared" si="684"/>
        <v>1.0324322345855341E-2</v>
      </c>
      <c r="W5344">
        <f t="shared" si="685"/>
        <v>2.5500137385404145E-7</v>
      </c>
      <c r="Y5344">
        <f t="shared" si="686"/>
        <v>0</v>
      </c>
      <c r="AA5344">
        <f t="shared" si="687"/>
        <v>9.3619409476335474E-5</v>
      </c>
      <c r="AB5344">
        <f t="shared" si="688"/>
        <v>2.5500137385404145E-7</v>
      </c>
    </row>
    <row r="5345" spans="1:28" x14ac:dyDescent="0.25">
      <c r="A5345" s="1">
        <v>41746</v>
      </c>
      <c r="B5345" s="5">
        <v>185.88</v>
      </c>
      <c r="C5345" s="5">
        <v>186.91</v>
      </c>
      <c r="D5345" s="5">
        <v>185.56</v>
      </c>
      <c r="E5345" s="5">
        <v>186.39</v>
      </c>
      <c r="F5345" s="5">
        <v>105255000</v>
      </c>
      <c r="G5345" s="5">
        <v>182.80858000000001</v>
      </c>
      <c r="H5345" s="9">
        <f t="shared" si="677"/>
        <v>1.0926706658110907E-3</v>
      </c>
      <c r="I5345" s="6">
        <f t="shared" si="678"/>
        <v>186.70576892585325</v>
      </c>
      <c r="J5345" s="6">
        <f t="shared" si="679"/>
        <v>186.91</v>
      </c>
      <c r="K5345" s="7">
        <f t="shared" si="680"/>
        <v>3.0394806374410511E-3</v>
      </c>
      <c r="L5345" s="18">
        <v>4.1366713226604901E-3</v>
      </c>
      <c r="M5345" s="18">
        <v>-1.3967981089502146E-3</v>
      </c>
      <c r="N5345" s="18">
        <v>6.661305532700057E-3</v>
      </c>
      <c r="O5345" s="18">
        <v>8.4088319861117533E-3</v>
      </c>
      <c r="P5345" s="18">
        <v>2.4075864915203971E-2</v>
      </c>
      <c r="R5345" s="12">
        <f t="shared" si="681"/>
        <v>4.1196297683377958E-3</v>
      </c>
      <c r="T5345">
        <f t="shared" si="682"/>
        <v>4.1366713226604901E-3</v>
      </c>
      <c r="U5345">
        <f t="shared" si="683"/>
        <v>1.5944351941190856E-5</v>
      </c>
      <c r="V5345">
        <f t="shared" si="684"/>
        <v>3.0394806374409722E-3</v>
      </c>
      <c r="W5345">
        <f t="shared" si="685"/>
        <v>1.2038273997324751E-6</v>
      </c>
      <c r="Y5345">
        <f t="shared" si="686"/>
        <v>0</v>
      </c>
      <c r="AA5345">
        <f t="shared" si="687"/>
        <v>1.5944351941190856E-5</v>
      </c>
      <c r="AB5345">
        <f t="shared" si="688"/>
        <v>1.2038273997324751E-6</v>
      </c>
    </row>
    <row r="5346" spans="1:28" x14ac:dyDescent="0.25">
      <c r="A5346" s="1">
        <v>41750</v>
      </c>
      <c r="B5346" s="5">
        <v>186.44</v>
      </c>
      <c r="C5346" s="5">
        <v>187.10001</v>
      </c>
      <c r="D5346" s="5">
        <v>186.21001000000001</v>
      </c>
      <c r="E5346" s="5">
        <v>187.03998999999999</v>
      </c>
      <c r="F5346" s="5">
        <v>68329000</v>
      </c>
      <c r="G5346" s="5">
        <v>183.44607999999999</v>
      </c>
      <c r="H5346" s="9">
        <f t="shared" si="677"/>
        <v>3.1575526163818424E-4</v>
      </c>
      <c r="I5346" s="6">
        <f t="shared" si="678"/>
        <v>187.15908781261007</v>
      </c>
      <c r="J5346" s="6">
        <f t="shared" si="679"/>
        <v>187.10001</v>
      </c>
      <c r="K5346" s="7">
        <f t="shared" si="680"/>
        <v>1.3326617763098133E-3</v>
      </c>
      <c r="L5346" s="18">
        <v>1.0165855224439913E-3</v>
      </c>
      <c r="M5346" s="18">
        <v>-2.514579209245138E-3</v>
      </c>
      <c r="N5346" s="18">
        <v>4.7424013796075748E-3</v>
      </c>
      <c r="O5346" s="18">
        <v>1.6116901257119398E-3</v>
      </c>
      <c r="P5346" s="18">
        <v>9.6940703868979572E-3</v>
      </c>
      <c r="R5346" s="12">
        <f t="shared" si="681"/>
        <v>1.0155531258390083E-3</v>
      </c>
      <c r="T5346">
        <f t="shared" si="682"/>
        <v>1.0165855224439913E-3</v>
      </c>
      <c r="U5346">
        <f t="shared" si="683"/>
        <v>7.6204542762091687E-7</v>
      </c>
      <c r="V5346">
        <f t="shared" si="684"/>
        <v>1.3326617763098625E-3</v>
      </c>
      <c r="W5346">
        <f t="shared" si="685"/>
        <v>9.9904198257882684E-8</v>
      </c>
      <c r="Y5346">
        <f t="shared" si="686"/>
        <v>0</v>
      </c>
      <c r="AA5346">
        <f t="shared" si="687"/>
        <v>7.6204542762091687E-7</v>
      </c>
      <c r="AB5346">
        <f t="shared" si="688"/>
        <v>9.9904198257882684E-8</v>
      </c>
    </row>
    <row r="5347" spans="1:28" x14ac:dyDescent="0.25">
      <c r="A5347" s="1">
        <v>41751</v>
      </c>
      <c r="B5347" s="5">
        <v>187.23</v>
      </c>
      <c r="C5347" s="5">
        <v>188.39999</v>
      </c>
      <c r="D5347" s="5">
        <v>187.13</v>
      </c>
      <c r="E5347" s="5">
        <v>187.89</v>
      </c>
      <c r="F5347" s="5">
        <v>85790000</v>
      </c>
      <c r="G5347" s="5">
        <v>184.27975000000001</v>
      </c>
      <c r="H5347" s="9">
        <f t="shared" si="677"/>
        <v>3.2539040994746804E-3</v>
      </c>
      <c r="I5347" s="6">
        <f t="shared" si="678"/>
        <v>187.78695450019802</v>
      </c>
      <c r="J5347" s="6">
        <f t="shared" si="679"/>
        <v>188.39999</v>
      </c>
      <c r="K5347" s="7">
        <f t="shared" si="680"/>
        <v>3.6715364162622629E-3</v>
      </c>
      <c r="L5347" s="18">
        <v>6.9480488002111596E-3</v>
      </c>
      <c r="M5347" s="18">
        <v>6.947621221398137E-4</v>
      </c>
      <c r="N5347" s="18">
        <v>5.4776324860299486E-3</v>
      </c>
      <c r="O5347" s="18">
        <v>1.7120539296986426E-3</v>
      </c>
      <c r="P5347" s="18">
        <v>8.999784436300784E-3</v>
      </c>
      <c r="R5347" s="12">
        <f t="shared" si="681"/>
        <v>6.900106523360261E-3</v>
      </c>
      <c r="T5347">
        <f t="shared" si="682"/>
        <v>6.9480488002111596E-3</v>
      </c>
      <c r="U5347">
        <f t="shared" si="683"/>
        <v>4.630006909095087E-5</v>
      </c>
      <c r="V5347">
        <f t="shared" si="684"/>
        <v>3.6715364162622777E-3</v>
      </c>
      <c r="W5347">
        <f t="shared" si="685"/>
        <v>1.0735533402170386E-5</v>
      </c>
      <c r="Y5347">
        <f t="shared" si="686"/>
        <v>0</v>
      </c>
      <c r="AA5347">
        <f t="shared" si="687"/>
        <v>4.630006909095087E-5</v>
      </c>
      <c r="AB5347">
        <f t="shared" si="688"/>
        <v>1.0735533402170386E-5</v>
      </c>
    </row>
    <row r="5348" spans="1:28" x14ac:dyDescent="0.25">
      <c r="A5348" s="1">
        <v>41752</v>
      </c>
      <c r="B5348" s="5">
        <v>187.82001</v>
      </c>
      <c r="C5348" s="5">
        <v>187.92</v>
      </c>
      <c r="D5348" s="5">
        <v>187.3</v>
      </c>
      <c r="E5348" s="5">
        <v>187.45</v>
      </c>
      <c r="F5348" s="5">
        <v>73869000</v>
      </c>
      <c r="G5348" s="5">
        <v>183.84820999999999</v>
      </c>
      <c r="H5348" s="9">
        <f t="shared" si="677"/>
        <v>2.7184704684546368E-3</v>
      </c>
      <c r="I5348" s="6">
        <f t="shared" si="678"/>
        <v>188.43085497043199</v>
      </c>
      <c r="J5348" s="6">
        <f t="shared" si="679"/>
        <v>187.92</v>
      </c>
      <c r="K5348" s="7">
        <f t="shared" si="680"/>
        <v>1.63826815659637E-4</v>
      </c>
      <c r="L5348" s="18">
        <v>-2.5477177573098864E-3</v>
      </c>
      <c r="M5348" s="18">
        <v>-3.0784502695568872E-3</v>
      </c>
      <c r="N5348" s="18">
        <v>3.687329663869976E-3</v>
      </c>
      <c r="O5348" s="18">
        <v>3.8482093079523771E-3</v>
      </c>
      <c r="P5348" s="18">
        <v>8.6461517294369461E-3</v>
      </c>
      <c r="R5348" s="12">
        <f t="shared" si="681"/>
        <v>2.5542252022137113E-3</v>
      </c>
      <c r="T5348">
        <f t="shared" si="682"/>
        <v>-2.5477177573098864E-3</v>
      </c>
      <c r="U5348">
        <f t="shared" si="683"/>
        <v>7.2433709917060912E-6</v>
      </c>
      <c r="V5348">
        <f t="shared" si="684"/>
        <v>1.6382681565962898E-4</v>
      </c>
      <c r="W5348">
        <f t="shared" si="685"/>
        <v>7.3524739712004309E-6</v>
      </c>
      <c r="Y5348">
        <f t="shared" si="686"/>
        <v>0</v>
      </c>
      <c r="AA5348">
        <f t="shared" si="687"/>
        <v>7.2433709917060912E-6</v>
      </c>
      <c r="AB5348">
        <f t="shared" si="688"/>
        <v>7.3524739712004309E-6</v>
      </c>
    </row>
    <row r="5349" spans="1:28" x14ac:dyDescent="0.25">
      <c r="A5349" s="1">
        <v>41753</v>
      </c>
      <c r="B5349" s="5">
        <v>188.37</v>
      </c>
      <c r="C5349" s="5">
        <v>188.39</v>
      </c>
      <c r="D5349" s="5">
        <v>186.92999</v>
      </c>
      <c r="E5349" s="5">
        <v>187.83</v>
      </c>
      <c r="F5349" s="5">
        <v>88170000</v>
      </c>
      <c r="G5349" s="5">
        <v>184.2209</v>
      </c>
      <c r="H5349" s="9">
        <f t="shared" si="677"/>
        <v>2.4914278673928703E-3</v>
      </c>
      <c r="I5349" s="6">
        <f t="shared" si="678"/>
        <v>188.85936009593811</v>
      </c>
      <c r="J5349" s="6">
        <f t="shared" si="679"/>
        <v>188.39</v>
      </c>
      <c r="K5349" s="7">
        <f t="shared" si="680"/>
        <v>4.9987233713182592E-3</v>
      </c>
      <c r="L5349" s="18">
        <v>2.501064282673493E-3</v>
      </c>
      <c r="M5349" s="18">
        <v>2.3946360153257462E-3</v>
      </c>
      <c r="N5349" s="18">
        <v>5.7127602776294584E-3</v>
      </c>
      <c r="O5349" s="18">
        <v>-1.5918259868274998E-4</v>
      </c>
      <c r="P5349" s="18">
        <v>6.6264094479773217E-3</v>
      </c>
      <c r="R5349" s="12">
        <f t="shared" si="681"/>
        <v>2.4948245660597612E-3</v>
      </c>
      <c r="T5349">
        <f t="shared" si="682"/>
        <v>2.501064282673493E-3</v>
      </c>
      <c r="U5349">
        <f t="shared" si="683"/>
        <v>5.5574804193549339E-6</v>
      </c>
      <c r="V5349">
        <f t="shared" si="684"/>
        <v>4.9987233713182366E-3</v>
      </c>
      <c r="W5349">
        <f t="shared" si="685"/>
        <v>6.2383009230896916E-6</v>
      </c>
      <c r="Y5349">
        <f t="shared" si="686"/>
        <v>0</v>
      </c>
      <c r="AA5349">
        <f t="shared" si="687"/>
        <v>5.5574804193549339E-6</v>
      </c>
      <c r="AB5349">
        <f t="shared" si="688"/>
        <v>6.2383009230896916E-6</v>
      </c>
    </row>
    <row r="5350" spans="1:28" x14ac:dyDescent="0.25">
      <c r="A5350" s="1">
        <v>41754</v>
      </c>
      <c r="B5350" s="5">
        <v>187.22</v>
      </c>
      <c r="C5350" s="5">
        <v>187.33</v>
      </c>
      <c r="D5350" s="5">
        <v>185.87</v>
      </c>
      <c r="E5350" s="5">
        <v>186.28998999999999</v>
      </c>
      <c r="F5350" s="5">
        <v>100380000</v>
      </c>
      <c r="G5350" s="5">
        <v>182.71048999999999</v>
      </c>
      <c r="H5350" s="9">
        <f t="shared" si="677"/>
        <v>3.4542601817433294E-3</v>
      </c>
      <c r="I5350" s="6">
        <f t="shared" si="678"/>
        <v>187.97708655984599</v>
      </c>
      <c r="J5350" s="6">
        <f t="shared" si="679"/>
        <v>187.33</v>
      </c>
      <c r="K5350" s="7">
        <f t="shared" si="680"/>
        <v>-2.1918012641541978E-3</v>
      </c>
      <c r="L5350" s="18">
        <v>-5.6266256170708351E-3</v>
      </c>
      <c r="M5350" s="18">
        <v>-6.2105207282764363E-3</v>
      </c>
      <c r="N5350" s="18">
        <v>1.5514364495499144E-3</v>
      </c>
      <c r="O5350" s="18">
        <v>-3.7249893571732473E-3</v>
      </c>
      <c r="P5350" s="18">
        <v>-4.2712226374808093E-4</v>
      </c>
      <c r="R5350" s="12">
        <f t="shared" si="681"/>
        <v>5.6584636737306848E-3</v>
      </c>
      <c r="T5350">
        <f t="shared" si="682"/>
        <v>-5.6266256170708351E-3</v>
      </c>
      <c r="U5350">
        <f t="shared" si="683"/>
        <v>3.3295888994917285E-5</v>
      </c>
      <c r="V5350">
        <f t="shared" si="684"/>
        <v>-2.1918012641541917E-3</v>
      </c>
      <c r="W5350">
        <f t="shared" si="685"/>
        <v>1.1798018335389238E-5</v>
      </c>
      <c r="Y5350">
        <f t="shared" si="686"/>
        <v>0</v>
      </c>
      <c r="AA5350">
        <f t="shared" si="687"/>
        <v>3.3295888994917285E-5</v>
      </c>
      <c r="AB5350">
        <f t="shared" si="688"/>
        <v>1.1798018335389238E-5</v>
      </c>
    </row>
    <row r="5351" spans="1:28" x14ac:dyDescent="0.25">
      <c r="A5351" s="1">
        <v>41757</v>
      </c>
      <c r="B5351" s="5">
        <v>187.05</v>
      </c>
      <c r="C5351" s="5">
        <v>187.69</v>
      </c>
      <c r="D5351" s="5">
        <v>184.96001000000001</v>
      </c>
      <c r="E5351" s="5">
        <v>186.88</v>
      </c>
      <c r="F5351" s="5">
        <v>135121000</v>
      </c>
      <c r="G5351" s="5">
        <v>183.28917000000001</v>
      </c>
      <c r="H5351" s="9">
        <f t="shared" si="677"/>
        <v>9.425007935128793E-4</v>
      </c>
      <c r="I5351" s="6">
        <f t="shared" si="678"/>
        <v>187.86689797393441</v>
      </c>
      <c r="J5351" s="6">
        <f t="shared" si="679"/>
        <v>187.69</v>
      </c>
      <c r="K5351" s="7">
        <f t="shared" si="680"/>
        <v>2.866054416988382E-3</v>
      </c>
      <c r="L5351" s="18">
        <v>1.9217423797575073E-3</v>
      </c>
      <c r="M5351" s="18">
        <v>-1.494688517589271E-3</v>
      </c>
      <c r="N5351" s="18">
        <v>6.3485231613493731E-3</v>
      </c>
      <c r="O5351" s="18">
        <v>-7.1129040819575273E-3</v>
      </c>
      <c r="P5351" s="18">
        <v>6.4200506296496762E-4</v>
      </c>
      <c r="R5351" s="12">
        <f t="shared" si="681"/>
        <v>1.9180563695454511E-3</v>
      </c>
      <c r="T5351">
        <f t="shared" si="682"/>
        <v>1.9217423797575073E-3</v>
      </c>
      <c r="U5351">
        <f t="shared" si="683"/>
        <v>3.1616715836980971E-6</v>
      </c>
      <c r="V5351">
        <f t="shared" si="684"/>
        <v>2.866054416988284E-3</v>
      </c>
      <c r="W5351">
        <f t="shared" si="685"/>
        <v>8.9172522365893985E-7</v>
      </c>
      <c r="Y5351">
        <f t="shared" si="686"/>
        <v>0</v>
      </c>
      <c r="AA5351">
        <f t="shared" si="687"/>
        <v>3.1616715836980971E-6</v>
      </c>
      <c r="AB5351">
        <f t="shared" si="688"/>
        <v>8.9172522365893985E-7</v>
      </c>
    </row>
    <row r="5352" spans="1:28" x14ac:dyDescent="0.25">
      <c r="A5352" s="1">
        <v>41758</v>
      </c>
      <c r="B5352" s="5">
        <v>187.48</v>
      </c>
      <c r="C5352" s="5">
        <v>188.03998999999999</v>
      </c>
      <c r="D5352" s="5">
        <v>187.08</v>
      </c>
      <c r="E5352" s="5">
        <v>187.75</v>
      </c>
      <c r="F5352" s="5">
        <v>84098000</v>
      </c>
      <c r="G5352" s="5">
        <v>184.14243999999999</v>
      </c>
      <c r="H5352" s="9">
        <f t="shared" si="677"/>
        <v>2.0349297580697367E-3</v>
      </c>
      <c r="I5352" s="6">
        <f t="shared" si="678"/>
        <v>188.42263817135813</v>
      </c>
      <c r="J5352" s="6">
        <f t="shared" si="679"/>
        <v>188.03998999999999</v>
      </c>
      <c r="K5352" s="7">
        <f t="shared" si="680"/>
        <v>3.9034480865156916E-3</v>
      </c>
      <c r="L5352" s="18">
        <v>1.8647237466034028E-3</v>
      </c>
      <c r="M5352" s="18">
        <v>-1.1188662155682261E-3</v>
      </c>
      <c r="N5352" s="18">
        <v>1.3624512671684963E-2</v>
      </c>
      <c r="O5352" s="18">
        <v>8.0072599156566504E-4</v>
      </c>
      <c r="P5352" s="18">
        <v>8.6619680421800016E-3</v>
      </c>
      <c r="R5352" s="12">
        <f t="shared" si="681"/>
        <v>1.861253023891285E-3</v>
      </c>
      <c r="T5352">
        <f t="shared" si="682"/>
        <v>1.8647237466034028E-3</v>
      </c>
      <c r="U5352">
        <f t="shared" si="683"/>
        <v>2.9621520196988457E-6</v>
      </c>
      <c r="V5352">
        <f t="shared" si="684"/>
        <v>3.9034480865156596E-3</v>
      </c>
      <c r="W5352">
        <f t="shared" si="685"/>
        <v>4.1563969341506675E-6</v>
      </c>
      <c r="Y5352">
        <f t="shared" si="686"/>
        <v>0</v>
      </c>
      <c r="AA5352">
        <f t="shared" si="687"/>
        <v>2.9621520196988457E-6</v>
      </c>
      <c r="AB5352">
        <f t="shared" si="688"/>
        <v>4.1563969341506675E-6</v>
      </c>
    </row>
    <row r="5353" spans="1:28" x14ac:dyDescent="0.25">
      <c r="A5353" s="1">
        <v>41759</v>
      </c>
      <c r="B5353" s="5">
        <v>187.44</v>
      </c>
      <c r="C5353" s="5">
        <v>188.5</v>
      </c>
      <c r="D5353" s="5">
        <v>187.17999</v>
      </c>
      <c r="E5353" s="5">
        <v>188.31</v>
      </c>
      <c r="F5353" s="5">
        <v>101508000</v>
      </c>
      <c r="G5353" s="5">
        <v>184.69167999999999</v>
      </c>
      <c r="H5353" s="9">
        <f t="shared" si="677"/>
        <v>1.0218084099753444E-3</v>
      </c>
      <c r="I5353" s="6">
        <f t="shared" si="678"/>
        <v>188.30738911471965</v>
      </c>
      <c r="J5353" s="6">
        <f t="shared" si="679"/>
        <v>188.5</v>
      </c>
      <c r="K5353" s="7">
        <f t="shared" si="680"/>
        <v>1.4220332319718604E-3</v>
      </c>
      <c r="L5353" s="18">
        <v>2.4463413340960471E-3</v>
      </c>
      <c r="M5353" s="18">
        <v>-3.1907574553688978E-3</v>
      </c>
      <c r="N5353" s="18">
        <v>1.9243104554200752E-3</v>
      </c>
      <c r="O5353" s="18">
        <v>-1.3319835899622268E-3</v>
      </c>
      <c r="P5353" s="18">
        <v>1.3408249707598907E-2</v>
      </c>
      <c r="R5353" s="12">
        <f t="shared" si="681"/>
        <v>2.4403713527851867E-3</v>
      </c>
      <c r="T5353">
        <f t="shared" si="682"/>
        <v>2.4463413340960471E-3</v>
      </c>
      <c r="U5353">
        <f t="shared" si="683"/>
        <v>5.3024638812960958E-6</v>
      </c>
      <c r="V5353">
        <f t="shared" si="684"/>
        <v>1.4220332319718754E-3</v>
      </c>
      <c r="W5353">
        <f t="shared" si="685"/>
        <v>1.0492070880772227E-6</v>
      </c>
      <c r="Y5353">
        <f t="shared" si="686"/>
        <v>0</v>
      </c>
      <c r="AA5353">
        <f t="shared" si="687"/>
        <v>5.3024638812960958E-6</v>
      </c>
      <c r="AB5353">
        <f t="shared" si="688"/>
        <v>1.0492070880772227E-6</v>
      </c>
    </row>
    <row r="5354" spans="1:28" x14ac:dyDescent="0.25">
      <c r="A5354" s="1">
        <v>41760</v>
      </c>
      <c r="B5354" s="5">
        <v>188.22</v>
      </c>
      <c r="C5354" s="5">
        <v>188.84</v>
      </c>
      <c r="D5354" s="5">
        <v>187.73</v>
      </c>
      <c r="E5354" s="5">
        <v>188.33</v>
      </c>
      <c r="F5354" s="5">
        <v>93019000</v>
      </c>
      <c r="G5354" s="5">
        <v>184.71129999999999</v>
      </c>
      <c r="H5354" s="9">
        <f t="shared" si="677"/>
        <v>5.6762730831660946E-5</v>
      </c>
      <c r="I5354" s="6">
        <f t="shared" si="678"/>
        <v>188.85071907409025</v>
      </c>
      <c r="J5354" s="6">
        <f t="shared" si="679"/>
        <v>188.84</v>
      </c>
      <c r="K5354" s="7">
        <f t="shared" si="680"/>
        <v>1.8605786423887343E-3</v>
      </c>
      <c r="L5354" s="18">
        <v>1.8037135278514693E-3</v>
      </c>
      <c r="M5354" s="18">
        <v>-1.4854111405835368E-3</v>
      </c>
      <c r="N5354" s="18">
        <v>5.5562028825837384E-3</v>
      </c>
      <c r="O5354" s="18">
        <v>9.5729637084107644E-4</v>
      </c>
      <c r="P5354" s="18">
        <v>6.0936497754970897E-3</v>
      </c>
      <c r="R5354" s="12">
        <f t="shared" si="681"/>
        <v>1.8004660029654618E-3</v>
      </c>
      <c r="T5354">
        <f t="shared" si="682"/>
        <v>1.8037135278514693E-3</v>
      </c>
      <c r="U5354">
        <f t="shared" si="683"/>
        <v>2.7558660680490325E-6</v>
      </c>
      <c r="V5354">
        <f t="shared" si="684"/>
        <v>1.8605786423886439E-3</v>
      </c>
      <c r="W5354">
        <f t="shared" si="685"/>
        <v>3.2336412513259833E-9</v>
      </c>
      <c r="Y5354">
        <f t="shared" si="686"/>
        <v>0</v>
      </c>
      <c r="AA5354">
        <f t="shared" si="687"/>
        <v>2.7558660680490325E-6</v>
      </c>
      <c r="AB5354">
        <f t="shared" si="688"/>
        <v>3.2336412513259833E-9</v>
      </c>
    </row>
    <row r="5355" spans="1:28" x14ac:dyDescent="0.25">
      <c r="A5355" s="1">
        <v>41761</v>
      </c>
      <c r="B5355" s="5">
        <v>188.31</v>
      </c>
      <c r="C5355" s="5">
        <v>189.14</v>
      </c>
      <c r="D5355" s="5">
        <v>187.78</v>
      </c>
      <c r="E5355" s="5">
        <v>188.06</v>
      </c>
      <c r="F5355" s="5">
        <v>98122000</v>
      </c>
      <c r="G5355" s="5">
        <v>184.44649000000001</v>
      </c>
      <c r="H5355" s="9">
        <f t="shared" si="677"/>
        <v>7.308826106151578E-4</v>
      </c>
      <c r="I5355" s="6">
        <f t="shared" si="678"/>
        <v>189.00176086302824</v>
      </c>
      <c r="J5355" s="6">
        <f t="shared" si="679"/>
        <v>189.14</v>
      </c>
      <c r="K5355" s="7">
        <f t="shared" si="680"/>
        <v>8.5660274850801917E-4</v>
      </c>
      <c r="L5355" s="18">
        <v>1.588646473204669E-3</v>
      </c>
      <c r="M5355" s="18">
        <v>-2.806608769328589E-3</v>
      </c>
      <c r="N5355" s="18">
        <v>3.0895434933149168E-3</v>
      </c>
      <c r="O5355" s="18">
        <v>-1.0079575596816381E-3</v>
      </c>
      <c r="P5355" s="18">
        <v>6.0370235087627844E-3</v>
      </c>
      <c r="R5355" s="12">
        <f t="shared" si="681"/>
        <v>1.5861266786506567E-3</v>
      </c>
      <c r="T5355">
        <f t="shared" si="682"/>
        <v>1.588646473204669E-3</v>
      </c>
      <c r="U5355">
        <f t="shared" si="683"/>
        <v>2.0880628140797058E-6</v>
      </c>
      <c r="V5355">
        <f t="shared" si="684"/>
        <v>8.5660274850796192E-4</v>
      </c>
      <c r="W5355">
        <f t="shared" si="685"/>
        <v>5.3588801486782831E-7</v>
      </c>
      <c r="Y5355">
        <f t="shared" si="686"/>
        <v>0</v>
      </c>
      <c r="AA5355">
        <f t="shared" si="687"/>
        <v>2.0880628140797058E-6</v>
      </c>
      <c r="AB5355">
        <f t="shared" si="688"/>
        <v>5.3588801486782831E-7</v>
      </c>
    </row>
    <row r="5356" spans="1:28" x14ac:dyDescent="0.25">
      <c r="A5356" s="1">
        <v>41764</v>
      </c>
      <c r="B5356" s="5">
        <v>187.14</v>
      </c>
      <c r="C5356" s="5">
        <v>188.55</v>
      </c>
      <c r="D5356" s="5">
        <v>186.62</v>
      </c>
      <c r="E5356" s="5">
        <v>188.42</v>
      </c>
      <c r="F5356" s="5">
        <v>75883000</v>
      </c>
      <c r="G5356" s="5">
        <v>184.79956000000001</v>
      </c>
      <c r="H5356" s="9">
        <f t="shared" si="677"/>
        <v>2.425402994195025E-3</v>
      </c>
      <c r="I5356" s="6">
        <f t="shared" si="678"/>
        <v>188.09269026544453</v>
      </c>
      <c r="J5356" s="6">
        <f t="shared" si="679"/>
        <v>188.55</v>
      </c>
      <c r="K5356" s="7">
        <f t="shared" si="680"/>
        <v>-5.5372197026301436E-3</v>
      </c>
      <c r="L5356" s="18">
        <v>-3.1193824680130211E-3</v>
      </c>
      <c r="M5356" s="18">
        <v>-1.0574177857671563E-2</v>
      </c>
      <c r="N5356" s="18">
        <v>-3.4082436894238288E-3</v>
      </c>
      <c r="O5356" s="18">
        <v>-9.0023300148274199E-3</v>
      </c>
      <c r="P5356" s="18">
        <v>-3.1428114845789556E-3</v>
      </c>
      <c r="R5356" s="12">
        <f t="shared" si="681"/>
        <v>3.1291434632723103E-3</v>
      </c>
      <c r="T5356">
        <f t="shared" si="682"/>
        <v>-3.1193824680130211E-3</v>
      </c>
      <c r="U5356">
        <f t="shared" si="683"/>
        <v>1.064727248186061E-5</v>
      </c>
      <c r="V5356">
        <f t="shared" si="684"/>
        <v>-5.5372197026301029E-3</v>
      </c>
      <c r="W5356">
        <f t="shared" si="685"/>
        <v>5.8459368931007776E-6</v>
      </c>
      <c r="Y5356">
        <f t="shared" si="686"/>
        <v>0</v>
      </c>
      <c r="AA5356">
        <f t="shared" si="687"/>
        <v>1.064727248186061E-5</v>
      </c>
      <c r="AB5356">
        <f t="shared" si="688"/>
        <v>5.8459368931007776E-6</v>
      </c>
    </row>
    <row r="5357" spans="1:28" x14ac:dyDescent="0.25">
      <c r="A5357" s="1">
        <v>41765</v>
      </c>
      <c r="B5357" s="5">
        <v>188</v>
      </c>
      <c r="C5357" s="5">
        <v>188.13</v>
      </c>
      <c r="D5357" s="5">
        <v>186.74001000000001</v>
      </c>
      <c r="E5357" s="5">
        <v>186.78</v>
      </c>
      <c r="F5357" s="5">
        <v>85454000</v>
      </c>
      <c r="G5357" s="5">
        <v>183.19109</v>
      </c>
      <c r="H5357" s="9">
        <f t="shared" si="677"/>
        <v>4.111316345303706E-3</v>
      </c>
      <c r="I5357" s="6">
        <f t="shared" si="678"/>
        <v>188.90346194404199</v>
      </c>
      <c r="J5357" s="6">
        <f t="shared" si="679"/>
        <v>188.13</v>
      </c>
      <c r="K5357" s="7">
        <f t="shared" si="680"/>
        <v>1.8746324266347546E-3</v>
      </c>
      <c r="L5357" s="18">
        <v>-2.2275258552109101E-3</v>
      </c>
      <c r="M5357" s="18">
        <v>-2.9169981437284775E-3</v>
      </c>
      <c r="N5357" s="18">
        <v>7.3947058193120085E-3</v>
      </c>
      <c r="O5357" s="18">
        <v>-6.0272813788727619E-3</v>
      </c>
      <c r="P5357" s="18">
        <v>1.1715837682393371E-3</v>
      </c>
      <c r="R5357" s="12">
        <f t="shared" si="681"/>
        <v>2.2324988040185456E-3</v>
      </c>
      <c r="T5357">
        <f t="shared" si="682"/>
        <v>-2.2275258552109101E-3</v>
      </c>
      <c r="U5357">
        <f t="shared" si="683"/>
        <v>5.6223961604928319E-6</v>
      </c>
      <c r="V5357">
        <f t="shared" si="684"/>
        <v>1.8746324266347703E-3</v>
      </c>
      <c r="W5357">
        <f t="shared" si="685"/>
        <v>1.6827702569315103E-5</v>
      </c>
      <c r="Y5357">
        <f t="shared" si="686"/>
        <v>0</v>
      </c>
      <c r="AA5357">
        <f t="shared" si="687"/>
        <v>5.6223961604928319E-6</v>
      </c>
      <c r="AB5357">
        <f t="shared" si="688"/>
        <v>1.6827702569315103E-5</v>
      </c>
    </row>
    <row r="5358" spans="1:28" x14ac:dyDescent="0.25">
      <c r="A5358" s="1">
        <v>41766</v>
      </c>
      <c r="B5358" s="5">
        <v>187.41</v>
      </c>
      <c r="C5358" s="5">
        <v>187.97</v>
      </c>
      <c r="D5358" s="5">
        <v>186.00998999999999</v>
      </c>
      <c r="E5358" s="5">
        <v>187.88</v>
      </c>
      <c r="F5358" s="5">
        <v>106500000</v>
      </c>
      <c r="G5358" s="5">
        <v>184.26993999999999</v>
      </c>
      <c r="H5358" s="9">
        <f t="shared" si="677"/>
        <v>1.8158671055799047E-3</v>
      </c>
      <c r="I5358" s="6">
        <f t="shared" si="678"/>
        <v>188.31132853983584</v>
      </c>
      <c r="J5358" s="6">
        <f t="shared" si="679"/>
        <v>187.97</v>
      </c>
      <c r="K5358" s="7">
        <f t="shared" si="680"/>
        <v>9.6384701980446069E-4</v>
      </c>
      <c r="L5358" s="18">
        <v>-8.5047573486418671E-4</v>
      </c>
      <c r="M5358" s="18">
        <v>-3.8271408068888402E-3</v>
      </c>
      <c r="N5358" s="18">
        <v>3.5878224489758193E-3</v>
      </c>
      <c r="O5358" s="18">
        <v>-6.0461416070008989E-3</v>
      </c>
      <c r="P5358" s="18">
        <v>4.2332011574321982E-3</v>
      </c>
      <c r="R5358" s="12">
        <f t="shared" si="681"/>
        <v>8.5119965952018539E-4</v>
      </c>
      <c r="T5358">
        <f t="shared" si="682"/>
        <v>-8.5047573486418671E-4</v>
      </c>
      <c r="U5358">
        <f t="shared" si="683"/>
        <v>9.8825294976681705E-7</v>
      </c>
      <c r="V5358">
        <f t="shared" si="684"/>
        <v>9.6384701980456455E-4</v>
      </c>
      <c r="W5358">
        <f t="shared" si="685"/>
        <v>3.2917670581088057E-6</v>
      </c>
      <c r="Y5358">
        <f t="shared" si="686"/>
        <v>0</v>
      </c>
      <c r="AA5358">
        <f t="shared" si="687"/>
        <v>9.8825294976681705E-7</v>
      </c>
      <c r="AB5358">
        <f t="shared" si="688"/>
        <v>3.2917670581088057E-6</v>
      </c>
    </row>
    <row r="5359" spans="1:28" x14ac:dyDescent="0.25">
      <c r="A5359" s="1">
        <v>41767</v>
      </c>
      <c r="B5359" s="5">
        <v>187.71001000000001</v>
      </c>
      <c r="C5359" s="5">
        <v>189.05</v>
      </c>
      <c r="D5359" s="5">
        <v>187.08</v>
      </c>
      <c r="E5359" s="5">
        <v>187.67999</v>
      </c>
      <c r="F5359" s="5">
        <v>93618000</v>
      </c>
      <c r="G5359" s="5">
        <v>184.07378</v>
      </c>
      <c r="H5359" s="9">
        <f t="shared" si="677"/>
        <v>2.6682510190136899E-3</v>
      </c>
      <c r="I5359" s="6">
        <f t="shared" si="678"/>
        <v>188.54556714485548</v>
      </c>
      <c r="J5359" s="6">
        <f t="shared" si="679"/>
        <v>189.05</v>
      </c>
      <c r="K5359" s="7">
        <f t="shared" si="680"/>
        <v>3.062015985824864E-3</v>
      </c>
      <c r="L5359" s="18">
        <v>5.7455977017610849E-3</v>
      </c>
      <c r="M5359" s="18">
        <v>-1.3831462467414068E-3</v>
      </c>
      <c r="N5359" s="18">
        <v>9.1394015988066624E-3</v>
      </c>
      <c r="O5359" s="18">
        <v>-2.2324456492849309E-3</v>
      </c>
      <c r="P5359" s="18">
        <v>5.1943876408702128E-3</v>
      </c>
      <c r="R5359" s="12">
        <f t="shared" si="681"/>
        <v>5.7127743983074186E-3</v>
      </c>
      <c r="T5359">
        <f t="shared" si="682"/>
        <v>5.7455977017610849E-3</v>
      </c>
      <c r="U5359">
        <f t="shared" si="683"/>
        <v>3.1382004163608191E-5</v>
      </c>
      <c r="V5359">
        <f t="shared" si="684"/>
        <v>3.0620159858247842E-3</v>
      </c>
      <c r="W5359">
        <f t="shared" si="685"/>
        <v>7.2016108261076197E-6</v>
      </c>
      <c r="Y5359">
        <f t="shared" si="686"/>
        <v>0</v>
      </c>
      <c r="AA5359">
        <f t="shared" si="687"/>
        <v>3.1382004163608191E-5</v>
      </c>
      <c r="AB5359">
        <f t="shared" si="688"/>
        <v>7.2016108261076197E-6</v>
      </c>
    </row>
    <row r="5360" spans="1:28" x14ac:dyDescent="0.25">
      <c r="A5360" s="1">
        <v>41768</v>
      </c>
      <c r="B5360" s="5">
        <v>187.71001000000001</v>
      </c>
      <c r="C5360" s="5">
        <v>188.03998999999999</v>
      </c>
      <c r="D5360" s="5">
        <v>186.83</v>
      </c>
      <c r="E5360" s="5">
        <v>187.96001000000001</v>
      </c>
      <c r="F5360" s="5">
        <v>83679000</v>
      </c>
      <c r="G5360" s="5">
        <v>184.34842</v>
      </c>
      <c r="H5360" s="9">
        <f t="shared" si="677"/>
        <v>3.6518592827274876E-3</v>
      </c>
      <c r="I5360" s="6">
        <f t="shared" si="678"/>
        <v>188.72668558300549</v>
      </c>
      <c r="J5360" s="6">
        <f t="shared" si="679"/>
        <v>188.03998999999999</v>
      </c>
      <c r="K5360" s="7">
        <f t="shared" si="680"/>
        <v>-1.7102058555647647E-3</v>
      </c>
      <c r="L5360" s="18">
        <v>-5.3425548796616207E-3</v>
      </c>
      <c r="M5360" s="18">
        <v>-7.0880190425813838E-3</v>
      </c>
      <c r="N5360" s="18">
        <v>3.367596750053492E-3</v>
      </c>
      <c r="O5360" s="18">
        <v>-1.3831462467414068E-3</v>
      </c>
      <c r="P5360" s="18">
        <v>9.1394015988066624E-3</v>
      </c>
      <c r="R5360" s="12">
        <f t="shared" si="681"/>
        <v>5.3712510833467952E-3</v>
      </c>
      <c r="T5360">
        <f t="shared" si="682"/>
        <v>-5.3425548796616207E-3</v>
      </c>
      <c r="U5360">
        <f t="shared" si="683"/>
        <v>3.0098261717085601E-5</v>
      </c>
      <c r="V5360">
        <f t="shared" si="684"/>
        <v>-1.7102058555648059E-3</v>
      </c>
      <c r="W5360">
        <f t="shared" si="685"/>
        <v>1.3193959432857083E-5</v>
      </c>
      <c r="Y5360">
        <f t="shared" si="686"/>
        <v>0</v>
      </c>
      <c r="AA5360">
        <f t="shared" si="687"/>
        <v>3.0098261717085601E-5</v>
      </c>
      <c r="AB5360">
        <f t="shared" si="688"/>
        <v>1.3193959432857083E-5</v>
      </c>
    </row>
    <row r="5361" spans="1:28" x14ac:dyDescent="0.25">
      <c r="A5361" s="1">
        <v>41771</v>
      </c>
      <c r="B5361" s="5">
        <v>188.8</v>
      </c>
      <c r="C5361" s="5">
        <v>189.88</v>
      </c>
      <c r="D5361" s="5">
        <v>188</v>
      </c>
      <c r="E5361" s="5">
        <v>189.78998999999999</v>
      </c>
      <c r="F5361" s="5">
        <v>86940000</v>
      </c>
      <c r="G5361" s="5">
        <v>186.14322999999999</v>
      </c>
      <c r="H5361" s="9">
        <f t="shared" si="677"/>
        <v>2.1729912265644469E-3</v>
      </c>
      <c r="I5361" s="6">
        <f t="shared" si="678"/>
        <v>189.46739242589993</v>
      </c>
      <c r="J5361" s="6">
        <f t="shared" si="679"/>
        <v>189.88</v>
      </c>
      <c r="K5361" s="7">
        <f t="shared" si="680"/>
        <v>7.5909514029433422E-3</v>
      </c>
      <c r="L5361" s="18">
        <v>9.785205795852292E-3</v>
      </c>
      <c r="M5361" s="18">
        <v>4.0417466518691825E-3</v>
      </c>
      <c r="N5361" s="18">
        <v>1.0544345126585641E-2</v>
      </c>
      <c r="O5361" s="18">
        <v>-1.3224014810896412E-3</v>
      </c>
      <c r="P5361" s="18">
        <v>9.1939277314516676E-3</v>
      </c>
      <c r="R5361" s="12">
        <f t="shared" si="681"/>
        <v>9.6903834000421352E-3</v>
      </c>
      <c r="T5361">
        <f t="shared" si="682"/>
        <v>9.785205795852292E-3</v>
      </c>
      <c r="U5361">
        <f t="shared" si="683"/>
        <v>9.2959918480292069E-5</v>
      </c>
      <c r="V5361">
        <f t="shared" si="684"/>
        <v>7.5909514029433023E-3</v>
      </c>
      <c r="W5361">
        <f t="shared" si="685"/>
        <v>4.8147523408003991E-6</v>
      </c>
      <c r="Y5361">
        <f t="shared" si="686"/>
        <v>0</v>
      </c>
      <c r="AA5361">
        <f t="shared" si="687"/>
        <v>9.2959918480292069E-5</v>
      </c>
      <c r="AB5361">
        <f t="shared" si="688"/>
        <v>4.8147523408003991E-6</v>
      </c>
    </row>
    <row r="5362" spans="1:28" x14ac:dyDescent="0.25">
      <c r="A5362" s="1">
        <v>41772</v>
      </c>
      <c r="B5362" s="5">
        <v>190.03998999999999</v>
      </c>
      <c r="C5362" s="5">
        <v>190.42</v>
      </c>
      <c r="D5362" s="5">
        <v>189.77</v>
      </c>
      <c r="E5362" s="5">
        <v>189.96001000000001</v>
      </c>
      <c r="F5362" s="5">
        <v>66454000</v>
      </c>
      <c r="G5362" s="5">
        <v>186.30998</v>
      </c>
      <c r="H5362" s="9">
        <f t="shared" si="677"/>
        <v>1.1756229835380161E-3</v>
      </c>
      <c r="I5362" s="6">
        <f t="shared" si="678"/>
        <v>190.64386212852529</v>
      </c>
      <c r="J5362" s="6">
        <f t="shared" si="679"/>
        <v>190.42</v>
      </c>
      <c r="K5362" s="7">
        <f t="shared" si="680"/>
        <v>4.0228677508178249E-3</v>
      </c>
      <c r="L5362" s="18">
        <v>2.8439014114176597E-3</v>
      </c>
      <c r="M5362" s="18">
        <v>8.4258479039389655E-4</v>
      </c>
      <c r="N5362" s="18">
        <v>1.0851010638297742E-2</v>
      </c>
      <c r="O5362" s="18">
        <v>1.063603545182068E-2</v>
      </c>
      <c r="P5362" s="18">
        <v>1.7181341326339306E-2</v>
      </c>
      <c r="R5362" s="12">
        <f t="shared" si="681"/>
        <v>2.8358365717886524E-3</v>
      </c>
      <c r="T5362">
        <f t="shared" si="682"/>
        <v>2.8439014114176597E-3</v>
      </c>
      <c r="U5362">
        <f t="shared" si="683"/>
        <v>7.2914473939322636E-6</v>
      </c>
      <c r="V5362">
        <f t="shared" si="684"/>
        <v>4.0228677508178379E-3</v>
      </c>
      <c r="W5362">
        <f t="shared" si="685"/>
        <v>1.389961629438656E-6</v>
      </c>
      <c r="Y5362">
        <f t="shared" si="686"/>
        <v>0</v>
      </c>
      <c r="AA5362">
        <f t="shared" si="687"/>
        <v>7.2914473939322636E-6</v>
      </c>
      <c r="AB5362">
        <f t="shared" si="688"/>
        <v>1.389961629438656E-6</v>
      </c>
    </row>
    <row r="5363" spans="1:28" x14ac:dyDescent="0.25">
      <c r="A5363" s="1">
        <v>41773</v>
      </c>
      <c r="B5363" s="5">
        <v>189.78998999999999</v>
      </c>
      <c r="C5363" s="5">
        <v>189.88</v>
      </c>
      <c r="D5363" s="5">
        <v>188.78998999999999</v>
      </c>
      <c r="E5363" s="5">
        <v>189.06</v>
      </c>
      <c r="F5363" s="5">
        <v>72367000</v>
      </c>
      <c r="G5363" s="5">
        <v>185.42725999999999</v>
      </c>
      <c r="H5363" s="9">
        <f t="shared" si="677"/>
        <v>3.1737193294378852E-3</v>
      </c>
      <c r="I5363" s="6">
        <f t="shared" si="678"/>
        <v>190.48262582627365</v>
      </c>
      <c r="J5363" s="6">
        <f t="shared" si="679"/>
        <v>189.88</v>
      </c>
      <c r="K5363" s="7">
        <f t="shared" si="680"/>
        <v>3.2888260830605739E-4</v>
      </c>
      <c r="L5363" s="18">
        <v>-2.8358365717886524E-3</v>
      </c>
      <c r="M5363" s="18">
        <v>-3.3085285159122346E-3</v>
      </c>
      <c r="N5363" s="18">
        <v>1.0533804078605158E-4</v>
      </c>
      <c r="O5363" s="18">
        <v>-4.7403623341057965E-4</v>
      </c>
      <c r="P5363" s="18">
        <v>9.521223404255208E-3</v>
      </c>
      <c r="R5363" s="12">
        <f t="shared" si="681"/>
        <v>2.8439014114176597E-3</v>
      </c>
      <c r="T5363">
        <f t="shared" si="682"/>
        <v>-2.8358365717886524E-3</v>
      </c>
      <c r="U5363">
        <f t="shared" si="683"/>
        <v>8.8772412460934246E-6</v>
      </c>
      <c r="V5363">
        <f t="shared" si="684"/>
        <v>3.288826083061025E-4</v>
      </c>
      <c r="W5363">
        <f t="shared" si="685"/>
        <v>1.0015447488859618E-5</v>
      </c>
      <c r="Y5363">
        <f t="shared" si="686"/>
        <v>0</v>
      </c>
      <c r="AA5363">
        <f t="shared" si="687"/>
        <v>8.8772412460934246E-6</v>
      </c>
      <c r="AB5363">
        <f t="shared" si="688"/>
        <v>1.0015447488859618E-5</v>
      </c>
    </row>
    <row r="5364" spans="1:28" x14ac:dyDescent="0.25">
      <c r="A5364" s="1">
        <v>41774</v>
      </c>
      <c r="B5364" s="5">
        <v>188.67999</v>
      </c>
      <c r="C5364" s="5">
        <v>188.72</v>
      </c>
      <c r="D5364" s="5">
        <v>186.48</v>
      </c>
      <c r="E5364" s="5">
        <v>187.39999</v>
      </c>
      <c r="F5364" s="5">
        <v>154956000</v>
      </c>
      <c r="G5364" s="5">
        <v>183.79916</v>
      </c>
      <c r="H5364" s="9">
        <f t="shared" si="677"/>
        <v>3.8449189581504228E-3</v>
      </c>
      <c r="I5364" s="6">
        <f t="shared" si="678"/>
        <v>189.44561310578214</v>
      </c>
      <c r="J5364" s="6">
        <f t="shared" si="679"/>
        <v>188.72</v>
      </c>
      <c r="K5364" s="7">
        <f t="shared" si="680"/>
        <v>-2.2876916695694486E-3</v>
      </c>
      <c r="L5364" s="18">
        <v>-6.1091215504528451E-3</v>
      </c>
      <c r="M5364" s="18">
        <v>-6.3198335791025961E-3</v>
      </c>
      <c r="N5364" s="18">
        <v>-5.8265801062851175E-4</v>
      </c>
      <c r="O5364" s="18">
        <v>-9.1377481356998969E-3</v>
      </c>
      <c r="P5364" s="18">
        <v>-5.7438478157770811E-3</v>
      </c>
      <c r="R5364" s="12">
        <f t="shared" si="681"/>
        <v>6.1466723187790784E-3</v>
      </c>
      <c r="T5364">
        <f t="shared" si="682"/>
        <v>-6.1091215504528451E-3</v>
      </c>
      <c r="U5364">
        <f t="shared" si="683"/>
        <v>3.909694433044167E-5</v>
      </c>
      <c r="V5364">
        <f t="shared" si="684"/>
        <v>-2.287691669569436E-3</v>
      </c>
      <c r="W5364">
        <f t="shared" si="685"/>
        <v>1.4603326334508585E-5</v>
      </c>
      <c r="Y5364">
        <f t="shared" si="686"/>
        <v>0</v>
      </c>
      <c r="AA5364">
        <f t="shared" si="687"/>
        <v>3.909694433044167E-5</v>
      </c>
      <c r="AB5364">
        <f t="shared" si="688"/>
        <v>1.4603326334508585E-5</v>
      </c>
    </row>
    <row r="5365" spans="1:28" x14ac:dyDescent="0.25">
      <c r="A5365" s="1">
        <v>41775</v>
      </c>
      <c r="B5365" s="5">
        <v>187.50998999999999</v>
      </c>
      <c r="C5365" s="5">
        <v>188.13</v>
      </c>
      <c r="D5365" s="5">
        <v>186.72</v>
      </c>
      <c r="E5365" s="5">
        <v>188.05</v>
      </c>
      <c r="F5365" s="5">
        <v>97458000</v>
      </c>
      <c r="G5365" s="5">
        <v>184.43668</v>
      </c>
      <c r="H5365" s="9">
        <f t="shared" si="677"/>
        <v>2.3626601411148584E-3</v>
      </c>
      <c r="I5365" s="6">
        <f t="shared" si="678"/>
        <v>188.57448725234792</v>
      </c>
      <c r="J5365" s="6">
        <f t="shared" si="679"/>
        <v>188.13</v>
      </c>
      <c r="K5365" s="7">
        <f t="shared" si="680"/>
        <v>-7.7105101553660632E-4</v>
      </c>
      <c r="L5365" s="18">
        <v>-3.1263247138618722E-3</v>
      </c>
      <c r="M5365" s="18">
        <v>-6.4116680796948433E-3</v>
      </c>
      <c r="N5365" s="18">
        <v>5.5233268983267969E-3</v>
      </c>
      <c r="O5365" s="18">
        <v>-1.2481619970507785E-2</v>
      </c>
      <c r="P5365" s="18">
        <v>-6.7800204873150749E-3</v>
      </c>
      <c r="R5365" s="12">
        <f t="shared" si="681"/>
        <v>3.1361292723117717E-3</v>
      </c>
      <c r="T5365">
        <f t="shared" si="682"/>
        <v>-3.1263247138618722E-3</v>
      </c>
      <c r="U5365">
        <f t="shared" si="683"/>
        <v>1.0692625993211528E-5</v>
      </c>
      <c r="V5365">
        <f t="shared" si="684"/>
        <v>-7.7105101553665012E-4</v>
      </c>
      <c r="W5365">
        <f t="shared" si="685"/>
        <v>5.547314194022569E-6</v>
      </c>
      <c r="Y5365">
        <f t="shared" si="686"/>
        <v>0</v>
      </c>
      <c r="AA5365">
        <f t="shared" si="687"/>
        <v>1.0692625993211528E-5</v>
      </c>
      <c r="AB5365">
        <f t="shared" si="688"/>
        <v>5.547314194022569E-6</v>
      </c>
    </row>
    <row r="5366" spans="1:28" x14ac:dyDescent="0.25">
      <c r="A5366" s="1">
        <v>41778</v>
      </c>
      <c r="B5366" s="5">
        <v>187.69</v>
      </c>
      <c r="C5366" s="5">
        <v>188.89</v>
      </c>
      <c r="D5366" s="5">
        <v>187.52</v>
      </c>
      <c r="E5366" s="5">
        <v>188.74001000000001</v>
      </c>
      <c r="F5366" s="5">
        <v>63839000</v>
      </c>
      <c r="G5366" s="5">
        <v>185.11341999999999</v>
      </c>
      <c r="H5366" s="9">
        <f t="shared" si="677"/>
        <v>1.5376772850812515E-3</v>
      </c>
      <c r="I5366" s="6">
        <f t="shared" si="678"/>
        <v>188.59954813762099</v>
      </c>
      <c r="J5366" s="6">
        <f t="shared" si="679"/>
        <v>188.89</v>
      </c>
      <c r="K5366" s="7">
        <f t="shared" si="680"/>
        <v>2.4958706087333388E-3</v>
      </c>
      <c r="L5366" s="18">
        <v>4.0397597406047758E-3</v>
      </c>
      <c r="M5366" s="18">
        <v>-2.3388082708765134E-3</v>
      </c>
      <c r="N5366" s="18">
        <v>5.194944301628146E-3</v>
      </c>
      <c r="O5366" s="18">
        <v>-5.457821110640082E-3</v>
      </c>
      <c r="P5366" s="18">
        <v>6.4886314886314356E-3</v>
      </c>
      <c r="R5366" s="12">
        <f t="shared" si="681"/>
        <v>4.0235057440838329E-3</v>
      </c>
      <c r="T5366">
        <f t="shared" si="682"/>
        <v>4.0397597406047758E-3</v>
      </c>
      <c r="U5366">
        <f t="shared" si="683"/>
        <v>1.5179800549170999E-5</v>
      </c>
      <c r="V5366">
        <f t="shared" si="684"/>
        <v>2.4958706087332416E-3</v>
      </c>
      <c r="W5366">
        <f t="shared" si="685"/>
        <v>2.3835936515110394E-6</v>
      </c>
      <c r="Y5366">
        <f t="shared" si="686"/>
        <v>0</v>
      </c>
      <c r="AA5366">
        <f t="shared" si="687"/>
        <v>1.5179800549170999E-5</v>
      </c>
      <c r="AB5366">
        <f t="shared" si="688"/>
        <v>2.3835936515110394E-6</v>
      </c>
    </row>
    <row r="5367" spans="1:28" x14ac:dyDescent="0.25">
      <c r="A5367" s="1">
        <v>41779</v>
      </c>
      <c r="B5367" s="5">
        <v>188.64999</v>
      </c>
      <c r="C5367" s="5">
        <v>188.67</v>
      </c>
      <c r="D5367" s="5">
        <v>187.07001</v>
      </c>
      <c r="E5367" s="5">
        <v>187.55</v>
      </c>
      <c r="F5367" s="5">
        <v>111644000</v>
      </c>
      <c r="G5367" s="5">
        <v>183.94629</v>
      </c>
      <c r="H5367" s="9">
        <f t="shared" si="677"/>
        <v>3.4667998596467076E-3</v>
      </c>
      <c r="I5367" s="6">
        <f t="shared" si="678"/>
        <v>189.32408112951953</v>
      </c>
      <c r="J5367" s="6">
        <f t="shared" si="679"/>
        <v>188.67</v>
      </c>
      <c r="K5367" s="7">
        <f t="shared" si="680"/>
        <v>2.2980630500266585E-3</v>
      </c>
      <c r="L5367" s="18">
        <v>-1.1646990311822147E-3</v>
      </c>
      <c r="M5367" s="18">
        <v>-1.2706337021546332E-3</v>
      </c>
      <c r="N5367" s="18">
        <v>6.0259705631398042E-3</v>
      </c>
      <c r="O5367" s="18">
        <v>2.7639929835752142E-3</v>
      </c>
      <c r="P5367" s="18">
        <v>1.0336278920308528E-2</v>
      </c>
      <c r="R5367" s="12">
        <f t="shared" si="681"/>
        <v>1.1660571367997363E-3</v>
      </c>
      <c r="T5367">
        <f t="shared" si="682"/>
        <v>-1.1646990311822147E-3</v>
      </c>
      <c r="U5367">
        <f t="shared" si="683"/>
        <v>1.7117337211955222E-6</v>
      </c>
      <c r="V5367">
        <f t="shared" si="684"/>
        <v>2.2980630500266663E-3</v>
      </c>
      <c r="W5367">
        <f t="shared" si="685"/>
        <v>1.1990721231058061E-5</v>
      </c>
      <c r="Y5367">
        <f t="shared" si="686"/>
        <v>0</v>
      </c>
      <c r="AA5367">
        <f t="shared" si="687"/>
        <v>1.7117337211955222E-6</v>
      </c>
      <c r="AB5367">
        <f t="shared" si="688"/>
        <v>1.1990721231058061E-5</v>
      </c>
    </row>
    <row r="5368" spans="1:28" x14ac:dyDescent="0.25">
      <c r="A5368" s="1">
        <v>41780</v>
      </c>
      <c r="B5368" s="5">
        <v>188.09</v>
      </c>
      <c r="C5368" s="5">
        <v>189.22</v>
      </c>
      <c r="D5368" s="5">
        <v>188.06</v>
      </c>
      <c r="E5368" s="5">
        <v>189.13</v>
      </c>
      <c r="F5368" s="5">
        <v>89093000</v>
      </c>
      <c r="G5368" s="5">
        <v>185.49592999999999</v>
      </c>
      <c r="H5368" s="9">
        <f t="shared" si="677"/>
        <v>1.6065190898832959E-3</v>
      </c>
      <c r="I5368" s="6">
        <f t="shared" si="678"/>
        <v>188.91601445781228</v>
      </c>
      <c r="J5368" s="6">
        <f t="shared" si="679"/>
        <v>189.22</v>
      </c>
      <c r="K5368" s="7">
        <f t="shared" si="680"/>
        <v>1.3039405194906234E-3</v>
      </c>
      <c r="L5368" s="18">
        <v>2.9151428419993408E-3</v>
      </c>
      <c r="M5368" s="18">
        <v>-3.074150633380901E-3</v>
      </c>
      <c r="N5368" s="18">
        <v>5.4524506627224856E-3</v>
      </c>
      <c r="O5368" s="18">
        <v>-4.2352692042987305E-3</v>
      </c>
      <c r="P5368" s="18">
        <v>3.0396757679180819E-3</v>
      </c>
      <c r="R5368" s="12">
        <f t="shared" si="681"/>
        <v>2.9066694852553088E-3</v>
      </c>
      <c r="T5368">
        <f t="shared" si="682"/>
        <v>2.9151428419993408E-3</v>
      </c>
      <c r="U5368">
        <f t="shared" si="683"/>
        <v>7.6812646491330524E-6</v>
      </c>
      <c r="V5368">
        <f t="shared" si="684"/>
        <v>1.3039405194905651E-3</v>
      </c>
      <c r="W5368">
        <f t="shared" si="685"/>
        <v>2.595972924057673E-6</v>
      </c>
      <c r="Y5368">
        <f t="shared" si="686"/>
        <v>0</v>
      </c>
      <c r="AA5368">
        <f t="shared" si="687"/>
        <v>7.6812646491330524E-6</v>
      </c>
      <c r="AB5368">
        <f t="shared" si="688"/>
        <v>2.595972924057673E-6</v>
      </c>
    </row>
    <row r="5369" spans="1:28" x14ac:dyDescent="0.25">
      <c r="A5369" s="1">
        <v>41781</v>
      </c>
      <c r="B5369" s="5">
        <v>189.17999</v>
      </c>
      <c r="C5369" s="5">
        <v>189.98</v>
      </c>
      <c r="D5369" s="5">
        <v>188.86</v>
      </c>
      <c r="E5369" s="5">
        <v>189.59</v>
      </c>
      <c r="F5369" s="5">
        <v>61549000</v>
      </c>
      <c r="G5369" s="5">
        <v>185.94708</v>
      </c>
      <c r="H5369" s="9">
        <f t="shared" si="677"/>
        <v>8.263270184019067E-4</v>
      </c>
      <c r="I5369" s="6">
        <f t="shared" si="678"/>
        <v>189.82301439304399</v>
      </c>
      <c r="J5369" s="6">
        <f t="shared" si="679"/>
        <v>189.98</v>
      </c>
      <c r="K5369" s="7">
        <f t="shared" si="680"/>
        <v>3.1868427916921689E-3</v>
      </c>
      <c r="L5369" s="18">
        <v>4.0164887432616592E-3</v>
      </c>
      <c r="M5369" s="18">
        <v>-2.1144699291830715E-4</v>
      </c>
      <c r="N5369" s="18">
        <v>5.9554929277889634E-3</v>
      </c>
      <c r="O5369" s="18">
        <v>2.7030794508930978E-3</v>
      </c>
      <c r="P5369" s="18">
        <v>1.1279092784567624E-2</v>
      </c>
      <c r="R5369" s="12">
        <f t="shared" si="681"/>
        <v>4.0004210969575293E-3</v>
      </c>
      <c r="T5369">
        <f t="shared" si="682"/>
        <v>4.0164887432616592E-3</v>
      </c>
      <c r="U5369">
        <f t="shared" si="683"/>
        <v>1.4999008596526089E-5</v>
      </c>
      <c r="V5369">
        <f t="shared" si="684"/>
        <v>3.1868427916921238E-3</v>
      </c>
      <c r="W5369">
        <f t="shared" si="685"/>
        <v>6.8831240495571981E-7</v>
      </c>
      <c r="Y5369">
        <f t="shared" si="686"/>
        <v>0</v>
      </c>
      <c r="AA5369">
        <f t="shared" si="687"/>
        <v>1.4999008596526089E-5</v>
      </c>
      <c r="AB5369">
        <f t="shared" si="688"/>
        <v>6.8831240495571981E-7</v>
      </c>
    </row>
    <row r="5370" spans="1:28" x14ac:dyDescent="0.25">
      <c r="A5370" s="1">
        <v>41782</v>
      </c>
      <c r="B5370" s="5">
        <v>189.75998999999999</v>
      </c>
      <c r="C5370" s="5">
        <v>190.48</v>
      </c>
      <c r="D5370" s="5">
        <v>189.59</v>
      </c>
      <c r="E5370" s="5">
        <v>190.35001</v>
      </c>
      <c r="F5370" s="5">
        <v>61092800</v>
      </c>
      <c r="G5370" s="5">
        <v>186.69248999999999</v>
      </c>
      <c r="H5370" s="9">
        <f t="shared" si="677"/>
        <v>6.6574772823901895E-4</v>
      </c>
      <c r="I5370" s="6">
        <f t="shared" si="678"/>
        <v>190.35318837272501</v>
      </c>
      <c r="J5370" s="6">
        <f t="shared" si="679"/>
        <v>190.48</v>
      </c>
      <c r="K5370" s="7">
        <f t="shared" si="680"/>
        <v>1.9643561044585065E-3</v>
      </c>
      <c r="L5370" s="18">
        <v>2.6318559848406142E-3</v>
      </c>
      <c r="M5370" s="18">
        <v>-1.1580692704494799E-3</v>
      </c>
      <c r="N5370" s="18">
        <v>4.7653817642696605E-3</v>
      </c>
      <c r="O5370" s="18">
        <v>2.8537681006235438E-3</v>
      </c>
      <c r="P5370" s="18">
        <v>9.0396150164839817E-3</v>
      </c>
      <c r="R5370" s="12">
        <f t="shared" si="681"/>
        <v>2.6249475010500234E-3</v>
      </c>
      <c r="T5370">
        <f t="shared" si="682"/>
        <v>2.6318559848406142E-3</v>
      </c>
      <c r="U5370">
        <f t="shared" si="683"/>
        <v>6.1912516874109517E-6</v>
      </c>
      <c r="V5370">
        <f t="shared" si="684"/>
        <v>1.9643561044584423E-3</v>
      </c>
      <c r="W5370">
        <f t="shared" si="685"/>
        <v>4.4555609031021378E-7</v>
      </c>
      <c r="Y5370">
        <f t="shared" si="686"/>
        <v>0</v>
      </c>
      <c r="AA5370">
        <f t="shared" si="687"/>
        <v>6.1912516874109517E-6</v>
      </c>
      <c r="AB5370">
        <f t="shared" si="688"/>
        <v>4.4555609031021378E-7</v>
      </c>
    </row>
    <row r="5371" spans="1:28" x14ac:dyDescent="0.25">
      <c r="A5371" s="1">
        <v>41786</v>
      </c>
      <c r="B5371" s="5">
        <v>191.06</v>
      </c>
      <c r="C5371" s="5">
        <v>191.58</v>
      </c>
      <c r="D5371" s="5">
        <v>190.95</v>
      </c>
      <c r="E5371" s="5">
        <v>191.52</v>
      </c>
      <c r="F5371" s="5">
        <v>72010000</v>
      </c>
      <c r="G5371" s="5">
        <v>187.84001000000001</v>
      </c>
      <c r="H5371" s="9">
        <f t="shared" si="677"/>
        <v>4.5509404157406674E-4</v>
      </c>
      <c r="I5371" s="6">
        <f t="shared" si="678"/>
        <v>191.49281308351524</v>
      </c>
      <c r="J5371" s="6">
        <f t="shared" si="679"/>
        <v>191.58</v>
      </c>
      <c r="K5371" s="7">
        <f t="shared" si="680"/>
        <v>5.3171623452081254E-3</v>
      </c>
      <c r="L5371" s="18">
        <v>5.7748845023100071E-3</v>
      </c>
      <c r="M5371" s="18">
        <v>3.0449391012179472E-3</v>
      </c>
      <c r="N5371" s="18">
        <v>7.753573500712152E-3</v>
      </c>
      <c r="O5371" s="18">
        <v>5.6848089272556468E-3</v>
      </c>
      <c r="P5371" s="18">
        <v>1.1648840410886319E-2</v>
      </c>
      <c r="R5371" s="12">
        <f t="shared" si="681"/>
        <v>5.7417266938094569E-3</v>
      </c>
      <c r="T5371">
        <f t="shared" si="682"/>
        <v>5.7748845023100071E-3</v>
      </c>
      <c r="U5371">
        <f t="shared" si="683"/>
        <v>3.1710989103325902E-5</v>
      </c>
      <c r="V5371">
        <f t="shared" si="684"/>
        <v>5.3171623452081818E-3</v>
      </c>
      <c r="W5371">
        <f t="shared" si="685"/>
        <v>2.0950957310194803E-7</v>
      </c>
      <c r="Y5371">
        <f t="shared" si="686"/>
        <v>0</v>
      </c>
      <c r="AA5371">
        <f t="shared" si="687"/>
        <v>3.1710989103325902E-5</v>
      </c>
      <c r="AB5371">
        <f t="shared" si="688"/>
        <v>2.0950957310194803E-7</v>
      </c>
    </row>
    <row r="5372" spans="1:28" x14ac:dyDescent="0.25">
      <c r="A5372" s="1">
        <v>41787</v>
      </c>
      <c r="B5372" s="5">
        <v>191.52</v>
      </c>
      <c r="C5372" s="5">
        <v>191.82001</v>
      </c>
      <c r="D5372" s="5">
        <v>191.06</v>
      </c>
      <c r="E5372" s="5">
        <v>191.38</v>
      </c>
      <c r="F5372" s="5">
        <v>66723000</v>
      </c>
      <c r="G5372" s="5">
        <v>187.70269999999999</v>
      </c>
      <c r="H5372" s="9">
        <f t="shared" si="677"/>
        <v>6.5349144109494439E-4</v>
      </c>
      <c r="I5372" s="6">
        <f t="shared" si="678"/>
        <v>191.94536273476575</v>
      </c>
      <c r="J5372" s="6">
        <f t="shared" si="679"/>
        <v>191.82001</v>
      </c>
      <c r="K5372" s="7">
        <f t="shared" si="680"/>
        <v>1.9071026973887977E-3</v>
      </c>
      <c r="L5372" s="18">
        <v>1.2527925670737794E-3</v>
      </c>
      <c r="M5372" s="18">
        <v>-3.1318509238964509E-4</v>
      </c>
      <c r="N5372" s="18">
        <v>2.9850746268658135E-3</v>
      </c>
      <c r="O5372" s="18">
        <v>5.4598908021841197E-3</v>
      </c>
      <c r="P5372" s="18">
        <v>1.0179861807057433E-2</v>
      </c>
      <c r="R5372" s="12">
        <f t="shared" si="681"/>
        <v>1.2512250416417681E-3</v>
      </c>
      <c r="T5372">
        <f t="shared" si="682"/>
        <v>1.2527925670737794E-3</v>
      </c>
      <c r="U5372">
        <f t="shared" si="683"/>
        <v>1.2302340827328547E-6</v>
      </c>
      <c r="V5372">
        <f t="shared" si="684"/>
        <v>1.9071026973886962E-3</v>
      </c>
      <c r="W5372">
        <f t="shared" si="685"/>
        <v>4.2812174663272343E-7</v>
      </c>
      <c r="Y5372">
        <f t="shared" si="686"/>
        <v>0</v>
      </c>
      <c r="AA5372">
        <f t="shared" si="687"/>
        <v>1.2302340827328547E-6</v>
      </c>
      <c r="AB5372">
        <f t="shared" si="688"/>
        <v>4.2812174663272343E-7</v>
      </c>
    </row>
    <row r="5373" spans="1:28" x14ac:dyDescent="0.25">
      <c r="A5373" s="1">
        <v>41788</v>
      </c>
      <c r="B5373" s="5">
        <v>191.82001</v>
      </c>
      <c r="C5373" s="5">
        <v>192.39999</v>
      </c>
      <c r="D5373" s="5">
        <v>191.33</v>
      </c>
      <c r="E5373" s="5">
        <v>192.37</v>
      </c>
      <c r="F5373" s="5">
        <v>64377000</v>
      </c>
      <c r="G5373" s="5">
        <v>188.67366000000001</v>
      </c>
      <c r="H5373" s="9">
        <f t="shared" si="677"/>
        <v>6.3398135062431304E-4</v>
      </c>
      <c r="I5373" s="6">
        <f t="shared" si="678"/>
        <v>192.2780119944797</v>
      </c>
      <c r="J5373" s="6">
        <f t="shared" si="679"/>
        <v>192.39999</v>
      </c>
      <c r="K5373" s="7">
        <f t="shared" si="680"/>
        <v>2.3876653665054516E-3</v>
      </c>
      <c r="L5373" s="18">
        <v>3.023563600064394E-3</v>
      </c>
      <c r="M5373" s="18">
        <v>0</v>
      </c>
      <c r="N5373" s="18">
        <v>3.9778603580027383E-3</v>
      </c>
      <c r="O5373" s="18">
        <v>1.2527925670737794E-3</v>
      </c>
      <c r="P5373" s="18">
        <v>4.5562189054726421E-3</v>
      </c>
      <c r="R5373" s="12">
        <f t="shared" si="681"/>
        <v>3.0144492211252594E-3</v>
      </c>
      <c r="T5373">
        <f t="shared" si="682"/>
        <v>3.023563600064394E-3</v>
      </c>
      <c r="U5373">
        <f t="shared" si="683"/>
        <v>8.293998021711545E-6</v>
      </c>
      <c r="V5373">
        <f t="shared" si="684"/>
        <v>2.3876653665053649E-3</v>
      </c>
      <c r="W5373">
        <f t="shared" si="685"/>
        <v>4.0436656344349352E-7</v>
      </c>
      <c r="Y5373">
        <f t="shared" si="686"/>
        <v>0</v>
      </c>
      <c r="AA5373">
        <f t="shared" si="687"/>
        <v>8.293998021711545E-6</v>
      </c>
      <c r="AB5373">
        <f t="shared" si="688"/>
        <v>4.0436656344349352E-7</v>
      </c>
    </row>
    <row r="5374" spans="1:28" x14ac:dyDescent="0.25">
      <c r="A5374" s="1">
        <v>41789</v>
      </c>
      <c r="B5374" s="5">
        <v>192.19</v>
      </c>
      <c r="C5374" s="5">
        <v>192.8</v>
      </c>
      <c r="D5374" s="5">
        <v>192.03</v>
      </c>
      <c r="E5374" s="5">
        <v>192.67999</v>
      </c>
      <c r="F5374" s="5">
        <v>76316000</v>
      </c>
      <c r="G5374" s="5">
        <v>188.97771</v>
      </c>
      <c r="H5374" s="9">
        <f t="shared" si="677"/>
        <v>3.4074015412843828E-4</v>
      </c>
      <c r="I5374" s="6">
        <f t="shared" si="678"/>
        <v>192.73430529828406</v>
      </c>
      <c r="J5374" s="6">
        <f t="shared" si="679"/>
        <v>192.8</v>
      </c>
      <c r="K5374" s="7">
        <f t="shared" si="680"/>
        <v>1.7376055907489553E-3</v>
      </c>
      <c r="L5374" s="18">
        <v>2.0790541621129588E-3</v>
      </c>
      <c r="M5374" s="18">
        <v>-1.091424173151001E-3</v>
      </c>
      <c r="N5374" s="18">
        <v>4.494851826686741E-3</v>
      </c>
      <c r="O5374" s="18">
        <v>1.9288394365113426E-3</v>
      </c>
      <c r="P5374" s="18">
        <v>5.914372448445393E-3</v>
      </c>
      <c r="R5374" s="12">
        <f t="shared" si="681"/>
        <v>2.074740663900454E-3</v>
      </c>
      <c r="T5374">
        <f t="shared" si="682"/>
        <v>2.0790541621129588E-3</v>
      </c>
      <c r="U5374">
        <f t="shared" si="683"/>
        <v>3.7458535697432189E-6</v>
      </c>
      <c r="V5374">
        <f t="shared" si="684"/>
        <v>1.7376055907489807E-3</v>
      </c>
      <c r="W5374">
        <f t="shared" si="685"/>
        <v>1.1658712688650164E-7</v>
      </c>
      <c r="Y5374">
        <f t="shared" si="686"/>
        <v>0</v>
      </c>
      <c r="AA5374">
        <f t="shared" si="687"/>
        <v>3.7458535697432189E-6</v>
      </c>
      <c r="AB5374">
        <f t="shared" si="688"/>
        <v>1.1658712688650164E-7</v>
      </c>
    </row>
    <row r="5375" spans="1:28" x14ac:dyDescent="0.25">
      <c r="A5375" s="1">
        <v>41792</v>
      </c>
      <c r="B5375" s="5">
        <v>192.95</v>
      </c>
      <c r="C5375" s="5">
        <v>192.99001000000001</v>
      </c>
      <c r="D5375" s="5">
        <v>191.97</v>
      </c>
      <c r="E5375" s="5">
        <v>192.89999</v>
      </c>
      <c r="F5375" s="5">
        <v>64656000</v>
      </c>
      <c r="G5375" s="5">
        <v>189.19347999999999</v>
      </c>
      <c r="H5375" s="9">
        <f t="shared" si="677"/>
        <v>2.3137213493076292E-3</v>
      </c>
      <c r="I5375" s="6">
        <f t="shared" si="678"/>
        <v>193.4365351063401</v>
      </c>
      <c r="J5375" s="6">
        <f t="shared" si="679"/>
        <v>192.99001000000001</v>
      </c>
      <c r="K5375" s="7">
        <f t="shared" si="680"/>
        <v>3.3015306345439721E-3</v>
      </c>
      <c r="L5375" s="18">
        <v>9.8552904564308541E-4</v>
      </c>
      <c r="M5375" s="18">
        <v>7.7800829875496191E-4</v>
      </c>
      <c r="N5375" s="18">
        <v>4.7909180857157452E-3</v>
      </c>
      <c r="O5375" s="18">
        <v>2.8586799822598596E-3</v>
      </c>
      <c r="P5375" s="18">
        <v>8.4670464642240262E-3</v>
      </c>
      <c r="R5375" s="12">
        <f t="shared" si="681"/>
        <v>9.8455873441327668E-4</v>
      </c>
      <c r="T5375">
        <f t="shared" si="682"/>
        <v>9.8552904564308541E-4</v>
      </c>
      <c r="U5375">
        <f t="shared" si="683"/>
        <v>7.0878829699902146E-7</v>
      </c>
      <c r="V5375">
        <f t="shared" si="684"/>
        <v>3.3015306345440809E-3</v>
      </c>
      <c r="W5375">
        <f t="shared" si="685"/>
        <v>5.3638633597919362E-6</v>
      </c>
      <c r="Y5375">
        <f t="shared" si="686"/>
        <v>0</v>
      </c>
      <c r="AA5375">
        <f t="shared" si="687"/>
        <v>7.0878829699902146E-7</v>
      </c>
      <c r="AB5375">
        <f t="shared" si="688"/>
        <v>5.3638633597919362E-6</v>
      </c>
    </row>
    <row r="5376" spans="1:28" x14ac:dyDescent="0.25">
      <c r="A5376" s="1">
        <v>41793</v>
      </c>
      <c r="B5376" s="5">
        <v>192.42999</v>
      </c>
      <c r="C5376" s="5">
        <v>192.89999</v>
      </c>
      <c r="D5376" s="5">
        <v>192.25</v>
      </c>
      <c r="E5376" s="5">
        <v>192.8</v>
      </c>
      <c r="F5376" s="5">
        <v>65047000</v>
      </c>
      <c r="G5376" s="5">
        <v>189.09540999999999</v>
      </c>
      <c r="H5376" s="9">
        <f t="shared" si="677"/>
        <v>7.817425581904125E-4</v>
      </c>
      <c r="I5376" s="6">
        <f t="shared" si="678"/>
        <v>193.05078813165753</v>
      </c>
      <c r="J5376" s="6">
        <f t="shared" si="679"/>
        <v>192.89999</v>
      </c>
      <c r="K5376" s="7">
        <f t="shared" si="680"/>
        <v>3.1492890050367436E-4</v>
      </c>
      <c r="L5376" s="18">
        <v>-4.6644901464076849E-4</v>
      </c>
      <c r="M5376" s="18">
        <v>-2.901808233493619E-3</v>
      </c>
      <c r="N5376" s="18">
        <v>2.3961556493201641E-3</v>
      </c>
      <c r="O5376" s="18">
        <v>-1.9191390041494172E-3</v>
      </c>
      <c r="P5376" s="18">
        <v>2.0829557881580918E-3</v>
      </c>
      <c r="R5376" s="12">
        <f t="shared" si="681"/>
        <v>4.6666669085881907E-4</v>
      </c>
      <c r="T5376">
        <f t="shared" si="682"/>
        <v>-4.6644901464076849E-4</v>
      </c>
      <c r="U5376">
        <f t="shared" si="683"/>
        <v>3.7220053899692623E-7</v>
      </c>
      <c r="V5376">
        <f t="shared" si="684"/>
        <v>3.1492890050377476E-4</v>
      </c>
      <c r="W5376">
        <f t="shared" si="685"/>
        <v>6.1055144627563307E-7</v>
      </c>
      <c r="Y5376">
        <f t="shared" si="686"/>
        <v>0</v>
      </c>
      <c r="AA5376">
        <f t="shared" si="687"/>
        <v>3.7220053899692623E-7</v>
      </c>
      <c r="AB5376">
        <f t="shared" si="688"/>
        <v>6.1055144627563307E-7</v>
      </c>
    </row>
    <row r="5377" spans="1:28" x14ac:dyDescent="0.25">
      <c r="A5377" s="1">
        <v>41794</v>
      </c>
      <c r="B5377" s="5">
        <v>192.47</v>
      </c>
      <c r="C5377" s="5">
        <v>193.3</v>
      </c>
      <c r="D5377" s="5">
        <v>192.27</v>
      </c>
      <c r="E5377" s="5">
        <v>193.19</v>
      </c>
      <c r="F5377" s="5">
        <v>55529000</v>
      </c>
      <c r="G5377" s="5">
        <v>189.47792000000001</v>
      </c>
      <c r="H5377" s="9">
        <f t="shared" si="677"/>
        <v>1.2623165489589194E-3</v>
      </c>
      <c r="I5377" s="6">
        <f t="shared" si="678"/>
        <v>193.05599421108624</v>
      </c>
      <c r="J5377" s="6">
        <f t="shared" si="679"/>
        <v>193.3</v>
      </c>
      <c r="K5377" s="7">
        <f t="shared" si="680"/>
        <v>8.0873104807451933E-4</v>
      </c>
      <c r="L5377" s="18">
        <v>2.0736652189563554E-3</v>
      </c>
      <c r="M5377" s="18">
        <v>-2.2290825416839688E-3</v>
      </c>
      <c r="N5377" s="18">
        <v>1.1443433029909578E-3</v>
      </c>
      <c r="O5377" s="18">
        <v>-2.6944918029695453E-3</v>
      </c>
      <c r="P5377" s="18">
        <v>2.604573631296514E-3</v>
      </c>
      <c r="R5377" s="12">
        <f t="shared" si="681"/>
        <v>2.0693740300051777E-3</v>
      </c>
      <c r="T5377">
        <f t="shared" si="682"/>
        <v>2.0736652189563554E-3</v>
      </c>
      <c r="U5377">
        <f t="shared" si="683"/>
        <v>3.7250228653886561E-6</v>
      </c>
      <c r="V5377">
        <f t="shared" si="684"/>
        <v>8.087310480744403E-4</v>
      </c>
      <c r="W5377">
        <f t="shared" si="685"/>
        <v>1.600058456664718E-6</v>
      </c>
      <c r="Y5377">
        <f t="shared" si="686"/>
        <v>0</v>
      </c>
      <c r="AA5377">
        <f t="shared" si="687"/>
        <v>3.7250228653886561E-6</v>
      </c>
      <c r="AB5377">
        <f t="shared" si="688"/>
        <v>1.600058456664718E-6</v>
      </c>
    </row>
    <row r="5378" spans="1:28" x14ac:dyDescent="0.25">
      <c r="A5378" s="1">
        <v>41795</v>
      </c>
      <c r="B5378" s="5">
        <v>193.41</v>
      </c>
      <c r="C5378" s="5">
        <v>194.64999</v>
      </c>
      <c r="D5378" s="5">
        <v>192.7</v>
      </c>
      <c r="E5378" s="5">
        <v>194.45</v>
      </c>
      <c r="F5378" s="5">
        <v>92103000</v>
      </c>
      <c r="G5378" s="5">
        <v>190.71369999999999</v>
      </c>
      <c r="H5378" s="9">
        <f t="shared" si="677"/>
        <v>3.8865268217287419E-3</v>
      </c>
      <c r="I5378" s="6">
        <f t="shared" si="678"/>
        <v>193.89347759301577</v>
      </c>
      <c r="J5378" s="6">
        <f t="shared" si="679"/>
        <v>194.64999</v>
      </c>
      <c r="K5378" s="7">
        <f t="shared" si="680"/>
        <v>3.0702410399160206E-3</v>
      </c>
      <c r="L5378" s="18">
        <v>6.9839110191411979E-3</v>
      </c>
      <c r="M5378" s="18">
        <v>5.6906363166064899E-4</v>
      </c>
      <c r="N5378" s="18">
        <v>5.9291621157746555E-3</v>
      </c>
      <c r="O5378" s="18">
        <v>2.6439088980771963E-3</v>
      </c>
      <c r="P5378" s="18">
        <v>6.0338101430428281E-3</v>
      </c>
      <c r="R5378" s="12">
        <f t="shared" si="681"/>
        <v>6.9354742838670935E-3</v>
      </c>
      <c r="T5378">
        <f t="shared" si="682"/>
        <v>6.9839110191411979E-3</v>
      </c>
      <c r="U5378">
        <f t="shared" si="683"/>
        <v>4.6789398060046841E-5</v>
      </c>
      <c r="V5378">
        <f t="shared" si="684"/>
        <v>3.070241039915933E-3</v>
      </c>
      <c r="W5378">
        <f t="shared" si="685"/>
        <v>1.5316812706289087E-5</v>
      </c>
      <c r="Y5378">
        <f t="shared" si="686"/>
        <v>0</v>
      </c>
      <c r="AA5378">
        <f t="shared" si="687"/>
        <v>4.6789398060046841E-5</v>
      </c>
      <c r="AB5378">
        <f t="shared" si="688"/>
        <v>1.5316812706289087E-5</v>
      </c>
    </row>
    <row r="5379" spans="1:28" x14ac:dyDescent="0.25">
      <c r="A5379" s="1">
        <v>41796</v>
      </c>
      <c r="B5379" s="5">
        <v>194.87</v>
      </c>
      <c r="C5379" s="5">
        <v>195.42999</v>
      </c>
      <c r="D5379" s="5">
        <v>194.78</v>
      </c>
      <c r="E5379" s="5">
        <v>195.38</v>
      </c>
      <c r="F5379" s="5">
        <v>78696000</v>
      </c>
      <c r="G5379" s="5">
        <v>191.62584000000001</v>
      </c>
      <c r="H5379" s="9">
        <f t="shared" si="677"/>
        <v>3.0858190486182657E-4</v>
      </c>
      <c r="I5379" s="6">
        <f t="shared" si="678"/>
        <v>195.49029615858134</v>
      </c>
      <c r="J5379" s="6">
        <f t="shared" si="679"/>
        <v>195.42999</v>
      </c>
      <c r="K5379" s="7">
        <f t="shared" si="680"/>
        <v>4.3170110544641545E-3</v>
      </c>
      <c r="L5379" s="18">
        <v>4.0071926024758397E-3</v>
      </c>
      <c r="M5379" s="18">
        <v>1.1302851852188489E-3</v>
      </c>
      <c r="N5379" s="18">
        <v>1.126102750389224E-2</v>
      </c>
      <c r="O5379" s="18">
        <v>8.1220900155198894E-3</v>
      </c>
      <c r="P5379" s="18">
        <v>1.3522650439486084E-2</v>
      </c>
      <c r="R5379" s="12">
        <f t="shared" si="681"/>
        <v>3.9911990989714985E-3</v>
      </c>
      <c r="T5379">
        <f t="shared" si="682"/>
        <v>4.0071926024758397E-3</v>
      </c>
      <c r="U5379">
        <f t="shared" si="683"/>
        <v>1.4927089797523354E-5</v>
      </c>
      <c r="V5379">
        <f t="shared" si="684"/>
        <v>4.3170110544641371E-3</v>
      </c>
      <c r="W5379">
        <f t="shared" si="685"/>
        <v>9.5987473192424928E-8</v>
      </c>
      <c r="Y5379">
        <f t="shared" si="686"/>
        <v>0</v>
      </c>
      <c r="AA5379">
        <f t="shared" si="687"/>
        <v>1.4927089797523354E-5</v>
      </c>
      <c r="AB5379">
        <f t="shared" si="688"/>
        <v>9.5987473192424928E-8</v>
      </c>
    </row>
    <row r="5380" spans="1:28" x14ac:dyDescent="0.25">
      <c r="A5380" s="1">
        <v>41799</v>
      </c>
      <c r="B5380" s="5">
        <v>195.35001</v>
      </c>
      <c r="C5380" s="5">
        <v>196.05</v>
      </c>
      <c r="D5380" s="5">
        <v>195.17</v>
      </c>
      <c r="E5380" s="5">
        <v>195.58</v>
      </c>
      <c r="F5380" s="5">
        <v>65119000</v>
      </c>
      <c r="G5380" s="5">
        <v>191.82199</v>
      </c>
      <c r="H5380" s="9">
        <f t="shared" si="677"/>
        <v>4.9047517841371846E-4</v>
      </c>
      <c r="I5380" s="6">
        <f t="shared" si="678"/>
        <v>195.95384234127201</v>
      </c>
      <c r="J5380" s="6">
        <f t="shared" si="679"/>
        <v>196.05</v>
      </c>
      <c r="K5380" s="7">
        <f t="shared" si="680"/>
        <v>2.6805115288190606E-3</v>
      </c>
      <c r="L5380" s="18">
        <v>3.1725427607094403E-3</v>
      </c>
      <c r="M5380" s="18">
        <v>-4.0925141530223641E-4</v>
      </c>
      <c r="N5380" s="18">
        <v>2.9264298182565263E-3</v>
      </c>
      <c r="O5380" s="18">
        <v>3.5963012379296444E-3</v>
      </c>
      <c r="P5380" s="18">
        <v>1.3751997924234649E-2</v>
      </c>
      <c r="R5380" s="12">
        <f t="shared" si="681"/>
        <v>3.1625095638867506E-3</v>
      </c>
      <c r="T5380">
        <f t="shared" si="682"/>
        <v>3.1725427607094403E-3</v>
      </c>
      <c r="U5380">
        <f t="shared" si="683"/>
        <v>9.1742919831968443E-6</v>
      </c>
      <c r="V5380">
        <f t="shared" si="684"/>
        <v>2.6805115288190962E-3</v>
      </c>
      <c r="W5380">
        <f t="shared" si="685"/>
        <v>2.4209473315552963E-7</v>
      </c>
      <c r="Y5380">
        <f t="shared" si="686"/>
        <v>0</v>
      </c>
      <c r="AA5380">
        <f t="shared" si="687"/>
        <v>9.1742919831968443E-6</v>
      </c>
      <c r="AB5380">
        <f t="shared" si="688"/>
        <v>2.4209473315552963E-7</v>
      </c>
    </row>
    <row r="5381" spans="1:28" x14ac:dyDescent="0.25">
      <c r="A5381" s="1">
        <v>41800</v>
      </c>
      <c r="B5381" s="5">
        <v>195.34</v>
      </c>
      <c r="C5381" s="5">
        <v>195.64</v>
      </c>
      <c r="D5381" s="5">
        <v>194.92</v>
      </c>
      <c r="E5381" s="5">
        <v>195.60001</v>
      </c>
      <c r="F5381" s="5">
        <v>57129000</v>
      </c>
      <c r="G5381" s="5">
        <v>191.84161</v>
      </c>
      <c r="H5381" s="9">
        <f t="shared" si="677"/>
        <v>1.4422417409045707E-3</v>
      </c>
      <c r="I5381" s="6">
        <f t="shared" si="678"/>
        <v>195.92216017419054</v>
      </c>
      <c r="J5381" s="6">
        <f t="shared" si="679"/>
        <v>195.64</v>
      </c>
      <c r="K5381" s="7">
        <f t="shared" si="680"/>
        <v>-6.5207766288948119E-4</v>
      </c>
      <c r="L5381" s="18">
        <v>-2.0913032389697772E-3</v>
      </c>
      <c r="M5381" s="18">
        <v>-3.6215251211425548E-3</v>
      </c>
      <c r="N5381" s="18">
        <v>8.7103550750633474E-4</v>
      </c>
      <c r="O5381" s="18">
        <v>-4.6047180373898211E-4</v>
      </c>
      <c r="P5381" s="18">
        <v>2.8750385049800542E-3</v>
      </c>
      <c r="R5381" s="12">
        <f t="shared" si="681"/>
        <v>2.0956859537928363E-3</v>
      </c>
      <c r="T5381">
        <f t="shared" si="682"/>
        <v>-2.0913032389697772E-3</v>
      </c>
      <c r="U5381">
        <f t="shared" si="683"/>
        <v>4.9949417301794064E-6</v>
      </c>
      <c r="V5381">
        <f t="shared" si="684"/>
        <v>-6.5207766288943869E-4</v>
      </c>
      <c r="W5381">
        <f t="shared" si="685"/>
        <v>2.0713702588437821E-6</v>
      </c>
      <c r="Y5381">
        <f t="shared" si="686"/>
        <v>0</v>
      </c>
      <c r="AA5381">
        <f t="shared" si="687"/>
        <v>4.9949417301794064E-6</v>
      </c>
      <c r="AB5381">
        <f t="shared" si="688"/>
        <v>2.0713702588437821E-6</v>
      </c>
    </row>
    <row r="5382" spans="1:28" x14ac:dyDescent="0.25">
      <c r="A5382" s="1">
        <v>41801</v>
      </c>
      <c r="B5382" s="5">
        <v>194.89999</v>
      </c>
      <c r="C5382" s="5">
        <v>195.12</v>
      </c>
      <c r="D5382" s="5">
        <v>194.48</v>
      </c>
      <c r="E5382" s="5">
        <v>194.92</v>
      </c>
      <c r="F5382" s="5">
        <v>68772000</v>
      </c>
      <c r="G5382" s="5">
        <v>191.17466999999999</v>
      </c>
      <c r="H5382" s="9">
        <f t="shared" si="677"/>
        <v>2.2293545467031439E-3</v>
      </c>
      <c r="I5382" s="6">
        <f t="shared" si="678"/>
        <v>195.55499165915271</v>
      </c>
      <c r="J5382" s="6">
        <f t="shared" si="679"/>
        <v>195.12</v>
      </c>
      <c r="K5382" s="7">
        <f t="shared" si="680"/>
        <v>-4.3451411187520961E-4</v>
      </c>
      <c r="L5382" s="18">
        <v>-2.6579431609077275E-3</v>
      </c>
      <c r="M5382" s="18">
        <v>-3.7825086894295312E-3</v>
      </c>
      <c r="N5382" s="18">
        <v>-1.026575005129704E-4</v>
      </c>
      <c r="O5382" s="18">
        <v>-5.8659015557256389E-3</v>
      </c>
      <c r="P5382" s="18">
        <v>-1.3834605728338945E-3</v>
      </c>
      <c r="R5382" s="12">
        <f t="shared" si="681"/>
        <v>2.6650266502663555E-3</v>
      </c>
      <c r="T5382">
        <f t="shared" si="682"/>
        <v>-2.6579431609077275E-3</v>
      </c>
      <c r="U5382">
        <f t="shared" si="683"/>
        <v>7.8488311639129488E-6</v>
      </c>
      <c r="V5382">
        <f t="shared" si="684"/>
        <v>-4.3451411187533928E-4</v>
      </c>
      <c r="W5382">
        <f t="shared" si="685"/>
        <v>4.9436367360810702E-6</v>
      </c>
      <c r="Y5382">
        <f t="shared" si="686"/>
        <v>0</v>
      </c>
      <c r="AA5382">
        <f t="shared" si="687"/>
        <v>7.8488311639129488E-6</v>
      </c>
      <c r="AB5382">
        <f t="shared" si="688"/>
        <v>4.9436367360810702E-6</v>
      </c>
    </row>
    <row r="5383" spans="1:28" x14ac:dyDescent="0.25">
      <c r="A5383" s="1">
        <v>41802</v>
      </c>
      <c r="B5383" s="5">
        <v>194.69</v>
      </c>
      <c r="C5383" s="5">
        <v>194.8</v>
      </c>
      <c r="D5383" s="5">
        <v>193.11</v>
      </c>
      <c r="E5383" s="5">
        <v>193.53998999999999</v>
      </c>
      <c r="F5383" s="5">
        <v>106350000</v>
      </c>
      <c r="G5383" s="5">
        <v>189.82118</v>
      </c>
      <c r="H5383" s="9">
        <f t="shared" si="677"/>
        <v>2.3856026121213958E-3</v>
      </c>
      <c r="I5383" s="6">
        <f t="shared" si="678"/>
        <v>195.26471538884127</v>
      </c>
      <c r="J5383" s="6">
        <f t="shared" si="679"/>
        <v>194.8</v>
      </c>
      <c r="K5383" s="7">
        <f t="shared" si="680"/>
        <v>7.416737845492888E-4</v>
      </c>
      <c r="L5383" s="18">
        <v>-1.6400164001639794E-3</v>
      </c>
      <c r="M5383" s="18">
        <v>-2.2037720377203751E-3</v>
      </c>
      <c r="N5383" s="18">
        <v>1.0798025503908626E-3</v>
      </c>
      <c r="O5383" s="18">
        <v>-4.8558576978122714E-3</v>
      </c>
      <c r="P5383" s="18">
        <v>-1.1799712702647014E-3</v>
      </c>
      <c r="R5383" s="12">
        <f t="shared" si="681"/>
        <v>1.6427104722791519E-3</v>
      </c>
      <c r="T5383">
        <f t="shared" si="682"/>
        <v>-1.6400164001639794E-3</v>
      </c>
      <c r="U5383">
        <f t="shared" si="683"/>
        <v>3.1814065696971566E-6</v>
      </c>
      <c r="V5383">
        <f t="shared" si="684"/>
        <v>7.4167378454936816E-4</v>
      </c>
      <c r="W5383">
        <f t="shared" si="685"/>
        <v>5.6724481359599E-6</v>
      </c>
      <c r="Y5383">
        <f t="shared" si="686"/>
        <v>0</v>
      </c>
      <c r="AA5383">
        <f t="shared" si="687"/>
        <v>3.1814065696971566E-6</v>
      </c>
      <c r="AB5383">
        <f t="shared" si="688"/>
        <v>5.6724481359599E-6</v>
      </c>
    </row>
    <row r="5384" spans="1:28" x14ac:dyDescent="0.25">
      <c r="A5384" s="1">
        <v>41803</v>
      </c>
      <c r="B5384" s="5">
        <v>193.92</v>
      </c>
      <c r="C5384" s="5">
        <v>194.32001</v>
      </c>
      <c r="D5384" s="5">
        <v>193.3</v>
      </c>
      <c r="E5384" s="5">
        <v>194.13</v>
      </c>
      <c r="F5384" s="5">
        <v>82017000</v>
      </c>
      <c r="G5384" s="5">
        <v>190.39985999999999</v>
      </c>
      <c r="H5384" s="9">
        <f t="shared" si="677"/>
        <v>2.1027463227420995E-3</v>
      </c>
      <c r="I5384" s="6">
        <f t="shared" si="678"/>
        <v>194.72861568646272</v>
      </c>
      <c r="J5384" s="6">
        <f t="shared" si="679"/>
        <v>194.32001</v>
      </c>
      <c r="K5384" s="7">
        <f t="shared" si="680"/>
        <v>-3.6644924813812162E-4</v>
      </c>
      <c r="L5384" s="18">
        <v>-2.4640143737166831E-3</v>
      </c>
      <c r="M5384" s="18">
        <v>-4.5174537987681118E-3</v>
      </c>
      <c r="N5384" s="18">
        <v>4.1945005437313831E-3</v>
      </c>
      <c r="O5384" s="18">
        <v>-6.1500615006151449E-3</v>
      </c>
      <c r="P5384" s="18">
        <v>-2.8794734677087819E-3</v>
      </c>
      <c r="R5384" s="12">
        <f t="shared" si="681"/>
        <v>2.4701007374383632E-3</v>
      </c>
      <c r="T5384">
        <f t="shared" si="682"/>
        <v>-2.4640143737166831E-3</v>
      </c>
      <c r="U5384">
        <f t="shared" si="683"/>
        <v>6.7998268533961408E-6</v>
      </c>
      <c r="V5384">
        <f t="shared" si="684"/>
        <v>-3.6644924813811208E-4</v>
      </c>
      <c r="W5384">
        <f t="shared" si="685"/>
        <v>4.3997794560434467E-6</v>
      </c>
      <c r="Y5384">
        <f t="shared" si="686"/>
        <v>0</v>
      </c>
      <c r="AA5384">
        <f t="shared" si="687"/>
        <v>6.7998268533961408E-6</v>
      </c>
      <c r="AB5384">
        <f t="shared" si="688"/>
        <v>4.3997794560434467E-6</v>
      </c>
    </row>
    <row r="5385" spans="1:28" x14ac:dyDescent="0.25">
      <c r="A5385" s="1">
        <v>41806</v>
      </c>
      <c r="B5385" s="5">
        <v>193.89</v>
      </c>
      <c r="C5385" s="5">
        <v>194.7</v>
      </c>
      <c r="D5385" s="5">
        <v>193.66</v>
      </c>
      <c r="E5385" s="5">
        <v>194.28998999999999</v>
      </c>
      <c r="F5385" s="5">
        <v>87424000</v>
      </c>
      <c r="G5385" s="5">
        <v>190.55678</v>
      </c>
      <c r="H5385" s="9">
        <f t="shared" si="677"/>
        <v>2.1995727686119348E-4</v>
      </c>
      <c r="I5385" s="6">
        <f t="shared" si="678"/>
        <v>194.6571743181951</v>
      </c>
      <c r="J5385" s="6">
        <f t="shared" si="679"/>
        <v>194.7</v>
      </c>
      <c r="K5385" s="7">
        <f t="shared" si="680"/>
        <v>1.7350982958219254E-3</v>
      </c>
      <c r="L5385" s="18">
        <v>1.9554856959917988E-3</v>
      </c>
      <c r="M5385" s="18">
        <v>-2.2128961397234193E-3</v>
      </c>
      <c r="N5385" s="18">
        <v>3.0522503879977236E-3</v>
      </c>
      <c r="O5385" s="18">
        <v>-4.6714579055442407E-3</v>
      </c>
      <c r="P5385" s="18">
        <v>4.0391486717412661E-3</v>
      </c>
      <c r="R5385" s="12">
        <f t="shared" si="681"/>
        <v>1.9516692347200104E-3</v>
      </c>
      <c r="T5385">
        <f t="shared" si="682"/>
        <v>1.9554856959917988E-3</v>
      </c>
      <c r="U5385">
        <f t="shared" si="683"/>
        <v>3.2828087830499266E-6</v>
      </c>
      <c r="V5385">
        <f t="shared" si="684"/>
        <v>1.7350982958219685E-3</v>
      </c>
      <c r="W5385">
        <f t="shared" si="685"/>
        <v>4.8570606153616901E-8</v>
      </c>
      <c r="Y5385">
        <f t="shared" si="686"/>
        <v>0</v>
      </c>
      <c r="AA5385">
        <f t="shared" si="687"/>
        <v>3.2828087830499266E-6</v>
      </c>
      <c r="AB5385">
        <f t="shared" si="688"/>
        <v>4.8570606153616901E-8</v>
      </c>
    </row>
    <row r="5386" spans="1:28" x14ac:dyDescent="0.25">
      <c r="A5386" s="1">
        <v>41807</v>
      </c>
      <c r="B5386" s="5">
        <v>194.02</v>
      </c>
      <c r="C5386" s="5">
        <v>194.97</v>
      </c>
      <c r="D5386" s="5">
        <v>193.81</v>
      </c>
      <c r="E5386" s="5">
        <v>194.83</v>
      </c>
      <c r="F5386" s="5">
        <v>84834000</v>
      </c>
      <c r="G5386" s="5">
        <v>191.08641</v>
      </c>
      <c r="H5386" s="9">
        <f t="shared" si="677"/>
        <v>1.4477497802242167E-3</v>
      </c>
      <c r="I5386" s="6">
        <f t="shared" si="678"/>
        <v>194.68773222534969</v>
      </c>
      <c r="J5386" s="6">
        <f t="shared" si="679"/>
        <v>194.97</v>
      </c>
      <c r="K5386" s="7">
        <f t="shared" si="680"/>
        <v>-6.3008601182841604E-5</v>
      </c>
      <c r="L5386" s="18">
        <v>1.3867488443759513E-3</v>
      </c>
      <c r="M5386" s="18">
        <v>-3.4925526450949596E-3</v>
      </c>
      <c r="N5386" s="18">
        <v>1.8589280181762202E-3</v>
      </c>
      <c r="O5386" s="18">
        <v>-1.5438965858430853E-3</v>
      </c>
      <c r="P5386" s="18">
        <v>3.724780134505945E-3</v>
      </c>
      <c r="R5386" s="12">
        <f t="shared" si="681"/>
        <v>1.38482843514387E-3</v>
      </c>
      <c r="T5386">
        <f t="shared" si="682"/>
        <v>1.3867488443759513E-3</v>
      </c>
      <c r="U5386">
        <f t="shared" si="683"/>
        <v>1.5453360358737482E-6</v>
      </c>
      <c r="V5386">
        <f t="shared" si="684"/>
        <v>-6.3008601182801272E-5</v>
      </c>
      <c r="W5386">
        <f t="shared" si="685"/>
        <v>2.1017966509530394E-6</v>
      </c>
      <c r="Y5386">
        <f t="shared" si="686"/>
        <v>0</v>
      </c>
      <c r="AA5386">
        <f t="shared" si="687"/>
        <v>1.5453360358737482E-6</v>
      </c>
      <c r="AB5386">
        <f t="shared" si="688"/>
        <v>2.1017966509530394E-6</v>
      </c>
    </row>
    <row r="5387" spans="1:28" x14ac:dyDescent="0.25">
      <c r="A5387" s="1">
        <v>41808</v>
      </c>
      <c r="B5387" s="5">
        <v>194.83</v>
      </c>
      <c r="C5387" s="5">
        <v>196.37</v>
      </c>
      <c r="D5387" s="5">
        <v>194.39999</v>
      </c>
      <c r="E5387" s="5">
        <v>196.25998999999999</v>
      </c>
      <c r="F5387" s="5">
        <v>105267000</v>
      </c>
      <c r="G5387" s="5">
        <v>192.48892000000001</v>
      </c>
      <c r="H5387" s="9">
        <f t="shared" si="677"/>
        <v>4.7322775075627765E-3</v>
      </c>
      <c r="I5387" s="6">
        <f t="shared" si="678"/>
        <v>195.4407226658399</v>
      </c>
      <c r="J5387" s="6">
        <f t="shared" si="679"/>
        <v>196.37</v>
      </c>
      <c r="K5387" s="7">
        <f t="shared" si="680"/>
        <v>2.4143338248957397E-3</v>
      </c>
      <c r="L5387" s="18">
        <v>7.1805918859311202E-3</v>
      </c>
      <c r="M5387" s="18">
        <v>-7.180591885930232E-4</v>
      </c>
      <c r="N5387" s="18">
        <v>5.2628863319745811E-3</v>
      </c>
      <c r="O5387" s="18">
        <v>6.6769388803300522E-4</v>
      </c>
      <c r="P5387" s="18">
        <v>6.0415160590727712E-3</v>
      </c>
      <c r="R5387" s="12">
        <f t="shared" si="681"/>
        <v>7.1293985843051688E-3</v>
      </c>
      <c r="T5387">
        <f t="shared" si="682"/>
        <v>7.1805918859311202E-3</v>
      </c>
      <c r="U5387">
        <f t="shared" si="683"/>
        <v>4.9518784890243663E-5</v>
      </c>
      <c r="V5387">
        <f t="shared" si="684"/>
        <v>2.4143338248956425E-3</v>
      </c>
      <c r="W5387">
        <f t="shared" si="685"/>
        <v>2.2717215904385671E-5</v>
      </c>
      <c r="Y5387">
        <f t="shared" si="686"/>
        <v>0</v>
      </c>
      <c r="AA5387">
        <f t="shared" si="687"/>
        <v>4.9518784890243663E-5</v>
      </c>
      <c r="AB5387">
        <f t="shared" si="688"/>
        <v>2.2717215904385671E-5</v>
      </c>
    </row>
    <row r="5388" spans="1:28" x14ac:dyDescent="0.25">
      <c r="A5388" s="1">
        <v>41809</v>
      </c>
      <c r="B5388" s="5">
        <v>196.42999</v>
      </c>
      <c r="C5388" s="5">
        <v>196.60001</v>
      </c>
      <c r="D5388" s="5">
        <v>195.8</v>
      </c>
      <c r="E5388" s="5">
        <v>196.48</v>
      </c>
      <c r="F5388" s="5">
        <v>85929000</v>
      </c>
      <c r="G5388" s="5">
        <v>192.7047</v>
      </c>
      <c r="H5388" s="9">
        <f t="shared" si="677"/>
        <v>2.5295014868400578E-3</v>
      </c>
      <c r="I5388" s="6">
        <f t="shared" si="678"/>
        <v>197.09731001760778</v>
      </c>
      <c r="J5388" s="6">
        <f t="shared" si="679"/>
        <v>196.60001</v>
      </c>
      <c r="K5388" s="7">
        <f t="shared" si="680"/>
        <v>3.7037735784884252E-3</v>
      </c>
      <c r="L5388" s="18">
        <v>1.1713092631255861E-3</v>
      </c>
      <c r="M5388" s="18">
        <v>3.0549472933749655E-4</v>
      </c>
      <c r="N5388" s="18">
        <v>1.0442387368435613E-2</v>
      </c>
      <c r="O5388" s="18">
        <v>7.4882802482434396E-3</v>
      </c>
      <c r="P5388" s="18">
        <v>1.3518342706774655E-2</v>
      </c>
      <c r="R5388" s="12">
        <f t="shared" si="681"/>
        <v>1.1699389028514418E-3</v>
      </c>
      <c r="T5388">
        <f t="shared" si="682"/>
        <v>1.1713092631255861E-3</v>
      </c>
      <c r="U5388">
        <f t="shared" si="683"/>
        <v>1.0561177026559307E-6</v>
      </c>
      <c r="V5388">
        <f t="shared" si="684"/>
        <v>3.7037735784883896E-3</v>
      </c>
      <c r="W5388">
        <f t="shared" si="685"/>
        <v>6.4133755085859926E-6</v>
      </c>
      <c r="Y5388">
        <f t="shared" si="686"/>
        <v>0</v>
      </c>
      <c r="AA5388">
        <f t="shared" si="687"/>
        <v>1.0561177026559307E-6</v>
      </c>
      <c r="AB5388">
        <f t="shared" si="688"/>
        <v>6.4133755085859926E-6</v>
      </c>
    </row>
    <row r="5389" spans="1:28" x14ac:dyDescent="0.25">
      <c r="A5389" s="1">
        <v>41810</v>
      </c>
      <c r="B5389" s="5">
        <v>196.03</v>
      </c>
      <c r="C5389" s="5">
        <v>196.10001</v>
      </c>
      <c r="D5389" s="5">
        <v>195.7</v>
      </c>
      <c r="E5389" s="5">
        <v>195.94</v>
      </c>
      <c r="F5389" s="5">
        <v>100587000</v>
      </c>
      <c r="G5389" s="5">
        <v>193.09593000000001</v>
      </c>
      <c r="H5389" s="9">
        <f t="shared" si="677"/>
        <v>3.459143919425367E-3</v>
      </c>
      <c r="I5389" s="6">
        <f t="shared" si="678"/>
        <v>196.77834815719075</v>
      </c>
      <c r="J5389" s="6">
        <f t="shared" si="679"/>
        <v>196.10001</v>
      </c>
      <c r="K5389" s="7">
        <f t="shared" si="680"/>
        <v>9.0711163845169705E-4</v>
      </c>
      <c r="L5389" s="18">
        <v>-2.5432348655526349E-3</v>
      </c>
      <c r="M5389" s="18">
        <v>-2.8993386114273267E-3</v>
      </c>
      <c r="N5389" s="18">
        <v>1.1746680286006672E-3</v>
      </c>
      <c r="O5389" s="18">
        <v>-1.7314253704741045E-3</v>
      </c>
      <c r="P5389" s="18">
        <v>8.3848255341989475E-3</v>
      </c>
      <c r="R5389" s="12">
        <f t="shared" si="681"/>
        <v>2.5497194008301527E-3</v>
      </c>
      <c r="T5389">
        <f t="shared" si="682"/>
        <v>-2.5432348655526349E-3</v>
      </c>
      <c r="U5389">
        <f t="shared" si="683"/>
        <v>7.2192610162870032E-6</v>
      </c>
      <c r="V5389">
        <f t="shared" si="684"/>
        <v>9.0711163845180742E-4</v>
      </c>
      <c r="W5389">
        <f t="shared" si="685"/>
        <v>1.1904890997695678E-5</v>
      </c>
      <c r="Y5389">
        <f t="shared" si="686"/>
        <v>0</v>
      </c>
      <c r="AA5389">
        <f t="shared" si="687"/>
        <v>7.2192610162870032E-6</v>
      </c>
      <c r="AB5389">
        <f t="shared" si="688"/>
        <v>1.1904890997695678E-5</v>
      </c>
    </row>
    <row r="5390" spans="1:28" x14ac:dyDescent="0.25">
      <c r="A5390" s="1">
        <v>41813</v>
      </c>
      <c r="B5390" s="5">
        <v>195.99001000000001</v>
      </c>
      <c r="C5390" s="5">
        <v>196.05</v>
      </c>
      <c r="D5390" s="5">
        <v>195.52</v>
      </c>
      <c r="E5390" s="5">
        <v>195.88</v>
      </c>
      <c r="F5390" s="5">
        <v>70611000</v>
      </c>
      <c r="G5390" s="5">
        <v>193.0368</v>
      </c>
      <c r="H5390" s="9">
        <f t="shared" si="677"/>
        <v>2.1851794366014587E-3</v>
      </c>
      <c r="I5390" s="6">
        <f t="shared" si="678"/>
        <v>196.47840442854573</v>
      </c>
      <c r="J5390" s="6">
        <f t="shared" si="679"/>
        <v>196.05</v>
      </c>
      <c r="K5390" s="7">
        <f t="shared" si="680"/>
        <v>1.9295992312581682E-3</v>
      </c>
      <c r="L5390" s="18">
        <v>-2.5502293447099422E-4</v>
      </c>
      <c r="M5390" s="18">
        <v>-5.6093826818259807E-4</v>
      </c>
      <c r="N5390" s="18">
        <v>1.4819110884007891E-3</v>
      </c>
      <c r="O5390" s="18">
        <v>-3.102746535974199E-3</v>
      </c>
      <c r="P5390" s="18">
        <v>9.7042900919297459E-4</v>
      </c>
      <c r="R5390" s="12">
        <f t="shared" si="681"/>
        <v>2.5508798775808472E-4</v>
      </c>
      <c r="T5390">
        <f t="shared" si="682"/>
        <v>-2.5502293447099422E-4</v>
      </c>
      <c r="U5390">
        <f t="shared" si="683"/>
        <v>1.5892686408973805E-7</v>
      </c>
      <c r="V5390">
        <f t="shared" si="684"/>
        <v>1.9295992312582388E-3</v>
      </c>
      <c r="W5390">
        <f t="shared" si="685"/>
        <v>4.7725740069954846E-6</v>
      </c>
      <c r="Y5390">
        <f t="shared" si="686"/>
        <v>0</v>
      </c>
      <c r="AA5390">
        <f t="shared" si="687"/>
        <v>1.5892686408973805E-7</v>
      </c>
      <c r="AB5390">
        <f t="shared" si="688"/>
        <v>4.7725740069954846E-6</v>
      </c>
    </row>
    <row r="5391" spans="1:28" x14ac:dyDescent="0.25">
      <c r="A5391" s="1">
        <v>41814</v>
      </c>
      <c r="B5391" s="5">
        <v>195.53</v>
      </c>
      <c r="C5391" s="5">
        <v>196.5</v>
      </c>
      <c r="D5391" s="5">
        <v>194.48</v>
      </c>
      <c r="E5391" s="5">
        <v>194.7</v>
      </c>
      <c r="F5391" s="5">
        <v>96237000</v>
      </c>
      <c r="G5391" s="5">
        <v>191.87393</v>
      </c>
      <c r="H5391" s="9">
        <f t="shared" si="677"/>
        <v>2.4116519004796499E-3</v>
      </c>
      <c r="I5391" s="6">
        <f t="shared" si="678"/>
        <v>196.02611040155574</v>
      </c>
      <c r="J5391" s="6">
        <f t="shared" si="679"/>
        <v>196.5</v>
      </c>
      <c r="K5391" s="7">
        <f t="shared" si="680"/>
        <v>-1.2185462098576716E-4</v>
      </c>
      <c r="L5391" s="18">
        <v>2.2953328232593329E-3</v>
      </c>
      <c r="M5391" s="18">
        <v>-2.6523845957664438E-3</v>
      </c>
      <c r="N5391" s="18">
        <v>5.1145662847806861E-5</v>
      </c>
      <c r="O5391" s="18">
        <v>-2.9067311113344374E-3</v>
      </c>
      <c r="P5391" s="18">
        <v>-8.6867654573319353E-4</v>
      </c>
      <c r="R5391" s="12">
        <f t="shared" si="681"/>
        <v>2.2900763358778553E-3</v>
      </c>
      <c r="T5391">
        <f t="shared" si="682"/>
        <v>2.2953328232593329E-3</v>
      </c>
      <c r="U5391">
        <f t="shared" si="683"/>
        <v>4.6298104562213584E-6</v>
      </c>
      <c r="V5391">
        <f t="shared" si="684"/>
        <v>-1.2185462098579514E-4</v>
      </c>
      <c r="W5391">
        <f t="shared" si="685"/>
        <v>5.8427951406162935E-6</v>
      </c>
      <c r="Y5391">
        <f t="shared" si="686"/>
        <v>0</v>
      </c>
      <c r="AA5391">
        <f t="shared" si="687"/>
        <v>4.6298104562213584E-6</v>
      </c>
      <c r="AB5391">
        <f t="shared" si="688"/>
        <v>5.8427951406162935E-6</v>
      </c>
    </row>
    <row r="5392" spans="1:28" x14ac:dyDescent="0.25">
      <c r="A5392" s="1">
        <v>41815</v>
      </c>
      <c r="B5392" s="5">
        <v>194.28998999999999</v>
      </c>
      <c r="C5392" s="5">
        <v>195.78</v>
      </c>
      <c r="D5392" s="5">
        <v>194.25</v>
      </c>
      <c r="E5392" s="5">
        <v>195.58</v>
      </c>
      <c r="F5392" s="5">
        <v>82782000</v>
      </c>
      <c r="G5392" s="5">
        <v>192.74117000000001</v>
      </c>
      <c r="H5392" s="9">
        <f t="shared" si="677"/>
        <v>2.390924292738239E-3</v>
      </c>
      <c r="I5392" s="6">
        <f t="shared" si="678"/>
        <v>195.3119048419677</v>
      </c>
      <c r="J5392" s="6">
        <f t="shared" si="679"/>
        <v>195.78</v>
      </c>
      <c r="K5392" s="7">
        <f t="shared" si="680"/>
        <v>-6.0462857915130411E-3</v>
      </c>
      <c r="L5392" s="18">
        <v>-3.6641221374045241E-3</v>
      </c>
      <c r="M5392" s="18">
        <v>-1.1246870229007722E-2</v>
      </c>
      <c r="N5392" s="18">
        <v>-9.7701563142738035E-4</v>
      </c>
      <c r="O5392" s="18">
        <v>-8.9773527161439715E-3</v>
      </c>
      <c r="P5392" s="18">
        <v>-6.2909676759411726E-3</v>
      </c>
      <c r="R5392" s="12">
        <f t="shared" si="681"/>
        <v>3.677597303095359E-3</v>
      </c>
      <c r="T5392">
        <f t="shared" si="682"/>
        <v>-3.6641221374045241E-3</v>
      </c>
      <c r="U5392">
        <f t="shared" si="683"/>
        <v>1.4499002147396401E-5</v>
      </c>
      <c r="V5392">
        <f t="shared" si="684"/>
        <v>-6.0462857915130064E-3</v>
      </c>
      <c r="W5392">
        <f t="shared" si="685"/>
        <v>5.6747036749554765E-6</v>
      </c>
      <c r="Y5392">
        <f t="shared" si="686"/>
        <v>0</v>
      </c>
      <c r="AA5392">
        <f t="shared" si="687"/>
        <v>1.4499002147396401E-5</v>
      </c>
      <c r="AB5392">
        <f t="shared" si="688"/>
        <v>5.6747036749554765E-6</v>
      </c>
    </row>
    <row r="5393" spans="1:28" x14ac:dyDescent="0.25">
      <c r="A5393" s="1">
        <v>41816</v>
      </c>
      <c r="B5393" s="5">
        <v>195.61</v>
      </c>
      <c r="C5393" s="5">
        <v>195.63</v>
      </c>
      <c r="D5393" s="5">
        <v>194.13</v>
      </c>
      <c r="E5393" s="5">
        <v>195.44</v>
      </c>
      <c r="F5393" s="5">
        <v>84312000</v>
      </c>
      <c r="G5393" s="5">
        <v>192.60319999999999</v>
      </c>
      <c r="H5393" s="9">
        <f t="shared" si="677"/>
        <v>4.3702007110808516E-3</v>
      </c>
      <c r="I5393" s="6">
        <f t="shared" si="678"/>
        <v>196.48494236510874</v>
      </c>
      <c r="J5393" s="6">
        <f t="shared" si="679"/>
        <v>195.63</v>
      </c>
      <c r="K5393" s="7">
        <f t="shared" si="680"/>
        <v>3.6006863066131364E-3</v>
      </c>
      <c r="L5393" s="18">
        <v>-7.6616610481150538E-4</v>
      </c>
      <c r="M5393" s="18">
        <v>-8.6832158545302462E-4</v>
      </c>
      <c r="N5393" s="18">
        <v>7.0012870012869932E-3</v>
      </c>
      <c r="O5393" s="18">
        <v>-4.529262086513941E-3</v>
      </c>
      <c r="P5393" s="18">
        <v>5.8103661044839328E-3</v>
      </c>
      <c r="R5393" s="12">
        <f t="shared" si="681"/>
        <v>7.6675356540412132E-4</v>
      </c>
      <c r="T5393">
        <f t="shared" si="682"/>
        <v>-7.6616610481150538E-4</v>
      </c>
      <c r="U5393">
        <f t="shared" si="683"/>
        <v>8.2773511858896673E-7</v>
      </c>
      <c r="V5393">
        <f t="shared" si="684"/>
        <v>3.6006863066131434E-3</v>
      </c>
      <c r="W5393">
        <f t="shared" si="685"/>
        <v>1.9069399983165268E-5</v>
      </c>
      <c r="Y5393">
        <f t="shared" si="686"/>
        <v>0</v>
      </c>
      <c r="AA5393">
        <f t="shared" si="687"/>
        <v>8.2773511858896673E-7</v>
      </c>
      <c r="AB5393">
        <f t="shared" si="688"/>
        <v>1.9069399983165268E-5</v>
      </c>
    </row>
    <row r="5394" spans="1:28" x14ac:dyDescent="0.25">
      <c r="A5394" s="1">
        <v>41817</v>
      </c>
      <c r="B5394" s="5">
        <v>194.98</v>
      </c>
      <c r="C5394" s="5">
        <v>195.88</v>
      </c>
      <c r="D5394" s="5">
        <v>194.89</v>
      </c>
      <c r="E5394" s="5">
        <v>195.82001</v>
      </c>
      <c r="F5394" s="5">
        <v>71445100</v>
      </c>
      <c r="G5394" s="5">
        <v>192.97767999999999</v>
      </c>
      <c r="H5394" s="9">
        <f t="shared" si="677"/>
        <v>2.7571815705662583E-4</v>
      </c>
      <c r="I5394" s="6">
        <f t="shared" si="678"/>
        <v>195.82599232739574</v>
      </c>
      <c r="J5394" s="6">
        <f t="shared" si="679"/>
        <v>195.88</v>
      </c>
      <c r="K5394" s="7">
        <f t="shared" si="680"/>
        <v>1.0018521054834808E-3</v>
      </c>
      <c r="L5394" s="18">
        <v>1.2779226090067208E-3</v>
      </c>
      <c r="M5394" s="18">
        <v>-3.322598783417674E-3</v>
      </c>
      <c r="N5394" s="18">
        <v>4.3785092463812791E-3</v>
      </c>
      <c r="O5394" s="18">
        <v>-4.086219225661547E-3</v>
      </c>
      <c r="P5394" s="18">
        <v>3.7580437580437831E-3</v>
      </c>
      <c r="R5394" s="12">
        <f t="shared" si="681"/>
        <v>1.2762916071064057E-3</v>
      </c>
      <c r="T5394">
        <f t="shared" si="682"/>
        <v>1.2779226090067208E-3</v>
      </c>
      <c r="U5394">
        <f t="shared" si="683"/>
        <v>1.286612035060695E-6</v>
      </c>
      <c r="V5394">
        <f t="shared" si="684"/>
        <v>1.0018521054835361E-3</v>
      </c>
      <c r="W5394">
        <f t="shared" si="685"/>
        <v>7.6214922915544763E-8</v>
      </c>
      <c r="Y5394">
        <f t="shared" si="686"/>
        <v>0</v>
      </c>
      <c r="AA5394">
        <f t="shared" si="687"/>
        <v>1.286612035060695E-6</v>
      </c>
      <c r="AB5394">
        <f t="shared" si="688"/>
        <v>7.6214922915544763E-8</v>
      </c>
    </row>
    <row r="5395" spans="1:28" x14ac:dyDescent="0.25">
      <c r="A5395" s="1">
        <v>41820</v>
      </c>
      <c r="B5395" s="5">
        <v>195.7</v>
      </c>
      <c r="C5395" s="5">
        <v>196.17</v>
      </c>
      <c r="D5395" s="5">
        <v>195.53</v>
      </c>
      <c r="E5395" s="5">
        <v>195.72</v>
      </c>
      <c r="F5395" s="5">
        <v>70504000</v>
      </c>
      <c r="G5395" s="5">
        <v>192.87914000000001</v>
      </c>
      <c r="H5395" s="9">
        <f t="shared" si="677"/>
        <v>9.2338110978973376E-4</v>
      </c>
      <c r="I5395" s="6">
        <f t="shared" si="678"/>
        <v>196.35113967230745</v>
      </c>
      <c r="J5395" s="6">
        <f t="shared" si="679"/>
        <v>196.17</v>
      </c>
      <c r="K5395" s="7">
        <f t="shared" si="680"/>
        <v>2.4052464381634931E-3</v>
      </c>
      <c r="L5395" s="18">
        <v>1.4804982642433462E-3</v>
      </c>
      <c r="M5395" s="18">
        <v>-9.1892995711662095E-4</v>
      </c>
      <c r="N5395" s="18">
        <v>4.1561906716609531E-3</v>
      </c>
      <c r="O5395" s="18">
        <v>3.5781833052195289E-4</v>
      </c>
      <c r="P5395" s="18">
        <v>8.0873641374337168E-3</v>
      </c>
      <c r="R5395" s="12">
        <f t="shared" si="681"/>
        <v>1.4783096294029852E-3</v>
      </c>
      <c r="T5395">
        <f t="shared" si="682"/>
        <v>1.4804982642433462E-3</v>
      </c>
      <c r="U5395">
        <f t="shared" si="683"/>
        <v>1.7872076951747351E-6</v>
      </c>
      <c r="V5395">
        <f t="shared" si="684"/>
        <v>2.405246438163422E-3</v>
      </c>
      <c r="W5395">
        <f t="shared" si="685"/>
        <v>8.5515918516851471E-7</v>
      </c>
      <c r="Y5395">
        <f t="shared" si="686"/>
        <v>0</v>
      </c>
      <c r="AA5395">
        <f t="shared" si="687"/>
        <v>1.7872076951747351E-6</v>
      </c>
      <c r="AB5395">
        <f t="shared" si="688"/>
        <v>8.5515918516851471E-7</v>
      </c>
    </row>
    <row r="5396" spans="1:28" x14ac:dyDescent="0.25">
      <c r="A5396" s="1">
        <v>41821</v>
      </c>
      <c r="B5396" s="5">
        <v>196.2</v>
      </c>
      <c r="C5396" s="5">
        <v>197.63</v>
      </c>
      <c r="D5396" s="5">
        <v>196.13</v>
      </c>
      <c r="E5396" s="5">
        <v>197.03</v>
      </c>
      <c r="F5396" s="5">
        <v>90470000</v>
      </c>
      <c r="G5396" s="5">
        <v>194.17009999999999</v>
      </c>
      <c r="H5396" s="9">
        <f t="shared" si="677"/>
        <v>4.7872035334404206E-3</v>
      </c>
      <c r="I5396" s="6">
        <f t="shared" si="678"/>
        <v>196.68390496568617</v>
      </c>
      <c r="J5396" s="6">
        <f t="shared" si="679"/>
        <v>197.63</v>
      </c>
      <c r="K5396" s="7">
        <f t="shared" si="680"/>
        <v>2.6196919288687748E-3</v>
      </c>
      <c r="L5396" s="18">
        <v>7.4425243411326836E-3</v>
      </c>
      <c r="M5396" s="18">
        <v>1.5292858235205209E-4</v>
      </c>
      <c r="N5396" s="18">
        <v>3.4265841558840382E-3</v>
      </c>
      <c r="O5396" s="18">
        <v>1.6336532570961904E-3</v>
      </c>
      <c r="P5396" s="18">
        <v>6.7217404689825511E-3</v>
      </c>
      <c r="R5396" s="12">
        <f t="shared" si="681"/>
        <v>7.3875423771695425E-3</v>
      </c>
      <c r="T5396">
        <f t="shared" si="682"/>
        <v>7.4425243411326836E-3</v>
      </c>
      <c r="U5396">
        <f t="shared" si="683"/>
        <v>5.3273809133937894E-5</v>
      </c>
      <c r="V5396">
        <f t="shared" si="684"/>
        <v>2.6196919288687948E-3</v>
      </c>
      <c r="W5396">
        <f t="shared" si="685"/>
        <v>2.3259712476783119E-5</v>
      </c>
      <c r="Y5396">
        <f t="shared" si="686"/>
        <v>0</v>
      </c>
      <c r="AA5396">
        <f t="shared" si="687"/>
        <v>5.3273809133937894E-5</v>
      </c>
      <c r="AB5396">
        <f t="shared" si="688"/>
        <v>2.3259712476783119E-5</v>
      </c>
    </row>
    <row r="5397" spans="1:28" x14ac:dyDescent="0.25">
      <c r="A5397" s="1">
        <v>41822</v>
      </c>
      <c r="B5397" s="5">
        <v>197.05</v>
      </c>
      <c r="C5397" s="5">
        <v>197.48</v>
      </c>
      <c r="D5397" s="5">
        <v>196.96001000000001</v>
      </c>
      <c r="E5397" s="5">
        <v>197.23</v>
      </c>
      <c r="F5397" s="5">
        <v>52475000</v>
      </c>
      <c r="G5397" s="5">
        <v>194.3672</v>
      </c>
      <c r="H5397" s="9">
        <f t="shared" si="677"/>
        <v>9.40807928721199E-4</v>
      </c>
      <c r="I5397" s="6">
        <f t="shared" si="678"/>
        <v>197.66579074976386</v>
      </c>
      <c r="J5397" s="6">
        <f t="shared" si="679"/>
        <v>197.48</v>
      </c>
      <c r="K5397" s="7">
        <f t="shared" si="680"/>
        <v>1.8109978122678844E-4</v>
      </c>
      <c r="L5397" s="18">
        <v>-7.5899407984625356E-4</v>
      </c>
      <c r="M5397" s="18">
        <v>-2.9347771087384622E-3</v>
      </c>
      <c r="N5397" s="18">
        <v>4.6907663284556644E-3</v>
      </c>
      <c r="O5397" s="18">
        <v>4.4859050823267133E-3</v>
      </c>
      <c r="P5397" s="18">
        <v>7.77374315961743E-3</v>
      </c>
      <c r="R5397" s="12">
        <f t="shared" si="681"/>
        <v>7.5957058942677236E-4</v>
      </c>
      <c r="T5397">
        <f t="shared" si="682"/>
        <v>-7.5899407984625356E-4</v>
      </c>
      <c r="U5397">
        <f t="shared" si="683"/>
        <v>8.1473634716785433E-7</v>
      </c>
      <c r="V5397">
        <f t="shared" si="684"/>
        <v>1.8109978122682335E-4</v>
      </c>
      <c r="W5397">
        <f t="shared" si="685"/>
        <v>8.8377646762728559E-7</v>
      </c>
      <c r="Y5397">
        <f t="shared" si="686"/>
        <v>0</v>
      </c>
      <c r="AA5397">
        <f t="shared" si="687"/>
        <v>8.1473634716785433E-7</v>
      </c>
      <c r="AB5397">
        <f t="shared" si="688"/>
        <v>8.8377646762728559E-7</v>
      </c>
    </row>
    <row r="5398" spans="1:28" x14ac:dyDescent="0.25">
      <c r="A5398" s="1">
        <v>41823</v>
      </c>
      <c r="B5398" s="5">
        <v>197.78998999999999</v>
      </c>
      <c r="C5398" s="5">
        <v>198.28998999999999</v>
      </c>
      <c r="D5398" s="5">
        <v>197.64</v>
      </c>
      <c r="E5398" s="5">
        <v>198.2</v>
      </c>
      <c r="F5398" s="5">
        <v>52938800</v>
      </c>
      <c r="G5398" s="5">
        <v>195.32311999999999</v>
      </c>
      <c r="H5398" s="9">
        <f t="shared" si="677"/>
        <v>8.2105884150029951E-5</v>
      </c>
      <c r="I5398" s="6">
        <f t="shared" si="678"/>
        <v>198.30627077494705</v>
      </c>
      <c r="J5398" s="6">
        <f t="shared" si="679"/>
        <v>198.28998999999999</v>
      </c>
      <c r="K5398" s="7">
        <f t="shared" si="680"/>
        <v>4.1840731970178369E-3</v>
      </c>
      <c r="L5398" s="18">
        <v>4.1016305448653423E-3</v>
      </c>
      <c r="M5398" s="18">
        <v>1.5697285801092864E-3</v>
      </c>
      <c r="N5398" s="18">
        <v>4.2139518575368129E-3</v>
      </c>
      <c r="O5398" s="18">
        <v>8.0954308556391297E-4</v>
      </c>
      <c r="P5398" s="18">
        <v>8.4637230408401987E-3</v>
      </c>
      <c r="R5398" s="12">
        <f t="shared" si="681"/>
        <v>4.0848758931300022E-3</v>
      </c>
      <c r="T5398">
        <f t="shared" si="682"/>
        <v>4.1016305448653423E-3</v>
      </c>
      <c r="U5398">
        <f t="shared" si="683"/>
        <v>1.5665741487363849E-5</v>
      </c>
      <c r="V5398">
        <f t="shared" si="684"/>
        <v>4.1840731970177458E-3</v>
      </c>
      <c r="W5398">
        <f t="shared" si="685"/>
        <v>6.7967908939222077E-9</v>
      </c>
      <c r="Y5398">
        <f t="shared" si="686"/>
        <v>0</v>
      </c>
      <c r="AA5398">
        <f t="shared" si="687"/>
        <v>1.5665741487363849E-5</v>
      </c>
      <c r="AB5398">
        <f t="shared" si="688"/>
        <v>6.7967908939222077E-9</v>
      </c>
    </row>
    <row r="5399" spans="1:28" x14ac:dyDescent="0.25">
      <c r="A5399" s="1">
        <v>41827</v>
      </c>
      <c r="B5399" s="5">
        <v>197.82001</v>
      </c>
      <c r="C5399" s="5">
        <v>197.98</v>
      </c>
      <c r="D5399" s="5">
        <v>197.22</v>
      </c>
      <c r="E5399" s="5">
        <v>197.50998999999999</v>
      </c>
      <c r="F5399" s="5">
        <v>61696000</v>
      </c>
      <c r="G5399" s="5">
        <v>194.64313999999999</v>
      </c>
      <c r="H5399" s="9">
        <f t="shared" si="677"/>
        <v>1.5970473437709742E-3</v>
      </c>
      <c r="I5399" s="6">
        <f t="shared" si="678"/>
        <v>198.29618343311975</v>
      </c>
      <c r="J5399" s="6">
        <f t="shared" si="679"/>
        <v>197.98</v>
      </c>
      <c r="K5399" s="7">
        <f t="shared" si="680"/>
        <v>3.1234219739251744E-5</v>
      </c>
      <c r="L5399" s="18">
        <v>-1.5633164336736893E-3</v>
      </c>
      <c r="M5399" s="18">
        <v>-2.3701650295104848E-3</v>
      </c>
      <c r="N5399" s="18">
        <v>9.1079740943134091E-4</v>
      </c>
      <c r="O5399" s="18">
        <v>1.7217439740733198E-3</v>
      </c>
      <c r="P5399" s="18">
        <v>4.3663685841608402E-3</v>
      </c>
      <c r="R5399" s="12">
        <f t="shared" si="681"/>
        <v>1.5657642186079901E-3</v>
      </c>
      <c r="T5399">
        <f t="shared" si="682"/>
        <v>-1.5633164336736893E-3</v>
      </c>
      <c r="U5399">
        <f t="shared" si="683"/>
        <v>2.9136776964677533E-6</v>
      </c>
      <c r="V5399">
        <f t="shared" si="684"/>
        <v>3.1234219739273428E-5</v>
      </c>
      <c r="W5399">
        <f t="shared" si="685"/>
        <v>2.5425917862997066E-6</v>
      </c>
      <c r="Y5399">
        <f t="shared" si="686"/>
        <v>0</v>
      </c>
      <c r="AA5399">
        <f t="shared" si="687"/>
        <v>2.9136776964677533E-6</v>
      </c>
      <c r="AB5399">
        <f t="shared" si="688"/>
        <v>2.5425917862997066E-6</v>
      </c>
    </row>
    <row r="5400" spans="1:28" x14ac:dyDescent="0.25">
      <c r="A5400" s="1">
        <v>41828</v>
      </c>
      <c r="B5400" s="5">
        <v>197.14999</v>
      </c>
      <c r="C5400" s="5">
        <v>197.22</v>
      </c>
      <c r="D5400" s="5">
        <v>195.75998999999999</v>
      </c>
      <c r="E5400" s="5">
        <v>196.24001000000001</v>
      </c>
      <c r="F5400" s="5">
        <v>108143000</v>
      </c>
      <c r="G5400" s="5">
        <v>193.39159000000001</v>
      </c>
      <c r="H5400" s="9">
        <f t="shared" ref="H5400:H5463" si="689">ABS(-1+I5400/C5400)</f>
        <v>2.912356589337195E-3</v>
      </c>
      <c r="I5400" s="6">
        <f t="shared" ref="I5400:I5463" si="690">(1+K5400)*C5399</f>
        <v>197.79437496654907</v>
      </c>
      <c r="J5400" s="6">
        <f t="shared" ref="J5400:J5463" si="691">C5400</f>
        <v>197.22</v>
      </c>
      <c r="K5400" s="7">
        <f t="shared" ref="K5400:K5463" si="692">TREND(L3653:L5399,M3653:P5399,M5400:P5400)</f>
        <v>-9.3759487549718336E-4</v>
      </c>
      <c r="L5400" s="18">
        <v>-3.8387715930902067E-3</v>
      </c>
      <c r="M5400" s="18">
        <v>-4.1923931710272644E-3</v>
      </c>
      <c r="N5400" s="18">
        <v>-3.5498428151303774E-4</v>
      </c>
      <c r="O5400" s="18">
        <v>-5.7491555675603934E-3</v>
      </c>
      <c r="P5400" s="18">
        <v>-2.4793058085407216E-3</v>
      </c>
      <c r="R5400" s="12">
        <f t="shared" ref="R5400:R5463" si="693">ABS(-1+C5399/C5400)</f>
        <v>3.8535645472062008E-3</v>
      </c>
      <c r="T5400">
        <f t="shared" si="682"/>
        <v>-3.8387715930902067E-3</v>
      </c>
      <c r="U5400">
        <f t="shared" si="683"/>
        <v>1.585954943984178E-5</v>
      </c>
      <c r="V5400">
        <f t="shared" si="684"/>
        <v>-9.3759487549716081E-4</v>
      </c>
      <c r="W5400">
        <f t="shared" si="685"/>
        <v>8.4168263467039599E-6</v>
      </c>
      <c r="Y5400">
        <f t="shared" si="686"/>
        <v>0</v>
      </c>
      <c r="AA5400">
        <f t="shared" si="687"/>
        <v>1.585954943984178E-5</v>
      </c>
      <c r="AB5400">
        <f t="shared" si="688"/>
        <v>8.4168263467039599E-6</v>
      </c>
    </row>
    <row r="5401" spans="1:28" x14ac:dyDescent="0.25">
      <c r="A5401" s="1">
        <v>41829</v>
      </c>
      <c r="B5401" s="5">
        <v>196.73</v>
      </c>
      <c r="C5401" s="5">
        <v>197.3</v>
      </c>
      <c r="D5401" s="5">
        <v>196.31</v>
      </c>
      <c r="E5401" s="5">
        <v>197.12</v>
      </c>
      <c r="F5401" s="5">
        <v>72992000</v>
      </c>
      <c r="G5401" s="5">
        <v>194.25880000000001</v>
      </c>
      <c r="H5401" s="9">
        <f t="shared" si="689"/>
        <v>9.2842243511714884E-4</v>
      </c>
      <c r="I5401" s="6">
        <f t="shared" si="690"/>
        <v>197.4831777464486</v>
      </c>
      <c r="J5401" s="6">
        <f t="shared" si="691"/>
        <v>197.3</v>
      </c>
      <c r="K5401" s="7">
        <f t="shared" si="692"/>
        <v>1.3344374122736208E-3</v>
      </c>
      <c r="L5401" s="18">
        <v>4.0563837339013809E-4</v>
      </c>
      <c r="M5401" s="18">
        <v>-2.4845350370145125E-3</v>
      </c>
      <c r="N5401" s="18">
        <v>4.9550983324018194E-3</v>
      </c>
      <c r="O5401" s="18">
        <v>-6.3137690675826308E-3</v>
      </c>
      <c r="P5401" s="18">
        <v>-2.4845350370145125E-3</v>
      </c>
      <c r="R5401" s="12">
        <f t="shared" si="693"/>
        <v>4.0547389761791397E-4</v>
      </c>
      <c r="T5401">
        <f t="shared" ref="T5401:T5464" si="694">-1+J5401/J5400</f>
        <v>4.0563837339013809E-4</v>
      </c>
      <c r="U5401">
        <f t="shared" ref="U5401:U5464" si="695">(T5401-$T$1747)^2</f>
        <v>6.8646611946272794E-8</v>
      </c>
      <c r="V5401">
        <f t="shared" ref="V5401:V5464" si="696">-1+I5401/J5400</f>
        <v>1.3344374122736813E-3</v>
      </c>
      <c r="W5401">
        <f t="shared" ref="W5401:W5464" si="697">(T5401-V5401)^2</f>
        <v>8.6266765463099359E-7</v>
      </c>
      <c r="Y5401">
        <f t="shared" ref="Y5401:Y5464" si="698">IF(B5401=C5401,1,0)</f>
        <v>0</v>
      </c>
      <c r="AA5401">
        <f t="shared" ref="AA5401:AA5464" si="699">(1-Y5401)*U5401</f>
        <v>6.8646611946272794E-8</v>
      </c>
      <c r="AB5401">
        <f t="shared" ref="AB5401:AB5464" si="700">(1-Y5401)*W5401</f>
        <v>8.6266765463099359E-7</v>
      </c>
    </row>
    <row r="5402" spans="1:28" x14ac:dyDescent="0.25">
      <c r="A5402" s="1">
        <v>41830</v>
      </c>
      <c r="B5402" s="5">
        <v>195.22</v>
      </c>
      <c r="C5402" s="5">
        <v>196.86</v>
      </c>
      <c r="D5402" s="5">
        <v>195.06</v>
      </c>
      <c r="E5402" s="5">
        <v>196.34</v>
      </c>
      <c r="F5402" s="5">
        <v>99040000</v>
      </c>
      <c r="G5402" s="5">
        <v>193.49012999999999</v>
      </c>
      <c r="H5402" s="9">
        <f t="shared" si="689"/>
        <v>3.3895611607069887E-3</v>
      </c>
      <c r="I5402" s="6">
        <f t="shared" si="690"/>
        <v>196.19273098990323</v>
      </c>
      <c r="J5402" s="6">
        <f t="shared" si="691"/>
        <v>196.86</v>
      </c>
      <c r="K5402" s="7">
        <f t="shared" si="692"/>
        <v>-5.6121085154423305E-3</v>
      </c>
      <c r="L5402" s="18">
        <v>-2.2301064368981383E-3</v>
      </c>
      <c r="M5402" s="18">
        <v>-1.0542321338063876E-2</v>
      </c>
      <c r="N5402" s="18">
        <v>-5.5524425653303844E-3</v>
      </c>
      <c r="O5402" s="18">
        <v>-1.0140959334753119E-2</v>
      </c>
      <c r="P5402" s="18">
        <v>-2.7584288290982695E-3</v>
      </c>
      <c r="R5402" s="12">
        <f t="shared" si="693"/>
        <v>2.2350909275627995E-3</v>
      </c>
      <c r="T5402">
        <f t="shared" si="694"/>
        <v>-2.2301064368981383E-3</v>
      </c>
      <c r="U5402">
        <f t="shared" si="695"/>
        <v>5.6346407601399068E-6</v>
      </c>
      <c r="V5402">
        <f t="shared" si="696"/>
        <v>-5.61210851544236E-3</v>
      </c>
      <c r="W5402">
        <f t="shared" si="697"/>
        <v>1.1437938059277436E-5</v>
      </c>
      <c r="Y5402">
        <f t="shared" si="698"/>
        <v>0</v>
      </c>
      <c r="AA5402">
        <f t="shared" si="699"/>
        <v>5.6346407601399068E-6</v>
      </c>
      <c r="AB5402">
        <f t="shared" si="700"/>
        <v>1.1437938059277436E-5</v>
      </c>
    </row>
    <row r="5403" spans="1:28" x14ac:dyDescent="0.25">
      <c r="A5403" s="1">
        <v>41831</v>
      </c>
      <c r="B5403" s="5">
        <v>196.22</v>
      </c>
      <c r="C5403" s="5">
        <v>196.75</v>
      </c>
      <c r="D5403" s="5">
        <v>195.78</v>
      </c>
      <c r="E5403" s="5">
        <v>196.61</v>
      </c>
      <c r="F5403" s="5">
        <v>64243000</v>
      </c>
      <c r="G5403" s="5">
        <v>193.75621000000001</v>
      </c>
      <c r="H5403" s="9">
        <f t="shared" si="689"/>
        <v>1.616630721123169E-3</v>
      </c>
      <c r="I5403" s="6">
        <f t="shared" si="690"/>
        <v>197.06807209438097</v>
      </c>
      <c r="J5403" s="6">
        <f t="shared" si="691"/>
        <v>196.75</v>
      </c>
      <c r="K5403" s="7">
        <f t="shared" si="692"/>
        <v>1.0569546600677714E-3</v>
      </c>
      <c r="L5403" s="18">
        <v>-5.5877273189075538E-4</v>
      </c>
      <c r="M5403" s="18">
        <v>-3.2510413491821932E-3</v>
      </c>
      <c r="N5403" s="18">
        <v>5.9468881369835191E-3</v>
      </c>
      <c r="O5403" s="18">
        <v>-5.4738976178408949E-3</v>
      </c>
      <c r="P5403" s="18">
        <v>-4.5845856044013367E-4</v>
      </c>
      <c r="R5403" s="12">
        <f t="shared" si="693"/>
        <v>5.5908513341806909E-4</v>
      </c>
      <c r="T5403">
        <f t="shared" si="694"/>
        <v>-5.5877273189075538E-4</v>
      </c>
      <c r="U5403">
        <f t="shared" si="695"/>
        <v>4.9337435839403862E-7</v>
      </c>
      <c r="V5403">
        <f t="shared" si="696"/>
        <v>1.0569546600678326E-3</v>
      </c>
      <c r="W5403">
        <f t="shared" si="697"/>
        <v>2.6105750051253006E-6</v>
      </c>
      <c r="Y5403">
        <f t="shared" si="698"/>
        <v>0</v>
      </c>
      <c r="AA5403">
        <f t="shared" si="699"/>
        <v>4.9337435839403862E-7</v>
      </c>
      <c r="AB5403">
        <f t="shared" si="700"/>
        <v>2.6105750051253006E-6</v>
      </c>
    </row>
    <row r="5404" spans="1:28" x14ac:dyDescent="0.25">
      <c r="A5404" s="1">
        <v>41834</v>
      </c>
      <c r="B5404" s="5">
        <v>197.61</v>
      </c>
      <c r="C5404" s="5">
        <v>197.86</v>
      </c>
      <c r="D5404" s="5">
        <v>197.44</v>
      </c>
      <c r="E5404" s="5">
        <v>197.60001</v>
      </c>
      <c r="F5404" s="5">
        <v>58658000</v>
      </c>
      <c r="G5404" s="5">
        <v>194.73184000000001</v>
      </c>
      <c r="H5404" s="9">
        <f t="shared" si="689"/>
        <v>1.4782072637258281E-3</v>
      </c>
      <c r="I5404" s="6">
        <f t="shared" si="690"/>
        <v>198.1524780892008</v>
      </c>
      <c r="J5404" s="6">
        <f t="shared" si="691"/>
        <v>197.86</v>
      </c>
      <c r="K5404" s="7">
        <f t="shared" si="692"/>
        <v>7.1282240874246056E-3</v>
      </c>
      <c r="L5404" s="18">
        <v>5.6416772554002126E-3</v>
      </c>
      <c r="M5404" s="18">
        <v>4.3710292249048432E-3</v>
      </c>
      <c r="N5404" s="18">
        <v>9.3472264787006765E-3</v>
      </c>
      <c r="O5404" s="18">
        <v>3.8098140810729486E-3</v>
      </c>
      <c r="P5404" s="18">
        <v>1.3072900645955121E-2</v>
      </c>
      <c r="R5404" s="12">
        <f t="shared" si="693"/>
        <v>5.6100272920247551E-3</v>
      </c>
      <c r="T5404">
        <f t="shared" si="694"/>
        <v>5.6416772554002126E-3</v>
      </c>
      <c r="U5404">
        <f t="shared" si="695"/>
        <v>3.0228486358980361E-5</v>
      </c>
      <c r="V5404">
        <f t="shared" si="696"/>
        <v>7.1282240874246394E-3</v>
      </c>
      <c r="W5404">
        <f t="shared" si="697"/>
        <v>2.2098214838018595E-6</v>
      </c>
      <c r="Y5404">
        <f t="shared" si="698"/>
        <v>0</v>
      </c>
      <c r="AA5404">
        <f t="shared" si="699"/>
        <v>3.0228486358980361E-5</v>
      </c>
      <c r="AB5404">
        <f t="shared" si="700"/>
        <v>2.2098214838018595E-6</v>
      </c>
    </row>
    <row r="5405" spans="1:28" x14ac:dyDescent="0.25">
      <c r="A5405" s="1">
        <v>41835</v>
      </c>
      <c r="B5405" s="5">
        <v>197.72</v>
      </c>
      <c r="C5405" s="5">
        <v>198.10001</v>
      </c>
      <c r="D5405" s="5">
        <v>196.36</v>
      </c>
      <c r="E5405" s="5">
        <v>197.23</v>
      </c>
      <c r="F5405" s="5">
        <v>111307000</v>
      </c>
      <c r="G5405" s="5">
        <v>194.3672</v>
      </c>
      <c r="H5405" s="9">
        <f t="shared" si="689"/>
        <v>2.098390818205953E-4</v>
      </c>
      <c r="I5405" s="6">
        <f t="shared" si="690"/>
        <v>198.14157912420703</v>
      </c>
      <c r="J5405" s="6">
        <f t="shared" si="691"/>
        <v>198.10001</v>
      </c>
      <c r="K5405" s="7">
        <f t="shared" si="692"/>
        <v>1.4231230375368839E-3</v>
      </c>
      <c r="L5405" s="18">
        <v>1.2130294147376652E-3</v>
      </c>
      <c r="M5405" s="18">
        <v>-7.0757100980500809E-4</v>
      </c>
      <c r="N5405" s="18">
        <v>1.4181523500811366E-3</v>
      </c>
      <c r="O5405" s="18">
        <v>4.9301143583226903E-3</v>
      </c>
      <c r="P5405" s="18">
        <v>9.9090816222289213E-3</v>
      </c>
      <c r="R5405" s="12">
        <f t="shared" si="693"/>
        <v>1.2115597571145109E-3</v>
      </c>
      <c r="T5405">
        <f t="shared" si="694"/>
        <v>1.2130294147376652E-3</v>
      </c>
      <c r="U5405">
        <f t="shared" si="695"/>
        <v>1.1436078602757383E-6</v>
      </c>
      <c r="V5405">
        <f t="shared" si="696"/>
        <v>1.4231230375367776E-3</v>
      </c>
      <c r="W5405">
        <f t="shared" si="697"/>
        <v>4.4139330340855708E-8</v>
      </c>
      <c r="Y5405">
        <f t="shared" si="698"/>
        <v>0</v>
      </c>
      <c r="AA5405">
        <f t="shared" si="699"/>
        <v>1.1436078602757383E-6</v>
      </c>
      <c r="AB5405">
        <f t="shared" si="700"/>
        <v>4.4139330340855708E-8</v>
      </c>
    </row>
    <row r="5406" spans="1:28" x14ac:dyDescent="0.25">
      <c r="A5406" s="1">
        <v>41836</v>
      </c>
      <c r="B5406" s="5">
        <v>198.11</v>
      </c>
      <c r="C5406" s="5">
        <v>198.25998999999999</v>
      </c>
      <c r="D5406" s="5">
        <v>197.42</v>
      </c>
      <c r="E5406" s="5">
        <v>197.96001000000001</v>
      </c>
      <c r="F5406" s="5">
        <v>80073000</v>
      </c>
      <c r="G5406" s="5">
        <v>195.08662000000001</v>
      </c>
      <c r="H5406" s="9">
        <f t="shared" si="689"/>
        <v>2.3262068883316278E-3</v>
      </c>
      <c r="I5406" s="6">
        <f t="shared" si="690"/>
        <v>198.72118375441855</v>
      </c>
      <c r="J5406" s="6">
        <f t="shared" si="691"/>
        <v>198.25998999999999</v>
      </c>
      <c r="K5406" s="7">
        <f t="shared" si="692"/>
        <v>3.135657360232095E-3</v>
      </c>
      <c r="L5406" s="18">
        <v>8.0757189260105555E-4</v>
      </c>
      <c r="M5406" s="18">
        <v>5.0429073678470715E-5</v>
      </c>
      <c r="N5406" s="18">
        <v>8.9122020778162891E-3</v>
      </c>
      <c r="O5406" s="18">
        <v>1.2635196603658638E-3</v>
      </c>
      <c r="P5406" s="18">
        <v>3.393435980551196E-3</v>
      </c>
      <c r="R5406" s="12">
        <f t="shared" si="693"/>
        <v>8.0692024649042793E-4</v>
      </c>
      <c r="T5406">
        <f t="shared" si="694"/>
        <v>8.0757189260105555E-4</v>
      </c>
      <c r="U5406">
        <f t="shared" si="695"/>
        <v>4.4081433681994038E-7</v>
      </c>
      <c r="V5406">
        <f t="shared" si="696"/>
        <v>3.1356573602321358E-3</v>
      </c>
      <c r="W5406">
        <f t="shared" si="697"/>
        <v>5.4199819445950257E-6</v>
      </c>
      <c r="Y5406">
        <f t="shared" si="698"/>
        <v>0</v>
      </c>
      <c r="AA5406">
        <f t="shared" si="699"/>
        <v>4.4081433681994038E-7</v>
      </c>
      <c r="AB5406">
        <f t="shared" si="700"/>
        <v>5.4199819445950257E-6</v>
      </c>
    </row>
    <row r="5407" spans="1:28" x14ac:dyDescent="0.25">
      <c r="A5407" s="1">
        <v>41837</v>
      </c>
      <c r="B5407" s="5">
        <v>197.35001</v>
      </c>
      <c r="C5407" s="5">
        <v>198.10001</v>
      </c>
      <c r="D5407" s="5">
        <v>195.42999</v>
      </c>
      <c r="E5407" s="5">
        <v>195.71001000000001</v>
      </c>
      <c r="F5407" s="5">
        <v>145398000</v>
      </c>
      <c r="G5407" s="5">
        <v>192.86928</v>
      </c>
      <c r="H5407" s="9">
        <f t="shared" si="689"/>
        <v>1.9222583206279786E-4</v>
      </c>
      <c r="I5407" s="6">
        <f t="shared" si="690"/>
        <v>198.13808993925389</v>
      </c>
      <c r="J5407" s="6">
        <f t="shared" si="691"/>
        <v>198.10001</v>
      </c>
      <c r="K5407" s="7">
        <f t="shared" si="692"/>
        <v>-6.1484952534339378E-4</v>
      </c>
      <c r="L5407" s="18">
        <v>-8.0692024649042793E-4</v>
      </c>
      <c r="M5407" s="18">
        <v>-4.5898317658544796E-3</v>
      </c>
      <c r="N5407" s="18">
        <v>-3.545233512308732E-4</v>
      </c>
      <c r="O5407" s="18">
        <v>-3.785966492379278E-3</v>
      </c>
      <c r="P5407" s="18">
        <v>5.0418109594621008E-3</v>
      </c>
      <c r="R5407" s="12">
        <f t="shared" si="693"/>
        <v>8.0757189260105555E-4</v>
      </c>
      <c r="T5407">
        <f t="shared" si="694"/>
        <v>-8.0692024649042793E-4</v>
      </c>
      <c r="U5407">
        <f t="shared" si="695"/>
        <v>9.0355221357765497E-7</v>
      </c>
      <c r="V5407">
        <f t="shared" si="696"/>
        <v>-6.1484952534340831E-4</v>
      </c>
      <c r="W5407">
        <f t="shared" si="697"/>
        <v>3.6891161921936168E-8</v>
      </c>
      <c r="Y5407">
        <f t="shared" si="698"/>
        <v>0</v>
      </c>
      <c r="AA5407">
        <f t="shared" si="699"/>
        <v>9.0355221357765497E-7</v>
      </c>
      <c r="AB5407">
        <f t="shared" si="700"/>
        <v>3.6891161921936168E-8</v>
      </c>
    </row>
    <row r="5408" spans="1:28" x14ac:dyDescent="0.25">
      <c r="A5408" s="1">
        <v>41838</v>
      </c>
      <c r="B5408" s="5">
        <v>196.35001</v>
      </c>
      <c r="C5408" s="5">
        <v>197.91</v>
      </c>
      <c r="D5408" s="5">
        <v>196.24001000000001</v>
      </c>
      <c r="E5408" s="5">
        <v>197.71001000000001</v>
      </c>
      <c r="F5408" s="5">
        <v>124330000</v>
      </c>
      <c r="G5408" s="5">
        <v>194.84026</v>
      </c>
      <c r="H5408" s="9">
        <f t="shared" si="689"/>
        <v>2.0900696010029973E-3</v>
      </c>
      <c r="I5408" s="6">
        <f t="shared" si="690"/>
        <v>197.49635432526549</v>
      </c>
      <c r="J5408" s="6">
        <f t="shared" si="691"/>
        <v>197.91</v>
      </c>
      <c r="K5408" s="7">
        <f t="shared" si="692"/>
        <v>-3.0472268766393029E-3</v>
      </c>
      <c r="L5408" s="18">
        <v>-9.5916199095602561E-4</v>
      </c>
      <c r="M5408" s="18">
        <v>-8.8339218155516486E-3</v>
      </c>
      <c r="N5408" s="18">
        <v>4.7076705064559299E-3</v>
      </c>
      <c r="O5408" s="18">
        <v>-9.6337137916732152E-3</v>
      </c>
      <c r="P5408" s="18">
        <v>-5.4198662749467275E-3</v>
      </c>
      <c r="R5408" s="12">
        <f t="shared" si="693"/>
        <v>9.6008286594906345E-4</v>
      </c>
      <c r="T5408">
        <f t="shared" si="694"/>
        <v>-9.5916199095602561E-4</v>
      </c>
      <c r="U5408">
        <f t="shared" si="695"/>
        <v>1.2161576496272551E-6</v>
      </c>
      <c r="V5408">
        <f t="shared" si="696"/>
        <v>-3.0472268766392752E-3</v>
      </c>
      <c r="W5408">
        <f t="shared" si="697"/>
        <v>4.3600149668234016E-6</v>
      </c>
      <c r="Y5408">
        <f t="shared" si="698"/>
        <v>0</v>
      </c>
      <c r="AA5408">
        <f t="shared" si="699"/>
        <v>1.2161576496272551E-6</v>
      </c>
      <c r="AB5408">
        <f t="shared" si="700"/>
        <v>4.3600149668234016E-6</v>
      </c>
    </row>
    <row r="5409" spans="1:28" x14ac:dyDescent="0.25">
      <c r="A5409" s="1">
        <v>41841</v>
      </c>
      <c r="B5409" s="5">
        <v>197.09</v>
      </c>
      <c r="C5409" s="5">
        <v>197.5</v>
      </c>
      <c r="D5409" s="5">
        <v>196.42999</v>
      </c>
      <c r="E5409" s="5">
        <v>197.34</v>
      </c>
      <c r="F5409" s="5">
        <v>67592000</v>
      </c>
      <c r="G5409" s="5">
        <v>194.47561999999999</v>
      </c>
      <c r="H5409" s="9">
        <f t="shared" si="689"/>
        <v>3.3224496207084897E-3</v>
      </c>
      <c r="I5409" s="6">
        <f t="shared" si="690"/>
        <v>198.15618380008993</v>
      </c>
      <c r="J5409" s="6">
        <f t="shared" si="691"/>
        <v>197.5</v>
      </c>
      <c r="K5409" s="7">
        <f t="shared" si="692"/>
        <v>1.2439179429536206E-3</v>
      </c>
      <c r="L5409" s="18">
        <v>-2.0716487292203878E-3</v>
      </c>
      <c r="M5409" s="18">
        <v>-4.1432974584406645E-3</v>
      </c>
      <c r="N5409" s="18">
        <v>4.3313797222084283E-3</v>
      </c>
      <c r="O5409" s="18">
        <v>-5.0984853559572496E-3</v>
      </c>
      <c r="P5409" s="18">
        <v>8.4941415593380309E-3</v>
      </c>
      <c r="R5409" s="12">
        <f t="shared" si="693"/>
        <v>2.0759493670885476E-3</v>
      </c>
      <c r="T5409">
        <f t="shared" si="694"/>
        <v>-2.0716487292203878E-3</v>
      </c>
      <c r="U5409">
        <f t="shared" si="695"/>
        <v>4.9074748624530725E-6</v>
      </c>
      <c r="V5409">
        <f t="shared" si="696"/>
        <v>1.2439179429535319E-3</v>
      </c>
      <c r="W5409">
        <f t="shared" si="697"/>
        <v>1.099298235763044E-5</v>
      </c>
      <c r="Y5409">
        <f t="shared" si="698"/>
        <v>0</v>
      </c>
      <c r="AA5409">
        <f t="shared" si="699"/>
        <v>4.9074748624530725E-6</v>
      </c>
      <c r="AB5409">
        <f t="shared" si="700"/>
        <v>1.099298235763044E-5</v>
      </c>
    </row>
    <row r="5410" spans="1:28" x14ac:dyDescent="0.25">
      <c r="A5410" s="1">
        <v>41842</v>
      </c>
      <c r="B5410" s="5">
        <v>198.00998999999999</v>
      </c>
      <c r="C5410" s="5">
        <v>198.56</v>
      </c>
      <c r="D5410" s="5">
        <v>197.87</v>
      </c>
      <c r="E5410" s="5">
        <v>198.2</v>
      </c>
      <c r="F5410" s="5">
        <v>67678000</v>
      </c>
      <c r="G5410" s="5">
        <v>195.32311999999999</v>
      </c>
      <c r="H5410" s="9">
        <f t="shared" si="689"/>
        <v>3.467178137335214E-4</v>
      </c>
      <c r="I5410" s="6">
        <f t="shared" si="690"/>
        <v>198.62884428909493</v>
      </c>
      <c r="J5410" s="6">
        <f t="shared" si="691"/>
        <v>198.56</v>
      </c>
      <c r="K5410" s="7">
        <f t="shared" si="692"/>
        <v>5.7156672865565535E-3</v>
      </c>
      <c r="L5410" s="18">
        <v>5.3670886075949387E-3</v>
      </c>
      <c r="M5410" s="18">
        <v>2.5822278481011374E-3</v>
      </c>
      <c r="N5410" s="18">
        <v>8.0435782743764062E-3</v>
      </c>
      <c r="O5410" s="18">
        <v>5.0522964984089924E-4</v>
      </c>
      <c r="P5410" s="18">
        <v>9.0194655004347535E-3</v>
      </c>
      <c r="R5410" s="12">
        <f t="shared" si="693"/>
        <v>5.3384367445608039E-3</v>
      </c>
      <c r="T5410">
        <f t="shared" si="694"/>
        <v>5.3670886075949387E-3</v>
      </c>
      <c r="U5410">
        <f t="shared" si="695"/>
        <v>2.7284484422680214E-5</v>
      </c>
      <c r="V5410">
        <f t="shared" si="696"/>
        <v>5.7156672865565916E-3</v>
      </c>
      <c r="W5410">
        <f t="shared" si="697"/>
        <v>1.2150709542665111E-7</v>
      </c>
      <c r="Y5410">
        <f t="shared" si="698"/>
        <v>0</v>
      </c>
      <c r="AA5410">
        <f t="shared" si="699"/>
        <v>2.7284484422680214E-5</v>
      </c>
      <c r="AB5410">
        <f t="shared" si="700"/>
        <v>1.2150709542665111E-7</v>
      </c>
    </row>
    <row r="5411" spans="1:28" x14ac:dyDescent="0.25">
      <c r="A5411" s="1">
        <v>41843</v>
      </c>
      <c r="B5411" s="5">
        <v>198.5</v>
      </c>
      <c r="C5411" s="5">
        <v>198.85001</v>
      </c>
      <c r="D5411" s="5">
        <v>198.10001</v>
      </c>
      <c r="E5411" s="5">
        <v>198.64</v>
      </c>
      <c r="F5411" s="5">
        <v>65612000</v>
      </c>
      <c r="G5411" s="5">
        <v>195.75674000000001</v>
      </c>
      <c r="H5411" s="9">
        <f t="shared" si="689"/>
        <v>6.1506987601966934E-4</v>
      </c>
      <c r="I5411" s="6">
        <f t="shared" si="690"/>
        <v>198.97231665099719</v>
      </c>
      <c r="J5411" s="6">
        <f t="shared" si="691"/>
        <v>198.85001</v>
      </c>
      <c r="K5411" s="7">
        <f t="shared" si="692"/>
        <v>2.0765343019599376E-3</v>
      </c>
      <c r="L5411" s="18">
        <v>1.4605660757454064E-3</v>
      </c>
      <c r="M5411" s="18">
        <v>-3.0217566478651925E-4</v>
      </c>
      <c r="N5411" s="18">
        <v>3.1839086268761196E-3</v>
      </c>
      <c r="O5411" s="18">
        <v>5.0632911392405333E-3</v>
      </c>
      <c r="P5411" s="18">
        <v>1.0538156622621697E-2</v>
      </c>
      <c r="R5411" s="12">
        <f t="shared" si="693"/>
        <v>1.4584359336969888E-3</v>
      </c>
      <c r="T5411">
        <f t="shared" si="694"/>
        <v>1.4605660757454064E-3</v>
      </c>
      <c r="U5411">
        <f t="shared" si="695"/>
        <v>1.734311701926119E-6</v>
      </c>
      <c r="V5411">
        <f t="shared" si="696"/>
        <v>2.0765343019599758E-3</v>
      </c>
      <c r="W5411">
        <f t="shared" si="697"/>
        <v>3.7941685570592289E-7</v>
      </c>
      <c r="Y5411">
        <f t="shared" si="698"/>
        <v>0</v>
      </c>
      <c r="AA5411">
        <f t="shared" si="699"/>
        <v>1.734311701926119E-6</v>
      </c>
      <c r="AB5411">
        <f t="shared" si="700"/>
        <v>3.7941685570592289E-7</v>
      </c>
    </row>
    <row r="5412" spans="1:28" x14ac:dyDescent="0.25">
      <c r="A5412" s="1">
        <v>41844</v>
      </c>
      <c r="B5412" s="5">
        <v>198.83</v>
      </c>
      <c r="C5412" s="5">
        <v>199.06</v>
      </c>
      <c r="D5412" s="5">
        <v>198.45</v>
      </c>
      <c r="E5412" s="5">
        <v>198.64999</v>
      </c>
      <c r="F5412" s="5">
        <v>56888000</v>
      </c>
      <c r="G5412" s="5">
        <v>195.76659000000001</v>
      </c>
      <c r="H5412" s="9">
        <f t="shared" si="689"/>
        <v>1.2349172251164831E-3</v>
      </c>
      <c r="I5412" s="6">
        <f t="shared" si="690"/>
        <v>199.3058226228317</v>
      </c>
      <c r="J5412" s="6">
        <f t="shared" si="691"/>
        <v>199.06</v>
      </c>
      <c r="K5412" s="7">
        <f t="shared" si="692"/>
        <v>2.2922433990910139E-3</v>
      </c>
      <c r="L5412" s="18">
        <v>1.0560220741251403E-3</v>
      </c>
      <c r="M5412" s="18">
        <v>-1.006286094730191E-4</v>
      </c>
      <c r="N5412" s="18">
        <v>3.6849569063626131E-3</v>
      </c>
      <c r="O5412" s="18">
        <v>1.3597904915392256E-3</v>
      </c>
      <c r="P5412" s="18">
        <v>4.851670288573251E-3</v>
      </c>
      <c r="R5412" s="12">
        <f t="shared" si="693"/>
        <v>1.0549080679191913E-3</v>
      </c>
      <c r="T5412">
        <f t="shared" si="694"/>
        <v>1.0560220741251403E-3</v>
      </c>
      <c r="U5412">
        <f t="shared" si="695"/>
        <v>8.3245311309608512E-7</v>
      </c>
      <c r="V5412">
        <f t="shared" si="696"/>
        <v>2.2922433990910651E-3</v>
      </c>
      <c r="W5412">
        <f t="shared" si="697"/>
        <v>1.5282431643005069E-6</v>
      </c>
      <c r="Y5412">
        <f t="shared" si="698"/>
        <v>0</v>
      </c>
      <c r="AA5412">
        <f t="shared" si="699"/>
        <v>8.3245311309608512E-7</v>
      </c>
      <c r="AB5412">
        <f t="shared" si="700"/>
        <v>1.5282431643005069E-6</v>
      </c>
    </row>
    <row r="5413" spans="1:28" x14ac:dyDescent="0.25">
      <c r="A5413" s="1">
        <v>41845</v>
      </c>
      <c r="B5413" s="5">
        <v>198.09</v>
      </c>
      <c r="C5413" s="5">
        <v>198.25998999999999</v>
      </c>
      <c r="D5413" s="5">
        <v>197.33</v>
      </c>
      <c r="E5413" s="5">
        <v>197.72</v>
      </c>
      <c r="F5413" s="5">
        <v>76837000</v>
      </c>
      <c r="G5413" s="5">
        <v>194.8501</v>
      </c>
      <c r="H5413" s="9">
        <f t="shared" si="689"/>
        <v>2.2807209308732812E-3</v>
      </c>
      <c r="I5413" s="6">
        <f t="shared" si="690"/>
        <v>198.71216570894774</v>
      </c>
      <c r="J5413" s="6">
        <f t="shared" si="691"/>
        <v>198.25998999999999</v>
      </c>
      <c r="K5413" s="7">
        <f t="shared" si="692"/>
        <v>-1.7473841608171346E-3</v>
      </c>
      <c r="L5413" s="18">
        <v>-4.018939013362921E-3</v>
      </c>
      <c r="M5413" s="18">
        <v>-4.8729026424193522E-3</v>
      </c>
      <c r="N5413" s="18">
        <v>-1.8140589569159982E-3</v>
      </c>
      <c r="O5413" s="18">
        <v>-3.8220264610496768E-3</v>
      </c>
      <c r="P5413" s="18">
        <v>-5.0530032784878998E-5</v>
      </c>
      <c r="R5413" s="12">
        <f t="shared" si="693"/>
        <v>4.0351560594753533E-3</v>
      </c>
      <c r="T5413">
        <f t="shared" si="694"/>
        <v>-4.018939013362921E-3</v>
      </c>
      <c r="U5413">
        <f t="shared" si="695"/>
        <v>1.7327009003308849E-5</v>
      </c>
      <c r="V5413">
        <f t="shared" si="696"/>
        <v>-1.7473841608172114E-3</v>
      </c>
      <c r="W5413">
        <f t="shared" si="697"/>
        <v>5.1599614481239604E-6</v>
      </c>
      <c r="Y5413">
        <f t="shared" si="698"/>
        <v>0</v>
      </c>
      <c r="AA5413">
        <f t="shared" si="699"/>
        <v>1.7327009003308849E-5</v>
      </c>
      <c r="AB5413">
        <f t="shared" si="700"/>
        <v>5.1599614481239604E-6</v>
      </c>
    </row>
    <row r="5414" spans="1:28" x14ac:dyDescent="0.25">
      <c r="A5414" s="1">
        <v>41848</v>
      </c>
      <c r="B5414" s="5">
        <v>197.75998999999999</v>
      </c>
      <c r="C5414" s="5">
        <v>198.09</v>
      </c>
      <c r="D5414" s="5">
        <v>196.62</v>
      </c>
      <c r="E5414" s="5">
        <v>197.8</v>
      </c>
      <c r="F5414" s="5">
        <v>69259000</v>
      </c>
      <c r="G5414" s="5">
        <v>194.92894000000001</v>
      </c>
      <c r="H5414" s="9">
        <f t="shared" si="689"/>
        <v>1.5886950931307542E-3</v>
      </c>
      <c r="I5414" s="6">
        <f t="shared" si="690"/>
        <v>198.40470461099827</v>
      </c>
      <c r="J5414" s="6">
        <f t="shared" si="691"/>
        <v>198.09</v>
      </c>
      <c r="K5414" s="7">
        <f t="shared" si="692"/>
        <v>7.2992342528755208E-4</v>
      </c>
      <c r="L5414" s="18">
        <v>-8.5740950556889572E-4</v>
      </c>
      <c r="M5414" s="18">
        <v>-2.5219410129093678E-3</v>
      </c>
      <c r="N5414" s="18">
        <v>2.1790401864894005E-3</v>
      </c>
      <c r="O5414" s="18">
        <v>-6.5307444991460351E-3</v>
      </c>
      <c r="P5414" s="18">
        <v>-3.4769967246157663E-3</v>
      </c>
      <c r="R5414" s="12">
        <f t="shared" si="693"/>
        <v>8.5814528749539321E-4</v>
      </c>
      <c r="T5414">
        <f t="shared" si="694"/>
        <v>-8.5740950556889572E-4</v>
      </c>
      <c r="U5414">
        <f t="shared" si="695"/>
        <v>1.0020868763809966E-6</v>
      </c>
      <c r="V5414">
        <f t="shared" si="696"/>
        <v>7.2992342528754861E-4</v>
      </c>
      <c r="W5414">
        <f t="shared" si="697"/>
        <v>2.5196258333813097E-6</v>
      </c>
      <c r="Y5414">
        <f t="shared" si="698"/>
        <v>0</v>
      </c>
      <c r="AA5414">
        <f t="shared" si="699"/>
        <v>1.0020868763809966E-6</v>
      </c>
      <c r="AB5414">
        <f t="shared" si="700"/>
        <v>2.5196258333813097E-6</v>
      </c>
    </row>
    <row r="5415" spans="1:28" x14ac:dyDescent="0.25">
      <c r="A5415" s="1">
        <v>41849</v>
      </c>
      <c r="B5415" s="5">
        <v>198.17</v>
      </c>
      <c r="C5415" s="5">
        <v>198.45</v>
      </c>
      <c r="D5415" s="5">
        <v>196.92</v>
      </c>
      <c r="E5415" s="5">
        <v>196.95</v>
      </c>
      <c r="F5415" s="5">
        <v>80466000</v>
      </c>
      <c r="G5415" s="5">
        <v>194.09128000000001</v>
      </c>
      <c r="H5415" s="9">
        <f t="shared" si="689"/>
        <v>1.8541712436179747E-3</v>
      </c>
      <c r="I5415" s="6">
        <f t="shared" si="690"/>
        <v>198.81796028329597</v>
      </c>
      <c r="J5415" s="6">
        <f t="shared" si="691"/>
        <v>198.45</v>
      </c>
      <c r="K5415" s="7">
        <f t="shared" si="692"/>
        <v>3.6748966797716543E-3</v>
      </c>
      <c r="L5415" s="18">
        <v>1.8173557473875057E-3</v>
      </c>
      <c r="M5415" s="18">
        <v>4.0385683275268036E-4</v>
      </c>
      <c r="N5415" s="18">
        <v>7.883226528328624E-3</v>
      </c>
      <c r="O5415" s="18">
        <v>-4.5389894350345017E-4</v>
      </c>
      <c r="P5415" s="18">
        <v>4.2568286626460949E-3</v>
      </c>
      <c r="R5415" s="12">
        <f t="shared" si="693"/>
        <v>1.8140589569159982E-3</v>
      </c>
      <c r="T5415">
        <f t="shared" si="694"/>
        <v>1.8173557473875057E-3</v>
      </c>
      <c r="U5415">
        <f t="shared" si="695"/>
        <v>2.8013465336114116E-6</v>
      </c>
      <c r="V5415">
        <f t="shared" si="696"/>
        <v>3.674896679771722E-3</v>
      </c>
      <c r="W5415">
        <f t="shared" si="697"/>
        <v>3.4504583154828235E-6</v>
      </c>
      <c r="Y5415">
        <f t="shared" si="698"/>
        <v>0</v>
      </c>
      <c r="AA5415">
        <f t="shared" si="699"/>
        <v>2.8013465336114116E-6</v>
      </c>
      <c r="AB5415">
        <f t="shared" si="700"/>
        <v>3.4504583154828235E-6</v>
      </c>
    </row>
    <row r="5416" spans="1:28" x14ac:dyDescent="0.25">
      <c r="A5416" s="1">
        <v>41850</v>
      </c>
      <c r="B5416" s="5">
        <v>197.64999</v>
      </c>
      <c r="C5416" s="5">
        <v>197.91</v>
      </c>
      <c r="D5416" s="5">
        <v>196.16</v>
      </c>
      <c r="E5416" s="5">
        <v>196.98</v>
      </c>
      <c r="F5416" s="5">
        <v>104222000</v>
      </c>
      <c r="G5416" s="5">
        <v>194.12083000000001</v>
      </c>
      <c r="H5416" s="9">
        <f t="shared" si="689"/>
        <v>2.9305094791058917E-3</v>
      </c>
      <c r="I5416" s="6">
        <f t="shared" si="690"/>
        <v>198.48997713100985</v>
      </c>
      <c r="J5416" s="6">
        <f t="shared" si="691"/>
        <v>197.91</v>
      </c>
      <c r="K5416" s="7">
        <f t="shared" si="692"/>
        <v>2.0144686827858953E-4</v>
      </c>
      <c r="L5416" s="18">
        <v>-2.7210884353741083E-3</v>
      </c>
      <c r="M5416" s="18">
        <v>-4.0312925170067349E-3</v>
      </c>
      <c r="N5416" s="18">
        <v>3.7070383912249927E-3</v>
      </c>
      <c r="O5416" s="18">
        <v>-2.2212630622444607E-3</v>
      </c>
      <c r="P5416" s="18">
        <v>5.2384803173635142E-3</v>
      </c>
      <c r="R5416" s="12">
        <f t="shared" si="693"/>
        <v>2.7285129604364133E-3</v>
      </c>
      <c r="T5416">
        <f t="shared" si="694"/>
        <v>-2.7210884353741083E-3</v>
      </c>
      <c r="U5416">
        <f t="shared" si="695"/>
        <v>8.206631129941041E-6</v>
      </c>
      <c r="V5416">
        <f t="shared" si="696"/>
        <v>2.0144686827849867E-4</v>
      </c>
      <c r="W5416">
        <f t="shared" si="697"/>
        <v>8.5412126010958349E-6</v>
      </c>
      <c r="Y5416">
        <f t="shared" si="698"/>
        <v>0</v>
      </c>
      <c r="AA5416">
        <f t="shared" si="699"/>
        <v>8.206631129941041E-6</v>
      </c>
      <c r="AB5416">
        <f t="shared" si="700"/>
        <v>8.5412126010958349E-6</v>
      </c>
    </row>
    <row r="5417" spans="1:28" x14ac:dyDescent="0.25">
      <c r="A5417" s="1">
        <v>41851</v>
      </c>
      <c r="B5417" s="5">
        <v>195.61</v>
      </c>
      <c r="C5417" s="5">
        <v>195.78</v>
      </c>
      <c r="D5417" s="5">
        <v>192.97</v>
      </c>
      <c r="E5417" s="5">
        <v>193.09</v>
      </c>
      <c r="F5417" s="5">
        <v>183479000</v>
      </c>
      <c r="G5417" s="5">
        <v>190.28729000000001</v>
      </c>
      <c r="H5417" s="9">
        <f t="shared" si="689"/>
        <v>5.1848313394899925E-3</v>
      </c>
      <c r="I5417" s="6">
        <f t="shared" si="690"/>
        <v>196.79508627964535</v>
      </c>
      <c r="J5417" s="6">
        <f t="shared" si="691"/>
        <v>195.78</v>
      </c>
      <c r="K5417" s="7">
        <f t="shared" si="692"/>
        <v>-5.6334380291781887E-3</v>
      </c>
      <c r="L5417" s="18">
        <v>-1.076246778838863E-2</v>
      </c>
      <c r="M5417" s="18">
        <v>-1.1621444090748279E-2</v>
      </c>
      <c r="N5417" s="18">
        <v>-2.8038336052201851E-3</v>
      </c>
      <c r="O5417" s="18">
        <v>-1.4310909549004713E-2</v>
      </c>
      <c r="P5417" s="18">
        <v>-6.6524476944951338E-3</v>
      </c>
      <c r="R5417" s="12">
        <f t="shared" si="693"/>
        <v>1.0879558688323687E-2</v>
      </c>
      <c r="T5417">
        <f t="shared" si="694"/>
        <v>-1.076246778838863E-2</v>
      </c>
      <c r="U5417">
        <f t="shared" si="695"/>
        <v>1.1894304288723364E-4</v>
      </c>
      <c r="V5417">
        <f t="shared" si="696"/>
        <v>-5.6334380291781505E-3</v>
      </c>
      <c r="W5417">
        <f t="shared" si="697"/>
        <v>2.630694627086671E-5</v>
      </c>
      <c r="Y5417">
        <f t="shared" si="698"/>
        <v>0</v>
      </c>
      <c r="AA5417">
        <f t="shared" si="699"/>
        <v>1.1894304288723364E-4</v>
      </c>
      <c r="AB5417">
        <f t="shared" si="700"/>
        <v>2.630694627086671E-5</v>
      </c>
    </row>
    <row r="5418" spans="1:28" x14ac:dyDescent="0.25">
      <c r="A5418" s="1">
        <v>41852</v>
      </c>
      <c r="B5418" s="5">
        <v>192.56</v>
      </c>
      <c r="C5418" s="5">
        <v>193.75998999999999</v>
      </c>
      <c r="D5418" s="5">
        <v>191.57001</v>
      </c>
      <c r="E5418" s="5">
        <v>192.5</v>
      </c>
      <c r="F5418" s="5">
        <v>189261000</v>
      </c>
      <c r="G5418" s="5">
        <v>189.70587</v>
      </c>
      <c r="H5418" s="9">
        <f t="shared" si="689"/>
        <v>2.2903482171678924E-3</v>
      </c>
      <c r="I5418" s="6">
        <f t="shared" si="690"/>
        <v>194.20376784765494</v>
      </c>
      <c r="J5418" s="6">
        <f t="shared" si="691"/>
        <v>193.75998999999999</v>
      </c>
      <c r="K5418" s="7">
        <f t="shared" si="692"/>
        <v>-8.0510376562725697E-3</v>
      </c>
      <c r="L5418" s="18">
        <v>-1.0317754622535591E-2</v>
      </c>
      <c r="M5418" s="18">
        <v>-1.6447032383287374E-2</v>
      </c>
      <c r="N5418" s="18">
        <v>-2.1246825931491298E-3</v>
      </c>
      <c r="O5418" s="18">
        <v>-2.7032489515436242E-2</v>
      </c>
      <c r="P5418" s="18">
        <v>-1.8352365415986949E-2</v>
      </c>
      <c r="R5418" s="12">
        <f t="shared" si="693"/>
        <v>1.0425320521538106E-2</v>
      </c>
      <c r="T5418">
        <f t="shared" si="694"/>
        <v>-1.0317754622535591E-2</v>
      </c>
      <c r="U5418">
        <f t="shared" si="695"/>
        <v>1.0944063912386799E-4</v>
      </c>
      <c r="V5418">
        <f t="shared" si="696"/>
        <v>-8.051037656272686E-3</v>
      </c>
      <c r="W5418">
        <f t="shared" si="697"/>
        <v>5.1380058051441078E-6</v>
      </c>
      <c r="Y5418">
        <f t="shared" si="698"/>
        <v>0</v>
      </c>
      <c r="AA5418">
        <f t="shared" si="699"/>
        <v>1.0944063912386799E-4</v>
      </c>
      <c r="AB5418">
        <f t="shared" si="700"/>
        <v>5.1380058051441078E-6</v>
      </c>
    </row>
    <row r="5419" spans="1:28" x14ac:dyDescent="0.25">
      <c r="A5419" s="1">
        <v>41855</v>
      </c>
      <c r="B5419" s="5">
        <v>192.87</v>
      </c>
      <c r="C5419" s="5">
        <v>194.3</v>
      </c>
      <c r="D5419" s="5">
        <v>192.05</v>
      </c>
      <c r="E5419" s="5">
        <v>193.89</v>
      </c>
      <c r="F5419" s="5">
        <v>91340000</v>
      </c>
      <c r="G5419" s="5">
        <v>191.07568000000001</v>
      </c>
      <c r="H5419" s="9">
        <f t="shared" si="689"/>
        <v>7.0262328838044397E-4</v>
      </c>
      <c r="I5419" s="6">
        <f t="shared" si="690"/>
        <v>194.1634802950677</v>
      </c>
      <c r="J5419" s="6">
        <f t="shared" si="691"/>
        <v>194.3</v>
      </c>
      <c r="K5419" s="7">
        <f t="shared" si="692"/>
        <v>2.0824231827618247E-3</v>
      </c>
      <c r="L5419" s="18">
        <v>2.7870046855391628E-3</v>
      </c>
      <c r="M5419" s="18">
        <v>-4.5932599397842111E-3</v>
      </c>
      <c r="N5419" s="18">
        <v>6.7859786612738393E-3</v>
      </c>
      <c r="O5419" s="18">
        <v>-1.4863622433343493E-2</v>
      </c>
      <c r="P5419" s="18">
        <v>-5.1821526662176876E-4</v>
      </c>
      <c r="R5419" s="12">
        <f t="shared" si="693"/>
        <v>2.7792588780237715E-3</v>
      </c>
      <c r="T5419">
        <f t="shared" si="694"/>
        <v>2.7870046855391628E-3</v>
      </c>
      <c r="U5419">
        <f t="shared" si="695"/>
        <v>6.9874118123860872E-6</v>
      </c>
      <c r="V5419">
        <f t="shared" si="696"/>
        <v>2.0824231827618611E-3</v>
      </c>
      <c r="W5419">
        <f t="shared" si="697"/>
        <v>4.9643509405592075E-7</v>
      </c>
      <c r="Y5419">
        <f t="shared" si="698"/>
        <v>0</v>
      </c>
      <c r="AA5419">
        <f t="shared" si="699"/>
        <v>6.9874118123860872E-6</v>
      </c>
      <c r="AB5419">
        <f t="shared" si="700"/>
        <v>4.9643509405592075E-7</v>
      </c>
    </row>
    <row r="5420" spans="1:28" x14ac:dyDescent="0.25">
      <c r="A5420" s="1">
        <v>41856</v>
      </c>
      <c r="B5420" s="5">
        <v>193.10001</v>
      </c>
      <c r="C5420" s="5">
        <v>193.60001</v>
      </c>
      <c r="D5420" s="5">
        <v>191.31</v>
      </c>
      <c r="E5420" s="5">
        <v>192.00998999999999</v>
      </c>
      <c r="F5420" s="5">
        <v>152690000</v>
      </c>
      <c r="G5420" s="5">
        <v>189.22298000000001</v>
      </c>
      <c r="H5420" s="9">
        <f t="shared" si="689"/>
        <v>3.1647279704341003E-3</v>
      </c>
      <c r="I5420" s="6">
        <f t="shared" si="690"/>
        <v>194.21270136672334</v>
      </c>
      <c r="J5420" s="6">
        <f t="shared" si="691"/>
        <v>193.60001</v>
      </c>
      <c r="K5420" s="7">
        <f t="shared" si="692"/>
        <v>-4.4929816405902298E-4</v>
      </c>
      <c r="L5420" s="18">
        <v>-3.602624806999577E-3</v>
      </c>
      <c r="M5420" s="18">
        <v>-6.1759650025734469E-3</v>
      </c>
      <c r="N5420" s="18">
        <v>5.4673782869043563E-3</v>
      </c>
      <c r="O5420" s="18">
        <v>-3.4061727604340897E-3</v>
      </c>
      <c r="P5420" s="18">
        <v>7.9866363216247738E-3</v>
      </c>
      <c r="R5420" s="12">
        <f t="shared" si="693"/>
        <v>3.6156506396876065E-3</v>
      </c>
      <c r="T5420">
        <f t="shared" si="694"/>
        <v>-3.602624806999577E-3</v>
      </c>
      <c r="U5420">
        <f t="shared" si="695"/>
        <v>1.4034450469649917E-5</v>
      </c>
      <c r="V5420">
        <f t="shared" si="696"/>
        <v>-4.49298164059031E-4</v>
      </c>
      <c r="W5420">
        <f t="shared" si="697"/>
        <v>9.943468917078694E-6</v>
      </c>
      <c r="Y5420">
        <f t="shared" si="698"/>
        <v>0</v>
      </c>
      <c r="AA5420">
        <f t="shared" si="699"/>
        <v>1.4034450469649917E-5</v>
      </c>
      <c r="AB5420">
        <f t="shared" si="700"/>
        <v>9.943468917078694E-6</v>
      </c>
    </row>
    <row r="5421" spans="1:28" x14ac:dyDescent="0.25">
      <c r="A5421" s="1">
        <v>41857</v>
      </c>
      <c r="B5421" s="5">
        <v>191.11</v>
      </c>
      <c r="C5421" s="5">
        <v>192.89</v>
      </c>
      <c r="D5421" s="5">
        <v>191.08</v>
      </c>
      <c r="E5421" s="5">
        <v>192.07001</v>
      </c>
      <c r="F5421" s="5">
        <v>94818000</v>
      </c>
      <c r="G5421" s="5">
        <v>189.28211999999999</v>
      </c>
      <c r="H5421" s="9">
        <f t="shared" si="689"/>
        <v>1.9173968067599523E-3</v>
      </c>
      <c r="I5421" s="6">
        <f t="shared" si="690"/>
        <v>192.52015332994407</v>
      </c>
      <c r="J5421" s="6">
        <f t="shared" si="691"/>
        <v>192.89</v>
      </c>
      <c r="K5421" s="7">
        <f t="shared" si="692"/>
        <v>-5.5777717679659448E-3</v>
      </c>
      <c r="L5421" s="18">
        <v>-3.6674068353612643E-3</v>
      </c>
      <c r="M5421" s="18">
        <v>-1.2861621236486376E-2</v>
      </c>
      <c r="N5421" s="18">
        <v>-1.045423657937361E-3</v>
      </c>
      <c r="O5421" s="18">
        <v>-1.6417910447761197E-2</v>
      </c>
      <c r="P5421" s="18">
        <v>-4.8945587086696163E-3</v>
      </c>
      <c r="R5421" s="12">
        <f t="shared" si="693"/>
        <v>3.6809062159781636E-3</v>
      </c>
      <c r="T5421">
        <f t="shared" si="694"/>
        <v>-3.6674068353612643E-3</v>
      </c>
      <c r="U5421">
        <f t="shared" si="695"/>
        <v>1.4524027590230497E-5</v>
      </c>
      <c r="V5421">
        <f t="shared" si="696"/>
        <v>-5.5777717679660332E-3</v>
      </c>
      <c r="W5421">
        <f t="shared" si="697"/>
        <v>3.6494941757260234E-6</v>
      </c>
      <c r="Y5421">
        <f t="shared" si="698"/>
        <v>0</v>
      </c>
      <c r="AA5421">
        <f t="shared" si="699"/>
        <v>1.4524027590230497E-5</v>
      </c>
      <c r="AB5421">
        <f t="shared" si="700"/>
        <v>3.6494941757260234E-6</v>
      </c>
    </row>
    <row r="5422" spans="1:28" x14ac:dyDescent="0.25">
      <c r="A5422" s="1">
        <v>41858</v>
      </c>
      <c r="B5422" s="5">
        <v>192.94</v>
      </c>
      <c r="C5422" s="5">
        <v>193.13</v>
      </c>
      <c r="D5422" s="5">
        <v>190.55</v>
      </c>
      <c r="E5422" s="5">
        <v>191.03</v>
      </c>
      <c r="F5422" s="5">
        <v>135733000</v>
      </c>
      <c r="G5422" s="5">
        <v>188.25720000000001</v>
      </c>
      <c r="H5422" s="9">
        <f t="shared" si="689"/>
        <v>3.8003741950465297E-3</v>
      </c>
      <c r="I5422" s="6">
        <f t="shared" si="690"/>
        <v>193.86396626828932</v>
      </c>
      <c r="J5422" s="6">
        <f t="shared" si="691"/>
        <v>193.13</v>
      </c>
      <c r="K5422" s="7">
        <f t="shared" si="692"/>
        <v>5.0493352080944656E-3</v>
      </c>
      <c r="L5422" s="18">
        <v>1.2442324640986602E-3</v>
      </c>
      <c r="M5422" s="18">
        <v>2.5921509668735965E-4</v>
      </c>
      <c r="N5422" s="18">
        <v>9.734142767427123E-3</v>
      </c>
      <c r="O5422" s="18">
        <v>-3.4091423858914061E-3</v>
      </c>
      <c r="P5422" s="18">
        <v>8.5202028121895701E-3</v>
      </c>
      <c r="R5422" s="12">
        <f t="shared" si="693"/>
        <v>1.2426862734945532E-3</v>
      </c>
      <c r="T5422">
        <f t="shared" si="694"/>
        <v>1.2442324640986602E-3</v>
      </c>
      <c r="U5422">
        <f t="shared" si="695"/>
        <v>1.2113183245322792E-6</v>
      </c>
      <c r="V5422">
        <f t="shared" si="696"/>
        <v>5.0493352080944742E-3</v>
      </c>
      <c r="W5422">
        <f t="shared" si="697"/>
        <v>1.4478806892364474E-5</v>
      </c>
      <c r="Y5422">
        <f t="shared" si="698"/>
        <v>0</v>
      </c>
      <c r="AA5422">
        <f t="shared" si="699"/>
        <v>1.2113183245322792E-6</v>
      </c>
      <c r="AB5422">
        <f t="shared" si="700"/>
        <v>1.4478806892364474E-5</v>
      </c>
    </row>
    <row r="5423" spans="1:28" x14ac:dyDescent="0.25">
      <c r="A5423" s="1">
        <v>41859</v>
      </c>
      <c r="B5423" s="5">
        <v>191.46001000000001</v>
      </c>
      <c r="C5423" s="5">
        <v>193.37</v>
      </c>
      <c r="D5423" s="5">
        <v>190.95</v>
      </c>
      <c r="E5423" s="5">
        <v>193.24001000000001</v>
      </c>
      <c r="F5423" s="5">
        <v>117014000</v>
      </c>
      <c r="G5423" s="5">
        <v>190.43512999999999</v>
      </c>
      <c r="H5423" s="9">
        <f t="shared" si="689"/>
        <v>3.6114052510600736E-3</v>
      </c>
      <c r="I5423" s="6">
        <f t="shared" si="690"/>
        <v>192.67166256660252</v>
      </c>
      <c r="J5423" s="6">
        <f t="shared" si="691"/>
        <v>193.37</v>
      </c>
      <c r="K5423" s="7">
        <f t="shared" si="692"/>
        <v>-2.3732068212990098E-3</v>
      </c>
      <c r="L5423" s="18">
        <v>1.2426862734946642E-3</v>
      </c>
      <c r="M5423" s="18">
        <v>-8.64697354113797E-3</v>
      </c>
      <c r="N5423" s="18">
        <v>4.7757019155076907E-3</v>
      </c>
      <c r="O5423" s="18">
        <v>-7.4134999222353892E-3</v>
      </c>
      <c r="P5423" s="18">
        <v>1.98874816830652E-3</v>
      </c>
      <c r="R5423" s="12">
        <f t="shared" si="693"/>
        <v>1.2411439209805142E-3</v>
      </c>
      <c r="T5423">
        <f t="shared" si="694"/>
        <v>1.2426862734946642E-3</v>
      </c>
      <c r="U5423">
        <f t="shared" si="695"/>
        <v>1.2079172433396988E-6</v>
      </c>
      <c r="V5423">
        <f t="shared" si="696"/>
        <v>-2.3732068212990454E-3</v>
      </c>
      <c r="W5423">
        <f t="shared" si="697"/>
        <v>1.3074682872976831E-5</v>
      </c>
      <c r="Y5423">
        <f t="shared" si="698"/>
        <v>0</v>
      </c>
      <c r="AA5423">
        <f t="shared" si="699"/>
        <v>1.2079172433396988E-6</v>
      </c>
      <c r="AB5423">
        <f t="shared" si="700"/>
        <v>1.3074682872976831E-5</v>
      </c>
    </row>
    <row r="5424" spans="1:28" x14ac:dyDescent="0.25">
      <c r="A5424" s="1">
        <v>41862</v>
      </c>
      <c r="B5424" s="5">
        <v>193.97</v>
      </c>
      <c r="C5424" s="5">
        <v>194.66</v>
      </c>
      <c r="D5424" s="5">
        <v>193.71001000000001</v>
      </c>
      <c r="E5424" s="5">
        <v>193.8</v>
      </c>
      <c r="F5424" s="5">
        <v>74544000</v>
      </c>
      <c r="G5424" s="5">
        <v>190.98699999999999</v>
      </c>
      <c r="H5424" s="9">
        <f t="shared" si="689"/>
        <v>1.2113482134761266E-3</v>
      </c>
      <c r="I5424" s="6">
        <f t="shared" si="690"/>
        <v>194.89580104323525</v>
      </c>
      <c r="J5424" s="6">
        <f t="shared" si="691"/>
        <v>194.66</v>
      </c>
      <c r="K5424" s="7">
        <f t="shared" si="692"/>
        <v>7.8905778726548453E-3</v>
      </c>
      <c r="L5424" s="18">
        <v>6.6711485752701805E-3</v>
      </c>
      <c r="M5424" s="18">
        <v>3.1028598024511744E-3</v>
      </c>
      <c r="N5424" s="18">
        <v>1.5815658549358513E-2</v>
      </c>
      <c r="O5424" s="18">
        <v>4.3494019572309917E-3</v>
      </c>
      <c r="P5424" s="18">
        <v>1.7948045132511137E-2</v>
      </c>
      <c r="R5424" s="12">
        <f t="shared" si="693"/>
        <v>6.6269392787423609E-3</v>
      </c>
      <c r="T5424">
        <f t="shared" si="694"/>
        <v>6.6711485752701805E-3</v>
      </c>
      <c r="U5424">
        <f t="shared" si="695"/>
        <v>4.2608454509504024E-5</v>
      </c>
      <c r="V5424">
        <f t="shared" si="696"/>
        <v>7.8905778726547915E-3</v>
      </c>
      <c r="W5424">
        <f t="shared" si="697"/>
        <v>1.4870078113199262E-6</v>
      </c>
      <c r="Y5424">
        <f t="shared" si="698"/>
        <v>0</v>
      </c>
      <c r="AA5424">
        <f t="shared" si="699"/>
        <v>4.2608454509504024E-5</v>
      </c>
      <c r="AB5424">
        <f t="shared" si="700"/>
        <v>1.4870078113199262E-6</v>
      </c>
    </row>
    <row r="5425" spans="1:28" x14ac:dyDescent="0.25">
      <c r="A5425" s="1">
        <v>41863</v>
      </c>
      <c r="B5425" s="5">
        <v>193.61</v>
      </c>
      <c r="C5425" s="5">
        <v>194.14999</v>
      </c>
      <c r="D5425" s="5">
        <v>192.94</v>
      </c>
      <c r="E5425" s="5">
        <v>193.53</v>
      </c>
      <c r="F5425" s="5">
        <v>73632000</v>
      </c>
      <c r="G5425" s="5">
        <v>190.72092000000001</v>
      </c>
      <c r="H5425" s="9">
        <f t="shared" si="689"/>
        <v>1.5693603651969479E-3</v>
      </c>
      <c r="I5425" s="6">
        <f t="shared" si="690"/>
        <v>194.4546812992094</v>
      </c>
      <c r="J5425" s="6">
        <f t="shared" si="691"/>
        <v>194.14999</v>
      </c>
      <c r="K5425" s="7">
        <f t="shared" si="692"/>
        <v>-1.0547554751392666E-3</v>
      </c>
      <c r="L5425" s="18">
        <v>-2.6200041097297344E-3</v>
      </c>
      <c r="M5425" s="18">
        <v>-5.3940203431623868E-3</v>
      </c>
      <c r="N5425" s="18">
        <v>-5.1628720684071538E-4</v>
      </c>
      <c r="O5425" s="18">
        <v>1.2411439209805142E-3</v>
      </c>
      <c r="P5425" s="18">
        <v>1.3930348258706537E-2</v>
      </c>
      <c r="R5425" s="12">
        <f t="shared" si="693"/>
        <v>2.62688656332144E-3</v>
      </c>
      <c r="T5425">
        <f t="shared" si="694"/>
        <v>-2.6200041097297344E-3</v>
      </c>
      <c r="U5425">
        <f t="shared" si="695"/>
        <v>7.6376922233198312E-6</v>
      </c>
      <c r="V5425">
        <f t="shared" si="696"/>
        <v>-1.0547554751392241E-3</v>
      </c>
      <c r="W5425">
        <f t="shared" si="697"/>
        <v>2.4500032880874569E-6</v>
      </c>
      <c r="Y5425">
        <f t="shared" si="698"/>
        <v>0</v>
      </c>
      <c r="AA5425">
        <f t="shared" si="699"/>
        <v>7.6376922233198312E-6</v>
      </c>
      <c r="AB5425">
        <f t="shared" si="700"/>
        <v>2.4500032880874569E-6</v>
      </c>
    </row>
    <row r="5426" spans="1:28" x14ac:dyDescent="0.25">
      <c r="A5426" s="1">
        <v>41864</v>
      </c>
      <c r="B5426" s="5">
        <v>194.28998999999999</v>
      </c>
      <c r="C5426" s="5">
        <v>195.06</v>
      </c>
      <c r="D5426" s="5">
        <v>193.96001000000001</v>
      </c>
      <c r="E5426" s="5">
        <v>194.84</v>
      </c>
      <c r="F5426" s="5">
        <v>69047000</v>
      </c>
      <c r="G5426" s="5">
        <v>192.0119</v>
      </c>
      <c r="H5426" s="9">
        <f t="shared" si="689"/>
        <v>8.4281040988254396E-4</v>
      </c>
      <c r="I5426" s="6">
        <f t="shared" si="690"/>
        <v>194.89560140144832</v>
      </c>
      <c r="J5426" s="6">
        <f t="shared" si="691"/>
        <v>195.06</v>
      </c>
      <c r="K5426" s="7">
        <f t="shared" si="692"/>
        <v>3.8403885647807631E-3</v>
      </c>
      <c r="L5426" s="18">
        <v>4.6871493529307973E-3</v>
      </c>
      <c r="M5426" s="18">
        <v>7.2109197636316402E-4</v>
      </c>
      <c r="N5426" s="18">
        <v>6.996942054524613E-3</v>
      </c>
      <c r="O5426" s="18">
        <v>-1.9008013973081939E-3</v>
      </c>
      <c r="P5426" s="18">
        <v>2.9940631359215431E-3</v>
      </c>
      <c r="R5426" s="12">
        <f t="shared" si="693"/>
        <v>4.6652824771865609E-3</v>
      </c>
      <c r="T5426">
        <f t="shared" si="694"/>
        <v>4.6871493529307973E-3</v>
      </c>
      <c r="U5426">
        <f t="shared" si="695"/>
        <v>2.0643537316245417E-5</v>
      </c>
      <c r="V5426">
        <f t="shared" si="696"/>
        <v>3.8403885647808611E-3</v>
      </c>
      <c r="W5426">
        <f t="shared" si="697"/>
        <v>7.1700383234830112E-7</v>
      </c>
      <c r="Y5426">
        <f t="shared" si="698"/>
        <v>0</v>
      </c>
      <c r="AA5426">
        <f t="shared" si="699"/>
        <v>2.0643537316245417E-5</v>
      </c>
      <c r="AB5426">
        <f t="shared" si="700"/>
        <v>7.1700383234830112E-7</v>
      </c>
    </row>
    <row r="5427" spans="1:28" x14ac:dyDescent="0.25">
      <c r="A5427" s="1">
        <v>41865</v>
      </c>
      <c r="B5427" s="5">
        <v>195.16</v>
      </c>
      <c r="C5427" s="5">
        <v>195.75998999999999</v>
      </c>
      <c r="D5427" s="5">
        <v>194.98</v>
      </c>
      <c r="E5427" s="5">
        <v>195.75998999999999</v>
      </c>
      <c r="F5427" s="5">
        <v>57371000</v>
      </c>
      <c r="G5427" s="5">
        <v>192.91855000000001</v>
      </c>
      <c r="H5427" s="9">
        <f t="shared" si="689"/>
        <v>3.1064284547577259E-4</v>
      </c>
      <c r="I5427" s="6">
        <f t="shared" si="690"/>
        <v>195.69917855967608</v>
      </c>
      <c r="J5427" s="6">
        <f t="shared" si="691"/>
        <v>195.75998999999999</v>
      </c>
      <c r="K5427" s="7">
        <f t="shared" si="692"/>
        <v>3.2768305120273421E-3</v>
      </c>
      <c r="L5427" s="18">
        <v>3.5885881267301301E-3</v>
      </c>
      <c r="M5427" s="18">
        <v>5.1266277042949504E-4</v>
      </c>
      <c r="N5427" s="18">
        <v>6.1867907719739268E-3</v>
      </c>
      <c r="O5427" s="18">
        <v>5.2022150503330256E-3</v>
      </c>
      <c r="P5427" s="18">
        <v>1.150616772053481E-2</v>
      </c>
      <c r="R5427" s="12">
        <f t="shared" si="693"/>
        <v>3.5757562104492546E-3</v>
      </c>
      <c r="T5427">
        <f t="shared" si="694"/>
        <v>3.5885881267301301E-3</v>
      </c>
      <c r="U5427">
        <f t="shared" si="695"/>
        <v>1.1867713146337212E-5</v>
      </c>
      <c r="V5427">
        <f t="shared" si="696"/>
        <v>3.2768305120274288E-3</v>
      </c>
      <c r="W5427">
        <f t="shared" si="697"/>
        <v>9.7192810325117928E-8</v>
      </c>
      <c r="Y5427">
        <f t="shared" si="698"/>
        <v>0</v>
      </c>
      <c r="AA5427">
        <f t="shared" si="699"/>
        <v>1.1867713146337212E-5</v>
      </c>
      <c r="AB5427">
        <f t="shared" si="700"/>
        <v>9.7192810325117928E-8</v>
      </c>
    </row>
    <row r="5428" spans="1:28" x14ac:dyDescent="0.25">
      <c r="A5428" s="1">
        <v>41866</v>
      </c>
      <c r="B5428" s="5">
        <v>196.47</v>
      </c>
      <c r="C5428" s="5">
        <v>196.64999</v>
      </c>
      <c r="D5428" s="5">
        <v>194.31</v>
      </c>
      <c r="E5428" s="5">
        <v>195.72</v>
      </c>
      <c r="F5428" s="5">
        <v>139951000</v>
      </c>
      <c r="G5428" s="5">
        <v>192.87914000000001</v>
      </c>
      <c r="H5428" s="9">
        <f t="shared" si="689"/>
        <v>1.0303071609247816E-3</v>
      </c>
      <c r="I5428" s="6">
        <f t="shared" si="690"/>
        <v>196.85259989289278</v>
      </c>
      <c r="J5428" s="6">
        <f t="shared" si="691"/>
        <v>196.64999</v>
      </c>
      <c r="K5428" s="7">
        <f t="shared" si="692"/>
        <v>5.5813748912267609E-3</v>
      </c>
      <c r="L5428" s="18">
        <v>4.5463835587651324E-3</v>
      </c>
      <c r="M5428" s="18">
        <v>3.6269413377065796E-3</v>
      </c>
      <c r="N5428" s="18">
        <v>7.641809416350398E-3</v>
      </c>
      <c r="O5428" s="18">
        <v>7.2285450630575898E-3</v>
      </c>
      <c r="P5428" s="18">
        <v>1.2940760314458677E-2</v>
      </c>
      <c r="R5428" s="12">
        <f t="shared" si="693"/>
        <v>4.525807501948087E-3</v>
      </c>
      <c r="T5428">
        <f t="shared" si="694"/>
        <v>4.5463835587651324E-3</v>
      </c>
      <c r="U5428">
        <f t="shared" si="695"/>
        <v>1.9384209059064056E-5</v>
      </c>
      <c r="V5428">
        <f t="shared" si="696"/>
        <v>5.5813748912267869E-3</v>
      </c>
      <c r="W5428">
        <f t="shared" si="697"/>
        <v>1.0712070582707509E-6</v>
      </c>
      <c r="Y5428">
        <f t="shared" si="698"/>
        <v>0</v>
      </c>
      <c r="AA5428">
        <f t="shared" si="699"/>
        <v>1.9384209059064056E-5</v>
      </c>
      <c r="AB5428">
        <f t="shared" si="700"/>
        <v>1.0712070582707509E-6</v>
      </c>
    </row>
    <row r="5429" spans="1:28" x14ac:dyDescent="0.25">
      <c r="A5429" s="1">
        <v>41869</v>
      </c>
      <c r="B5429" s="5">
        <v>196.8</v>
      </c>
      <c r="C5429" s="5">
        <v>197.45</v>
      </c>
      <c r="D5429" s="5">
        <v>196.69</v>
      </c>
      <c r="E5429" s="5">
        <v>197.36</v>
      </c>
      <c r="F5429" s="5">
        <v>75424000</v>
      </c>
      <c r="G5429" s="5">
        <v>194.49533</v>
      </c>
      <c r="H5429" s="9">
        <f t="shared" si="689"/>
        <v>2.3780584524990545E-4</v>
      </c>
      <c r="I5429" s="6">
        <f t="shared" si="690"/>
        <v>197.49695476414456</v>
      </c>
      <c r="J5429" s="6">
        <f t="shared" si="691"/>
        <v>197.45</v>
      </c>
      <c r="K5429" s="7">
        <f t="shared" si="692"/>
        <v>4.306965711742692E-3</v>
      </c>
      <c r="L5429" s="18">
        <v>4.0681924265544289E-3</v>
      </c>
      <c r="M5429" s="18">
        <v>7.6282739704192082E-4</v>
      </c>
      <c r="N5429" s="18">
        <v>1.2814574648757127E-2</v>
      </c>
      <c r="O5429" s="18">
        <v>5.3126790617430419E-3</v>
      </c>
      <c r="P5429" s="18">
        <v>9.3342906964817285E-3</v>
      </c>
      <c r="R5429" s="12">
        <f t="shared" si="693"/>
        <v>4.0517092934919674E-3</v>
      </c>
      <c r="T5429">
        <f t="shared" si="694"/>
        <v>4.0681924265544289E-3</v>
      </c>
      <c r="U5429">
        <f t="shared" si="695"/>
        <v>1.5402163640762967E-5</v>
      </c>
      <c r="V5429">
        <f t="shared" si="696"/>
        <v>4.3069657117427163E-3</v>
      </c>
      <c r="W5429">
        <f t="shared" si="697"/>
        <v>5.7012681719607193E-8</v>
      </c>
      <c r="Y5429">
        <f t="shared" si="698"/>
        <v>0</v>
      </c>
      <c r="AA5429">
        <f t="shared" si="699"/>
        <v>1.5402163640762967E-5</v>
      </c>
      <c r="AB5429">
        <f t="shared" si="700"/>
        <v>5.7012681719607193E-8</v>
      </c>
    </row>
    <row r="5430" spans="1:28" x14ac:dyDescent="0.25">
      <c r="A5430" s="1">
        <v>41870</v>
      </c>
      <c r="B5430" s="5">
        <v>197.84</v>
      </c>
      <c r="C5430" s="5">
        <v>198.53998999999999</v>
      </c>
      <c r="D5430" s="5">
        <v>197.44</v>
      </c>
      <c r="E5430" s="5">
        <v>198.39</v>
      </c>
      <c r="F5430" s="5">
        <v>59135000</v>
      </c>
      <c r="G5430" s="5">
        <v>195.51038</v>
      </c>
      <c r="H5430" s="9">
        <f t="shared" si="689"/>
        <v>5.0502278645636611E-4</v>
      </c>
      <c r="I5430" s="6">
        <f t="shared" si="690"/>
        <v>198.43972278102717</v>
      </c>
      <c r="J5430" s="6">
        <f t="shared" si="691"/>
        <v>198.53998999999999</v>
      </c>
      <c r="K5430" s="7">
        <f t="shared" si="692"/>
        <v>5.0125235807909644E-3</v>
      </c>
      <c r="L5430" s="18">
        <v>5.5203342618383999E-3</v>
      </c>
      <c r="M5430" s="18">
        <v>1.9751835907826365E-3</v>
      </c>
      <c r="N5430" s="18">
        <v>5.8467639432608909E-3</v>
      </c>
      <c r="O5430" s="18">
        <v>6.0514114442620226E-3</v>
      </c>
      <c r="P5430" s="18">
        <v>1.8166846791209945E-2</v>
      </c>
      <c r="R5430" s="12">
        <f t="shared" si="693"/>
        <v>5.4900274750694367E-3</v>
      </c>
      <c r="T5430">
        <f t="shared" si="694"/>
        <v>5.5203342618383999E-3</v>
      </c>
      <c r="U5430">
        <f t="shared" si="695"/>
        <v>2.8908912278053798E-5</v>
      </c>
      <c r="V5430">
        <f t="shared" si="696"/>
        <v>5.0125235807909618E-3</v>
      </c>
      <c r="W5430">
        <f t="shared" si="697"/>
        <v>2.5787168778586293E-7</v>
      </c>
      <c r="Y5430">
        <f t="shared" si="698"/>
        <v>0</v>
      </c>
      <c r="AA5430">
        <f t="shared" si="699"/>
        <v>2.8908912278053798E-5</v>
      </c>
      <c r="AB5430">
        <f t="shared" si="700"/>
        <v>2.5787168778586293E-7</v>
      </c>
    </row>
    <row r="5431" spans="1:28" x14ac:dyDescent="0.25">
      <c r="A5431" s="1">
        <v>41871</v>
      </c>
      <c r="B5431" s="5">
        <v>198.12</v>
      </c>
      <c r="C5431" s="5">
        <v>199.16</v>
      </c>
      <c r="D5431" s="5">
        <v>198.08</v>
      </c>
      <c r="E5431" s="5">
        <v>198.92</v>
      </c>
      <c r="F5431" s="5">
        <v>72763000</v>
      </c>
      <c r="G5431" s="5">
        <v>196.03268</v>
      </c>
      <c r="H5431" s="9">
        <f t="shared" si="689"/>
        <v>2.4328039164378534E-3</v>
      </c>
      <c r="I5431" s="6">
        <f t="shared" si="690"/>
        <v>198.67548277200223</v>
      </c>
      <c r="J5431" s="6">
        <f t="shared" si="691"/>
        <v>199.16</v>
      </c>
      <c r="K5431" s="7">
        <f t="shared" si="692"/>
        <v>6.8244574809456487E-4</v>
      </c>
      <c r="L5431" s="18">
        <v>3.1228469387956093E-3</v>
      </c>
      <c r="M5431" s="18">
        <v>-2.1153924708063876E-3</v>
      </c>
      <c r="N5431" s="18">
        <v>3.4440842787681891E-3</v>
      </c>
      <c r="O5431" s="18">
        <v>3.3932641174980738E-3</v>
      </c>
      <c r="P5431" s="18">
        <v>7.2703238598810227E-3</v>
      </c>
      <c r="R5431" s="12">
        <f t="shared" si="693"/>
        <v>3.1131251255273051E-3</v>
      </c>
      <c r="T5431">
        <f t="shared" si="694"/>
        <v>3.1228469387956093E-3</v>
      </c>
      <c r="U5431">
        <f t="shared" si="695"/>
        <v>8.8757133764341669E-6</v>
      </c>
      <c r="V5431">
        <f t="shared" si="696"/>
        <v>6.8244574809450675E-4</v>
      </c>
      <c r="W5431">
        <f t="shared" si="697"/>
        <v>5.9555579715753593E-6</v>
      </c>
      <c r="Y5431">
        <f t="shared" si="698"/>
        <v>0</v>
      </c>
      <c r="AA5431">
        <f t="shared" si="699"/>
        <v>8.8757133764341669E-6</v>
      </c>
      <c r="AB5431">
        <f t="shared" si="700"/>
        <v>5.9555579715753593E-6</v>
      </c>
    </row>
    <row r="5432" spans="1:28" x14ac:dyDescent="0.25">
      <c r="A5432" s="1">
        <v>41872</v>
      </c>
      <c r="B5432" s="5">
        <v>199.09</v>
      </c>
      <c r="C5432" s="5">
        <v>199.75998999999999</v>
      </c>
      <c r="D5432" s="5">
        <v>198.92999</v>
      </c>
      <c r="E5432" s="5">
        <v>199.5</v>
      </c>
      <c r="F5432" s="5">
        <v>67791000</v>
      </c>
      <c r="G5432" s="5">
        <v>196.60426000000001</v>
      </c>
      <c r="H5432" s="9">
        <f t="shared" si="689"/>
        <v>4.8566842470243454E-4</v>
      </c>
      <c r="I5432" s="6">
        <f t="shared" si="690"/>
        <v>199.66297288033812</v>
      </c>
      <c r="J5432" s="6">
        <f t="shared" si="691"/>
        <v>199.75998999999999</v>
      </c>
      <c r="K5432" s="7">
        <f t="shared" si="692"/>
        <v>2.5254713814929029E-3</v>
      </c>
      <c r="L5432" s="18">
        <v>3.0126029323156445E-3</v>
      </c>
      <c r="M5432" s="18">
        <v>-3.5147620004016833E-4</v>
      </c>
      <c r="N5432" s="18">
        <v>5.0989499192244381E-3</v>
      </c>
      <c r="O5432" s="18">
        <v>2.7702731323802077E-3</v>
      </c>
      <c r="P5432" s="18">
        <v>8.35696920583473E-3</v>
      </c>
      <c r="R5432" s="12">
        <f t="shared" si="693"/>
        <v>3.0035544154762839E-3</v>
      </c>
      <c r="T5432">
        <f t="shared" si="694"/>
        <v>3.0126029323156445E-3</v>
      </c>
      <c r="U5432">
        <f t="shared" si="695"/>
        <v>8.2309862415786921E-6</v>
      </c>
      <c r="V5432">
        <f t="shared" si="696"/>
        <v>2.5254713814928387E-3</v>
      </c>
      <c r="W5432">
        <f t="shared" si="697"/>
        <v>2.3729714780703183E-7</v>
      </c>
      <c r="Y5432">
        <f t="shared" si="698"/>
        <v>0</v>
      </c>
      <c r="AA5432">
        <f t="shared" si="699"/>
        <v>8.2309862415786921E-6</v>
      </c>
      <c r="AB5432">
        <f t="shared" si="700"/>
        <v>2.3729714780703183E-7</v>
      </c>
    </row>
    <row r="5433" spans="1:28" x14ac:dyDescent="0.25">
      <c r="A5433" s="1">
        <v>41873</v>
      </c>
      <c r="B5433" s="5">
        <v>199.34</v>
      </c>
      <c r="C5433" s="5">
        <v>199.69</v>
      </c>
      <c r="D5433" s="5">
        <v>198.74001000000001</v>
      </c>
      <c r="E5433" s="5">
        <v>199.19</v>
      </c>
      <c r="F5433" s="5">
        <v>76107000</v>
      </c>
      <c r="G5433" s="5">
        <v>196.29876999999999</v>
      </c>
      <c r="H5433" s="9">
        <f t="shared" si="689"/>
        <v>1.1767044581050268E-3</v>
      </c>
      <c r="I5433" s="6">
        <f t="shared" si="690"/>
        <v>199.92497611323898</v>
      </c>
      <c r="J5433" s="6">
        <f t="shared" si="691"/>
        <v>199.69</v>
      </c>
      <c r="K5433" s="7">
        <f t="shared" si="692"/>
        <v>8.2592171354725055E-4</v>
      </c>
      <c r="L5433" s="18">
        <v>-3.5037046207297973E-4</v>
      </c>
      <c r="M5433" s="18">
        <v>-2.1024730728109731E-3</v>
      </c>
      <c r="N5433" s="18">
        <v>2.0610768642777E-3</v>
      </c>
      <c r="O5433" s="18">
        <v>9.0379594296052801E-4</v>
      </c>
      <c r="P5433" s="18">
        <v>6.3610662358641878E-3</v>
      </c>
      <c r="R5433" s="12">
        <f t="shared" si="693"/>
        <v>3.5049326455993679E-4</v>
      </c>
      <c r="T5433">
        <f t="shared" si="694"/>
        <v>-3.5037046207297973E-4</v>
      </c>
      <c r="U5433">
        <f t="shared" si="695"/>
        <v>2.4403980468450875E-7</v>
      </c>
      <c r="V5433">
        <f t="shared" si="696"/>
        <v>8.2592171354733956E-4</v>
      </c>
      <c r="W5433">
        <f t="shared" si="697"/>
        <v>1.3836632824255841E-6</v>
      </c>
      <c r="Y5433">
        <f t="shared" si="698"/>
        <v>0</v>
      </c>
      <c r="AA5433">
        <f t="shared" si="699"/>
        <v>2.4403980468450875E-7</v>
      </c>
      <c r="AB5433">
        <f t="shared" si="700"/>
        <v>1.3836632824255841E-6</v>
      </c>
    </row>
    <row r="5434" spans="1:28" x14ac:dyDescent="0.25">
      <c r="A5434" s="1">
        <v>41876</v>
      </c>
      <c r="B5434" s="5">
        <v>200.14</v>
      </c>
      <c r="C5434" s="5">
        <v>200.59</v>
      </c>
      <c r="D5434" s="5">
        <v>199.14999</v>
      </c>
      <c r="E5434" s="5">
        <v>200.2</v>
      </c>
      <c r="F5434" s="5">
        <v>63855000</v>
      </c>
      <c r="G5434" s="5">
        <v>197.29409999999999</v>
      </c>
      <c r="H5434" s="9">
        <f t="shared" si="689"/>
        <v>1.1342398775426865E-4</v>
      </c>
      <c r="I5434" s="6">
        <f t="shared" si="690"/>
        <v>200.61275171770362</v>
      </c>
      <c r="J5434" s="6">
        <f t="shared" si="691"/>
        <v>200.59</v>
      </c>
      <c r="K5434" s="7">
        <f t="shared" si="692"/>
        <v>4.620921016093067E-3</v>
      </c>
      <c r="L5434" s="18">
        <v>4.5069858280335495E-3</v>
      </c>
      <c r="M5434" s="18">
        <v>2.2534929140167748E-3</v>
      </c>
      <c r="N5434" s="18">
        <v>7.0443289199793035E-3</v>
      </c>
      <c r="O5434" s="18">
        <v>1.9023328945901863E-3</v>
      </c>
      <c r="P5434" s="18">
        <v>6.0825921722511556E-3</v>
      </c>
      <c r="R5434" s="12">
        <f t="shared" si="693"/>
        <v>4.4867640460641844E-3</v>
      </c>
      <c r="T5434">
        <f t="shared" si="694"/>
        <v>4.5069858280335495E-3</v>
      </c>
      <c r="U5434">
        <f t="shared" si="695"/>
        <v>1.9038844508901991E-5</v>
      </c>
      <c r="V5434">
        <f t="shared" si="696"/>
        <v>4.6209210160930159E-3</v>
      </c>
      <c r="W5434">
        <f t="shared" si="697"/>
        <v>1.2981227078145961E-8</v>
      </c>
      <c r="Y5434">
        <f t="shared" si="698"/>
        <v>0</v>
      </c>
      <c r="AA5434">
        <f t="shared" si="699"/>
        <v>1.9038844508901991E-5</v>
      </c>
      <c r="AB5434">
        <f t="shared" si="700"/>
        <v>1.2981227078145961E-8</v>
      </c>
    </row>
    <row r="5435" spans="1:28" x14ac:dyDescent="0.25">
      <c r="A5435" s="1">
        <v>41877</v>
      </c>
      <c r="B5435" s="5">
        <v>200.33</v>
      </c>
      <c r="C5435" s="5">
        <v>200.82001</v>
      </c>
      <c r="D5435" s="5">
        <v>200.28</v>
      </c>
      <c r="E5435" s="5">
        <v>200.33</v>
      </c>
      <c r="F5435" s="5">
        <v>47298000</v>
      </c>
      <c r="G5435" s="5">
        <v>197.42221000000001</v>
      </c>
      <c r="H5435" s="9">
        <f t="shared" si="689"/>
        <v>6.9941517623561822E-4</v>
      </c>
      <c r="I5435" s="6">
        <f t="shared" si="690"/>
        <v>200.96046656268578</v>
      </c>
      <c r="J5435" s="6">
        <f t="shared" si="691"/>
        <v>200.82001</v>
      </c>
      <c r="K5435" s="7">
        <f t="shared" si="692"/>
        <v>1.8468845041417483E-3</v>
      </c>
      <c r="L5435" s="18">
        <v>1.1466673313724751E-3</v>
      </c>
      <c r="M5435" s="18">
        <v>-1.2961762799740262E-3</v>
      </c>
      <c r="N5435" s="18">
        <v>5.9252325345333645E-3</v>
      </c>
      <c r="O5435" s="18">
        <v>3.2049676999350574E-3</v>
      </c>
      <c r="P5435" s="18">
        <v>8.000351816425999E-3</v>
      </c>
      <c r="R5435" s="12">
        <f t="shared" si="693"/>
        <v>1.1453539913676147E-3</v>
      </c>
      <c r="T5435">
        <f t="shared" si="694"/>
        <v>1.1466673313724751E-3</v>
      </c>
      <c r="U5435">
        <f t="shared" si="695"/>
        <v>1.0060770899379139E-6</v>
      </c>
      <c r="V5435">
        <f t="shared" si="696"/>
        <v>1.8468845041417215E-3</v>
      </c>
      <c r="W5435">
        <f t="shared" si="697"/>
        <v>4.9030408904095658E-7</v>
      </c>
      <c r="Y5435">
        <f t="shared" si="698"/>
        <v>0</v>
      </c>
      <c r="AA5435">
        <f t="shared" si="699"/>
        <v>1.0060770899379139E-6</v>
      </c>
      <c r="AB5435">
        <f t="shared" si="700"/>
        <v>4.9030408904095658E-7</v>
      </c>
    </row>
    <row r="5436" spans="1:28" x14ac:dyDescent="0.25">
      <c r="A5436" s="1">
        <v>41878</v>
      </c>
      <c r="B5436" s="5">
        <v>200.42999</v>
      </c>
      <c r="C5436" s="5">
        <v>200.57001</v>
      </c>
      <c r="D5436" s="5">
        <v>199.94</v>
      </c>
      <c r="E5436" s="5">
        <v>200.25</v>
      </c>
      <c r="F5436" s="5">
        <v>47874000</v>
      </c>
      <c r="G5436" s="5">
        <v>197.34336999999999</v>
      </c>
      <c r="H5436" s="9">
        <f t="shared" si="689"/>
        <v>2.2902191710620912E-3</v>
      </c>
      <c r="I5436" s="6">
        <f t="shared" si="690"/>
        <v>201.02935928204209</v>
      </c>
      <c r="J5436" s="6">
        <f t="shared" si="691"/>
        <v>200.57001</v>
      </c>
      <c r="K5436" s="7">
        <f t="shared" si="692"/>
        <v>1.0424722219768649E-3</v>
      </c>
      <c r="L5436" s="18">
        <v>-1.2448958647098829E-3</v>
      </c>
      <c r="M5436" s="18">
        <v>-1.9421371406165289E-3</v>
      </c>
      <c r="N5436" s="18">
        <v>7.4890153784701319E-4</v>
      </c>
      <c r="O5436" s="18">
        <v>-7.9769679445640396E-4</v>
      </c>
      <c r="P5436" s="18">
        <v>6.4273164161343654E-3</v>
      </c>
      <c r="R5436" s="12">
        <f t="shared" si="693"/>
        <v>1.2464475621256632E-3</v>
      </c>
      <c r="T5436">
        <f t="shared" si="694"/>
        <v>-1.2448958647098829E-3</v>
      </c>
      <c r="U5436">
        <f t="shared" si="695"/>
        <v>1.9280134878728813E-6</v>
      </c>
      <c r="V5436">
        <f t="shared" si="696"/>
        <v>1.0424722219768423E-3</v>
      </c>
      <c r="W5436">
        <f t="shared" si="697"/>
        <v>5.2320527639928896E-6</v>
      </c>
      <c r="Y5436">
        <f t="shared" si="698"/>
        <v>0</v>
      </c>
      <c r="AA5436">
        <f t="shared" si="699"/>
        <v>1.9280134878728813E-6</v>
      </c>
      <c r="AB5436">
        <f t="shared" si="700"/>
        <v>5.2320527639928896E-6</v>
      </c>
    </row>
    <row r="5437" spans="1:28" x14ac:dyDescent="0.25">
      <c r="A5437" s="1">
        <v>41879</v>
      </c>
      <c r="B5437" s="5">
        <v>199.59</v>
      </c>
      <c r="C5437" s="5">
        <v>200.27</v>
      </c>
      <c r="D5437" s="5">
        <v>199.39</v>
      </c>
      <c r="E5437" s="5">
        <v>200.14</v>
      </c>
      <c r="F5437" s="5">
        <v>58330000</v>
      </c>
      <c r="G5437" s="5">
        <v>197.23497</v>
      </c>
      <c r="H5437" s="9">
        <f t="shared" si="689"/>
        <v>3.03013359759019E-4</v>
      </c>
      <c r="I5437" s="6">
        <f t="shared" si="690"/>
        <v>200.20931551444107</v>
      </c>
      <c r="J5437" s="6">
        <f t="shared" si="691"/>
        <v>200.27</v>
      </c>
      <c r="K5437" s="7">
        <f t="shared" si="692"/>
        <v>-1.7983470487881827E-3</v>
      </c>
      <c r="L5437" s="18">
        <v>-1.4957869324531137E-3</v>
      </c>
      <c r="M5437" s="18">
        <v>-4.8861243014346467E-3</v>
      </c>
      <c r="N5437" s="18">
        <v>-1.7505251575472558E-3</v>
      </c>
      <c r="O5437" s="18">
        <v>-6.1249374502072573E-3</v>
      </c>
      <c r="P5437" s="18">
        <v>-3.4451767525464083E-3</v>
      </c>
      <c r="R5437" s="12">
        <f t="shared" si="693"/>
        <v>1.4980276626552769E-3</v>
      </c>
      <c r="T5437">
        <f t="shared" si="694"/>
        <v>-1.4957869324531137E-3</v>
      </c>
      <c r="U5437">
        <f t="shared" si="695"/>
        <v>2.6876989897614756E-6</v>
      </c>
      <c r="V5437">
        <f t="shared" si="696"/>
        <v>-1.7983470487882292E-3</v>
      </c>
      <c r="W5437">
        <f t="shared" si="697"/>
        <v>9.1542623996718608E-8</v>
      </c>
      <c r="Y5437">
        <f t="shared" si="698"/>
        <v>0</v>
      </c>
      <c r="AA5437">
        <f t="shared" si="699"/>
        <v>2.6876989897614756E-6</v>
      </c>
      <c r="AB5437">
        <f t="shared" si="700"/>
        <v>9.1542623996718608E-8</v>
      </c>
    </row>
    <row r="5438" spans="1:28" x14ac:dyDescent="0.25">
      <c r="A5438" s="1">
        <v>41880</v>
      </c>
      <c r="B5438" s="5">
        <v>200.45</v>
      </c>
      <c r="C5438" s="5">
        <v>200.73</v>
      </c>
      <c r="D5438" s="5">
        <v>199.82001</v>
      </c>
      <c r="E5438" s="5">
        <v>200.71001000000001</v>
      </c>
      <c r="F5438" s="5">
        <v>65907000</v>
      </c>
      <c r="G5438" s="5">
        <v>197.79670999999999</v>
      </c>
      <c r="H5438" s="9">
        <f t="shared" si="689"/>
        <v>1.0374009434870324E-3</v>
      </c>
      <c r="I5438" s="6">
        <f t="shared" si="690"/>
        <v>200.93823749138613</v>
      </c>
      <c r="J5438" s="6">
        <f t="shared" si="691"/>
        <v>200.73</v>
      </c>
      <c r="K5438" s="7">
        <f t="shared" si="692"/>
        <v>3.3366829349684643E-3</v>
      </c>
      <c r="L5438" s="18">
        <v>2.2968991860987664E-3</v>
      </c>
      <c r="M5438" s="18">
        <v>8.9878663803855119E-4</v>
      </c>
      <c r="N5438" s="18">
        <v>5.3162144540850331E-3</v>
      </c>
      <c r="O5438" s="18">
        <v>-5.9834468772279603E-4</v>
      </c>
      <c r="P5438" s="18">
        <v>2.5507652295688743E-3</v>
      </c>
      <c r="R5438" s="12">
        <f t="shared" si="693"/>
        <v>2.2916355303141955E-3</v>
      </c>
      <c r="T5438">
        <f t="shared" si="694"/>
        <v>2.2968991860987664E-3</v>
      </c>
      <c r="U5438">
        <f t="shared" si="695"/>
        <v>4.6365535937854159E-6</v>
      </c>
      <c r="V5438">
        <f t="shared" si="696"/>
        <v>3.3366829349683602E-3</v>
      </c>
      <c r="W5438">
        <f t="shared" si="697"/>
        <v>1.0811502444133064E-6</v>
      </c>
      <c r="Y5438">
        <f t="shared" si="698"/>
        <v>0</v>
      </c>
      <c r="AA5438">
        <f t="shared" si="699"/>
        <v>4.6365535937854159E-6</v>
      </c>
      <c r="AB5438">
        <f t="shared" si="700"/>
        <v>1.0811502444133064E-6</v>
      </c>
    </row>
    <row r="5439" spans="1:28" x14ac:dyDescent="0.25">
      <c r="A5439" s="1">
        <v>41884</v>
      </c>
      <c r="B5439" s="5">
        <v>200.97</v>
      </c>
      <c r="C5439" s="5">
        <v>201</v>
      </c>
      <c r="D5439" s="5">
        <v>199.86</v>
      </c>
      <c r="E5439" s="5">
        <v>200.61</v>
      </c>
      <c r="F5439" s="5">
        <v>72426000</v>
      </c>
      <c r="G5439" s="5">
        <v>197.69815</v>
      </c>
      <c r="H5439" s="9">
        <f t="shared" si="689"/>
        <v>2.1897816236473577E-3</v>
      </c>
      <c r="I5439" s="6">
        <f t="shared" si="690"/>
        <v>201.44014610635313</v>
      </c>
      <c r="J5439" s="6">
        <f t="shared" si="691"/>
        <v>201</v>
      </c>
      <c r="K5439" s="7">
        <f t="shared" si="692"/>
        <v>3.5378174978983991E-3</v>
      </c>
      <c r="L5439" s="18">
        <v>1.3450904199672209E-3</v>
      </c>
      <c r="M5439" s="18">
        <v>1.1956359288596285E-3</v>
      </c>
      <c r="N5439" s="18">
        <v>5.7551293286393079E-3</v>
      </c>
      <c r="O5439" s="18">
        <v>3.495281370150316E-3</v>
      </c>
      <c r="P5439" s="18">
        <v>7.9241687145794604E-3</v>
      </c>
      <c r="R5439" s="12">
        <f t="shared" si="693"/>
        <v>1.3432835820895717E-3</v>
      </c>
      <c r="T5439">
        <f t="shared" si="694"/>
        <v>1.3450904199672209E-3</v>
      </c>
      <c r="U5439">
        <f t="shared" si="695"/>
        <v>1.4434989977237008E-6</v>
      </c>
      <c r="V5439">
        <f t="shared" si="696"/>
        <v>3.5378174978983878E-3</v>
      </c>
      <c r="W5439">
        <f t="shared" si="697"/>
        <v>4.8080520382925538E-6</v>
      </c>
      <c r="Y5439">
        <f t="shared" si="698"/>
        <v>0</v>
      </c>
      <c r="AA5439">
        <f t="shared" si="699"/>
        <v>1.4434989977237008E-6</v>
      </c>
      <c r="AB5439">
        <f t="shared" si="700"/>
        <v>4.8080520382925538E-6</v>
      </c>
    </row>
    <row r="5440" spans="1:28" x14ac:dyDescent="0.25">
      <c r="A5440" s="1">
        <v>41885</v>
      </c>
      <c r="B5440" s="5">
        <v>201.38</v>
      </c>
      <c r="C5440" s="5">
        <v>201.41</v>
      </c>
      <c r="D5440" s="5">
        <v>200.22</v>
      </c>
      <c r="E5440" s="5">
        <v>200.5</v>
      </c>
      <c r="F5440" s="5">
        <v>57462000</v>
      </c>
      <c r="G5440" s="5">
        <v>197.58975000000001</v>
      </c>
      <c r="H5440" s="9">
        <f t="shared" si="689"/>
        <v>2.3553022443207894E-3</v>
      </c>
      <c r="I5440" s="6">
        <f t="shared" si="690"/>
        <v>201.88438142502864</v>
      </c>
      <c r="J5440" s="6">
        <f t="shared" si="691"/>
        <v>201.41</v>
      </c>
      <c r="K5440" s="7">
        <f t="shared" si="692"/>
        <v>4.3999075872071906E-3</v>
      </c>
      <c r="L5440" s="18">
        <v>2.0398009950248763E-3</v>
      </c>
      <c r="M5440" s="18">
        <v>1.8905472636816523E-3</v>
      </c>
      <c r="N5440" s="18">
        <v>7.6053237266084928E-3</v>
      </c>
      <c r="O5440" s="18">
        <v>3.2381806406616143E-3</v>
      </c>
      <c r="P5440" s="18">
        <v>7.8069758879504292E-3</v>
      </c>
      <c r="R5440" s="12">
        <f t="shared" si="693"/>
        <v>2.0356486768283721E-3</v>
      </c>
      <c r="T5440">
        <f t="shared" si="694"/>
        <v>2.0398009950248763E-3</v>
      </c>
      <c r="U5440">
        <f t="shared" si="695"/>
        <v>3.5954515908690351E-6</v>
      </c>
      <c r="V5440">
        <f t="shared" si="696"/>
        <v>4.399907587207208E-3</v>
      </c>
      <c r="W5440">
        <f t="shared" si="697"/>
        <v>5.5701031264624986E-6</v>
      </c>
      <c r="Y5440">
        <f t="shared" si="698"/>
        <v>0</v>
      </c>
      <c r="AA5440">
        <f t="shared" si="699"/>
        <v>3.5954515908690351E-6</v>
      </c>
      <c r="AB5440">
        <f t="shared" si="700"/>
        <v>5.5701031264624986E-6</v>
      </c>
    </row>
    <row r="5441" spans="1:28" x14ac:dyDescent="0.25">
      <c r="A5441" s="1">
        <v>41886</v>
      </c>
      <c r="B5441" s="5">
        <v>200.84</v>
      </c>
      <c r="C5441" s="5">
        <v>201.58</v>
      </c>
      <c r="D5441" s="5">
        <v>199.66</v>
      </c>
      <c r="E5441" s="5">
        <v>200.21001000000001</v>
      </c>
      <c r="F5441" s="5">
        <v>85236000</v>
      </c>
      <c r="G5441" s="5">
        <v>197.30395999999999</v>
      </c>
      <c r="H5441" s="9">
        <f t="shared" si="689"/>
        <v>2.3941358633117193E-4</v>
      </c>
      <c r="I5441" s="6">
        <f t="shared" si="690"/>
        <v>201.53173900926737</v>
      </c>
      <c r="J5441" s="6">
        <f t="shared" si="691"/>
        <v>201.58</v>
      </c>
      <c r="K5441" s="7">
        <f t="shared" si="692"/>
        <v>6.0443378813063164E-4</v>
      </c>
      <c r="L5441" s="18">
        <v>8.4404945136795639E-4</v>
      </c>
      <c r="M5441" s="18">
        <v>-2.8300481604686123E-3</v>
      </c>
      <c r="N5441" s="18">
        <v>3.0965937468785398E-3</v>
      </c>
      <c r="O5441" s="18">
        <v>-7.9601990049749105E-4</v>
      </c>
      <c r="P5441" s="18">
        <v>4.9034324026817622E-3</v>
      </c>
      <c r="R5441" s="12">
        <f t="shared" si="693"/>
        <v>8.433376327017239E-4</v>
      </c>
      <c r="T5441">
        <f t="shared" si="694"/>
        <v>8.4404945136795639E-4</v>
      </c>
      <c r="U5441">
        <f t="shared" si="695"/>
        <v>4.9058266069302563E-7</v>
      </c>
      <c r="V5441">
        <f t="shared" si="696"/>
        <v>6.0443378813057613E-4</v>
      </c>
      <c r="W5441">
        <f t="shared" si="697"/>
        <v>5.7415666068689629E-8</v>
      </c>
      <c r="Y5441">
        <f t="shared" si="698"/>
        <v>0</v>
      </c>
      <c r="AA5441">
        <f t="shared" si="699"/>
        <v>4.9058266069302563E-7</v>
      </c>
      <c r="AB5441">
        <f t="shared" si="700"/>
        <v>5.7415666068689629E-8</v>
      </c>
    </row>
    <row r="5442" spans="1:28" x14ac:dyDescent="0.25">
      <c r="A5442" s="1">
        <v>41887</v>
      </c>
      <c r="B5442" s="5">
        <v>200.17</v>
      </c>
      <c r="C5442" s="5">
        <v>201.19</v>
      </c>
      <c r="D5442" s="5">
        <v>199.41</v>
      </c>
      <c r="E5442" s="5">
        <v>201.11</v>
      </c>
      <c r="F5442" s="5">
        <v>102177000</v>
      </c>
      <c r="G5442" s="5">
        <v>198.19089</v>
      </c>
      <c r="H5442" s="9">
        <f t="shared" si="689"/>
        <v>1.9875882345188334E-4</v>
      </c>
      <c r="I5442" s="6">
        <f t="shared" si="690"/>
        <v>201.15001171230972</v>
      </c>
      <c r="J5442" s="6">
        <f t="shared" si="691"/>
        <v>201.19</v>
      </c>
      <c r="K5442" s="7">
        <f t="shared" si="692"/>
        <v>-2.1330900272363163E-3</v>
      </c>
      <c r="L5442" s="18">
        <v>-1.9347157456097719E-3</v>
      </c>
      <c r="M5442" s="18">
        <v>-6.9947415418197822E-3</v>
      </c>
      <c r="N5442" s="18">
        <v>2.5543423820495459E-3</v>
      </c>
      <c r="O5442" s="18">
        <v>-6.1565959982126106E-3</v>
      </c>
      <c r="P5442" s="18">
        <v>-2.4972530216771371E-4</v>
      </c>
      <c r="R5442" s="12">
        <f t="shared" si="693"/>
        <v>1.9384661265471337E-3</v>
      </c>
      <c r="T5442">
        <f t="shared" si="694"/>
        <v>-1.9347157456097719E-3</v>
      </c>
      <c r="U5442">
        <f t="shared" si="695"/>
        <v>4.3195351245320365E-6</v>
      </c>
      <c r="V5442">
        <f t="shared" si="696"/>
        <v>-2.1330900272362729E-3</v>
      </c>
      <c r="W5442">
        <f t="shared" si="697"/>
        <v>3.9352355610830357E-8</v>
      </c>
      <c r="Y5442">
        <f t="shared" si="698"/>
        <v>0</v>
      </c>
      <c r="AA5442">
        <f t="shared" si="699"/>
        <v>4.3195351245320365E-6</v>
      </c>
      <c r="AB5442">
        <f t="shared" si="700"/>
        <v>3.9352355610830357E-8</v>
      </c>
    </row>
    <row r="5443" spans="1:28" x14ac:dyDescent="0.25">
      <c r="A5443" s="1">
        <v>41890</v>
      </c>
      <c r="B5443" s="5">
        <v>200.92</v>
      </c>
      <c r="C5443" s="5">
        <v>201.21001000000001</v>
      </c>
      <c r="D5443" s="5">
        <v>200</v>
      </c>
      <c r="E5443" s="5">
        <v>200.59</v>
      </c>
      <c r="F5443" s="5">
        <v>64146000</v>
      </c>
      <c r="G5443" s="5">
        <v>197.67843999999999</v>
      </c>
      <c r="H5443" s="9">
        <f t="shared" si="689"/>
        <v>3.0570752225167475E-3</v>
      </c>
      <c r="I5443" s="6">
        <f t="shared" si="690"/>
        <v>201.82512413609334</v>
      </c>
      <c r="J5443" s="6">
        <f t="shared" si="691"/>
        <v>201.21001000000001</v>
      </c>
      <c r="K5443" s="7">
        <f t="shared" si="692"/>
        <v>3.156837497357348E-3</v>
      </c>
      <c r="L5443" s="18">
        <v>9.9458223569826032E-5</v>
      </c>
      <c r="M5443" s="18">
        <v>-1.3420150106864259E-3</v>
      </c>
      <c r="N5443" s="18">
        <v>7.5723383982748693E-3</v>
      </c>
      <c r="O5443" s="18">
        <v>-3.274134338724255E-3</v>
      </c>
      <c r="P5443" s="18">
        <v>6.3107282380046037E-3</v>
      </c>
      <c r="R5443" s="12">
        <f t="shared" si="693"/>
        <v>9.9448332615326152E-5</v>
      </c>
      <c r="T5443">
        <f t="shared" si="694"/>
        <v>9.9458223569826032E-5</v>
      </c>
      <c r="U5443">
        <f t="shared" si="695"/>
        <v>1.9514452237548256E-9</v>
      </c>
      <c r="V5443">
        <f t="shared" si="696"/>
        <v>3.1568374973574009E-3</v>
      </c>
      <c r="W5443">
        <f t="shared" si="697"/>
        <v>9.3475680237858397E-6</v>
      </c>
      <c r="Y5443">
        <f t="shared" si="698"/>
        <v>0</v>
      </c>
      <c r="AA5443">
        <f t="shared" si="699"/>
        <v>1.9514452237548256E-9</v>
      </c>
      <c r="AB5443">
        <f t="shared" si="700"/>
        <v>9.3475680237858397E-6</v>
      </c>
    </row>
    <row r="5444" spans="1:28" x14ac:dyDescent="0.25">
      <c r="A5444" s="1">
        <v>41891</v>
      </c>
      <c r="B5444" s="5">
        <v>200.41</v>
      </c>
      <c r="C5444" s="5">
        <v>200.55</v>
      </c>
      <c r="D5444" s="5">
        <v>198.91</v>
      </c>
      <c r="E5444" s="5">
        <v>199.32001</v>
      </c>
      <c r="F5444" s="5">
        <v>88591000</v>
      </c>
      <c r="G5444" s="5">
        <v>196.42688000000001</v>
      </c>
      <c r="H5444" s="9">
        <f t="shared" si="689"/>
        <v>3.5189062072433774E-3</v>
      </c>
      <c r="I5444" s="6">
        <f t="shared" si="690"/>
        <v>201.25571663986267</v>
      </c>
      <c r="J5444" s="6">
        <f t="shared" si="691"/>
        <v>200.55</v>
      </c>
      <c r="K5444" s="7">
        <f t="shared" si="692"/>
        <v>2.2715887675096467E-4</v>
      </c>
      <c r="L5444" s="18">
        <v>-3.2802045981707995E-3</v>
      </c>
      <c r="M5444" s="18">
        <v>-3.9759950312612258E-3</v>
      </c>
      <c r="N5444" s="18">
        <v>2.0499999999998852E-3</v>
      </c>
      <c r="O5444" s="18">
        <v>-3.8769322530940453E-3</v>
      </c>
      <c r="P5444" s="18">
        <v>5.0147936412416882E-3</v>
      </c>
      <c r="R5444" s="12">
        <f t="shared" si="693"/>
        <v>3.2909997506855859E-3</v>
      </c>
      <c r="T5444">
        <f t="shared" si="694"/>
        <v>-3.2802045981707995E-3</v>
      </c>
      <c r="U5444">
        <f t="shared" si="695"/>
        <v>1.1722666561073988E-5</v>
      </c>
      <c r="V5444">
        <f t="shared" si="696"/>
        <v>2.2715887675106572E-4</v>
      </c>
      <c r="W5444">
        <f t="shared" si="697"/>
        <v>1.2301598545215981E-5</v>
      </c>
      <c r="Y5444">
        <f t="shared" si="698"/>
        <v>0</v>
      </c>
      <c r="AA5444">
        <f t="shared" si="699"/>
        <v>1.1722666561073988E-5</v>
      </c>
      <c r="AB5444">
        <f t="shared" si="700"/>
        <v>1.2301598545215981E-5</v>
      </c>
    </row>
    <row r="5445" spans="1:28" x14ac:dyDescent="0.25">
      <c r="A5445" s="1">
        <v>41892</v>
      </c>
      <c r="B5445" s="5">
        <v>199.42999</v>
      </c>
      <c r="C5445" s="5">
        <v>200.2</v>
      </c>
      <c r="D5445" s="5">
        <v>198.77</v>
      </c>
      <c r="E5445" s="5">
        <v>200.07001</v>
      </c>
      <c r="F5445" s="5">
        <v>67251000</v>
      </c>
      <c r="G5445" s="5">
        <v>197.166</v>
      </c>
      <c r="H5445" s="9">
        <f t="shared" si="689"/>
        <v>8.2287865687380446E-4</v>
      </c>
      <c r="I5445" s="6">
        <f t="shared" si="690"/>
        <v>200.3647403071061</v>
      </c>
      <c r="J5445" s="6">
        <f t="shared" si="691"/>
        <v>200.2</v>
      </c>
      <c r="K5445" s="7">
        <f t="shared" si="692"/>
        <v>-9.2375812961311169E-4</v>
      </c>
      <c r="L5445" s="18">
        <v>-1.7452006980803736E-3</v>
      </c>
      <c r="M5445" s="18">
        <v>-5.5846920967340674E-3</v>
      </c>
      <c r="N5445" s="18">
        <v>2.61419737569768E-3</v>
      </c>
      <c r="O5445" s="18">
        <v>-8.8465777622097619E-3</v>
      </c>
      <c r="P5445" s="18">
        <v>-2.8500499999999374E-3</v>
      </c>
      <c r="R5445" s="12">
        <f t="shared" si="693"/>
        <v>1.7482517482518833E-3</v>
      </c>
      <c r="T5445">
        <f t="shared" si="694"/>
        <v>-1.7452006980803736E-3</v>
      </c>
      <c r="U5445">
        <f t="shared" si="695"/>
        <v>3.5676942077886504E-6</v>
      </c>
      <c r="V5445">
        <f t="shared" si="696"/>
        <v>-9.2375812961309478E-4</v>
      </c>
      <c r="W5445">
        <f t="shared" si="697"/>
        <v>6.7476789329011999E-7</v>
      </c>
      <c r="Y5445">
        <f t="shared" si="698"/>
        <v>0</v>
      </c>
      <c r="AA5445">
        <f t="shared" si="699"/>
        <v>3.5676942077886504E-6</v>
      </c>
      <c r="AB5445">
        <f t="shared" si="700"/>
        <v>6.7476789329011999E-7</v>
      </c>
    </row>
    <row r="5446" spans="1:28" x14ac:dyDescent="0.25">
      <c r="A5446" s="1">
        <v>41893</v>
      </c>
      <c r="B5446" s="5">
        <v>199.27</v>
      </c>
      <c r="C5446" s="5">
        <v>200.33</v>
      </c>
      <c r="D5446" s="5">
        <v>199.12</v>
      </c>
      <c r="E5446" s="5">
        <v>200.3</v>
      </c>
      <c r="F5446" s="5">
        <v>66774400</v>
      </c>
      <c r="G5446" s="5">
        <v>197.39265</v>
      </c>
      <c r="H5446" s="9">
        <f t="shared" si="689"/>
        <v>7.6776306569026342E-4</v>
      </c>
      <c r="I5446" s="6">
        <f t="shared" si="690"/>
        <v>200.17619402505028</v>
      </c>
      <c r="J5446" s="6">
        <f t="shared" si="691"/>
        <v>200.33</v>
      </c>
      <c r="K5446" s="7">
        <f t="shared" si="692"/>
        <v>-1.1891096378482762E-4</v>
      </c>
      <c r="L5446" s="18">
        <v>6.4935064935078834E-4</v>
      </c>
      <c r="M5446" s="18">
        <v>-4.645354645354538E-3</v>
      </c>
      <c r="N5446" s="18">
        <v>2.5154701413694358E-3</v>
      </c>
      <c r="O5446" s="18">
        <v>-6.3824482672649729E-3</v>
      </c>
      <c r="P5446" s="18">
        <v>1.8098637574783805E-3</v>
      </c>
      <c r="R5446" s="12">
        <f t="shared" si="693"/>
        <v>6.4892926671000772E-4</v>
      </c>
      <c r="T5446">
        <f t="shared" si="694"/>
        <v>6.4935064935078834E-4</v>
      </c>
      <c r="U5446">
        <f t="shared" si="695"/>
        <v>2.5574994761164828E-7</v>
      </c>
      <c r="V5446">
        <f t="shared" si="696"/>
        <v>-1.1891096378480182E-4</v>
      </c>
      <c r="W5446">
        <f t="shared" si="697"/>
        <v>5.9022590621769915E-7</v>
      </c>
      <c r="Y5446">
        <f t="shared" si="698"/>
        <v>0</v>
      </c>
      <c r="AA5446">
        <f t="shared" si="699"/>
        <v>2.5574994761164828E-7</v>
      </c>
      <c r="AB5446">
        <f t="shared" si="700"/>
        <v>5.9022590621769915E-7</v>
      </c>
    </row>
    <row r="5447" spans="1:28" x14ac:dyDescent="0.25">
      <c r="A5447" s="1">
        <v>41894</v>
      </c>
      <c r="B5447" s="5">
        <v>200.10001</v>
      </c>
      <c r="C5447" s="5">
        <v>200.12</v>
      </c>
      <c r="D5447" s="5">
        <v>198.56</v>
      </c>
      <c r="E5447" s="5">
        <v>199.13</v>
      </c>
      <c r="F5447" s="5">
        <v>117479000</v>
      </c>
      <c r="G5447" s="5">
        <v>196.23964000000001</v>
      </c>
      <c r="H5447" s="9">
        <f t="shared" si="689"/>
        <v>3.3721311769379092E-3</v>
      </c>
      <c r="I5447" s="6">
        <f t="shared" si="690"/>
        <v>200.79483089112881</v>
      </c>
      <c r="J5447" s="6">
        <f t="shared" si="691"/>
        <v>200.12</v>
      </c>
      <c r="K5447" s="7">
        <f t="shared" si="692"/>
        <v>2.3203259178794311E-3</v>
      </c>
      <c r="L5447" s="18">
        <v>-1.0482703539160809E-3</v>
      </c>
      <c r="M5447" s="18">
        <v>-1.1480557080817411E-3</v>
      </c>
      <c r="N5447" s="18">
        <v>4.9217055042185542E-3</v>
      </c>
      <c r="O5447" s="18">
        <v>-4.9945054945055301E-4</v>
      </c>
      <c r="P5447" s="18">
        <v>6.6912008854453919E-3</v>
      </c>
      <c r="R5447" s="12">
        <f t="shared" si="693"/>
        <v>1.0493703777734176E-3</v>
      </c>
      <c r="T5447">
        <f t="shared" si="694"/>
        <v>-1.0482703539160809E-3</v>
      </c>
      <c r="U5447">
        <f t="shared" si="695"/>
        <v>1.4206345319179144E-6</v>
      </c>
      <c r="V5447">
        <f t="shared" si="696"/>
        <v>2.3203259178794511E-3</v>
      </c>
      <c r="W5447">
        <f t="shared" si="697"/>
        <v>1.1347440842354757E-5</v>
      </c>
      <c r="Y5447">
        <f t="shared" si="698"/>
        <v>0</v>
      </c>
      <c r="AA5447">
        <f t="shared" si="699"/>
        <v>1.4206345319179144E-6</v>
      </c>
      <c r="AB5447">
        <f t="shared" si="700"/>
        <v>1.1347440842354757E-5</v>
      </c>
    </row>
    <row r="5448" spans="1:28" x14ac:dyDescent="0.25">
      <c r="A5448" s="1">
        <v>41897</v>
      </c>
      <c r="B5448" s="5">
        <v>199.16</v>
      </c>
      <c r="C5448" s="5">
        <v>199.32001</v>
      </c>
      <c r="D5448" s="5">
        <v>198.38</v>
      </c>
      <c r="E5448" s="5">
        <v>198.98</v>
      </c>
      <c r="F5448" s="5">
        <v>76401000</v>
      </c>
      <c r="G5448" s="5">
        <v>196.09181000000001</v>
      </c>
      <c r="H5448" s="9">
        <f t="shared" si="689"/>
        <v>3.5443795488414587E-3</v>
      </c>
      <c r="I5448" s="6">
        <f t="shared" si="690"/>
        <v>200.02647576711888</v>
      </c>
      <c r="J5448" s="6">
        <f t="shared" si="691"/>
        <v>199.32001</v>
      </c>
      <c r="K5448" s="7">
        <f t="shared" si="692"/>
        <v>-4.6734075994956065E-4</v>
      </c>
      <c r="L5448" s="18">
        <v>-3.9975514691186209E-3</v>
      </c>
      <c r="M5448" s="18">
        <v>-4.7971217269638933E-3</v>
      </c>
      <c r="N5448" s="18">
        <v>3.0217566478645264E-3</v>
      </c>
      <c r="O5448" s="18">
        <v>-5.8403634003894034E-3</v>
      </c>
      <c r="P5448" s="18">
        <v>2.0088388911210231E-4</v>
      </c>
      <c r="R5448" s="12">
        <f t="shared" si="693"/>
        <v>4.0135960258080861E-3</v>
      </c>
      <c r="T5448">
        <f t="shared" si="694"/>
        <v>-3.9975514691186209E-3</v>
      </c>
      <c r="U5448">
        <f t="shared" si="695"/>
        <v>1.7149412027514617E-5</v>
      </c>
      <c r="V5448">
        <f t="shared" si="696"/>
        <v>-4.6734075994969704E-4</v>
      </c>
      <c r="W5448">
        <f t="shared" si="697"/>
        <v>1.2462387651130956E-5</v>
      </c>
      <c r="Y5448">
        <f t="shared" si="698"/>
        <v>0</v>
      </c>
      <c r="AA5448">
        <f t="shared" si="699"/>
        <v>1.7149412027514617E-5</v>
      </c>
      <c r="AB5448">
        <f t="shared" si="700"/>
        <v>1.2462387651130956E-5</v>
      </c>
    </row>
    <row r="5449" spans="1:28" x14ac:dyDescent="0.25">
      <c r="A5449" s="1">
        <v>41898</v>
      </c>
      <c r="B5449" s="5">
        <v>198.61</v>
      </c>
      <c r="C5449" s="5">
        <v>200.84</v>
      </c>
      <c r="D5449" s="5">
        <v>198.5</v>
      </c>
      <c r="E5449" s="5">
        <v>200.48</v>
      </c>
      <c r="F5449" s="5">
        <v>116201000</v>
      </c>
      <c r="G5449" s="5">
        <v>197.57004000000001</v>
      </c>
      <c r="H5449" s="9">
        <f t="shared" si="689"/>
        <v>7.1266622795941315E-3</v>
      </c>
      <c r="I5449" s="6">
        <f t="shared" si="690"/>
        <v>199.40868114776632</v>
      </c>
      <c r="J5449" s="6">
        <f t="shared" si="691"/>
        <v>200.84</v>
      </c>
      <c r="K5449" s="7">
        <f t="shared" si="692"/>
        <v>4.448682687017559E-4</v>
      </c>
      <c r="L5449" s="18">
        <v>7.6258776025548425E-3</v>
      </c>
      <c r="M5449" s="18">
        <v>-3.5621611698694045E-3</v>
      </c>
      <c r="N5449" s="18">
        <v>1.1593910676479524E-3</v>
      </c>
      <c r="O5449" s="18">
        <v>-7.5454727163701829E-3</v>
      </c>
      <c r="P5449" s="18">
        <v>2.5181305398880305E-4</v>
      </c>
      <c r="R5449" s="12">
        <f t="shared" si="693"/>
        <v>7.5681637124078716E-3</v>
      </c>
      <c r="T5449">
        <f t="shared" si="694"/>
        <v>7.6258776025548425E-3</v>
      </c>
      <c r="U5449">
        <f t="shared" si="695"/>
        <v>5.5983978474159148E-5</v>
      </c>
      <c r="V5449">
        <f t="shared" si="696"/>
        <v>4.448682687017147E-4</v>
      </c>
      <c r="W5449">
        <f t="shared" si="697"/>
        <v>5.1566895052885744E-5</v>
      </c>
      <c r="Y5449">
        <f t="shared" si="698"/>
        <v>0</v>
      </c>
      <c r="AA5449">
        <f t="shared" si="699"/>
        <v>5.5983978474159148E-5</v>
      </c>
      <c r="AB5449">
        <f t="shared" si="700"/>
        <v>5.1566895052885744E-5</v>
      </c>
    </row>
    <row r="5450" spans="1:28" x14ac:dyDescent="0.25">
      <c r="A5450" s="1">
        <v>41899</v>
      </c>
      <c r="B5450" s="5">
        <v>200.77</v>
      </c>
      <c r="C5450" s="5">
        <v>201.67999</v>
      </c>
      <c r="D5450" s="5">
        <v>199.75</v>
      </c>
      <c r="E5450" s="5">
        <v>200.75</v>
      </c>
      <c r="F5450" s="5">
        <v>151266000</v>
      </c>
      <c r="G5450" s="5">
        <v>197.83611999999999</v>
      </c>
      <c r="H5450" s="9">
        <f t="shared" si="689"/>
        <v>9.724591069644184E-4</v>
      </c>
      <c r="I5450" s="6">
        <f t="shared" si="690"/>
        <v>201.48386445703201</v>
      </c>
      <c r="J5450" s="6">
        <f t="shared" si="691"/>
        <v>201.67999</v>
      </c>
      <c r="K5450" s="7">
        <f t="shared" si="692"/>
        <v>3.2058576828920067E-3</v>
      </c>
      <c r="L5450" s="18">
        <v>4.1823839872534574E-3</v>
      </c>
      <c r="M5450" s="18">
        <v>-3.4853614817764722E-4</v>
      </c>
      <c r="N5450" s="18">
        <v>1.1435768261964796E-2</v>
      </c>
      <c r="O5450" s="18">
        <v>7.2746835603711979E-3</v>
      </c>
      <c r="P5450" s="18">
        <v>1.2047585442080955E-2</v>
      </c>
      <c r="R5450" s="12">
        <f t="shared" si="693"/>
        <v>4.1649645063944751E-3</v>
      </c>
      <c r="T5450">
        <f t="shared" si="694"/>
        <v>4.1823839872534574E-3</v>
      </c>
      <c r="U5450">
        <f t="shared" si="695"/>
        <v>1.63115063964495E-5</v>
      </c>
      <c r="V5450">
        <f t="shared" si="696"/>
        <v>3.2058576828919438E-3</v>
      </c>
      <c r="W5450">
        <f t="shared" si="697"/>
        <v>9.5360362310995544E-7</v>
      </c>
      <c r="Y5450">
        <f t="shared" si="698"/>
        <v>0</v>
      </c>
      <c r="AA5450">
        <f t="shared" si="699"/>
        <v>1.63115063964495E-5</v>
      </c>
      <c r="AB5450">
        <f t="shared" si="700"/>
        <v>9.5360362310995544E-7</v>
      </c>
    </row>
    <row r="5451" spans="1:28" x14ac:dyDescent="0.25">
      <c r="A5451" s="1">
        <v>41900</v>
      </c>
      <c r="B5451" s="5">
        <v>201.36</v>
      </c>
      <c r="C5451" s="5">
        <v>201.85001</v>
      </c>
      <c r="D5451" s="5">
        <v>201.10001</v>
      </c>
      <c r="E5451" s="5">
        <v>201.82001</v>
      </c>
      <c r="F5451" s="5">
        <v>94990000</v>
      </c>
      <c r="G5451" s="5">
        <v>198.89059</v>
      </c>
      <c r="H5451" s="9">
        <f t="shared" si="689"/>
        <v>2.1363810541361605E-3</v>
      </c>
      <c r="I5451" s="6">
        <f t="shared" si="690"/>
        <v>202.28123853714121</v>
      </c>
      <c r="J5451" s="6">
        <f t="shared" si="691"/>
        <v>201.85001</v>
      </c>
      <c r="K5451" s="7">
        <f t="shared" si="692"/>
        <v>2.981200748478872E-3</v>
      </c>
      <c r="L5451" s="18">
        <v>8.4301868519531808E-4</v>
      </c>
      <c r="M5451" s="18">
        <v>-1.5866224507448123E-3</v>
      </c>
      <c r="N5451" s="18">
        <v>8.0600750938673027E-3</v>
      </c>
      <c r="O5451" s="18">
        <v>2.5891256721768396E-3</v>
      </c>
      <c r="P5451" s="18">
        <v>1.4408060453400484E-2</v>
      </c>
      <c r="R5451" s="12">
        <f t="shared" si="693"/>
        <v>8.4230860330403168E-4</v>
      </c>
      <c r="T5451">
        <f t="shared" si="694"/>
        <v>8.4301868519531808E-4</v>
      </c>
      <c r="U5451">
        <f t="shared" si="695"/>
        <v>4.8913979280380815E-7</v>
      </c>
      <c r="V5451">
        <f t="shared" si="696"/>
        <v>2.9812007484788516E-3</v>
      </c>
      <c r="W5451">
        <f t="shared" si="697"/>
        <v>4.5718225357474288E-6</v>
      </c>
      <c r="Y5451">
        <f t="shared" si="698"/>
        <v>0</v>
      </c>
      <c r="AA5451">
        <f t="shared" si="699"/>
        <v>4.8913979280380815E-7</v>
      </c>
      <c r="AB5451">
        <f t="shared" si="700"/>
        <v>4.5718225357474288E-6</v>
      </c>
    </row>
    <row r="5452" spans="1:28" x14ac:dyDescent="0.25">
      <c r="A5452" s="1">
        <v>41901</v>
      </c>
      <c r="B5452" s="5">
        <v>201.52</v>
      </c>
      <c r="C5452" s="5">
        <v>201.89999</v>
      </c>
      <c r="D5452" s="5">
        <v>200.28998999999999</v>
      </c>
      <c r="E5452" s="5">
        <v>200.7</v>
      </c>
      <c r="F5452" s="5">
        <v>121649000</v>
      </c>
      <c r="G5452" s="5">
        <v>198.71137999999999</v>
      </c>
      <c r="H5452" s="9">
        <f t="shared" si="689"/>
        <v>1.5777601306985467E-3</v>
      </c>
      <c r="I5452" s="6">
        <f t="shared" si="690"/>
        <v>202.21853975461042</v>
      </c>
      <c r="J5452" s="6">
        <f t="shared" si="691"/>
        <v>201.89999</v>
      </c>
      <c r="K5452" s="7">
        <f t="shared" si="692"/>
        <v>1.8257603980818111E-3</v>
      </c>
      <c r="L5452" s="18">
        <v>2.4760959883041167E-4</v>
      </c>
      <c r="M5452" s="18">
        <v>-1.6349268449379339E-3</v>
      </c>
      <c r="N5452" s="18">
        <v>2.0884633471673908E-3</v>
      </c>
      <c r="O5452" s="18">
        <v>-7.9328643362186479E-4</v>
      </c>
      <c r="P5452" s="18">
        <v>8.861076345431762E-3</v>
      </c>
      <c r="R5452" s="12">
        <f t="shared" si="693"/>
        <v>2.4754830349427159E-4</v>
      </c>
      <c r="T5452">
        <f t="shared" si="694"/>
        <v>2.4760959883041167E-4</v>
      </c>
      <c r="U5452">
        <f t="shared" si="695"/>
        <v>1.0811052250778002E-8</v>
      </c>
      <c r="V5452">
        <f t="shared" si="696"/>
        <v>1.8257603980817994E-3</v>
      </c>
      <c r="W5452">
        <f t="shared" si="697"/>
        <v>2.4905599451777937E-6</v>
      </c>
      <c r="Y5452">
        <f t="shared" si="698"/>
        <v>0</v>
      </c>
      <c r="AA5452">
        <f t="shared" si="699"/>
        <v>1.0811052250778002E-8</v>
      </c>
      <c r="AB5452">
        <f t="shared" si="700"/>
        <v>2.4905599451777937E-6</v>
      </c>
    </row>
    <row r="5453" spans="1:28" x14ac:dyDescent="0.25">
      <c r="A5453" s="1">
        <v>41904</v>
      </c>
      <c r="B5453" s="5">
        <v>200.35001</v>
      </c>
      <c r="C5453" s="5">
        <v>200.38</v>
      </c>
      <c r="D5453" s="5">
        <v>198.73</v>
      </c>
      <c r="E5453" s="5">
        <v>199.14999</v>
      </c>
      <c r="F5453" s="5">
        <v>125553000</v>
      </c>
      <c r="G5453" s="5">
        <v>197.17672999999999</v>
      </c>
      <c r="H5453" s="9">
        <f t="shared" si="689"/>
        <v>4.3152944493660694E-3</v>
      </c>
      <c r="I5453" s="6">
        <f t="shared" si="690"/>
        <v>201.24469870176398</v>
      </c>
      <c r="J5453" s="6">
        <f t="shared" si="691"/>
        <v>200.38</v>
      </c>
      <c r="K5453" s="7">
        <f t="shared" si="692"/>
        <v>-3.2456232327501651E-3</v>
      </c>
      <c r="L5453" s="18">
        <v>-7.528430288679111E-3</v>
      </c>
      <c r="M5453" s="18">
        <v>-7.6769691766701564E-3</v>
      </c>
      <c r="N5453" s="18">
        <v>2.9966550000826153E-4</v>
      </c>
      <c r="O5453" s="18">
        <v>-7.4312604690978112E-3</v>
      </c>
      <c r="P5453" s="18">
        <v>-3.7294876315521197E-3</v>
      </c>
      <c r="R5453" s="12">
        <f t="shared" si="693"/>
        <v>7.5855374787903163E-3</v>
      </c>
      <c r="T5453">
        <f t="shared" si="694"/>
        <v>-7.528430288679111E-3</v>
      </c>
      <c r="U5453">
        <f t="shared" si="695"/>
        <v>5.8860561071405735E-5</v>
      </c>
      <c r="V5453">
        <f t="shared" si="696"/>
        <v>-3.2456232327501278E-3</v>
      </c>
      <c r="W5453">
        <f t="shared" si="697"/>
        <v>1.8342436278315085E-5</v>
      </c>
      <c r="Y5453">
        <f t="shared" si="698"/>
        <v>0</v>
      </c>
      <c r="AA5453">
        <f t="shared" si="699"/>
        <v>5.8860561071405735E-5</v>
      </c>
      <c r="AB5453">
        <f t="shared" si="700"/>
        <v>1.8342436278315085E-5</v>
      </c>
    </row>
    <row r="5454" spans="1:28" x14ac:dyDescent="0.25">
      <c r="A5454" s="1">
        <v>41905</v>
      </c>
      <c r="B5454" s="5">
        <v>198.42999</v>
      </c>
      <c r="C5454" s="5">
        <v>199.25998999999999</v>
      </c>
      <c r="D5454" s="5">
        <v>197.95</v>
      </c>
      <c r="E5454" s="5">
        <v>198.00998999999999</v>
      </c>
      <c r="F5454" s="5">
        <v>111393000</v>
      </c>
      <c r="G5454" s="5">
        <v>196.04802000000001</v>
      </c>
      <c r="H5454" s="9">
        <f t="shared" si="689"/>
        <v>1.74774047801729E-3</v>
      </c>
      <c r="I5454" s="6">
        <f t="shared" si="690"/>
        <v>199.6082447501723</v>
      </c>
      <c r="J5454" s="6">
        <f t="shared" si="691"/>
        <v>199.25998999999999</v>
      </c>
      <c r="K5454" s="7">
        <f t="shared" si="692"/>
        <v>-3.8514584780301405E-3</v>
      </c>
      <c r="L5454" s="18">
        <v>-5.589430082842628E-3</v>
      </c>
      <c r="M5454" s="18">
        <v>-9.7315600359316745E-3</v>
      </c>
      <c r="N5454" s="18">
        <v>-1.5096361898051525E-3</v>
      </c>
      <c r="O5454" s="18">
        <v>-1.7186726953280163E-2</v>
      </c>
      <c r="P5454" s="18">
        <v>-9.2865349885932202E-3</v>
      </c>
      <c r="R5454" s="12">
        <f t="shared" si="693"/>
        <v>5.6208474164833877E-3</v>
      </c>
      <c r="T5454">
        <f t="shared" si="694"/>
        <v>-5.589430082842628E-3</v>
      </c>
      <c r="U5454">
        <f t="shared" si="695"/>
        <v>3.2868016769966293E-5</v>
      </c>
      <c r="V5454">
        <f t="shared" si="696"/>
        <v>-3.8514584780301453E-3</v>
      </c>
      <c r="W5454">
        <f t="shared" si="697"/>
        <v>3.0205452991344765E-6</v>
      </c>
      <c r="Y5454">
        <f t="shared" si="698"/>
        <v>0</v>
      </c>
      <c r="AA5454">
        <f t="shared" si="699"/>
        <v>3.2868016769966293E-5</v>
      </c>
      <c r="AB5454">
        <f t="shared" si="700"/>
        <v>3.0205452991344765E-6</v>
      </c>
    </row>
    <row r="5455" spans="1:28" x14ac:dyDescent="0.25">
      <c r="A5455" s="1">
        <v>41906</v>
      </c>
      <c r="B5455" s="5">
        <v>198.03998999999999</v>
      </c>
      <c r="C5455" s="5">
        <v>199.69</v>
      </c>
      <c r="D5455" s="5">
        <v>197.52</v>
      </c>
      <c r="E5455" s="5">
        <v>199.56</v>
      </c>
      <c r="F5455" s="5">
        <v>107276000</v>
      </c>
      <c r="G5455" s="5">
        <v>197.58267000000001</v>
      </c>
      <c r="H5455" s="9">
        <f t="shared" si="689"/>
        <v>3.356656655738921E-3</v>
      </c>
      <c r="I5455" s="6">
        <f t="shared" si="690"/>
        <v>199.01970923241549</v>
      </c>
      <c r="J5455" s="6">
        <f t="shared" si="691"/>
        <v>199.69</v>
      </c>
      <c r="K5455" s="7">
        <f t="shared" si="692"/>
        <v>-1.2058656009392543E-3</v>
      </c>
      <c r="L5455" s="18">
        <v>2.1580348367979951E-3</v>
      </c>
      <c r="M5455" s="18">
        <v>-6.1226541264003398E-3</v>
      </c>
      <c r="N5455" s="18">
        <v>4.5460974993694059E-4</v>
      </c>
      <c r="O5455" s="18">
        <v>-1.1677862062082101E-2</v>
      </c>
      <c r="P5455" s="18">
        <v>-3.4720978211644216E-3</v>
      </c>
      <c r="R5455" s="12">
        <f t="shared" si="693"/>
        <v>2.1533877510141464E-3</v>
      </c>
      <c r="T5455">
        <f t="shared" si="694"/>
        <v>2.1580348367979951E-3</v>
      </c>
      <c r="U5455">
        <f t="shared" si="695"/>
        <v>4.0578131936671598E-6</v>
      </c>
      <c r="V5455">
        <f t="shared" si="696"/>
        <v>-1.205865600939271E-3</v>
      </c>
      <c r="W5455">
        <f t="shared" si="697"/>
        <v>1.1315826155008971E-5</v>
      </c>
      <c r="Y5455">
        <f t="shared" si="698"/>
        <v>0</v>
      </c>
      <c r="AA5455">
        <f t="shared" si="699"/>
        <v>4.0578131936671598E-6</v>
      </c>
      <c r="AB5455">
        <f t="shared" si="700"/>
        <v>1.1315826155008971E-5</v>
      </c>
    </row>
    <row r="5456" spans="1:28" x14ac:dyDescent="0.25">
      <c r="A5456" s="1">
        <v>41907</v>
      </c>
      <c r="B5456" s="5">
        <v>199.03998999999999</v>
      </c>
      <c r="C5456" s="5">
        <v>199.05</v>
      </c>
      <c r="D5456" s="5">
        <v>196.27</v>
      </c>
      <c r="E5456" s="5">
        <v>196.34</v>
      </c>
      <c r="F5456" s="5">
        <v>150300000</v>
      </c>
      <c r="G5456" s="5">
        <v>194.39457999999999</v>
      </c>
      <c r="H5456" s="9">
        <f t="shared" si="689"/>
        <v>4.4617296058930833E-3</v>
      </c>
      <c r="I5456" s="6">
        <f t="shared" si="690"/>
        <v>199.93810727805302</v>
      </c>
      <c r="J5456" s="6">
        <f t="shared" si="691"/>
        <v>199.05</v>
      </c>
      <c r="K5456" s="7">
        <f t="shared" si="692"/>
        <v>1.2424622066856137E-3</v>
      </c>
      <c r="L5456" s="18">
        <v>-3.2049676999348353E-3</v>
      </c>
      <c r="M5456" s="18">
        <v>-3.2550953978667252E-3</v>
      </c>
      <c r="N5456" s="18">
        <v>7.6953726204940232E-3</v>
      </c>
      <c r="O5456" s="18">
        <v>-1.1040851703344456E-3</v>
      </c>
      <c r="P5456" s="18">
        <v>5.5063905026522253E-3</v>
      </c>
      <c r="R5456" s="12">
        <f t="shared" si="693"/>
        <v>3.2152725445866448E-3</v>
      </c>
      <c r="T5456">
        <f t="shared" si="694"/>
        <v>-3.2049676999348353E-3</v>
      </c>
      <c r="U5456">
        <f t="shared" si="695"/>
        <v>1.1213129251524764E-5</v>
      </c>
      <c r="V5456">
        <f t="shared" si="696"/>
        <v>1.2424622066855573E-3</v>
      </c>
      <c r="W5456">
        <f t="shared" si="697"/>
        <v>1.9779632774301474E-5</v>
      </c>
      <c r="Y5456">
        <f t="shared" si="698"/>
        <v>0</v>
      </c>
      <c r="AA5456">
        <f t="shared" si="699"/>
        <v>1.1213129251524764E-5</v>
      </c>
      <c r="AB5456">
        <f t="shared" si="700"/>
        <v>1.9779632774301474E-5</v>
      </c>
    </row>
    <row r="5457" spans="1:28" x14ac:dyDescent="0.25">
      <c r="A5457" s="1">
        <v>41908</v>
      </c>
      <c r="B5457" s="5">
        <v>196.7</v>
      </c>
      <c r="C5457" s="5">
        <v>198.39</v>
      </c>
      <c r="D5457" s="5">
        <v>196.42</v>
      </c>
      <c r="E5457" s="5">
        <v>197.89999</v>
      </c>
      <c r="F5457" s="5">
        <v>103547000</v>
      </c>
      <c r="G5457" s="5">
        <v>195.93912</v>
      </c>
      <c r="H5457" s="9">
        <f t="shared" si="689"/>
        <v>1.1316317950895716E-3</v>
      </c>
      <c r="I5457" s="6">
        <f t="shared" si="690"/>
        <v>198.16549556817216</v>
      </c>
      <c r="J5457" s="6">
        <f t="shared" si="691"/>
        <v>198.39</v>
      </c>
      <c r="K5457" s="7">
        <f t="shared" si="692"/>
        <v>-4.4436293987834439E-3</v>
      </c>
      <c r="L5457" s="18">
        <v>-3.3157498116052064E-3</v>
      </c>
      <c r="M5457" s="18">
        <v>-1.180607887465468E-2</v>
      </c>
      <c r="N5457" s="18">
        <v>2.1908595302388978E-3</v>
      </c>
      <c r="O5457" s="18">
        <v>-1.4973208473133437E-2</v>
      </c>
      <c r="P5457" s="18">
        <v>-4.1514783313083559E-3</v>
      </c>
      <c r="R5457" s="12">
        <f t="shared" si="693"/>
        <v>3.3267805836989517E-3</v>
      </c>
      <c r="T5457">
        <f t="shared" si="694"/>
        <v>-3.3157498116052064E-3</v>
      </c>
      <c r="U5457">
        <f t="shared" si="695"/>
        <v>1.1967332127296017E-5</v>
      </c>
      <c r="V5457">
        <f t="shared" si="696"/>
        <v>-4.4436293987835107E-3</v>
      </c>
      <c r="W5457">
        <f t="shared" si="697"/>
        <v>1.2721123631735021E-6</v>
      </c>
      <c r="Y5457">
        <f t="shared" si="698"/>
        <v>0</v>
      </c>
      <c r="AA5457">
        <f t="shared" si="699"/>
        <v>1.1967332127296017E-5</v>
      </c>
      <c r="AB5457">
        <f t="shared" si="700"/>
        <v>1.2721123631735021E-6</v>
      </c>
    </row>
    <row r="5458" spans="1:28" x14ac:dyDescent="0.25">
      <c r="A5458" s="1">
        <v>41911</v>
      </c>
      <c r="B5458" s="5">
        <v>196.2</v>
      </c>
      <c r="C5458" s="5">
        <v>197.89</v>
      </c>
      <c r="D5458" s="5">
        <v>196.05</v>
      </c>
      <c r="E5458" s="5">
        <v>197.53998999999999</v>
      </c>
      <c r="F5458" s="5">
        <v>95112000</v>
      </c>
      <c r="G5458" s="5">
        <v>195.58269000000001</v>
      </c>
      <c r="H5458" s="9">
        <f t="shared" si="689"/>
        <v>1.5617295044363377E-3</v>
      </c>
      <c r="I5458" s="6">
        <f t="shared" si="690"/>
        <v>197.58094934836708</v>
      </c>
      <c r="J5458" s="6">
        <f t="shared" si="691"/>
        <v>197.89</v>
      </c>
      <c r="K5458" s="7">
        <f t="shared" si="692"/>
        <v>-4.0780818167896783E-3</v>
      </c>
      <c r="L5458" s="18">
        <v>-2.5202883209839433E-3</v>
      </c>
      <c r="M5458" s="18">
        <v>-1.1038862845909603E-2</v>
      </c>
      <c r="N5458" s="18">
        <v>-1.1200488748599469E-3</v>
      </c>
      <c r="O5458" s="18">
        <v>-1.4318010550113169E-2</v>
      </c>
      <c r="P5458" s="18">
        <v>-3.5665155143438376E-4</v>
      </c>
      <c r="R5458" s="12">
        <f t="shared" si="693"/>
        <v>2.5266562231542888E-3</v>
      </c>
      <c r="T5458">
        <f t="shared" si="694"/>
        <v>-2.5202883209839433E-3</v>
      </c>
      <c r="U5458">
        <f t="shared" si="695"/>
        <v>7.0964788758969023E-6</v>
      </c>
      <c r="V5458">
        <f t="shared" si="696"/>
        <v>-4.0780818167897026E-3</v>
      </c>
      <c r="W5458">
        <f t="shared" si="697"/>
        <v>2.4267205755747281E-6</v>
      </c>
      <c r="Y5458">
        <f t="shared" si="698"/>
        <v>0</v>
      </c>
      <c r="AA5458">
        <f t="shared" si="699"/>
        <v>7.0964788758969023E-6</v>
      </c>
      <c r="AB5458">
        <f t="shared" si="700"/>
        <v>2.4267205755747281E-6</v>
      </c>
    </row>
    <row r="5459" spans="1:28" x14ac:dyDescent="0.25">
      <c r="A5459" s="1">
        <v>41912</v>
      </c>
      <c r="B5459" s="5">
        <v>197.69</v>
      </c>
      <c r="C5459" s="5">
        <v>198.3</v>
      </c>
      <c r="D5459" s="5">
        <v>196.61</v>
      </c>
      <c r="E5459" s="5">
        <v>197.02</v>
      </c>
      <c r="F5459" s="5">
        <v>131302000</v>
      </c>
      <c r="G5459" s="5">
        <v>195.06783999999999</v>
      </c>
      <c r="H5459" s="9">
        <f t="shared" si="689"/>
        <v>1.520997948561531E-3</v>
      </c>
      <c r="I5459" s="6">
        <f t="shared" si="690"/>
        <v>198.60161389319975</v>
      </c>
      <c r="J5459" s="6">
        <f t="shared" si="691"/>
        <v>198.3</v>
      </c>
      <c r="K5459" s="7">
        <f t="shared" si="692"/>
        <v>3.5960073434723222E-3</v>
      </c>
      <c r="L5459" s="18">
        <v>2.0718581029866012E-3</v>
      </c>
      <c r="M5459" s="18">
        <v>-1.0106624892616267E-3</v>
      </c>
      <c r="N5459" s="18">
        <v>8.3652129558784427E-3</v>
      </c>
      <c r="O5459" s="18">
        <v>-3.528403649377454E-3</v>
      </c>
      <c r="P5459" s="18">
        <v>6.4657366866918142E-3</v>
      </c>
      <c r="R5459" s="12">
        <f t="shared" si="693"/>
        <v>2.0675743822492487E-3</v>
      </c>
      <c r="T5459">
        <f t="shared" si="694"/>
        <v>2.0718581029866012E-3</v>
      </c>
      <c r="U5459">
        <f t="shared" si="695"/>
        <v>3.7180505483719921E-6</v>
      </c>
      <c r="V5459">
        <f t="shared" si="696"/>
        <v>3.5960073434724293E-3</v>
      </c>
      <c r="W5459">
        <f t="shared" si="697"/>
        <v>2.3230309072735269E-6</v>
      </c>
      <c r="Y5459">
        <f t="shared" si="698"/>
        <v>0</v>
      </c>
      <c r="AA5459">
        <f t="shared" si="699"/>
        <v>3.7180505483719921E-6</v>
      </c>
      <c r="AB5459">
        <f t="shared" si="700"/>
        <v>2.3230309072735269E-6</v>
      </c>
    </row>
    <row r="5460" spans="1:28" x14ac:dyDescent="0.25">
      <c r="A5460" s="1">
        <v>41913</v>
      </c>
      <c r="B5460" s="5">
        <v>196.7</v>
      </c>
      <c r="C5460" s="5">
        <v>196.77</v>
      </c>
      <c r="D5460" s="5">
        <v>193.91</v>
      </c>
      <c r="E5460" s="5">
        <v>194.35001</v>
      </c>
      <c r="F5460" s="5">
        <v>177798000</v>
      </c>
      <c r="G5460" s="5">
        <v>192.42429999999999</v>
      </c>
      <c r="H5460" s="9">
        <f t="shared" si="689"/>
        <v>4.9262222511130549E-3</v>
      </c>
      <c r="I5460" s="6">
        <f t="shared" si="690"/>
        <v>197.73933275235154</v>
      </c>
      <c r="J5460" s="6">
        <f t="shared" si="691"/>
        <v>196.77</v>
      </c>
      <c r="K5460" s="7">
        <f t="shared" si="692"/>
        <v>-2.8273688736684889E-3</v>
      </c>
      <c r="L5460" s="18">
        <v>-7.715582450832037E-3</v>
      </c>
      <c r="M5460" s="18">
        <v>-8.0685829551185861E-3</v>
      </c>
      <c r="N5460" s="18">
        <v>4.5775901530942242E-4</v>
      </c>
      <c r="O5460" s="18">
        <v>-6.0134418111071897E-3</v>
      </c>
      <c r="P5460" s="18">
        <v>3.3154807447077772E-3</v>
      </c>
      <c r="R5460" s="12">
        <f t="shared" si="693"/>
        <v>7.7755755450525932E-3</v>
      </c>
      <c r="T5460">
        <f t="shared" si="694"/>
        <v>-7.715582450832037E-3</v>
      </c>
      <c r="U5460">
        <f t="shared" si="695"/>
        <v>6.1767273614037264E-5</v>
      </c>
      <c r="V5460">
        <f t="shared" si="696"/>
        <v>-2.8273688736685232E-3</v>
      </c>
      <c r="W5460">
        <f t="shared" si="697"/>
        <v>2.3894631975965715E-5</v>
      </c>
      <c r="Y5460">
        <f t="shared" si="698"/>
        <v>0</v>
      </c>
      <c r="AA5460">
        <f t="shared" si="699"/>
        <v>6.1767273614037264E-5</v>
      </c>
      <c r="AB5460">
        <f t="shared" si="700"/>
        <v>2.3894631975965715E-5</v>
      </c>
    </row>
    <row r="5461" spans="1:28" x14ac:dyDescent="0.25">
      <c r="A5461" s="1">
        <v>41914</v>
      </c>
      <c r="B5461" s="5">
        <v>194.17999</v>
      </c>
      <c r="C5461" s="5">
        <v>195.06</v>
      </c>
      <c r="D5461" s="5">
        <v>192.35001</v>
      </c>
      <c r="E5461" s="5">
        <v>194.38</v>
      </c>
      <c r="F5461" s="5">
        <v>157285000</v>
      </c>
      <c r="G5461" s="5">
        <v>192.45401000000001</v>
      </c>
      <c r="H5461" s="9">
        <f t="shared" si="689"/>
        <v>3.2047383897055859E-3</v>
      </c>
      <c r="I5461" s="6">
        <f t="shared" si="690"/>
        <v>195.68511627029599</v>
      </c>
      <c r="J5461" s="6">
        <f t="shared" si="691"/>
        <v>195.06</v>
      </c>
      <c r="K5461" s="7">
        <f t="shared" si="692"/>
        <v>-5.513461044386922E-3</v>
      </c>
      <c r="L5461" s="18">
        <v>-8.6903491385882381E-3</v>
      </c>
      <c r="M5461" s="18">
        <v>-1.3162626416628576E-2</v>
      </c>
      <c r="N5461" s="18">
        <v>1.3923469650869436E-3</v>
      </c>
      <c r="O5461" s="18">
        <v>-2.0776651538073621E-2</v>
      </c>
      <c r="P5461" s="18">
        <v>-1.2359544275469259E-2</v>
      </c>
      <c r="R5461" s="12">
        <f t="shared" si="693"/>
        <v>8.766533374346297E-3</v>
      </c>
      <c r="T5461">
        <f t="shared" si="694"/>
        <v>-8.6903491385882381E-3</v>
      </c>
      <c r="U5461">
        <f t="shared" si="695"/>
        <v>7.8039247294329006E-5</v>
      </c>
      <c r="V5461">
        <f t="shared" si="696"/>
        <v>-5.5134610443869914E-3</v>
      </c>
      <c r="W5461">
        <f t="shared" si="697"/>
        <v>1.009261796307763E-5</v>
      </c>
      <c r="Y5461">
        <f t="shared" si="698"/>
        <v>0</v>
      </c>
      <c r="AA5461">
        <f t="shared" si="699"/>
        <v>7.8039247294329006E-5</v>
      </c>
      <c r="AB5461">
        <f t="shared" si="700"/>
        <v>1.009261796307763E-5</v>
      </c>
    </row>
    <row r="5462" spans="1:28" x14ac:dyDescent="0.25">
      <c r="A5462" s="1">
        <v>41915</v>
      </c>
      <c r="B5462" s="5">
        <v>195.67999</v>
      </c>
      <c r="C5462" s="5">
        <v>196.94</v>
      </c>
      <c r="D5462" s="5">
        <v>195.08</v>
      </c>
      <c r="E5462" s="5">
        <v>196.52</v>
      </c>
      <c r="F5462" s="5">
        <v>121569000</v>
      </c>
      <c r="G5462" s="5">
        <v>194.5728</v>
      </c>
      <c r="H5462" s="9">
        <f t="shared" si="689"/>
        <v>6.5743183110167358E-4</v>
      </c>
      <c r="I5462" s="6">
        <f t="shared" si="690"/>
        <v>196.81052537518283</v>
      </c>
      <c r="J5462" s="6">
        <f t="shared" si="691"/>
        <v>196.94</v>
      </c>
      <c r="K5462" s="7">
        <f t="shared" si="692"/>
        <v>8.9742918854854893E-3</v>
      </c>
      <c r="L5462" s="18">
        <v>9.6380600840766384E-3</v>
      </c>
      <c r="M5462" s="18">
        <v>3.1784579103866228E-3</v>
      </c>
      <c r="N5462" s="18">
        <v>1.7312086440754548E-2</v>
      </c>
      <c r="O5462" s="18">
        <v>-5.539513137165275E-3</v>
      </c>
      <c r="P5462" s="18">
        <v>9.1278943839925297E-3</v>
      </c>
      <c r="R5462" s="12">
        <f t="shared" si="693"/>
        <v>9.5460546359297238E-3</v>
      </c>
      <c r="T5462">
        <f t="shared" si="694"/>
        <v>9.6380600840766384E-3</v>
      </c>
      <c r="U5462">
        <f t="shared" si="695"/>
        <v>9.0144138271843746E-5</v>
      </c>
      <c r="V5462">
        <f t="shared" si="696"/>
        <v>8.9742918854855969E-3</v>
      </c>
      <c r="W5462">
        <f t="shared" si="697"/>
        <v>4.4058822146079636E-7</v>
      </c>
      <c r="Y5462">
        <f t="shared" si="698"/>
        <v>0</v>
      </c>
      <c r="AA5462">
        <f t="shared" si="699"/>
        <v>9.0144138271843746E-5</v>
      </c>
      <c r="AB5462">
        <f t="shared" si="700"/>
        <v>4.4058822146079636E-7</v>
      </c>
    </row>
    <row r="5463" spans="1:28" x14ac:dyDescent="0.25">
      <c r="A5463" s="1">
        <v>41918</v>
      </c>
      <c r="B5463" s="5">
        <v>197.34</v>
      </c>
      <c r="C5463" s="5">
        <v>197.60001</v>
      </c>
      <c r="D5463" s="5">
        <v>195.58</v>
      </c>
      <c r="E5463" s="5">
        <v>196.28998999999999</v>
      </c>
      <c r="F5463" s="5">
        <v>104778000</v>
      </c>
      <c r="G5463" s="5">
        <v>194.34505999999999</v>
      </c>
      <c r="H5463" s="9">
        <f t="shared" si="689"/>
        <v>2.5912080837964258E-3</v>
      </c>
      <c r="I5463" s="6">
        <f t="shared" si="690"/>
        <v>198.11203274327025</v>
      </c>
      <c r="J5463" s="6">
        <f t="shared" si="691"/>
        <v>197.60001</v>
      </c>
      <c r="K5463" s="7">
        <f t="shared" si="692"/>
        <v>5.9512173416788727E-3</v>
      </c>
      <c r="L5463" s="18">
        <v>3.3513252767340962E-3</v>
      </c>
      <c r="M5463" s="18">
        <v>2.0310754544532461E-3</v>
      </c>
      <c r="N5463" s="18">
        <v>1.1584990773016113E-2</v>
      </c>
      <c r="O5463" s="18">
        <v>1.1688711165795063E-2</v>
      </c>
      <c r="P5463" s="18">
        <v>2.5942239358344832E-2</v>
      </c>
      <c r="R5463" s="12">
        <f t="shared" si="693"/>
        <v>3.3401314099124058E-3</v>
      </c>
      <c r="T5463">
        <f t="shared" si="694"/>
        <v>3.3513252767340962E-3</v>
      </c>
      <c r="U5463">
        <f t="shared" si="695"/>
        <v>1.0289287247871613E-5</v>
      </c>
      <c r="V5463">
        <f t="shared" si="696"/>
        <v>5.951217341678916E-3</v>
      </c>
      <c r="W5463">
        <f t="shared" si="697"/>
        <v>6.759438749363039E-6</v>
      </c>
      <c r="Y5463">
        <f t="shared" si="698"/>
        <v>0</v>
      </c>
      <c r="AA5463">
        <f t="shared" si="699"/>
        <v>1.0289287247871613E-5</v>
      </c>
      <c r="AB5463">
        <f t="shared" si="700"/>
        <v>6.759438749363039E-6</v>
      </c>
    </row>
    <row r="5464" spans="1:28" x14ac:dyDescent="0.25">
      <c r="A5464" s="1">
        <v>41919</v>
      </c>
      <c r="B5464" s="5">
        <v>195.28</v>
      </c>
      <c r="C5464" s="5">
        <v>195.72</v>
      </c>
      <c r="D5464" s="5">
        <v>193.22</v>
      </c>
      <c r="E5464" s="5">
        <v>193.25998999999999</v>
      </c>
      <c r="F5464" s="5">
        <v>147913000</v>
      </c>
      <c r="G5464" s="5">
        <v>191.34509</v>
      </c>
      <c r="H5464" s="9">
        <f t="shared" ref="H5464:H5527" si="701">ABS(-1+I5464/C5464)</f>
        <v>3.8807298165930426E-3</v>
      </c>
      <c r="I5464" s="6">
        <f t="shared" ref="I5464:I5527" si="702">(1+K5464)*C5463</f>
        <v>196.47953643970359</v>
      </c>
      <c r="J5464" s="6">
        <f t="shared" ref="J5464:J5527" si="703">C5464</f>
        <v>195.72</v>
      </c>
      <c r="K5464" s="7">
        <f t="shared" ref="K5464:K5527" si="704">TREND(L3717:L5463,M3717:P5463,M5464:P5464)</f>
        <v>-5.6704124675722428E-3</v>
      </c>
      <c r="L5464" s="18">
        <v>-9.5142201662844483E-3</v>
      </c>
      <c r="M5464" s="18">
        <v>-1.1740940701369329E-2</v>
      </c>
      <c r="N5464" s="18">
        <v>-1.5338991716945527E-3</v>
      </c>
      <c r="O5464" s="18">
        <v>-8.4289631359805162E-3</v>
      </c>
      <c r="P5464" s="18">
        <v>1.0252204223908379E-3</v>
      </c>
      <c r="R5464" s="12">
        <f t="shared" ref="R5464:R5527" si="705">ABS(-1+C5463/C5464)</f>
        <v>9.6056100551809021E-3</v>
      </c>
      <c r="T5464">
        <f t="shared" si="694"/>
        <v>-9.5142201662844483E-3</v>
      </c>
      <c r="U5464">
        <f t="shared" si="695"/>
        <v>9.3274135291597615E-5</v>
      </c>
      <c r="V5464">
        <f t="shared" si="696"/>
        <v>-5.6704124675722722E-3</v>
      </c>
      <c r="W5464">
        <f t="shared" si="697"/>
        <v>1.4774857624678995E-5</v>
      </c>
      <c r="Y5464">
        <f t="shared" si="698"/>
        <v>0</v>
      </c>
      <c r="AA5464">
        <f t="shared" si="699"/>
        <v>9.3274135291597615E-5</v>
      </c>
      <c r="AB5464">
        <f t="shared" si="700"/>
        <v>1.4774857624678995E-5</v>
      </c>
    </row>
    <row r="5465" spans="1:28" x14ac:dyDescent="0.25">
      <c r="A5465" s="1">
        <v>41920</v>
      </c>
      <c r="B5465" s="5">
        <v>193.37</v>
      </c>
      <c r="C5465" s="5">
        <v>196.92</v>
      </c>
      <c r="D5465" s="5">
        <v>192.36</v>
      </c>
      <c r="E5465" s="5">
        <v>196.64</v>
      </c>
      <c r="F5465" s="5">
        <v>186461000</v>
      </c>
      <c r="G5465" s="5">
        <v>194.69159999999999</v>
      </c>
      <c r="H5465" s="9">
        <f t="shared" si="701"/>
        <v>1.0583049619518281E-2</v>
      </c>
      <c r="I5465" s="6">
        <f t="shared" si="702"/>
        <v>194.83598586892444</v>
      </c>
      <c r="J5465" s="6">
        <f t="shared" si="703"/>
        <v>196.92</v>
      </c>
      <c r="K5465" s="7">
        <f t="shared" si="704"/>
        <v>-4.5167286484548118E-3</v>
      </c>
      <c r="L5465" s="18">
        <v>6.1312078479460741E-3</v>
      </c>
      <c r="M5465" s="18">
        <v>-1.2006948702227627E-2</v>
      </c>
      <c r="N5465" s="18">
        <v>7.7631715143366975E-4</v>
      </c>
      <c r="O5465" s="18">
        <v>-2.140693211503375E-2</v>
      </c>
      <c r="P5465" s="18">
        <v>-1.129972389814915E-2</v>
      </c>
      <c r="R5465" s="12">
        <f t="shared" si="705"/>
        <v>6.0938452163314949E-3</v>
      </c>
      <c r="T5465">
        <f t="shared" ref="T5465:T5528" si="706">-1+J5465/J5464</f>
        <v>6.1312078479460741E-3</v>
      </c>
      <c r="U5465">
        <f t="shared" ref="U5465:U5528" si="707">(T5465-$T$1747)^2</f>
        <v>3.5851047903731437E-5</v>
      </c>
      <c r="V5465">
        <f t="shared" ref="V5465:V5528" si="708">-1+I5465/J5464</f>
        <v>-4.5167286484547597E-3</v>
      </c>
      <c r="W5465">
        <f t="shared" ref="W5465:W5528" si="709">(T5465-V5465)^2</f>
        <v>1.1337855163138487E-4</v>
      </c>
      <c r="Y5465">
        <f t="shared" ref="Y5465:Y5528" si="710">IF(B5465=C5465,1,0)</f>
        <v>0</v>
      </c>
      <c r="AA5465">
        <f t="shared" ref="AA5465:AA5528" si="711">(1-Y5465)*U5465</f>
        <v>3.5851047903731437E-5</v>
      </c>
      <c r="AB5465">
        <f t="shared" ref="AB5465:AB5528" si="712">(1-Y5465)*W5465</f>
        <v>1.1337855163138487E-4</v>
      </c>
    </row>
    <row r="5466" spans="1:28" x14ac:dyDescent="0.25">
      <c r="A5466" s="1">
        <v>41921</v>
      </c>
      <c r="B5466" s="5">
        <v>196.33</v>
      </c>
      <c r="C5466" s="5">
        <v>196.60001</v>
      </c>
      <c r="D5466" s="5">
        <v>192.58</v>
      </c>
      <c r="E5466" s="5">
        <v>192.74001000000001</v>
      </c>
      <c r="F5466" s="5">
        <v>210705000</v>
      </c>
      <c r="G5466" s="5">
        <v>190.83025000000001</v>
      </c>
      <c r="H5466" s="9">
        <f t="shared" si="701"/>
        <v>5.9262830858244353E-3</v>
      </c>
      <c r="I5466" s="6">
        <f t="shared" si="702"/>
        <v>197.76511731393592</v>
      </c>
      <c r="J5466" s="6">
        <f t="shared" si="703"/>
        <v>196.60001</v>
      </c>
      <c r="K5466" s="7">
        <f t="shared" si="704"/>
        <v>4.2916784173062149E-3</v>
      </c>
      <c r="L5466" s="18">
        <v>-1.624974608978258E-3</v>
      </c>
      <c r="M5466" s="18">
        <v>-2.9961405646962147E-3</v>
      </c>
      <c r="N5466" s="18">
        <v>2.0638386358910354E-2</v>
      </c>
      <c r="O5466" s="18">
        <v>3.1166973227059191E-3</v>
      </c>
      <c r="P5466" s="18">
        <v>1.6095642273056709E-2</v>
      </c>
      <c r="R5466" s="12">
        <f t="shared" si="705"/>
        <v>1.6276194492563789E-3</v>
      </c>
      <c r="T5466">
        <f t="shared" si="706"/>
        <v>-1.624974608978258E-3</v>
      </c>
      <c r="U5466">
        <f t="shared" si="707"/>
        <v>3.127974249830908E-6</v>
      </c>
      <c r="V5466">
        <f t="shared" si="708"/>
        <v>4.2916784173061551E-3</v>
      </c>
      <c r="W5466">
        <f t="shared" si="709"/>
        <v>3.50067830334405E-5</v>
      </c>
      <c r="Y5466">
        <f t="shared" si="710"/>
        <v>0</v>
      </c>
      <c r="AA5466">
        <f t="shared" si="711"/>
        <v>3.127974249830908E-6</v>
      </c>
      <c r="AB5466">
        <f t="shared" si="712"/>
        <v>3.50067830334405E-5</v>
      </c>
    </row>
    <row r="5467" spans="1:28" x14ac:dyDescent="0.25">
      <c r="A5467" s="1">
        <v>41922</v>
      </c>
      <c r="B5467" s="5">
        <v>192.69</v>
      </c>
      <c r="C5467" s="5">
        <v>193.64999</v>
      </c>
      <c r="D5467" s="5">
        <v>190.49001000000001</v>
      </c>
      <c r="E5467" s="5">
        <v>190.53998999999999</v>
      </c>
      <c r="F5467" s="5">
        <v>221909000</v>
      </c>
      <c r="G5467" s="5">
        <v>188.65204</v>
      </c>
      <c r="H5467" s="9">
        <f t="shared" si="701"/>
        <v>6.6340638676272157E-3</v>
      </c>
      <c r="I5467" s="6">
        <f t="shared" si="702"/>
        <v>194.93467640162535</v>
      </c>
      <c r="J5467" s="6">
        <f t="shared" si="703"/>
        <v>193.64999</v>
      </c>
      <c r="K5467" s="7">
        <f t="shared" si="704"/>
        <v>-8.4706689403253738E-3</v>
      </c>
      <c r="L5467" s="18">
        <v>-1.5005187436155198E-2</v>
      </c>
      <c r="M5467" s="18">
        <v>-1.9888147513319021E-2</v>
      </c>
      <c r="N5467" s="18">
        <v>5.7119119327020407E-4</v>
      </c>
      <c r="O5467" s="18">
        <v>-2.1480804387568497E-2</v>
      </c>
      <c r="P5467" s="18">
        <v>1.7155333749219182E-3</v>
      </c>
      <c r="R5467" s="12">
        <f t="shared" si="705"/>
        <v>1.5233773056223754E-2</v>
      </c>
      <c r="T5467">
        <f t="shared" si="706"/>
        <v>-1.5005187436155198E-2</v>
      </c>
      <c r="U5467">
        <f t="shared" si="707"/>
        <v>2.2948677238681636E-4</v>
      </c>
      <c r="V5467">
        <f t="shared" si="708"/>
        <v>-8.4706689403253321E-3</v>
      </c>
      <c r="W5467">
        <f t="shared" si="709"/>
        <v>4.2699931972342621E-5</v>
      </c>
      <c r="Y5467">
        <f t="shared" si="710"/>
        <v>0</v>
      </c>
      <c r="AA5467">
        <f t="shared" si="711"/>
        <v>2.2948677238681636E-4</v>
      </c>
      <c r="AB5467">
        <f t="shared" si="712"/>
        <v>4.2699931972342621E-5</v>
      </c>
    </row>
    <row r="5468" spans="1:28" x14ac:dyDescent="0.25">
      <c r="A5468" s="1">
        <v>41925</v>
      </c>
      <c r="B5468" s="5">
        <v>190.46001000000001</v>
      </c>
      <c r="C5468" s="5">
        <v>191.14999</v>
      </c>
      <c r="D5468" s="5">
        <v>187.3</v>
      </c>
      <c r="E5468" s="5">
        <v>187.41</v>
      </c>
      <c r="F5468" s="5">
        <v>230939000</v>
      </c>
      <c r="G5468" s="5">
        <v>185.55306999999999</v>
      </c>
      <c r="H5468" s="9">
        <f t="shared" si="701"/>
        <v>7.1120470439502981E-3</v>
      </c>
      <c r="I5468" s="6">
        <f t="shared" si="702"/>
        <v>192.50945772133062</v>
      </c>
      <c r="J5468" s="6">
        <f t="shared" si="703"/>
        <v>191.14999</v>
      </c>
      <c r="K5468" s="7">
        <f t="shared" si="704"/>
        <v>-5.8896583401289414E-3</v>
      </c>
      <c r="L5468" s="18">
        <v>-1.2909889641615768E-2</v>
      </c>
      <c r="M5468" s="18">
        <v>-1.6472915903584573E-2</v>
      </c>
      <c r="N5468" s="18">
        <v>-1.5748857381026049E-4</v>
      </c>
      <c r="O5468" s="18">
        <v>-3.1230924148986539E-2</v>
      </c>
      <c r="P5468" s="18">
        <v>-1.1008360162010566E-2</v>
      </c>
      <c r="R5468" s="12">
        <f t="shared" si="705"/>
        <v>1.3078734662764102E-2</v>
      </c>
      <c r="T5468">
        <f t="shared" si="706"/>
        <v>-1.2909889641615768E-2</v>
      </c>
      <c r="U5468">
        <f t="shared" si="707"/>
        <v>1.7039446350578449E-4</v>
      </c>
      <c r="V5468">
        <f t="shared" si="708"/>
        <v>-5.8896583401288893E-3</v>
      </c>
      <c r="W5468">
        <f t="shared" si="709"/>
        <v>4.9283647526376156E-5</v>
      </c>
      <c r="Y5468">
        <f t="shared" si="710"/>
        <v>0</v>
      </c>
      <c r="AA5468">
        <f t="shared" si="711"/>
        <v>1.7039446350578449E-4</v>
      </c>
      <c r="AB5468">
        <f t="shared" si="712"/>
        <v>4.9283647526376156E-5</v>
      </c>
    </row>
    <row r="5469" spans="1:28" x14ac:dyDescent="0.25">
      <c r="A5469" s="1">
        <v>41926</v>
      </c>
      <c r="B5469" s="5">
        <v>188.42</v>
      </c>
      <c r="C5469" s="5">
        <v>189.82001</v>
      </c>
      <c r="D5469" s="5">
        <v>187.03998999999999</v>
      </c>
      <c r="E5469" s="5">
        <v>187.7</v>
      </c>
      <c r="F5469" s="5">
        <v>215847000</v>
      </c>
      <c r="G5469" s="5">
        <v>185.84018</v>
      </c>
      <c r="H5469" s="9">
        <f t="shared" si="701"/>
        <v>2.9206218537600748E-3</v>
      </c>
      <c r="I5469" s="6">
        <f t="shared" si="702"/>
        <v>190.37440246948697</v>
      </c>
      <c r="J5469" s="6">
        <f t="shared" si="703"/>
        <v>189.82001</v>
      </c>
      <c r="K5469" s="7">
        <f t="shared" si="704"/>
        <v>-4.0574814077314137E-3</v>
      </c>
      <c r="L5469" s="18">
        <v>-6.9577822107131926E-3</v>
      </c>
      <c r="M5469" s="18">
        <v>-1.4281925936799778E-2</v>
      </c>
      <c r="N5469" s="18">
        <v>5.9797116924718008E-3</v>
      </c>
      <c r="O5469" s="18">
        <v>-2.700743749070178E-2</v>
      </c>
      <c r="P5469" s="18">
        <v>-1.0866764089098591E-2</v>
      </c>
      <c r="R5469" s="12">
        <f t="shared" si="705"/>
        <v>7.0065321353633969E-3</v>
      </c>
      <c r="T5469">
        <f t="shared" si="706"/>
        <v>-6.9577822107131926E-3</v>
      </c>
      <c r="U5469">
        <f t="shared" si="707"/>
        <v>5.0430103517112461E-5</v>
      </c>
      <c r="V5469">
        <f t="shared" si="708"/>
        <v>-4.0574814077313226E-3</v>
      </c>
      <c r="W5469">
        <f t="shared" si="709"/>
        <v>8.411744747777279E-6</v>
      </c>
      <c r="Y5469">
        <f t="shared" si="710"/>
        <v>0</v>
      </c>
      <c r="AA5469">
        <f t="shared" si="711"/>
        <v>5.0430103517112461E-5</v>
      </c>
      <c r="AB5469">
        <f t="shared" si="712"/>
        <v>8.411744747777279E-6</v>
      </c>
    </row>
    <row r="5470" spans="1:28" x14ac:dyDescent="0.25">
      <c r="A5470" s="1">
        <v>41927</v>
      </c>
      <c r="B5470" s="5">
        <v>185.16</v>
      </c>
      <c r="C5470" s="5">
        <v>187.69</v>
      </c>
      <c r="D5470" s="5">
        <v>181.92</v>
      </c>
      <c r="E5470" s="5">
        <v>186.42999</v>
      </c>
      <c r="F5470" s="5">
        <v>380715000</v>
      </c>
      <c r="G5470" s="5">
        <v>184.58276000000001</v>
      </c>
      <c r="H5470" s="9">
        <f t="shared" si="701"/>
        <v>2.3323461828217429E-3</v>
      </c>
      <c r="I5470" s="6">
        <f t="shared" si="702"/>
        <v>187.25224194494618</v>
      </c>
      <c r="J5470" s="6">
        <f t="shared" si="703"/>
        <v>187.69</v>
      </c>
      <c r="K5470" s="7">
        <f t="shared" si="704"/>
        <v>-1.3527383414708646E-2</v>
      </c>
      <c r="L5470" s="18">
        <v>-1.1221208975808139E-2</v>
      </c>
      <c r="M5470" s="18">
        <v>-2.454962466812638E-2</v>
      </c>
      <c r="N5470" s="18">
        <v>-1.0051272992476101E-2</v>
      </c>
      <c r="O5470" s="18">
        <v>-3.1336595937044076E-2</v>
      </c>
      <c r="P5470" s="18">
        <v>-1.1425520555259028E-2</v>
      </c>
      <c r="R5470" s="12">
        <f t="shared" si="705"/>
        <v>1.1348553465821309E-2</v>
      </c>
      <c r="T5470">
        <f t="shared" si="706"/>
        <v>-1.1221208975808139E-2</v>
      </c>
      <c r="U5470">
        <f t="shared" si="707"/>
        <v>1.2915964197255701E-4</v>
      </c>
      <c r="V5470">
        <f t="shared" si="708"/>
        <v>-1.3527383414708605E-2</v>
      </c>
      <c r="W5470">
        <f t="shared" si="709"/>
        <v>5.3184405426378781E-6</v>
      </c>
      <c r="Y5470">
        <f t="shared" si="710"/>
        <v>0</v>
      </c>
      <c r="AA5470">
        <f t="shared" si="711"/>
        <v>1.2915964197255701E-4</v>
      </c>
      <c r="AB5470">
        <f t="shared" si="712"/>
        <v>5.3184405426378781E-6</v>
      </c>
    </row>
    <row r="5471" spans="1:28" x14ac:dyDescent="0.25">
      <c r="A5471" s="1">
        <v>41928</v>
      </c>
      <c r="B5471" s="5">
        <v>183.06</v>
      </c>
      <c r="C5471" s="5">
        <v>187.58</v>
      </c>
      <c r="D5471" s="5">
        <v>182.89</v>
      </c>
      <c r="E5471" s="5">
        <v>186.27</v>
      </c>
      <c r="F5471" s="5">
        <v>270391000</v>
      </c>
      <c r="G5471" s="5">
        <v>184.42436000000001</v>
      </c>
      <c r="H5471" s="9">
        <f t="shared" si="701"/>
        <v>1.0635440882931335E-2</v>
      </c>
      <c r="I5471" s="6">
        <f t="shared" si="702"/>
        <v>185.58500399917975</v>
      </c>
      <c r="J5471" s="6">
        <f t="shared" si="703"/>
        <v>187.58</v>
      </c>
      <c r="K5471" s="7">
        <f t="shared" si="704"/>
        <v>-1.1215280520114203E-2</v>
      </c>
      <c r="L5471" s="18">
        <v>-5.8607277958322435E-4</v>
      </c>
      <c r="M5471" s="18">
        <v>-2.4668336086099418E-2</v>
      </c>
      <c r="N5471" s="18">
        <v>6.2664907651714952E-3</v>
      </c>
      <c r="O5471" s="18">
        <v>-3.5612736507599996E-2</v>
      </c>
      <c r="P5471" s="18">
        <v>-2.1278818502930785E-2</v>
      </c>
      <c r="R5471" s="12">
        <f t="shared" si="705"/>
        <v>5.8641646230928046E-4</v>
      </c>
      <c r="T5471">
        <f t="shared" si="706"/>
        <v>-5.8607277958322435E-4</v>
      </c>
      <c r="U5471">
        <f t="shared" si="707"/>
        <v>5.3247109218712572E-7</v>
      </c>
      <c r="V5471">
        <f t="shared" si="708"/>
        <v>-1.1215280520114335E-2</v>
      </c>
      <c r="W5471">
        <f t="shared" si="709"/>
        <v>1.1298005719136648E-4</v>
      </c>
      <c r="Y5471">
        <f t="shared" si="710"/>
        <v>0</v>
      </c>
      <c r="AA5471">
        <f t="shared" si="711"/>
        <v>5.3247109218712572E-7</v>
      </c>
      <c r="AB5471">
        <f t="shared" si="712"/>
        <v>1.1298005719136648E-4</v>
      </c>
    </row>
    <row r="5472" spans="1:28" x14ac:dyDescent="0.25">
      <c r="A5472" s="1">
        <v>41929</v>
      </c>
      <c r="B5472" s="5">
        <v>188.42</v>
      </c>
      <c r="C5472" s="5">
        <v>189.75</v>
      </c>
      <c r="D5472" s="5">
        <v>187.62</v>
      </c>
      <c r="E5472" s="5">
        <v>188.47</v>
      </c>
      <c r="F5472" s="5">
        <v>214625000</v>
      </c>
      <c r="G5472" s="5">
        <v>186.60255000000001</v>
      </c>
      <c r="H5472" s="9">
        <f t="shared" si="701"/>
        <v>2.3006372864093905E-3</v>
      </c>
      <c r="I5472" s="6">
        <f t="shared" si="702"/>
        <v>190.18654592509617</v>
      </c>
      <c r="J5472" s="6">
        <f t="shared" si="703"/>
        <v>189.75</v>
      </c>
      <c r="K5472" s="7">
        <f t="shared" si="704"/>
        <v>1.3895649456744515E-2</v>
      </c>
      <c r="L5472" s="18">
        <v>1.1568397483740167E-2</v>
      </c>
      <c r="M5472" s="18">
        <v>4.478089348544545E-3</v>
      </c>
      <c r="N5472" s="18">
        <v>3.0236754333205829E-2</v>
      </c>
      <c r="O5472" s="18">
        <v>3.8893920826894579E-3</v>
      </c>
      <c r="P5472" s="18">
        <v>3.5729991204925149E-2</v>
      </c>
      <c r="R5472" s="12">
        <f t="shared" si="705"/>
        <v>1.1436100131752225E-2</v>
      </c>
      <c r="T5472">
        <f t="shared" si="706"/>
        <v>1.1568397483740167E-2</v>
      </c>
      <c r="U5472">
        <f t="shared" si="707"/>
        <v>1.3052523462486805E-4</v>
      </c>
      <c r="V5472">
        <f t="shared" si="708"/>
        <v>1.3895649456744597E-2</v>
      </c>
      <c r="W5472">
        <f t="shared" si="709"/>
        <v>5.4161017458530092E-6</v>
      </c>
      <c r="Y5472">
        <f t="shared" si="710"/>
        <v>0</v>
      </c>
      <c r="AA5472">
        <f t="shared" si="711"/>
        <v>1.3052523462486805E-4</v>
      </c>
      <c r="AB5472">
        <f t="shared" si="712"/>
        <v>5.4161017458530092E-6</v>
      </c>
    </row>
    <row r="5473" spans="1:28" x14ac:dyDescent="0.25">
      <c r="A5473" s="1">
        <v>41932</v>
      </c>
      <c r="B5473" s="5">
        <v>188.13</v>
      </c>
      <c r="C5473" s="5">
        <v>190.45</v>
      </c>
      <c r="D5473" s="5">
        <v>188.07001</v>
      </c>
      <c r="E5473" s="5">
        <v>190.3</v>
      </c>
      <c r="F5473" s="5">
        <v>130011000</v>
      </c>
      <c r="G5473" s="5">
        <v>188.41443000000001</v>
      </c>
      <c r="H5473" s="9">
        <f t="shared" si="701"/>
        <v>4.8247513842420986E-3</v>
      </c>
      <c r="I5473" s="6">
        <f t="shared" si="702"/>
        <v>189.53112609887108</v>
      </c>
      <c r="J5473" s="6">
        <f t="shared" si="703"/>
        <v>190.45</v>
      </c>
      <c r="K5473" s="7">
        <f t="shared" si="704"/>
        <v>-1.1534856449482002E-3</v>
      </c>
      <c r="L5473" s="18">
        <v>3.6890645586296067E-3</v>
      </c>
      <c r="M5473" s="18">
        <v>-8.5375494071145974E-3</v>
      </c>
      <c r="N5473" s="18">
        <v>2.7182603133992789E-3</v>
      </c>
      <c r="O5473" s="18">
        <v>2.9320823115470684E-3</v>
      </c>
      <c r="P5473" s="18">
        <v>2.8651101755153396E-2</v>
      </c>
      <c r="R5473" s="12">
        <f t="shared" si="705"/>
        <v>3.6755053819900185E-3</v>
      </c>
      <c r="T5473">
        <f t="shared" si="706"/>
        <v>3.6890645586296067E-3</v>
      </c>
      <c r="U5473">
        <f t="shared" si="707"/>
        <v>1.2570082179947836E-5</v>
      </c>
      <c r="V5473">
        <f t="shared" si="708"/>
        <v>-1.1534856449482156E-3</v>
      </c>
      <c r="W5473">
        <f t="shared" si="709"/>
        <v>2.3450292474171608E-5</v>
      </c>
      <c r="Y5473">
        <f t="shared" si="710"/>
        <v>0</v>
      </c>
      <c r="AA5473">
        <f t="shared" si="711"/>
        <v>1.2570082179947836E-5</v>
      </c>
      <c r="AB5473">
        <f t="shared" si="712"/>
        <v>2.3450292474171608E-5</v>
      </c>
    </row>
    <row r="5474" spans="1:28" x14ac:dyDescent="0.25">
      <c r="A5474" s="1">
        <v>41933</v>
      </c>
      <c r="B5474" s="5">
        <v>191.67999</v>
      </c>
      <c r="C5474" s="5">
        <v>194.2</v>
      </c>
      <c r="D5474" s="5">
        <v>191.48</v>
      </c>
      <c r="E5474" s="5">
        <v>194.07001</v>
      </c>
      <c r="F5474" s="5">
        <v>154949000</v>
      </c>
      <c r="G5474" s="5">
        <v>192.14707999999999</v>
      </c>
      <c r="H5474" s="9">
        <f t="shared" si="701"/>
        <v>9.2947335534619979E-3</v>
      </c>
      <c r="I5474" s="6">
        <f t="shared" si="702"/>
        <v>192.39496274391766</v>
      </c>
      <c r="J5474" s="6">
        <f t="shared" si="703"/>
        <v>194.2</v>
      </c>
      <c r="K5474" s="7">
        <f t="shared" si="704"/>
        <v>1.021245861862796E-2</v>
      </c>
      <c r="L5474" s="18">
        <v>1.9690207403517901E-2</v>
      </c>
      <c r="M5474" s="18">
        <v>6.4583355211342841E-3</v>
      </c>
      <c r="N5474" s="18">
        <v>1.9194873228326026E-2</v>
      </c>
      <c r="O5474" s="18">
        <v>1.0171225296442765E-2</v>
      </c>
      <c r="P5474" s="18">
        <v>2.1639430764310852E-2</v>
      </c>
      <c r="R5474" s="12">
        <f t="shared" si="705"/>
        <v>1.9309989701338792E-2</v>
      </c>
      <c r="T5474">
        <f t="shared" si="706"/>
        <v>1.9690207403517901E-2</v>
      </c>
      <c r="U5474">
        <f t="shared" si="707"/>
        <v>3.820685557125612E-4</v>
      </c>
      <c r="V5474">
        <f t="shared" si="708"/>
        <v>1.0212458618627851E-2</v>
      </c>
      <c r="W5474">
        <f t="shared" si="709"/>
        <v>8.9827722029484818E-5</v>
      </c>
      <c r="Y5474">
        <f t="shared" si="710"/>
        <v>0</v>
      </c>
      <c r="AA5474">
        <f t="shared" si="711"/>
        <v>3.820685557125612E-4</v>
      </c>
      <c r="AB5474">
        <f t="shared" si="712"/>
        <v>8.9827722029484818E-5</v>
      </c>
    </row>
    <row r="5475" spans="1:28" x14ac:dyDescent="0.25">
      <c r="A5475" s="1">
        <v>41934</v>
      </c>
      <c r="B5475" s="5">
        <v>194.41</v>
      </c>
      <c r="C5475" s="5">
        <v>194.91</v>
      </c>
      <c r="D5475" s="5">
        <v>192.61</v>
      </c>
      <c r="E5475" s="5">
        <v>192.69</v>
      </c>
      <c r="F5475" s="5">
        <v>151822000</v>
      </c>
      <c r="G5475" s="5">
        <v>190.78075000000001</v>
      </c>
      <c r="H5475" s="9">
        <f t="shared" si="701"/>
        <v>1.4818677515593404E-3</v>
      </c>
      <c r="I5475" s="6">
        <f t="shared" si="702"/>
        <v>195.19883084345645</v>
      </c>
      <c r="J5475" s="6">
        <f t="shared" si="703"/>
        <v>194.91</v>
      </c>
      <c r="K5475" s="7">
        <f t="shared" si="704"/>
        <v>5.1433102134730083E-3</v>
      </c>
      <c r="L5475" s="18">
        <v>3.6560247167869431E-3</v>
      </c>
      <c r="M5475" s="18">
        <v>1.0813594232750301E-3</v>
      </c>
      <c r="N5475" s="18">
        <v>1.5301859202005552E-2</v>
      </c>
      <c r="O5475" s="18">
        <v>2.0792859018115006E-2</v>
      </c>
      <c r="P5475" s="18">
        <v>3.3710797378061486E-2</v>
      </c>
      <c r="R5475" s="12">
        <f t="shared" si="705"/>
        <v>3.6427068903597259E-3</v>
      </c>
      <c r="T5475">
        <f t="shared" si="706"/>
        <v>3.6560247167869431E-3</v>
      </c>
      <c r="U5475">
        <f t="shared" si="707"/>
        <v>1.2336892840866863E-5</v>
      </c>
      <c r="V5475">
        <f t="shared" si="708"/>
        <v>5.1433102134730291E-3</v>
      </c>
      <c r="W5475">
        <f t="shared" si="709"/>
        <v>2.2120181486527777E-6</v>
      </c>
      <c r="Y5475">
        <f t="shared" si="710"/>
        <v>0</v>
      </c>
      <c r="AA5475">
        <f t="shared" si="711"/>
        <v>1.2336892840866863E-5</v>
      </c>
      <c r="AB5475">
        <f t="shared" si="712"/>
        <v>2.2120181486527777E-6</v>
      </c>
    </row>
    <row r="5476" spans="1:28" x14ac:dyDescent="0.25">
      <c r="A5476" s="1">
        <v>41935</v>
      </c>
      <c r="B5476" s="5">
        <v>194.62</v>
      </c>
      <c r="C5476" s="5">
        <v>196.2</v>
      </c>
      <c r="D5476" s="5">
        <v>194.25998999999999</v>
      </c>
      <c r="E5476" s="5">
        <v>194.92999</v>
      </c>
      <c r="F5476" s="5">
        <v>154944000</v>
      </c>
      <c r="G5476" s="5">
        <v>192.99853999999999</v>
      </c>
      <c r="H5476" s="9">
        <f t="shared" si="701"/>
        <v>2.7750625572887655E-3</v>
      </c>
      <c r="I5476" s="6">
        <f t="shared" si="702"/>
        <v>195.65553272625993</v>
      </c>
      <c r="J5476" s="6">
        <f t="shared" si="703"/>
        <v>196.2</v>
      </c>
      <c r="K5476" s="7">
        <f t="shared" si="704"/>
        <v>3.8250101393460367E-3</v>
      </c>
      <c r="L5476" s="18">
        <v>6.6184392796675429E-3</v>
      </c>
      <c r="M5476" s="18">
        <v>-1.4878661946539085E-3</v>
      </c>
      <c r="N5476" s="18">
        <v>1.0435595244275842E-2</v>
      </c>
      <c r="O5476" s="18">
        <v>2.1627188465500602E-3</v>
      </c>
      <c r="P5476" s="18">
        <v>1.6398579486108344E-2</v>
      </c>
      <c r="R5476" s="12">
        <f t="shared" si="705"/>
        <v>6.5749235474005241E-3</v>
      </c>
      <c r="T5476">
        <f t="shared" si="706"/>
        <v>6.6184392796675429E-3</v>
      </c>
      <c r="U5476">
        <f t="shared" si="707"/>
        <v>4.192311132431899E-5</v>
      </c>
      <c r="V5476">
        <f t="shared" si="708"/>
        <v>3.8250101393459968E-3</v>
      </c>
      <c r="W5476">
        <f t="shared" si="709"/>
        <v>7.8032463619975728E-6</v>
      </c>
      <c r="Y5476">
        <f t="shared" si="710"/>
        <v>0</v>
      </c>
      <c r="AA5476">
        <f t="shared" si="711"/>
        <v>4.192311132431899E-5</v>
      </c>
      <c r="AB5476">
        <f t="shared" si="712"/>
        <v>7.8032463619975728E-6</v>
      </c>
    </row>
    <row r="5477" spans="1:28" x14ac:dyDescent="0.25">
      <c r="A5477" s="1">
        <v>41936</v>
      </c>
      <c r="B5477" s="5">
        <v>195.25</v>
      </c>
      <c r="C5477" s="5">
        <v>196.49001000000001</v>
      </c>
      <c r="D5477" s="5">
        <v>194.49001000000001</v>
      </c>
      <c r="E5477" s="5">
        <v>196.42999</v>
      </c>
      <c r="F5477" s="5">
        <v>117927000</v>
      </c>
      <c r="G5477" s="5">
        <v>194.48366999999999</v>
      </c>
      <c r="H5477" s="9">
        <f t="shared" si="701"/>
        <v>1.2925544188818749E-3</v>
      </c>
      <c r="I5477" s="6">
        <f t="shared" si="702"/>
        <v>196.23603596930838</v>
      </c>
      <c r="J5477" s="6">
        <f t="shared" si="703"/>
        <v>196.49001000000001</v>
      </c>
      <c r="K5477" s="7">
        <f t="shared" si="704"/>
        <v>1.8366956834032621E-4</v>
      </c>
      <c r="L5477" s="18">
        <v>1.4781345565750836E-3</v>
      </c>
      <c r="M5477" s="18">
        <v>-4.8419979612639441E-3</v>
      </c>
      <c r="N5477" s="18">
        <v>5.0963144804032634E-3</v>
      </c>
      <c r="O5477" s="18">
        <v>1.7443948489046512E-3</v>
      </c>
      <c r="P5477" s="18">
        <v>1.3706453455168299E-2</v>
      </c>
      <c r="R5477" s="12">
        <f t="shared" si="705"/>
        <v>1.4759528995902382E-3</v>
      </c>
      <c r="T5477">
        <f t="shared" si="706"/>
        <v>1.4781345565750836E-3</v>
      </c>
      <c r="U5477">
        <f t="shared" si="707"/>
        <v>1.7808933667736778E-6</v>
      </c>
      <c r="V5477">
        <f t="shared" si="708"/>
        <v>1.8366956834037218E-4</v>
      </c>
      <c r="W5477">
        <f t="shared" si="709"/>
        <v>1.6756396057654917E-6</v>
      </c>
      <c r="Y5477">
        <f t="shared" si="710"/>
        <v>0</v>
      </c>
      <c r="AA5477">
        <f t="shared" si="711"/>
        <v>1.7808933667736778E-6</v>
      </c>
      <c r="AB5477">
        <f t="shared" si="712"/>
        <v>1.6756396057654917E-6</v>
      </c>
    </row>
    <row r="5478" spans="1:28" x14ac:dyDescent="0.25">
      <c r="A5478" s="1">
        <v>41939</v>
      </c>
      <c r="B5478" s="5">
        <v>195.73</v>
      </c>
      <c r="C5478" s="5">
        <v>196.45</v>
      </c>
      <c r="D5478" s="5">
        <v>195.03</v>
      </c>
      <c r="E5478" s="5">
        <v>196.16</v>
      </c>
      <c r="F5478" s="5">
        <v>82954000</v>
      </c>
      <c r="G5478" s="5">
        <v>194.21637000000001</v>
      </c>
      <c r="H5478" s="9">
        <f t="shared" si="701"/>
        <v>1.322292270537595E-3</v>
      </c>
      <c r="I5478" s="6">
        <f t="shared" si="702"/>
        <v>196.70976431654711</v>
      </c>
      <c r="J5478" s="6">
        <f t="shared" si="703"/>
        <v>196.45</v>
      </c>
      <c r="K5478" s="7">
        <f t="shared" si="704"/>
        <v>1.1183994369336149E-3</v>
      </c>
      <c r="L5478" s="18">
        <v>-2.0362358371306399E-4</v>
      </c>
      <c r="M5478" s="18">
        <v>-3.8679320134393791E-3</v>
      </c>
      <c r="N5478" s="18">
        <v>6.3755973892951623E-3</v>
      </c>
      <c r="O5478" s="18">
        <v>-2.3955147808358834E-3</v>
      </c>
      <c r="P5478" s="18">
        <v>7.5672298757969436E-3</v>
      </c>
      <c r="R5478" s="12">
        <f t="shared" si="705"/>
        <v>2.0366505472146912E-4</v>
      </c>
      <c r="T5478">
        <f t="shared" si="706"/>
        <v>-2.0362358371306399E-4</v>
      </c>
      <c r="U5478">
        <f t="shared" si="707"/>
        <v>1.2058740496398289E-7</v>
      </c>
      <c r="V5478">
        <f t="shared" si="708"/>
        <v>1.1183994369337036E-3</v>
      </c>
      <c r="W5478">
        <f t="shared" si="709"/>
        <v>1.7477448671200036E-6</v>
      </c>
      <c r="Y5478">
        <f t="shared" si="710"/>
        <v>0</v>
      </c>
      <c r="AA5478">
        <f t="shared" si="711"/>
        <v>1.2058740496398289E-7</v>
      </c>
      <c r="AB5478">
        <f t="shared" si="712"/>
        <v>1.7477448671200036E-6</v>
      </c>
    </row>
    <row r="5479" spans="1:28" x14ac:dyDescent="0.25">
      <c r="A5479" s="1">
        <v>41940</v>
      </c>
      <c r="B5479" s="5">
        <v>196.82001</v>
      </c>
      <c r="C5479" s="5">
        <v>198.42</v>
      </c>
      <c r="D5479" s="5">
        <v>196.73</v>
      </c>
      <c r="E5479" s="5">
        <v>198.41</v>
      </c>
      <c r="F5479" s="5">
        <v>106255600</v>
      </c>
      <c r="G5479" s="5">
        <v>196.44408000000001</v>
      </c>
      <c r="H5479" s="9">
        <f t="shared" si="701"/>
        <v>4.4304639788663724E-3</v>
      </c>
      <c r="I5479" s="6">
        <f t="shared" si="702"/>
        <v>197.54090733731331</v>
      </c>
      <c r="J5479" s="6">
        <f t="shared" si="703"/>
        <v>198.42</v>
      </c>
      <c r="K5479" s="7">
        <f t="shared" si="704"/>
        <v>5.5531042876727542E-3</v>
      </c>
      <c r="L5479" s="18">
        <v>1.0027996945787709E-2</v>
      </c>
      <c r="M5479" s="18">
        <v>1.8834818019852761E-3</v>
      </c>
      <c r="N5479" s="18">
        <v>9.1781264420858211E-3</v>
      </c>
      <c r="O5479" s="18">
        <v>1.6794746969577279E-3</v>
      </c>
      <c r="P5479" s="18">
        <v>1.1980049772222223E-2</v>
      </c>
      <c r="R5479" s="12">
        <f t="shared" si="705"/>
        <v>9.9284346336054874E-3</v>
      </c>
      <c r="T5479">
        <f t="shared" si="706"/>
        <v>1.0027996945787709E-2</v>
      </c>
      <c r="U5479">
        <f t="shared" si="707"/>
        <v>9.7700642926563147E-5</v>
      </c>
      <c r="V5479">
        <f t="shared" si="708"/>
        <v>5.5531042876728609E-3</v>
      </c>
      <c r="W5479">
        <f t="shared" si="709"/>
        <v>2.0024664301650174E-5</v>
      </c>
      <c r="Y5479">
        <f t="shared" si="710"/>
        <v>0</v>
      </c>
      <c r="AA5479">
        <f t="shared" si="711"/>
        <v>9.7700642926563147E-5</v>
      </c>
      <c r="AB5479">
        <f t="shared" si="712"/>
        <v>2.0024664301650174E-5</v>
      </c>
    </row>
    <row r="5480" spans="1:28" x14ac:dyDescent="0.25">
      <c r="A5480" s="1">
        <v>41941</v>
      </c>
      <c r="B5480" s="5">
        <v>198.55</v>
      </c>
      <c r="C5480" s="5">
        <v>199.12</v>
      </c>
      <c r="D5480" s="5">
        <v>196.8</v>
      </c>
      <c r="E5480" s="5">
        <v>198.11</v>
      </c>
      <c r="F5480" s="5">
        <v>142557000</v>
      </c>
      <c r="G5480" s="5">
        <v>196.14703</v>
      </c>
      <c r="H5480" s="9">
        <f t="shared" si="701"/>
        <v>1.6452515588394334E-4</v>
      </c>
      <c r="I5480" s="6">
        <f t="shared" si="702"/>
        <v>199.1527602490396</v>
      </c>
      <c r="J5480" s="6">
        <f t="shared" si="703"/>
        <v>199.12</v>
      </c>
      <c r="K5480" s="7">
        <f t="shared" si="704"/>
        <v>3.6929757536518486E-3</v>
      </c>
      <c r="L5480" s="18">
        <v>3.527870174377723E-3</v>
      </c>
      <c r="M5480" s="18">
        <v>6.5517588952745953E-4</v>
      </c>
      <c r="N5480" s="18">
        <v>9.2512580694352753E-3</v>
      </c>
      <c r="O5480" s="18">
        <v>1.0689742937134206E-2</v>
      </c>
      <c r="P5480" s="18">
        <v>1.8048505358150058E-2</v>
      </c>
      <c r="R5480" s="12">
        <f t="shared" si="705"/>
        <v>3.5154680594616794E-3</v>
      </c>
      <c r="T5480">
        <f t="shared" si="706"/>
        <v>3.527870174377723E-3</v>
      </c>
      <c r="U5480">
        <f t="shared" si="707"/>
        <v>1.1453058620808283E-5</v>
      </c>
      <c r="V5480">
        <f t="shared" si="708"/>
        <v>3.6929757536519059E-3</v>
      </c>
      <c r="W5480">
        <f t="shared" si="709"/>
        <v>2.7259852307463493E-8</v>
      </c>
      <c r="Y5480">
        <f t="shared" si="710"/>
        <v>0</v>
      </c>
      <c r="AA5480">
        <f t="shared" si="711"/>
        <v>1.1453058620808283E-5</v>
      </c>
      <c r="AB5480">
        <f t="shared" si="712"/>
        <v>2.7259852307463493E-8</v>
      </c>
    </row>
    <row r="5481" spans="1:28" x14ac:dyDescent="0.25">
      <c r="A5481" s="1">
        <v>41942</v>
      </c>
      <c r="B5481" s="5">
        <v>197.58</v>
      </c>
      <c r="C5481" s="5">
        <v>199.95</v>
      </c>
      <c r="D5481" s="5">
        <v>197.39999</v>
      </c>
      <c r="E5481" s="5">
        <v>199.38</v>
      </c>
      <c r="F5481" s="5">
        <v>113330000</v>
      </c>
      <c r="G5481" s="5">
        <v>197.40446</v>
      </c>
      <c r="H5481" s="9">
        <f t="shared" si="701"/>
        <v>6.3082404376075818E-3</v>
      </c>
      <c r="I5481" s="6">
        <f t="shared" si="702"/>
        <v>198.68866732450036</v>
      </c>
      <c r="J5481" s="6">
        <f t="shared" si="703"/>
        <v>199.95</v>
      </c>
      <c r="K5481" s="7">
        <f t="shared" si="704"/>
        <v>-2.1661946338873755E-3</v>
      </c>
      <c r="L5481" s="18">
        <v>4.1683406990757899E-3</v>
      </c>
      <c r="M5481" s="18">
        <v>-7.7340297308154948E-3</v>
      </c>
      <c r="N5481" s="18">
        <v>3.9634146341462895E-3</v>
      </c>
      <c r="O5481" s="18">
        <v>-4.2334442092529789E-3</v>
      </c>
      <c r="P5481" s="18">
        <v>4.3206425049562291E-3</v>
      </c>
      <c r="R5481" s="12">
        <f t="shared" si="705"/>
        <v>4.1510377594398129E-3</v>
      </c>
      <c r="T5481">
        <f t="shared" si="706"/>
        <v>4.1683406990757899E-3</v>
      </c>
      <c r="U5481">
        <f t="shared" si="707"/>
        <v>1.6198268933328928E-5</v>
      </c>
      <c r="V5481">
        <f t="shared" si="708"/>
        <v>-2.1661946338873417E-3</v>
      </c>
      <c r="W5481">
        <f t="shared" si="709"/>
        <v>4.0126337884558333E-5</v>
      </c>
      <c r="Y5481">
        <f t="shared" si="710"/>
        <v>0</v>
      </c>
      <c r="AA5481">
        <f t="shared" si="711"/>
        <v>1.6198268933328928E-5</v>
      </c>
      <c r="AB5481">
        <f t="shared" si="712"/>
        <v>4.0126337884558333E-5</v>
      </c>
    </row>
    <row r="5482" spans="1:28" x14ac:dyDescent="0.25">
      <c r="A5482" s="1">
        <v>41943</v>
      </c>
      <c r="B5482" s="5">
        <v>201.78</v>
      </c>
      <c r="C5482" s="5">
        <v>201.82001</v>
      </c>
      <c r="D5482" s="5">
        <v>200.77</v>
      </c>
      <c r="E5482" s="5">
        <v>201.66</v>
      </c>
      <c r="F5482" s="5">
        <v>146903000</v>
      </c>
      <c r="G5482" s="5">
        <v>199.66186999999999</v>
      </c>
      <c r="H5482" s="9">
        <f t="shared" si="701"/>
        <v>3.1907946654030628E-3</v>
      </c>
      <c r="I5482" s="6">
        <f t="shared" si="702"/>
        <v>202.46397621127957</v>
      </c>
      <c r="J5482" s="6">
        <f t="shared" si="703"/>
        <v>201.82001</v>
      </c>
      <c r="K5482" s="7">
        <f t="shared" si="704"/>
        <v>1.2573024312476068E-2</v>
      </c>
      <c r="L5482" s="18">
        <v>9.3523880970243223E-3</v>
      </c>
      <c r="M5482" s="18">
        <v>9.1522880720180666E-3</v>
      </c>
      <c r="N5482" s="18">
        <v>2.2188501630623136E-2</v>
      </c>
      <c r="O5482" s="18">
        <v>1.3358778625954137E-2</v>
      </c>
      <c r="P5482" s="18">
        <v>2.5304878048780344E-2</v>
      </c>
      <c r="R5482" s="12">
        <f t="shared" si="705"/>
        <v>9.2657313811450592E-3</v>
      </c>
      <c r="T5482">
        <f t="shared" si="706"/>
        <v>9.3523880970243223E-3</v>
      </c>
      <c r="U5482">
        <f t="shared" si="707"/>
        <v>8.4801163276109853E-5</v>
      </c>
      <c r="V5482">
        <f t="shared" si="708"/>
        <v>1.2573024312475978E-2</v>
      </c>
      <c r="W5482">
        <f t="shared" si="709"/>
        <v>1.0372497632278763E-5</v>
      </c>
      <c r="Y5482">
        <f t="shared" si="710"/>
        <v>0</v>
      </c>
      <c r="AA5482">
        <f t="shared" si="711"/>
        <v>8.4801163276109853E-5</v>
      </c>
      <c r="AB5482">
        <f t="shared" si="712"/>
        <v>1.0372497632278763E-5</v>
      </c>
    </row>
    <row r="5483" spans="1:28" x14ac:dyDescent="0.25">
      <c r="A5483" s="1">
        <v>41946</v>
      </c>
      <c r="B5483" s="5">
        <v>201.92</v>
      </c>
      <c r="C5483" s="5">
        <v>202.45</v>
      </c>
      <c r="D5483" s="5">
        <v>201.31</v>
      </c>
      <c r="E5483" s="5">
        <v>201.77</v>
      </c>
      <c r="F5483" s="5">
        <v>93734000</v>
      </c>
      <c r="G5483" s="5">
        <v>199.77078</v>
      </c>
      <c r="H5483" s="9">
        <f t="shared" si="701"/>
        <v>6.5675421717981131E-4</v>
      </c>
      <c r="I5483" s="6">
        <f t="shared" si="702"/>
        <v>202.58295989126805</v>
      </c>
      <c r="J5483" s="6">
        <f t="shared" si="703"/>
        <v>202.45</v>
      </c>
      <c r="K5483" s="7">
        <f t="shared" si="704"/>
        <v>3.7803480996162642E-3</v>
      </c>
      <c r="L5483" s="18">
        <v>3.1215437953848735E-3</v>
      </c>
      <c r="M5483" s="18">
        <v>4.9544145796054373E-4</v>
      </c>
      <c r="N5483" s="18">
        <v>5.7279474025002663E-3</v>
      </c>
      <c r="O5483" s="18">
        <v>9.852463115779031E-3</v>
      </c>
      <c r="P5483" s="18">
        <v>2.289772152470726E-2</v>
      </c>
      <c r="R5483" s="12">
        <f t="shared" si="705"/>
        <v>3.1118300815016209E-3</v>
      </c>
      <c r="T5483">
        <f t="shared" si="706"/>
        <v>3.1215437953848735E-3</v>
      </c>
      <c r="U5483">
        <f t="shared" si="707"/>
        <v>8.8679503896032314E-6</v>
      </c>
      <c r="V5483">
        <f t="shared" si="708"/>
        <v>3.7803480996163596E-3</v>
      </c>
      <c r="W5483">
        <f t="shared" si="709"/>
        <v>4.340231112739326E-7</v>
      </c>
      <c r="Y5483">
        <f t="shared" si="710"/>
        <v>0</v>
      </c>
      <c r="AA5483">
        <f t="shared" si="711"/>
        <v>8.8679503896032314E-6</v>
      </c>
      <c r="AB5483">
        <f t="shared" si="712"/>
        <v>4.340231112739326E-7</v>
      </c>
    </row>
    <row r="5484" spans="1:28" x14ac:dyDescent="0.25">
      <c r="A5484" s="1">
        <v>41947</v>
      </c>
      <c r="B5484" s="5">
        <v>201.23</v>
      </c>
      <c r="C5484" s="5">
        <v>201.60001</v>
      </c>
      <c r="D5484" s="5">
        <v>200.06</v>
      </c>
      <c r="E5484" s="5">
        <v>201.07001</v>
      </c>
      <c r="F5484" s="5">
        <v>93343000</v>
      </c>
      <c r="G5484" s="5">
        <v>199.07771</v>
      </c>
      <c r="H5484" s="9">
        <f t="shared" si="701"/>
        <v>1.9761006382150725E-3</v>
      </c>
      <c r="I5484" s="6">
        <f t="shared" si="702"/>
        <v>201.99839190842516</v>
      </c>
      <c r="J5484" s="6">
        <f t="shared" si="703"/>
        <v>201.60001</v>
      </c>
      <c r="K5484" s="7">
        <f t="shared" si="704"/>
        <v>-2.230714208816164E-3</v>
      </c>
      <c r="L5484" s="18">
        <v>-4.1985181526302817E-3</v>
      </c>
      <c r="M5484" s="18">
        <v>-6.0261793035317757E-3</v>
      </c>
      <c r="N5484" s="18">
        <v>-3.9739704932695297E-4</v>
      </c>
      <c r="O5484" s="18">
        <v>-2.9234464907618163E-3</v>
      </c>
      <c r="P5484" s="18">
        <v>2.2911789610000621E-3</v>
      </c>
      <c r="R5484" s="12">
        <f t="shared" si="705"/>
        <v>4.2162200289572738E-3</v>
      </c>
      <c r="T5484">
        <f t="shared" si="706"/>
        <v>-4.1985181526302817E-3</v>
      </c>
      <c r="U5484">
        <f t="shared" si="707"/>
        <v>1.885428000880844E-5</v>
      </c>
      <c r="V5484">
        <f t="shared" si="708"/>
        <v>-2.2307142088161536E-3</v>
      </c>
      <c r="W5484">
        <f t="shared" si="709"/>
        <v>3.8722523612904362E-6</v>
      </c>
      <c r="Y5484">
        <f t="shared" si="710"/>
        <v>0</v>
      </c>
      <c r="AA5484">
        <f t="shared" si="711"/>
        <v>1.885428000880844E-5</v>
      </c>
      <c r="AB5484">
        <f t="shared" si="712"/>
        <v>3.8722523612904362E-6</v>
      </c>
    </row>
    <row r="5485" spans="1:28" x14ac:dyDescent="0.25">
      <c r="A5485" s="1">
        <v>41948</v>
      </c>
      <c r="B5485" s="5">
        <v>202.53998999999999</v>
      </c>
      <c r="C5485" s="5">
        <v>202.59</v>
      </c>
      <c r="D5485" s="5">
        <v>201.45</v>
      </c>
      <c r="E5485" s="5">
        <v>202.34</v>
      </c>
      <c r="F5485" s="5">
        <v>91709000</v>
      </c>
      <c r="G5485" s="5">
        <v>200.33512999999999</v>
      </c>
      <c r="H5485" s="9">
        <f t="shared" si="701"/>
        <v>2.6719206681238283E-3</v>
      </c>
      <c r="I5485" s="6">
        <f t="shared" si="702"/>
        <v>203.13130440815522</v>
      </c>
      <c r="J5485" s="6">
        <f t="shared" si="703"/>
        <v>202.59</v>
      </c>
      <c r="K5485" s="7">
        <f t="shared" si="704"/>
        <v>7.5957060128876517E-3</v>
      </c>
      <c r="L5485" s="18">
        <v>4.910664438955159E-3</v>
      </c>
      <c r="M5485" s="18">
        <v>4.6625989750694874E-3</v>
      </c>
      <c r="N5485" s="18">
        <v>1.2396231130660684E-2</v>
      </c>
      <c r="O5485" s="18">
        <v>4.4450481600399883E-4</v>
      </c>
      <c r="P5485" s="18">
        <v>6.1099299587699107E-3</v>
      </c>
      <c r="R5485" s="12">
        <f t="shared" si="705"/>
        <v>4.8866676538822373E-3</v>
      </c>
      <c r="T5485">
        <f t="shared" si="706"/>
        <v>4.910664438955159E-3</v>
      </c>
      <c r="U5485">
        <f t="shared" si="707"/>
        <v>2.2724585033074161E-5</v>
      </c>
      <c r="V5485">
        <f t="shared" si="708"/>
        <v>7.5957060128877263E-3</v>
      </c>
      <c r="W5485">
        <f t="shared" si="709"/>
        <v>7.2094482537462779E-6</v>
      </c>
      <c r="Y5485">
        <f t="shared" si="710"/>
        <v>0</v>
      </c>
      <c r="AA5485">
        <f t="shared" si="711"/>
        <v>2.2724585033074161E-5</v>
      </c>
      <c r="AB5485">
        <f t="shared" si="712"/>
        <v>7.2094482537462779E-6</v>
      </c>
    </row>
    <row r="5486" spans="1:28" x14ac:dyDescent="0.25">
      <c r="A5486" s="1">
        <v>41949</v>
      </c>
      <c r="B5486" s="5">
        <v>202.39</v>
      </c>
      <c r="C5486" s="5">
        <v>203.25998999999999</v>
      </c>
      <c r="D5486" s="5">
        <v>201.64</v>
      </c>
      <c r="E5486" s="5">
        <v>203.14999</v>
      </c>
      <c r="F5486" s="5">
        <v>107089000</v>
      </c>
      <c r="G5486" s="5">
        <v>201.1371</v>
      </c>
      <c r="H5486" s="9">
        <f t="shared" si="701"/>
        <v>1.1169401796148337E-3</v>
      </c>
      <c r="I5486" s="6">
        <f t="shared" si="702"/>
        <v>203.03296075026088</v>
      </c>
      <c r="J5486" s="6">
        <f t="shared" si="703"/>
        <v>203.25998999999999</v>
      </c>
      <c r="K5486" s="7">
        <f t="shared" si="704"/>
        <v>2.1864887223499874E-3</v>
      </c>
      <c r="L5486" s="18">
        <v>3.3071227602545772E-3</v>
      </c>
      <c r="M5486" s="18">
        <v>-9.8721555851732923E-4</v>
      </c>
      <c r="N5486" s="18">
        <v>4.6661702655745874E-3</v>
      </c>
      <c r="O5486" s="18">
        <v>3.9186009961011958E-3</v>
      </c>
      <c r="P5486" s="18">
        <v>1.1646506048185401E-2</v>
      </c>
      <c r="R5486" s="12">
        <f t="shared" si="705"/>
        <v>3.2962217502814362E-3</v>
      </c>
      <c r="T5486">
        <f t="shared" si="706"/>
        <v>3.3071227602545772E-3</v>
      </c>
      <c r="U5486">
        <f t="shared" si="707"/>
        <v>1.0007665003260125E-5</v>
      </c>
      <c r="V5486">
        <f t="shared" si="708"/>
        <v>2.1864887223499441E-3</v>
      </c>
      <c r="W5486">
        <f t="shared" si="709"/>
        <v>1.2558206469104427E-6</v>
      </c>
      <c r="Y5486">
        <f t="shared" si="710"/>
        <v>0</v>
      </c>
      <c r="AA5486">
        <f t="shared" si="711"/>
        <v>1.0007665003260125E-5</v>
      </c>
      <c r="AB5486">
        <f t="shared" si="712"/>
        <v>1.2558206469104427E-6</v>
      </c>
    </row>
    <row r="5487" spans="1:28" x14ac:dyDescent="0.25">
      <c r="A5487" s="1">
        <v>41950</v>
      </c>
      <c r="B5487" s="5">
        <v>203.17</v>
      </c>
      <c r="C5487" s="5">
        <v>203.60001</v>
      </c>
      <c r="D5487" s="5">
        <v>202.61</v>
      </c>
      <c r="E5487" s="5">
        <v>203.34</v>
      </c>
      <c r="F5487" s="5">
        <v>89540000</v>
      </c>
      <c r="G5487" s="5">
        <v>201.32521</v>
      </c>
      <c r="H5487" s="9">
        <f t="shared" si="701"/>
        <v>1.2155785084546622E-3</v>
      </c>
      <c r="I5487" s="6">
        <f t="shared" si="702"/>
        <v>203.84750179647713</v>
      </c>
      <c r="J5487" s="6">
        <f t="shared" si="703"/>
        <v>203.60001</v>
      </c>
      <c r="K5487" s="7">
        <f t="shared" si="704"/>
        <v>2.8904448754382348E-3</v>
      </c>
      <c r="L5487" s="18">
        <v>1.6728329072535075E-3</v>
      </c>
      <c r="M5487" s="18">
        <v>-4.4273346663059598E-4</v>
      </c>
      <c r="N5487" s="18">
        <v>7.5877802023407437E-3</v>
      </c>
      <c r="O5487" s="18">
        <v>2.8629251196998773E-3</v>
      </c>
      <c r="P5487" s="18">
        <v>8.5380987838172828E-3</v>
      </c>
      <c r="R5487" s="12">
        <f t="shared" si="705"/>
        <v>1.6700392107054096E-3</v>
      </c>
      <c r="T5487">
        <f t="shared" si="706"/>
        <v>1.6728329072535075E-3</v>
      </c>
      <c r="U5487">
        <f t="shared" si="707"/>
        <v>2.3384511672162273E-6</v>
      </c>
      <c r="V5487">
        <f t="shared" si="708"/>
        <v>2.890444875438325E-3</v>
      </c>
      <c r="W5487">
        <f t="shared" si="709"/>
        <v>1.4825789050669048E-6</v>
      </c>
      <c r="Y5487">
        <f t="shared" si="710"/>
        <v>0</v>
      </c>
      <c r="AA5487">
        <f t="shared" si="711"/>
        <v>2.3384511672162273E-6</v>
      </c>
      <c r="AB5487">
        <f t="shared" si="712"/>
        <v>1.4825789050669048E-6</v>
      </c>
    </row>
    <row r="5488" spans="1:28" x14ac:dyDescent="0.25">
      <c r="A5488" s="1">
        <v>41953</v>
      </c>
      <c r="B5488" s="5">
        <v>203.38</v>
      </c>
      <c r="C5488" s="5">
        <v>204.03998999999999</v>
      </c>
      <c r="D5488" s="5">
        <v>203.13</v>
      </c>
      <c r="E5488" s="5">
        <v>203.98</v>
      </c>
      <c r="F5488" s="5">
        <v>66319000</v>
      </c>
      <c r="G5488" s="5">
        <v>201.95887999999999</v>
      </c>
      <c r="H5488" s="9">
        <f t="shared" si="701"/>
        <v>6.0998783947052715E-5</v>
      </c>
      <c r="I5488" s="6">
        <f t="shared" si="702"/>
        <v>204.05243619126654</v>
      </c>
      <c r="J5488" s="6">
        <f t="shared" si="703"/>
        <v>204.03998999999999</v>
      </c>
      <c r="K5488" s="7">
        <f t="shared" si="704"/>
        <v>2.2221324609292218E-3</v>
      </c>
      <c r="L5488" s="18">
        <v>2.1610018584969914E-3</v>
      </c>
      <c r="M5488" s="18">
        <v>-1.0805991610707277E-3</v>
      </c>
      <c r="N5488" s="18">
        <v>3.8004047184245771E-3</v>
      </c>
      <c r="O5488" s="18">
        <v>5.9042608434656252E-4</v>
      </c>
      <c r="P5488" s="18">
        <v>8.6292402301131332E-3</v>
      </c>
      <c r="R5488" s="12">
        <f t="shared" si="705"/>
        <v>2.1563419994286015E-3</v>
      </c>
      <c r="T5488">
        <f t="shared" si="706"/>
        <v>2.1610018584969914E-3</v>
      </c>
      <c r="U5488">
        <f t="shared" si="707"/>
        <v>4.0697755424982781E-6</v>
      </c>
      <c r="V5488">
        <f t="shared" si="708"/>
        <v>2.2221324609292825E-3</v>
      </c>
      <c r="W5488">
        <f t="shared" si="709"/>
        <v>3.7369505537348311E-9</v>
      </c>
      <c r="Y5488">
        <f t="shared" si="710"/>
        <v>0</v>
      </c>
      <c r="AA5488">
        <f t="shared" si="711"/>
        <v>4.0697755424982781E-6</v>
      </c>
      <c r="AB5488">
        <f t="shared" si="712"/>
        <v>3.7369505537348311E-9</v>
      </c>
    </row>
    <row r="5489" spans="1:28" x14ac:dyDescent="0.25">
      <c r="A5489" s="1">
        <v>41954</v>
      </c>
      <c r="B5489" s="5">
        <v>204.06</v>
      </c>
      <c r="C5489" s="5">
        <v>204.31</v>
      </c>
      <c r="D5489" s="5">
        <v>203.64999</v>
      </c>
      <c r="E5489" s="5">
        <v>204.17999</v>
      </c>
      <c r="F5489" s="5">
        <v>54499000</v>
      </c>
      <c r="G5489" s="5">
        <v>202.15689</v>
      </c>
      <c r="H5489" s="9">
        <f t="shared" si="701"/>
        <v>1.3586296225931438E-3</v>
      </c>
      <c r="I5489" s="6">
        <f t="shared" si="702"/>
        <v>204.58758161819202</v>
      </c>
      <c r="J5489" s="6">
        <f t="shared" si="703"/>
        <v>204.31</v>
      </c>
      <c r="K5489" s="7">
        <f t="shared" si="704"/>
        <v>2.683746544939687E-3</v>
      </c>
      <c r="L5489" s="18">
        <v>1.3233190219230639E-3</v>
      </c>
      <c r="M5489" s="18">
        <v>9.8069010883605756E-5</v>
      </c>
      <c r="N5489" s="18">
        <v>4.5783488406438977E-3</v>
      </c>
      <c r="O5489" s="18">
        <v>2.2592827966954054E-3</v>
      </c>
      <c r="P5489" s="18">
        <v>7.1566062879422354E-3</v>
      </c>
      <c r="R5489" s="12">
        <f t="shared" si="705"/>
        <v>1.3215701629877286E-3</v>
      </c>
      <c r="T5489">
        <f t="shared" si="706"/>
        <v>1.3233190219230639E-3</v>
      </c>
      <c r="U5489">
        <f t="shared" si="707"/>
        <v>1.391658192979829E-6</v>
      </c>
      <c r="V5489">
        <f t="shared" si="708"/>
        <v>2.6837465449396358E-3</v>
      </c>
      <c r="W5489">
        <f t="shared" si="709"/>
        <v>1.8507630453810052E-6</v>
      </c>
      <c r="Y5489">
        <f t="shared" si="710"/>
        <v>0</v>
      </c>
      <c r="AA5489">
        <f t="shared" si="711"/>
        <v>1.391658192979829E-6</v>
      </c>
      <c r="AB5489">
        <f t="shared" si="712"/>
        <v>1.8507630453810052E-6</v>
      </c>
    </row>
    <row r="5490" spans="1:28" x14ac:dyDescent="0.25">
      <c r="A5490" s="1">
        <v>41955</v>
      </c>
      <c r="B5490" s="5">
        <v>203.35001</v>
      </c>
      <c r="C5490" s="5">
        <v>204.24001000000001</v>
      </c>
      <c r="D5490" s="5">
        <v>203.31</v>
      </c>
      <c r="E5490" s="5">
        <v>203.96001000000001</v>
      </c>
      <c r="F5490" s="5">
        <v>90120000</v>
      </c>
      <c r="G5490" s="5">
        <v>201.93908999999999</v>
      </c>
      <c r="H5490" s="9">
        <f t="shared" si="701"/>
        <v>1.191662504999802E-3</v>
      </c>
      <c r="I5490" s="6">
        <f t="shared" si="702"/>
        <v>203.99662483806222</v>
      </c>
      <c r="J5490" s="6">
        <f t="shared" si="703"/>
        <v>204.24001000000001</v>
      </c>
      <c r="K5490" s="7">
        <f t="shared" si="704"/>
        <v>-1.5338219467368429E-3</v>
      </c>
      <c r="L5490" s="18">
        <v>-3.4256766678086858E-4</v>
      </c>
      <c r="M5490" s="18">
        <v>-4.6986931623513861E-3</v>
      </c>
      <c r="N5490" s="18">
        <v>-1.4730175041992588E-3</v>
      </c>
      <c r="O5490" s="18">
        <v>-3.3815920104680597E-3</v>
      </c>
      <c r="P5490" s="18">
        <v>1.083099492935613E-3</v>
      </c>
      <c r="R5490" s="12">
        <f t="shared" si="705"/>
        <v>3.4268505960222129E-4</v>
      </c>
      <c r="T5490">
        <f t="shared" si="706"/>
        <v>-3.4256766678086858E-4</v>
      </c>
      <c r="U5490">
        <f t="shared" si="707"/>
        <v>2.3639146645501306E-7</v>
      </c>
      <c r="V5490">
        <f t="shared" si="708"/>
        <v>-1.5338219467367908E-3</v>
      </c>
      <c r="W5490">
        <f t="shared" si="709"/>
        <v>1.4190867595133028E-6</v>
      </c>
      <c r="Y5490">
        <f t="shared" si="710"/>
        <v>0</v>
      </c>
      <c r="AA5490">
        <f t="shared" si="711"/>
        <v>2.3639146645501306E-7</v>
      </c>
      <c r="AB5490">
        <f t="shared" si="712"/>
        <v>1.4190867595133028E-6</v>
      </c>
    </row>
    <row r="5491" spans="1:28" x14ac:dyDescent="0.25">
      <c r="A5491" s="1">
        <v>41956</v>
      </c>
      <c r="B5491" s="5">
        <v>204.16</v>
      </c>
      <c r="C5491" s="5">
        <v>204.83</v>
      </c>
      <c r="D5491" s="5">
        <v>203.21001000000001</v>
      </c>
      <c r="E5491" s="5">
        <v>204.19</v>
      </c>
      <c r="F5491" s="5">
        <v>85358000</v>
      </c>
      <c r="G5491" s="5">
        <v>202.16678999999999</v>
      </c>
      <c r="H5491" s="9">
        <f t="shared" si="701"/>
        <v>6.582860247272837E-4</v>
      </c>
      <c r="I5491" s="6">
        <f t="shared" si="702"/>
        <v>204.69516327355512</v>
      </c>
      <c r="J5491" s="6">
        <f t="shared" si="703"/>
        <v>204.83</v>
      </c>
      <c r="K5491" s="7">
        <f t="shared" si="704"/>
        <v>2.228521598462087E-3</v>
      </c>
      <c r="L5491" s="18">
        <v>2.8887092200984288E-3</v>
      </c>
      <c r="M5491" s="18">
        <v>-3.9174498669491964E-4</v>
      </c>
      <c r="N5491" s="18">
        <v>4.1808076336629085E-3</v>
      </c>
      <c r="O5491" s="18">
        <v>-7.3417845430967521E-4</v>
      </c>
      <c r="P5491" s="18">
        <v>2.504345814109854E-3</v>
      </c>
      <c r="R5491" s="12">
        <f t="shared" si="705"/>
        <v>2.8803886149489921E-3</v>
      </c>
      <c r="T5491">
        <f t="shared" si="706"/>
        <v>2.8887092200984288E-3</v>
      </c>
      <c r="U5491">
        <f t="shared" si="707"/>
        <v>7.535441319538887E-6</v>
      </c>
      <c r="V5491">
        <f t="shared" si="708"/>
        <v>2.2285215984620965E-3</v>
      </c>
      <c r="W5491">
        <f t="shared" si="709"/>
        <v>4.3584769576183703E-7</v>
      </c>
      <c r="Y5491">
        <f t="shared" si="710"/>
        <v>0</v>
      </c>
      <c r="AA5491">
        <f t="shared" si="711"/>
        <v>7.535441319538887E-6</v>
      </c>
      <c r="AB5491">
        <f t="shared" si="712"/>
        <v>4.3584769576183703E-7</v>
      </c>
    </row>
    <row r="5492" spans="1:28" x14ac:dyDescent="0.25">
      <c r="A5492" s="1">
        <v>41957</v>
      </c>
      <c r="B5492" s="5">
        <v>204.10001</v>
      </c>
      <c r="C5492" s="5">
        <v>204.49001000000001</v>
      </c>
      <c r="D5492" s="5">
        <v>203.72</v>
      </c>
      <c r="E5492" s="5">
        <v>204.24001000000001</v>
      </c>
      <c r="F5492" s="5">
        <v>80418000</v>
      </c>
      <c r="G5492" s="5">
        <v>202.21630999999999</v>
      </c>
      <c r="H5492" s="9">
        <f t="shared" si="701"/>
        <v>1.8083228558338771E-3</v>
      </c>
      <c r="I5492" s="6">
        <f t="shared" si="702"/>
        <v>204.8597939588727</v>
      </c>
      <c r="J5492" s="6">
        <f t="shared" si="703"/>
        <v>204.49001000000001</v>
      </c>
      <c r="K5492" s="7">
        <f t="shared" si="704"/>
        <v>1.4545700762917581E-4</v>
      </c>
      <c r="L5492" s="18">
        <v>-1.6598642776937123E-3</v>
      </c>
      <c r="M5492" s="18">
        <v>-3.5638822438119888E-3</v>
      </c>
      <c r="N5492" s="18">
        <v>4.3797055076173486E-3</v>
      </c>
      <c r="O5492" s="18">
        <v>-6.8546804321056864E-4</v>
      </c>
      <c r="P5492" s="18">
        <v>3.885740986670605E-3</v>
      </c>
      <c r="R5492" s="12">
        <f t="shared" si="705"/>
        <v>1.6626240078916332E-3</v>
      </c>
      <c r="T5492">
        <f t="shared" si="706"/>
        <v>-1.6598642776937123E-3</v>
      </c>
      <c r="U5492">
        <f t="shared" si="707"/>
        <v>3.2526038330744616E-6</v>
      </c>
      <c r="V5492">
        <f t="shared" si="708"/>
        <v>1.4545700762913505E-4</v>
      </c>
      <c r="W5492">
        <f t="shared" si="709"/>
        <v>3.2591849432397376E-6</v>
      </c>
      <c r="Y5492">
        <f t="shared" si="710"/>
        <v>0</v>
      </c>
      <c r="AA5492">
        <f t="shared" si="711"/>
        <v>3.2526038330744616E-6</v>
      </c>
      <c r="AB5492">
        <f t="shared" si="712"/>
        <v>3.2591849432397376E-6</v>
      </c>
    </row>
    <row r="5493" spans="1:28" x14ac:dyDescent="0.25">
      <c r="A5493" s="1">
        <v>41960</v>
      </c>
      <c r="B5493" s="5">
        <v>203.85001</v>
      </c>
      <c r="C5493" s="5">
        <v>204.58</v>
      </c>
      <c r="D5493" s="5">
        <v>203.64999</v>
      </c>
      <c r="E5493" s="5">
        <v>204.37</v>
      </c>
      <c r="F5493" s="5">
        <v>80441000</v>
      </c>
      <c r="G5493" s="5">
        <v>202.345</v>
      </c>
      <c r="H5493" s="9">
        <f t="shared" si="701"/>
        <v>7.1660889925606597E-5</v>
      </c>
      <c r="I5493" s="6">
        <f t="shared" si="702"/>
        <v>204.59466038486099</v>
      </c>
      <c r="J5493" s="6">
        <f t="shared" si="703"/>
        <v>204.58</v>
      </c>
      <c r="K5493" s="7">
        <f t="shared" si="704"/>
        <v>5.1176282333279845E-4</v>
      </c>
      <c r="L5493" s="18">
        <v>4.4007039757110178E-4</v>
      </c>
      <c r="M5493" s="18">
        <v>-3.129737242420827E-3</v>
      </c>
      <c r="N5493" s="18">
        <v>6.3817985470260297E-4</v>
      </c>
      <c r="O5493" s="18">
        <v>-4.7844065810672687E-3</v>
      </c>
      <c r="P5493" s="18">
        <v>3.1494511515450796E-3</v>
      </c>
      <c r="R5493" s="12">
        <f t="shared" si="705"/>
        <v>4.3987682080359747E-4</v>
      </c>
      <c r="T5493">
        <f t="shared" si="706"/>
        <v>4.4007039757110178E-4</v>
      </c>
      <c r="U5493">
        <f t="shared" si="707"/>
        <v>8.7874900164852443E-8</v>
      </c>
      <c r="V5493">
        <f t="shared" si="708"/>
        <v>5.1176282333287304E-4</v>
      </c>
      <c r="W5493">
        <f t="shared" si="709"/>
        <v>5.1398039116070839E-9</v>
      </c>
      <c r="Y5493">
        <f t="shared" si="710"/>
        <v>0</v>
      </c>
      <c r="AA5493">
        <f t="shared" si="711"/>
        <v>8.7874900164852443E-8</v>
      </c>
      <c r="AB5493">
        <f t="shared" si="712"/>
        <v>5.1398039116070839E-9</v>
      </c>
    </row>
    <row r="5494" spans="1:28" x14ac:dyDescent="0.25">
      <c r="A5494" s="1">
        <v>41961</v>
      </c>
      <c r="B5494" s="5">
        <v>204.44</v>
      </c>
      <c r="C5494" s="5">
        <v>205.92</v>
      </c>
      <c r="D5494" s="5">
        <v>204.44</v>
      </c>
      <c r="E5494" s="5">
        <v>205.55</v>
      </c>
      <c r="F5494" s="5">
        <v>76068000</v>
      </c>
      <c r="G5494" s="5">
        <v>203.51331999999999</v>
      </c>
      <c r="H5494" s="9">
        <f t="shared" si="701"/>
        <v>4.524654640419512E-3</v>
      </c>
      <c r="I5494" s="6">
        <f t="shared" si="702"/>
        <v>204.98828311644479</v>
      </c>
      <c r="J5494" s="6">
        <f t="shared" si="703"/>
        <v>205.92</v>
      </c>
      <c r="K5494" s="7">
        <f t="shared" si="704"/>
        <v>1.9957137376320454E-3</v>
      </c>
      <c r="L5494" s="18">
        <v>6.5500048880631212E-3</v>
      </c>
      <c r="M5494" s="18">
        <v>-6.8432886890223976E-4</v>
      </c>
      <c r="N5494" s="18">
        <v>3.8792538118954667E-3</v>
      </c>
      <c r="O5494" s="18">
        <v>-2.4455962420866229E-4</v>
      </c>
      <c r="P5494" s="18">
        <v>3.5342627135284133E-3</v>
      </c>
      <c r="R5494" s="12">
        <f t="shared" si="705"/>
        <v>6.5073815073813934E-3</v>
      </c>
      <c r="T5494">
        <f t="shared" si="706"/>
        <v>6.5500048880631212E-3</v>
      </c>
      <c r="U5494">
        <f t="shared" si="707"/>
        <v>4.1041595786477766E-5</v>
      </c>
      <c r="V5494">
        <f t="shared" si="708"/>
        <v>1.9957137376320766E-3</v>
      </c>
      <c r="W5494">
        <f t="shared" si="709"/>
        <v>2.0741567882894528E-5</v>
      </c>
      <c r="Y5494">
        <f t="shared" si="710"/>
        <v>0</v>
      </c>
      <c r="AA5494">
        <f t="shared" si="711"/>
        <v>4.1041595786477766E-5</v>
      </c>
      <c r="AB5494">
        <f t="shared" si="712"/>
        <v>2.0741567882894528E-5</v>
      </c>
    </row>
    <row r="5495" spans="1:28" x14ac:dyDescent="0.25">
      <c r="A5495" s="1">
        <v>41962</v>
      </c>
      <c r="B5495" s="5">
        <v>205.31</v>
      </c>
      <c r="C5495" s="5">
        <v>205.55</v>
      </c>
      <c r="D5495" s="5">
        <v>204.3</v>
      </c>
      <c r="E5495" s="5">
        <v>205.22</v>
      </c>
      <c r="F5495" s="5">
        <v>82373000</v>
      </c>
      <c r="G5495" s="5">
        <v>203.18657999999999</v>
      </c>
      <c r="H5495" s="9">
        <f t="shared" si="701"/>
        <v>2.0864395917927769E-3</v>
      </c>
      <c r="I5495" s="6">
        <f t="shared" si="702"/>
        <v>205.97886765809304</v>
      </c>
      <c r="J5495" s="6">
        <f t="shared" si="703"/>
        <v>205.55</v>
      </c>
      <c r="K5495" s="7">
        <f t="shared" si="704"/>
        <v>2.8587635049080696E-4</v>
      </c>
      <c r="L5495" s="18">
        <v>-1.7968142968142198E-3</v>
      </c>
      <c r="M5495" s="18">
        <v>-2.9623154623154013E-3</v>
      </c>
      <c r="N5495" s="18">
        <v>4.2555272940716371E-3</v>
      </c>
      <c r="O5495" s="18">
        <v>3.5682862449897268E-3</v>
      </c>
      <c r="P5495" s="18">
        <v>8.1512893764443817E-3</v>
      </c>
      <c r="R5495" s="12">
        <f t="shared" si="705"/>
        <v>1.800048649963415E-3</v>
      </c>
      <c r="T5495">
        <f t="shared" si="706"/>
        <v>-1.7968142968142198E-3</v>
      </c>
      <c r="U5495">
        <f t="shared" si="707"/>
        <v>3.7653372206337675E-6</v>
      </c>
      <c r="V5495">
        <f t="shared" si="708"/>
        <v>2.8587635049071025E-4</v>
      </c>
      <c r="W5495">
        <f t="shared" si="709"/>
        <v>4.3376003323714287E-6</v>
      </c>
      <c r="Y5495">
        <f t="shared" si="710"/>
        <v>0</v>
      </c>
      <c r="AA5495">
        <f t="shared" si="711"/>
        <v>3.7653372206337675E-6</v>
      </c>
      <c r="AB5495">
        <f t="shared" si="712"/>
        <v>4.3376003323714287E-6</v>
      </c>
    </row>
    <row r="5496" spans="1:28" x14ac:dyDescent="0.25">
      <c r="A5496" s="1">
        <v>41963</v>
      </c>
      <c r="B5496" s="5">
        <v>204.25998999999999</v>
      </c>
      <c r="C5496" s="5">
        <v>205.71001000000001</v>
      </c>
      <c r="D5496" s="5">
        <v>204.17999</v>
      </c>
      <c r="E5496" s="5">
        <v>205.58</v>
      </c>
      <c r="F5496" s="5">
        <v>72840000</v>
      </c>
      <c r="G5496" s="5">
        <v>203.54302999999999</v>
      </c>
      <c r="H5496" s="9">
        <f t="shared" si="701"/>
        <v>2.5640690062289639E-3</v>
      </c>
      <c r="I5496" s="6">
        <f t="shared" si="702"/>
        <v>205.18255533908797</v>
      </c>
      <c r="J5496" s="6">
        <f t="shared" si="703"/>
        <v>205.71001000000001</v>
      </c>
      <c r="K5496" s="7">
        <f t="shared" si="704"/>
        <v>-1.7876169346243672E-3</v>
      </c>
      <c r="L5496" s="18">
        <v>7.7844806616389484E-4</v>
      </c>
      <c r="M5496" s="18">
        <v>-6.2758939430797023E-3</v>
      </c>
      <c r="N5496" s="18">
        <v>-1.958394517866946E-4</v>
      </c>
      <c r="O5496" s="18">
        <v>-8.0614316239315809E-3</v>
      </c>
      <c r="P5496" s="18">
        <v>-8.8050283701823773E-4</v>
      </c>
      <c r="R5496" s="12">
        <f t="shared" si="705"/>
        <v>7.7784255613033704E-4</v>
      </c>
      <c r="T5496">
        <f t="shared" si="706"/>
        <v>7.7844806616389484E-4</v>
      </c>
      <c r="U5496">
        <f t="shared" si="707"/>
        <v>4.0298967458740503E-7</v>
      </c>
      <c r="V5496">
        <f t="shared" si="708"/>
        <v>-1.7876169346243698E-3</v>
      </c>
      <c r="W5496">
        <f t="shared" si="709"/>
        <v>6.5846895882704768E-6</v>
      </c>
      <c r="Y5496">
        <f t="shared" si="710"/>
        <v>0</v>
      </c>
      <c r="AA5496">
        <f t="shared" si="711"/>
        <v>4.0298967458740503E-7</v>
      </c>
      <c r="AB5496">
        <f t="shared" si="712"/>
        <v>6.5846895882704768E-6</v>
      </c>
    </row>
    <row r="5497" spans="1:28" x14ac:dyDescent="0.25">
      <c r="A5497" s="1">
        <v>41964</v>
      </c>
      <c r="B5497" s="5">
        <v>207.64</v>
      </c>
      <c r="C5497" s="5">
        <v>207.84</v>
      </c>
      <c r="D5497" s="5">
        <v>205.98</v>
      </c>
      <c r="E5497" s="5">
        <v>206.67999</v>
      </c>
      <c r="F5497" s="5">
        <v>142327000</v>
      </c>
      <c r="G5497" s="5">
        <v>204.63211000000001</v>
      </c>
      <c r="H5497" s="9">
        <f t="shared" si="701"/>
        <v>8.4443080837570683E-4</v>
      </c>
      <c r="I5497" s="6">
        <f t="shared" si="702"/>
        <v>208.01550649921282</v>
      </c>
      <c r="J5497" s="6">
        <f t="shared" si="703"/>
        <v>207.84</v>
      </c>
      <c r="K5497" s="7">
        <f t="shared" si="704"/>
        <v>1.1207507593883415E-2</v>
      </c>
      <c r="L5497" s="18">
        <v>1.0354333267496241E-2</v>
      </c>
      <c r="M5497" s="18">
        <v>9.3820908374850909E-3</v>
      </c>
      <c r="N5497" s="18">
        <v>1.6945881915265026E-2</v>
      </c>
      <c r="O5497" s="18">
        <v>1.0167842374118052E-2</v>
      </c>
      <c r="P5497" s="18">
        <v>1.6348507097405651E-2</v>
      </c>
      <c r="R5497" s="12">
        <f t="shared" si="705"/>
        <v>1.0248219784449564E-2</v>
      </c>
      <c r="T5497">
        <f t="shared" si="706"/>
        <v>1.0354333267496241E-2</v>
      </c>
      <c r="U5497">
        <f t="shared" si="707"/>
        <v>1.042583920126591E-4</v>
      </c>
      <c r="V5497">
        <f t="shared" si="708"/>
        <v>1.1207507593883337E-2</v>
      </c>
      <c r="W5497">
        <f t="shared" si="709"/>
        <v>7.2790643120607526E-7</v>
      </c>
      <c r="Y5497">
        <f t="shared" si="710"/>
        <v>0</v>
      </c>
      <c r="AA5497">
        <f t="shared" si="711"/>
        <v>1.042583920126591E-4</v>
      </c>
      <c r="AB5497">
        <f t="shared" si="712"/>
        <v>7.2790643120607526E-7</v>
      </c>
    </row>
    <row r="5498" spans="1:28" x14ac:dyDescent="0.25">
      <c r="A5498" s="1">
        <v>41967</v>
      </c>
      <c r="B5498" s="5">
        <v>207.17</v>
      </c>
      <c r="C5498" s="5">
        <v>207.39</v>
      </c>
      <c r="D5498" s="5">
        <v>206.91</v>
      </c>
      <c r="E5498" s="5">
        <v>207.25998999999999</v>
      </c>
      <c r="F5498" s="5">
        <v>65881000</v>
      </c>
      <c r="G5498" s="5">
        <v>205.20638</v>
      </c>
      <c r="H5498" s="9">
        <f t="shared" si="701"/>
        <v>2.705780418791548E-3</v>
      </c>
      <c r="I5498" s="6">
        <f t="shared" si="702"/>
        <v>207.95115180105316</v>
      </c>
      <c r="J5498" s="6">
        <f t="shared" si="703"/>
        <v>207.39</v>
      </c>
      <c r="K5498" s="7">
        <f t="shared" si="704"/>
        <v>5.347950397092589E-4</v>
      </c>
      <c r="L5498" s="18">
        <v>-2.1651270207853068E-3</v>
      </c>
      <c r="M5498" s="18">
        <v>-3.2236335642802372E-3</v>
      </c>
      <c r="N5498" s="18">
        <v>5.7772599281482595E-3</v>
      </c>
      <c r="O5498" s="18">
        <v>7.0973211269591552E-3</v>
      </c>
      <c r="P5498" s="18">
        <v>1.4643991313742166E-2</v>
      </c>
      <c r="R5498" s="12">
        <f t="shared" si="705"/>
        <v>2.1698249674526604E-3</v>
      </c>
      <c r="T5498">
        <f t="shared" si="706"/>
        <v>-2.1651270207853068E-3</v>
      </c>
      <c r="U5498">
        <f t="shared" si="707"/>
        <v>5.3303746289020491E-6</v>
      </c>
      <c r="V5498">
        <f t="shared" si="708"/>
        <v>5.3479503970921272E-4</v>
      </c>
      <c r="W5498">
        <f t="shared" si="709"/>
        <v>7.289579132744972E-6</v>
      </c>
      <c r="Y5498">
        <f t="shared" si="710"/>
        <v>0</v>
      </c>
      <c r="AA5498">
        <f t="shared" si="711"/>
        <v>5.3303746289020491E-6</v>
      </c>
      <c r="AB5498">
        <f t="shared" si="712"/>
        <v>7.289579132744972E-6</v>
      </c>
    </row>
    <row r="5499" spans="1:28" x14ac:dyDescent="0.25">
      <c r="A5499" s="1">
        <v>41968</v>
      </c>
      <c r="B5499" s="5">
        <v>207.53998999999999</v>
      </c>
      <c r="C5499" s="5">
        <v>207.78998999999999</v>
      </c>
      <c r="D5499" s="5">
        <v>206.8</v>
      </c>
      <c r="E5499" s="5">
        <v>207.11</v>
      </c>
      <c r="F5499" s="5">
        <v>79108000</v>
      </c>
      <c r="G5499" s="5">
        <v>205.05786000000001</v>
      </c>
      <c r="H5499" s="9">
        <f t="shared" si="701"/>
        <v>1.7113927953746888E-3</v>
      </c>
      <c r="I5499" s="6">
        <f t="shared" si="702"/>
        <v>208.14560029183698</v>
      </c>
      <c r="J5499" s="6">
        <f t="shared" si="703"/>
        <v>207.78998999999999</v>
      </c>
      <c r="K5499" s="7">
        <f t="shared" si="704"/>
        <v>3.6433786192053173E-3</v>
      </c>
      <c r="L5499" s="18">
        <v>1.9286850860698035E-3</v>
      </c>
      <c r="M5499" s="18">
        <v>7.2322677081837483E-4</v>
      </c>
      <c r="N5499" s="18">
        <v>3.0447537576723249E-3</v>
      </c>
      <c r="O5499" s="18">
        <v>-1.4434661277906713E-3</v>
      </c>
      <c r="P5499" s="18">
        <v>7.5735022817748909E-3</v>
      </c>
      <c r="R5499" s="12">
        <f t="shared" si="705"/>
        <v>1.9249724204712937E-3</v>
      </c>
      <c r="T5499">
        <f t="shared" si="706"/>
        <v>1.9286850860698035E-3</v>
      </c>
      <c r="U5499">
        <f t="shared" si="707"/>
        <v>3.1864095618998776E-6</v>
      </c>
      <c r="V5499">
        <f t="shared" si="708"/>
        <v>3.6433786192053841E-3</v>
      </c>
      <c r="W5499">
        <f t="shared" si="709"/>
        <v>2.9401739125769803E-6</v>
      </c>
      <c r="Y5499">
        <f t="shared" si="710"/>
        <v>0</v>
      </c>
      <c r="AA5499">
        <f t="shared" si="711"/>
        <v>3.1864095618998776E-6</v>
      </c>
      <c r="AB5499">
        <f t="shared" si="712"/>
        <v>2.9401739125769803E-6</v>
      </c>
    </row>
    <row r="5500" spans="1:28" x14ac:dyDescent="0.25">
      <c r="A5500" s="1">
        <v>41969</v>
      </c>
      <c r="B5500" s="5">
        <v>207.28998999999999</v>
      </c>
      <c r="C5500" s="5">
        <v>207.75998999999999</v>
      </c>
      <c r="D5500" s="5">
        <v>207.03</v>
      </c>
      <c r="E5500" s="5">
        <v>207.64</v>
      </c>
      <c r="F5500" s="5">
        <v>61928400</v>
      </c>
      <c r="G5500" s="5">
        <v>205.58260999999999</v>
      </c>
      <c r="H5500" s="9">
        <f t="shared" si="701"/>
        <v>4.6118690741026036E-4</v>
      </c>
      <c r="I5500" s="6">
        <f t="shared" si="702"/>
        <v>207.85580618727167</v>
      </c>
      <c r="J5500" s="6">
        <f t="shared" si="703"/>
        <v>207.75998999999999</v>
      </c>
      <c r="K5500" s="7">
        <f t="shared" si="704"/>
        <v>3.1674378189098162E-4</v>
      </c>
      <c r="L5500" s="18">
        <v>-1.443765409488984E-4</v>
      </c>
      <c r="M5500" s="18">
        <v>-2.4062756824811959E-3</v>
      </c>
      <c r="N5500" s="18">
        <v>2.3693907156672189E-3</v>
      </c>
      <c r="O5500" s="18">
        <v>-4.8223154443316485E-4</v>
      </c>
      <c r="P5500" s="18">
        <v>1.8364989609007676E-3</v>
      </c>
      <c r="R5500" s="12">
        <f t="shared" si="705"/>
        <v>1.4439738854443718E-4</v>
      </c>
      <c r="T5500">
        <f t="shared" si="706"/>
        <v>-1.443765409488984E-4</v>
      </c>
      <c r="U5500">
        <f t="shared" si="707"/>
        <v>8.2949719638148824E-8</v>
      </c>
      <c r="V5500">
        <f t="shared" si="708"/>
        <v>3.1674378189094909E-4</v>
      </c>
      <c r="W5500">
        <f t="shared" si="709"/>
        <v>2.1263195213592518E-7</v>
      </c>
      <c r="Y5500">
        <f t="shared" si="710"/>
        <v>0</v>
      </c>
      <c r="AA5500">
        <f t="shared" si="711"/>
        <v>8.2949719638148824E-8</v>
      </c>
      <c r="AB5500">
        <f t="shared" si="712"/>
        <v>2.1263195213592518E-7</v>
      </c>
    </row>
    <row r="5501" spans="1:28" x14ac:dyDescent="0.25">
      <c r="A5501" s="1">
        <v>41971</v>
      </c>
      <c r="B5501" s="5">
        <v>207.49001000000001</v>
      </c>
      <c r="C5501" s="5">
        <v>207.87</v>
      </c>
      <c r="D5501" s="5">
        <v>206.91</v>
      </c>
      <c r="E5501" s="5">
        <v>207.2</v>
      </c>
      <c r="F5501" s="5">
        <v>57890100</v>
      </c>
      <c r="G5501" s="5">
        <v>205.14697000000001</v>
      </c>
      <c r="H5501" s="9">
        <f t="shared" si="701"/>
        <v>9.4828171203475975E-4</v>
      </c>
      <c r="I5501" s="6">
        <f t="shared" si="702"/>
        <v>208.06711931948067</v>
      </c>
      <c r="J5501" s="6">
        <f t="shared" si="703"/>
        <v>207.87</v>
      </c>
      <c r="K5501" s="7">
        <f t="shared" si="704"/>
        <v>1.4782890559469424E-3</v>
      </c>
      <c r="L5501" s="18">
        <v>5.2950522379213716E-4</v>
      </c>
      <c r="M5501" s="18">
        <v>-1.2994802319733489E-3</v>
      </c>
      <c r="N5501" s="18">
        <v>2.2219485098777803E-3</v>
      </c>
      <c r="O5501" s="18">
        <v>-1.4436691584612804E-3</v>
      </c>
      <c r="P5501" s="18">
        <v>3.3366054158607827E-3</v>
      </c>
      <c r="R5501" s="12">
        <f t="shared" si="705"/>
        <v>5.2922499639207476E-4</v>
      </c>
      <c r="T5501">
        <f t="shared" si="706"/>
        <v>5.2950522379213716E-4</v>
      </c>
      <c r="U5501">
        <f t="shared" si="707"/>
        <v>1.4889707303459422E-7</v>
      </c>
      <c r="V5501">
        <f t="shared" si="708"/>
        <v>1.4782890559470463E-3</v>
      </c>
      <c r="W5501">
        <f t="shared" si="709"/>
        <v>9.0019076015855474E-7</v>
      </c>
      <c r="Y5501">
        <f t="shared" si="710"/>
        <v>0</v>
      </c>
      <c r="AA5501">
        <f t="shared" si="711"/>
        <v>1.4889707303459422E-7</v>
      </c>
      <c r="AB5501">
        <f t="shared" si="712"/>
        <v>9.0019076015855474E-7</v>
      </c>
    </row>
    <row r="5502" spans="1:28" x14ac:dyDescent="0.25">
      <c r="A5502" s="1">
        <v>41974</v>
      </c>
      <c r="B5502" s="5">
        <v>206.39999</v>
      </c>
      <c r="C5502" s="5">
        <v>206.53998999999999</v>
      </c>
      <c r="D5502" s="5">
        <v>205.38</v>
      </c>
      <c r="E5502" s="5">
        <v>205.75998999999999</v>
      </c>
      <c r="F5502" s="5">
        <v>103968400</v>
      </c>
      <c r="G5502" s="5">
        <v>203.72123999999999</v>
      </c>
      <c r="H5502" s="9">
        <f t="shared" si="701"/>
        <v>3.0758883225321387E-3</v>
      </c>
      <c r="I5502" s="6">
        <f t="shared" si="702"/>
        <v>207.17528394337688</v>
      </c>
      <c r="J5502" s="6">
        <f t="shared" si="703"/>
        <v>206.53998999999999</v>
      </c>
      <c r="K5502" s="7">
        <f t="shared" si="704"/>
        <v>-3.3420698351043121E-3</v>
      </c>
      <c r="L5502" s="18">
        <v>-6.3982777697599857E-3</v>
      </c>
      <c r="M5502" s="18">
        <v>-7.0717756289988554E-3</v>
      </c>
      <c r="N5502" s="18">
        <v>-2.4648881156057456E-3</v>
      </c>
      <c r="O5502" s="18">
        <v>-6.5460149473437479E-3</v>
      </c>
      <c r="P5502" s="18">
        <v>-3.0430855431580195E-3</v>
      </c>
      <c r="R5502" s="12">
        <f t="shared" si="705"/>
        <v>6.4394793473168122E-3</v>
      </c>
      <c r="T5502">
        <f t="shared" si="706"/>
        <v>-6.3982777697599857E-3</v>
      </c>
      <c r="U5502">
        <f t="shared" si="707"/>
        <v>4.2796601606586672E-5</v>
      </c>
      <c r="V5502">
        <f t="shared" si="708"/>
        <v>-3.3420698351042111E-3</v>
      </c>
      <c r="W5502">
        <f t="shared" si="709"/>
        <v>9.3404069398529158E-6</v>
      </c>
      <c r="Y5502">
        <f t="shared" si="710"/>
        <v>0</v>
      </c>
      <c r="AA5502">
        <f t="shared" si="711"/>
        <v>4.2796601606586672E-5</v>
      </c>
      <c r="AB5502">
        <f t="shared" si="712"/>
        <v>9.3404069398529158E-6</v>
      </c>
    </row>
    <row r="5503" spans="1:28" x14ac:dyDescent="0.25">
      <c r="A5503" s="1">
        <v>41975</v>
      </c>
      <c r="B5503" s="5">
        <v>205.81</v>
      </c>
      <c r="C5503" s="5">
        <v>207.34</v>
      </c>
      <c r="D5503" s="5">
        <v>205.78</v>
      </c>
      <c r="E5503" s="5">
        <v>207.09</v>
      </c>
      <c r="F5503" s="5">
        <v>72105500</v>
      </c>
      <c r="G5503" s="5">
        <v>205.03806</v>
      </c>
      <c r="H5503" s="9">
        <f t="shared" si="701"/>
        <v>3.4829198504922054E-3</v>
      </c>
      <c r="I5503" s="6">
        <f t="shared" si="702"/>
        <v>206.61785139819895</v>
      </c>
      <c r="J5503" s="6">
        <f t="shared" si="703"/>
        <v>207.34</v>
      </c>
      <c r="K5503" s="7">
        <f t="shared" si="704"/>
        <v>3.7697977132162088E-4</v>
      </c>
      <c r="L5503" s="18">
        <v>3.8733903298824313E-3</v>
      </c>
      <c r="M5503" s="18">
        <v>-3.5343760789374734E-3</v>
      </c>
      <c r="N5503" s="18">
        <v>2.0936800077904216E-3</v>
      </c>
      <c r="O5503" s="18">
        <v>-9.9100399288016838E-3</v>
      </c>
      <c r="P5503" s="18">
        <v>-5.3163211057947191E-3</v>
      </c>
      <c r="R5503" s="12">
        <f t="shared" si="705"/>
        <v>3.8584450660751335E-3</v>
      </c>
      <c r="T5503">
        <f t="shared" si="706"/>
        <v>3.8733903298824313E-3</v>
      </c>
      <c r="U5503">
        <f t="shared" si="707"/>
        <v>1.3911086839498399E-5</v>
      </c>
      <c r="V5503">
        <f t="shared" si="708"/>
        <v>3.7697977132156169E-4</v>
      </c>
      <c r="W5503">
        <f t="shared" si="709"/>
        <v>1.2224886794015932E-5</v>
      </c>
      <c r="Y5503">
        <f t="shared" si="710"/>
        <v>0</v>
      </c>
      <c r="AA5503">
        <f t="shared" si="711"/>
        <v>1.3911086839498399E-5</v>
      </c>
      <c r="AB5503">
        <f t="shared" si="712"/>
        <v>1.2224886794015932E-5</v>
      </c>
    </row>
    <row r="5504" spans="1:28" x14ac:dyDescent="0.25">
      <c r="A5504" s="1">
        <v>41976</v>
      </c>
      <c r="B5504" s="5">
        <v>207.3</v>
      </c>
      <c r="C5504" s="5">
        <v>208.14999</v>
      </c>
      <c r="D5504" s="5">
        <v>207.10001</v>
      </c>
      <c r="E5504" s="5">
        <v>207.89</v>
      </c>
      <c r="F5504" s="5">
        <v>69450000</v>
      </c>
      <c r="G5504" s="5">
        <v>205.83014</v>
      </c>
      <c r="H5504" s="9">
        <f t="shared" si="701"/>
        <v>9.2803320865952887E-4</v>
      </c>
      <c r="I5504" s="6">
        <f t="shared" si="702"/>
        <v>207.95681989689785</v>
      </c>
      <c r="J5504" s="6">
        <f t="shared" si="703"/>
        <v>208.14999</v>
      </c>
      <c r="K5504" s="7">
        <f t="shared" si="704"/>
        <v>2.9749199233040455E-3</v>
      </c>
      <c r="L5504" s="18">
        <v>3.9065785666054786E-3</v>
      </c>
      <c r="M5504" s="18">
        <v>-1.9291984180569433E-4</v>
      </c>
      <c r="N5504" s="18">
        <v>7.386529303139433E-3</v>
      </c>
      <c r="O5504" s="18">
        <v>3.6797232342269393E-3</v>
      </c>
      <c r="P5504" s="18">
        <v>9.3485246859481563E-3</v>
      </c>
      <c r="R5504" s="12">
        <f t="shared" si="705"/>
        <v>3.8913765981924975E-3</v>
      </c>
      <c r="T5504">
        <f t="shared" si="706"/>
        <v>3.9065785666054786E-3</v>
      </c>
      <c r="U5504">
        <f t="shared" si="707"/>
        <v>1.4159756411114848E-5</v>
      </c>
      <c r="V5504">
        <f t="shared" si="708"/>
        <v>2.9749199233040091E-3</v>
      </c>
      <c r="W5504">
        <f t="shared" si="709"/>
        <v>8.6798782763833481E-7</v>
      </c>
      <c r="Y5504">
        <f t="shared" si="710"/>
        <v>0</v>
      </c>
      <c r="AA5504">
        <f t="shared" si="711"/>
        <v>1.4159756411114848E-5</v>
      </c>
      <c r="AB5504">
        <f t="shared" si="712"/>
        <v>8.6798782763833481E-7</v>
      </c>
    </row>
    <row r="5505" spans="1:28" x14ac:dyDescent="0.25">
      <c r="A5505" s="1">
        <v>41977</v>
      </c>
      <c r="B5505" s="5">
        <v>207.53998999999999</v>
      </c>
      <c r="C5505" s="5">
        <v>208.27</v>
      </c>
      <c r="D5505" s="5">
        <v>206.7</v>
      </c>
      <c r="E5505" s="5">
        <v>207.66</v>
      </c>
      <c r="F5505" s="5">
        <v>89928200</v>
      </c>
      <c r="G5505" s="5">
        <v>205.60242</v>
      </c>
      <c r="H5505" s="9">
        <f t="shared" si="701"/>
        <v>7.5043409581865284E-5</v>
      </c>
      <c r="I5505" s="6">
        <f t="shared" si="702"/>
        <v>208.2543707090864</v>
      </c>
      <c r="J5505" s="6">
        <f t="shared" si="703"/>
        <v>208.27</v>
      </c>
      <c r="K5505" s="7">
        <f t="shared" si="704"/>
        <v>5.0146872015891528E-4</v>
      </c>
      <c r="L5505" s="18">
        <v>5.7655539642365028E-4</v>
      </c>
      <c r="M5505" s="18">
        <v>-2.930579050232085E-3</v>
      </c>
      <c r="N5505" s="18">
        <v>2.1244808245060032E-3</v>
      </c>
      <c r="O5505" s="18">
        <v>9.6455097906811282E-4</v>
      </c>
      <c r="P5505" s="18">
        <v>8.552774808047392E-3</v>
      </c>
      <c r="R5505" s="12">
        <f t="shared" si="705"/>
        <v>5.7622317184424787E-4</v>
      </c>
      <c r="T5505">
        <f t="shared" si="706"/>
        <v>5.7655539642365028E-4</v>
      </c>
      <c r="U5505">
        <f t="shared" si="707"/>
        <v>1.8742146467860361E-7</v>
      </c>
      <c r="V5505">
        <f t="shared" si="708"/>
        <v>5.0146872015899291E-4</v>
      </c>
      <c r="W5505">
        <f t="shared" si="709"/>
        <v>5.6380089524734604E-9</v>
      </c>
      <c r="Y5505">
        <f t="shared" si="710"/>
        <v>0</v>
      </c>
      <c r="AA5505">
        <f t="shared" si="711"/>
        <v>1.8742146467860361E-7</v>
      </c>
      <c r="AB5505">
        <f t="shared" si="712"/>
        <v>5.6380089524734604E-9</v>
      </c>
    </row>
    <row r="5506" spans="1:28" x14ac:dyDescent="0.25">
      <c r="A5506" s="1">
        <v>41978</v>
      </c>
      <c r="B5506" s="5">
        <v>207.87</v>
      </c>
      <c r="C5506" s="5">
        <v>208.47</v>
      </c>
      <c r="D5506" s="5">
        <v>207.55</v>
      </c>
      <c r="E5506" s="5">
        <v>208</v>
      </c>
      <c r="F5506" s="5">
        <v>91025500</v>
      </c>
      <c r="G5506" s="5">
        <v>205.93904000000001</v>
      </c>
      <c r="H5506" s="9">
        <f t="shared" si="701"/>
        <v>7.16297828115664E-4</v>
      </c>
      <c r="I5506" s="6">
        <f t="shared" si="702"/>
        <v>208.61932660822725</v>
      </c>
      <c r="J5506" s="6">
        <f t="shared" si="703"/>
        <v>208.47</v>
      </c>
      <c r="K5506" s="7">
        <f t="shared" si="704"/>
        <v>1.6772776118846807E-3</v>
      </c>
      <c r="L5506" s="18">
        <v>9.602919287463596E-4</v>
      </c>
      <c r="M5506" s="18">
        <v>-1.9205838574927192E-3</v>
      </c>
      <c r="N5506" s="18">
        <v>5.6603773584906758E-3</v>
      </c>
      <c r="O5506" s="18">
        <v>-1.3451357840564837E-3</v>
      </c>
      <c r="P5506" s="18">
        <v>3.7179621575103017E-3</v>
      </c>
      <c r="R5506" s="12">
        <f t="shared" si="705"/>
        <v>9.5937065285167655E-4</v>
      </c>
      <c r="T5506">
        <f t="shared" si="706"/>
        <v>9.602919287463596E-4</v>
      </c>
      <c r="U5506">
        <f t="shared" si="707"/>
        <v>6.6693117085545766E-7</v>
      </c>
      <c r="V5506">
        <f t="shared" si="708"/>
        <v>1.6772776118847421E-3</v>
      </c>
      <c r="W5506">
        <f t="shared" si="709"/>
        <v>5.1406846982541302E-7</v>
      </c>
      <c r="Y5506">
        <f t="shared" si="710"/>
        <v>0</v>
      </c>
      <c r="AA5506">
        <f t="shared" si="711"/>
        <v>6.6693117085545766E-7</v>
      </c>
      <c r="AB5506">
        <f t="shared" si="712"/>
        <v>5.1406846982541302E-7</v>
      </c>
    </row>
    <row r="5507" spans="1:28" x14ac:dyDescent="0.25">
      <c r="A5507" s="1">
        <v>41981</v>
      </c>
      <c r="B5507" s="5">
        <v>207.52</v>
      </c>
      <c r="C5507" s="5">
        <v>208.12</v>
      </c>
      <c r="D5507" s="5">
        <v>205.92999</v>
      </c>
      <c r="E5507" s="5">
        <v>206.61</v>
      </c>
      <c r="F5507" s="5">
        <v>108588200</v>
      </c>
      <c r="G5507" s="5">
        <v>204.56281999999999</v>
      </c>
      <c r="H5507" s="9">
        <f t="shared" si="701"/>
        <v>9.119447026977312E-4</v>
      </c>
      <c r="I5507" s="6">
        <f t="shared" si="702"/>
        <v>208.30979393152546</v>
      </c>
      <c r="J5507" s="6">
        <f t="shared" si="703"/>
        <v>208.12</v>
      </c>
      <c r="K5507" s="7">
        <f t="shared" si="704"/>
        <v>-7.6848500251609016E-4</v>
      </c>
      <c r="L5507" s="18">
        <v>-1.6788986424904895E-3</v>
      </c>
      <c r="M5507" s="18">
        <v>-4.5570106010456302E-3</v>
      </c>
      <c r="N5507" s="18">
        <v>-1.4454348349790536E-4</v>
      </c>
      <c r="O5507" s="18">
        <v>-3.601094732798793E-3</v>
      </c>
      <c r="P5507" s="18">
        <v>3.9671020803098145E-3</v>
      </c>
      <c r="R5507" s="12">
        <f t="shared" si="705"/>
        <v>1.6817220834133284E-3</v>
      </c>
      <c r="T5507">
        <f t="shared" si="706"/>
        <v>-1.6788986424904895E-3</v>
      </c>
      <c r="U5507">
        <f t="shared" si="707"/>
        <v>3.3216230051063107E-6</v>
      </c>
      <c r="V5507">
        <f t="shared" si="708"/>
        <v>-7.6848500251613938E-4</v>
      </c>
      <c r="W5507">
        <f t="shared" si="709"/>
        <v>8.2885299585134559E-7</v>
      </c>
      <c r="Y5507">
        <f t="shared" si="710"/>
        <v>0</v>
      </c>
      <c r="AA5507">
        <f t="shared" si="711"/>
        <v>3.3216230051063107E-6</v>
      </c>
      <c r="AB5507">
        <f t="shared" si="712"/>
        <v>8.2885299585134559E-7</v>
      </c>
    </row>
    <row r="5508" spans="1:28" x14ac:dyDescent="0.25">
      <c r="A5508" s="1">
        <v>41982</v>
      </c>
      <c r="B5508" s="5">
        <v>204.37</v>
      </c>
      <c r="C5508" s="5">
        <v>206.60001</v>
      </c>
      <c r="D5508" s="5">
        <v>203.91</v>
      </c>
      <c r="E5508" s="5">
        <v>206.47</v>
      </c>
      <c r="F5508" s="5">
        <v>125180100</v>
      </c>
      <c r="G5508" s="5">
        <v>204.42420999999999</v>
      </c>
      <c r="H5508" s="9">
        <f t="shared" si="701"/>
        <v>3.8711794648769171E-3</v>
      </c>
      <c r="I5508" s="6">
        <f t="shared" si="702"/>
        <v>205.80022428384464</v>
      </c>
      <c r="J5508" s="6">
        <f t="shared" si="703"/>
        <v>206.60001</v>
      </c>
      <c r="K5508" s="7">
        <f t="shared" si="704"/>
        <v>-1.1146337286927509E-2</v>
      </c>
      <c r="L5508" s="18">
        <v>-7.3034307130501741E-3</v>
      </c>
      <c r="M5508" s="18">
        <v>-1.8018450893715121E-2</v>
      </c>
      <c r="N5508" s="18">
        <v>-7.5753415031972748E-3</v>
      </c>
      <c r="O5508" s="18">
        <v>-1.9667098383460369E-2</v>
      </c>
      <c r="P5508" s="18">
        <v>-1.5321609250782964E-2</v>
      </c>
      <c r="R5508" s="12">
        <f t="shared" si="705"/>
        <v>7.3571632450550872E-3</v>
      </c>
      <c r="T5508">
        <f t="shared" si="706"/>
        <v>-7.3034307130501741E-3</v>
      </c>
      <c r="U5508">
        <f t="shared" si="707"/>
        <v>5.5458763737173706E-5</v>
      </c>
      <c r="V5508">
        <f t="shared" si="708"/>
        <v>-1.1146337286927599E-2</v>
      </c>
      <c r="W5508">
        <f t="shared" si="709"/>
        <v>1.4767930935550328E-5</v>
      </c>
      <c r="Y5508">
        <f t="shared" si="710"/>
        <v>0</v>
      </c>
      <c r="AA5508">
        <f t="shared" si="711"/>
        <v>5.5458763737173706E-5</v>
      </c>
      <c r="AB5508">
        <f t="shared" si="712"/>
        <v>1.4767930935550328E-5</v>
      </c>
    </row>
    <row r="5509" spans="1:28" x14ac:dyDescent="0.25">
      <c r="A5509" s="1">
        <v>41983</v>
      </c>
      <c r="B5509" s="5">
        <v>205.91</v>
      </c>
      <c r="C5509" s="5">
        <v>205.98</v>
      </c>
      <c r="D5509" s="5">
        <v>202.92999</v>
      </c>
      <c r="E5509" s="5">
        <v>203.16</v>
      </c>
      <c r="F5509" s="5">
        <v>154761600</v>
      </c>
      <c r="G5509" s="5">
        <v>201.14699999999999</v>
      </c>
      <c r="H5509" s="9">
        <f t="shared" si="701"/>
        <v>5.7640557370046697E-3</v>
      </c>
      <c r="I5509" s="6">
        <f t="shared" si="702"/>
        <v>207.16728020070821</v>
      </c>
      <c r="J5509" s="6">
        <f t="shared" si="703"/>
        <v>205.98</v>
      </c>
      <c r="K5509" s="7">
        <f t="shared" si="704"/>
        <v>2.7457414000521627E-3</v>
      </c>
      <c r="L5509" s="18">
        <v>-3.001016311664273E-3</v>
      </c>
      <c r="M5509" s="18">
        <v>-3.3398352691270672E-3</v>
      </c>
      <c r="N5509" s="18">
        <v>9.8082487371879967E-3</v>
      </c>
      <c r="O5509" s="18">
        <v>-1.0618873726696121E-2</v>
      </c>
      <c r="P5509" s="18">
        <v>-9.7071825235439668E-5</v>
      </c>
      <c r="R5509" s="12">
        <f t="shared" si="705"/>
        <v>3.0100495193707832E-3</v>
      </c>
      <c r="T5509">
        <f t="shared" si="706"/>
        <v>-3.001016311664273E-3</v>
      </c>
      <c r="U5509">
        <f t="shared" si="707"/>
        <v>9.8888217386757188E-6</v>
      </c>
      <c r="V5509">
        <f t="shared" si="708"/>
        <v>2.7457414000522373E-3</v>
      </c>
      <c r="W5509">
        <f t="shared" si="709"/>
        <v>3.3025224197173179E-5</v>
      </c>
      <c r="Y5509">
        <f t="shared" si="710"/>
        <v>0</v>
      </c>
      <c r="AA5509">
        <f t="shared" si="711"/>
        <v>9.8888217386757188E-6</v>
      </c>
      <c r="AB5509">
        <f t="shared" si="712"/>
        <v>3.3025224197173179E-5</v>
      </c>
    </row>
    <row r="5510" spans="1:28" x14ac:dyDescent="0.25">
      <c r="A5510" s="1">
        <v>41984</v>
      </c>
      <c r="B5510" s="5">
        <v>203.88</v>
      </c>
      <c r="C5510" s="5">
        <v>206.19</v>
      </c>
      <c r="D5510" s="5">
        <v>203.71001000000001</v>
      </c>
      <c r="E5510" s="5">
        <v>204.19</v>
      </c>
      <c r="F5510" s="5">
        <v>159012800</v>
      </c>
      <c r="G5510" s="5">
        <v>202.16678999999999</v>
      </c>
      <c r="H5510" s="9">
        <f t="shared" si="701"/>
        <v>3.6160656499545363E-3</v>
      </c>
      <c r="I5510" s="6">
        <f t="shared" si="702"/>
        <v>205.44440342363586</v>
      </c>
      <c r="J5510" s="6">
        <f t="shared" si="703"/>
        <v>206.19</v>
      </c>
      <c r="K5510" s="7">
        <f t="shared" si="704"/>
        <v>-2.6002358304889907E-3</v>
      </c>
      <c r="L5510" s="18">
        <v>1.0195164579085425E-3</v>
      </c>
      <c r="M5510" s="18">
        <v>-1.0195164579085314E-2</v>
      </c>
      <c r="N5510" s="18">
        <v>4.6814667462409254E-3</v>
      </c>
      <c r="O5510" s="18">
        <v>-1.3165585035547656E-2</v>
      </c>
      <c r="P5510" s="18">
        <v>-1.4712373105785215E-4</v>
      </c>
      <c r="R5510" s="12">
        <f t="shared" si="705"/>
        <v>1.0184781027208212E-3</v>
      </c>
      <c r="T5510">
        <f t="shared" si="706"/>
        <v>1.0195164579085425E-3</v>
      </c>
      <c r="U5510">
        <f t="shared" si="707"/>
        <v>7.6717115073827741E-7</v>
      </c>
      <c r="V5510">
        <f t="shared" si="708"/>
        <v>-2.6002358304890727E-3</v>
      </c>
      <c r="W5510">
        <f t="shared" si="709"/>
        <v>1.3102606629359771E-5</v>
      </c>
      <c r="Y5510">
        <f t="shared" si="710"/>
        <v>0</v>
      </c>
      <c r="AA5510">
        <f t="shared" si="711"/>
        <v>7.6717115073827741E-7</v>
      </c>
      <c r="AB5510">
        <f t="shared" si="712"/>
        <v>1.3102606629359771E-5</v>
      </c>
    </row>
    <row r="5511" spans="1:28" x14ac:dyDescent="0.25">
      <c r="A5511" s="1">
        <v>41985</v>
      </c>
      <c r="B5511" s="5">
        <v>202.64</v>
      </c>
      <c r="C5511" s="5">
        <v>203.82001</v>
      </c>
      <c r="D5511" s="5">
        <v>200.85001</v>
      </c>
      <c r="E5511" s="5">
        <v>200.89</v>
      </c>
      <c r="F5511" s="5">
        <v>202330200</v>
      </c>
      <c r="G5511" s="5">
        <v>198.89948999999999</v>
      </c>
      <c r="H5511" s="9">
        <f t="shared" si="701"/>
        <v>2.5517331476849758E-3</v>
      </c>
      <c r="I5511" s="6">
        <f t="shared" si="702"/>
        <v>204.3401042756785</v>
      </c>
      <c r="J5511" s="6">
        <f t="shared" si="703"/>
        <v>203.82001</v>
      </c>
      <c r="K5511" s="7">
        <f t="shared" si="704"/>
        <v>-8.9718013692298339E-3</v>
      </c>
      <c r="L5511" s="18">
        <v>-1.149420437460591E-2</v>
      </c>
      <c r="M5511" s="18">
        <v>-1.7217129831708644E-2</v>
      </c>
      <c r="N5511" s="18">
        <v>-5.2526137522649341E-3</v>
      </c>
      <c r="O5511" s="18">
        <v>-1.6215166521021507E-2</v>
      </c>
      <c r="P5511" s="18">
        <v>-1.4290150016762482E-3</v>
      </c>
      <c r="R5511" s="12">
        <f t="shared" si="705"/>
        <v>1.1627857343349257E-2</v>
      </c>
      <c r="T5511">
        <f t="shared" si="706"/>
        <v>-1.149420437460591E-2</v>
      </c>
      <c r="U5511">
        <f t="shared" si="707"/>
        <v>1.3543926780752572E-4</v>
      </c>
      <c r="V5511">
        <f t="shared" si="708"/>
        <v>-8.9718013692298149E-3</v>
      </c>
      <c r="W5511">
        <f t="shared" si="709"/>
        <v>6.3625169215303556E-6</v>
      </c>
      <c r="Y5511">
        <f t="shared" si="710"/>
        <v>0</v>
      </c>
      <c r="AA5511">
        <f t="shared" si="711"/>
        <v>1.3543926780752572E-4</v>
      </c>
      <c r="AB5511">
        <f t="shared" si="712"/>
        <v>6.3625169215303556E-6</v>
      </c>
    </row>
    <row r="5512" spans="1:28" x14ac:dyDescent="0.25">
      <c r="A5512" s="1">
        <v>41988</v>
      </c>
      <c r="B5512" s="5">
        <v>201.98</v>
      </c>
      <c r="C5512" s="5">
        <v>202.53</v>
      </c>
      <c r="D5512" s="5">
        <v>198.78</v>
      </c>
      <c r="E5512" s="5">
        <v>199.50998999999999</v>
      </c>
      <c r="F5512" s="5">
        <v>189965800</v>
      </c>
      <c r="G5512" s="5">
        <v>197.53316000000001</v>
      </c>
      <c r="H5512" s="9">
        <f t="shared" si="701"/>
        <v>5.1228568994106105E-3</v>
      </c>
      <c r="I5512" s="6">
        <f t="shared" si="702"/>
        <v>203.56753220783762</v>
      </c>
      <c r="J5512" s="6">
        <f t="shared" si="703"/>
        <v>202.53</v>
      </c>
      <c r="K5512" s="7">
        <f t="shared" si="704"/>
        <v>-1.2387291716961396E-3</v>
      </c>
      <c r="L5512" s="18">
        <v>-6.3291626764221398E-3</v>
      </c>
      <c r="M5512" s="18">
        <v>-9.0276219690108572E-3</v>
      </c>
      <c r="N5512" s="18">
        <v>5.6260390527238524E-3</v>
      </c>
      <c r="O5512" s="18">
        <v>-2.0418061011688304E-2</v>
      </c>
      <c r="P5512" s="18">
        <v>-8.4925134508609945E-3</v>
      </c>
      <c r="R5512" s="12">
        <f t="shared" si="705"/>
        <v>6.3694761269934563E-3</v>
      </c>
      <c r="T5512">
        <f t="shared" si="706"/>
        <v>-6.3291626764221398E-3</v>
      </c>
      <c r="U5512">
        <f t="shared" si="707"/>
        <v>4.1897088902049231E-5</v>
      </c>
      <c r="V5512">
        <f t="shared" si="708"/>
        <v>-1.2387291716960958E-3</v>
      </c>
      <c r="W5512">
        <f t="shared" si="709"/>
        <v>2.5912513266037475E-5</v>
      </c>
      <c r="Y5512">
        <f t="shared" si="710"/>
        <v>0</v>
      </c>
      <c r="AA5512">
        <f t="shared" si="711"/>
        <v>4.1897088902049231E-5</v>
      </c>
      <c r="AB5512">
        <f t="shared" si="712"/>
        <v>2.5912513266037475E-5</v>
      </c>
    </row>
    <row r="5513" spans="1:28" x14ac:dyDescent="0.25">
      <c r="A5513" s="1">
        <v>41989</v>
      </c>
      <c r="B5513" s="5">
        <v>199.50998999999999</v>
      </c>
      <c r="C5513" s="5">
        <v>202.39999</v>
      </c>
      <c r="D5513" s="5">
        <v>197.86</v>
      </c>
      <c r="E5513" s="5">
        <v>197.91</v>
      </c>
      <c r="F5513" s="5">
        <v>259543800</v>
      </c>
      <c r="G5513" s="5">
        <v>195.94901999999999</v>
      </c>
      <c r="H5513" s="9">
        <f t="shared" si="701"/>
        <v>4.8011191832901812E-3</v>
      </c>
      <c r="I5513" s="6">
        <f t="shared" si="702"/>
        <v>201.42824352531326</v>
      </c>
      <c r="J5513" s="6">
        <f t="shared" si="703"/>
        <v>202.39999</v>
      </c>
      <c r="K5513" s="7">
        <f t="shared" si="704"/>
        <v>-5.4399667934960476E-3</v>
      </c>
      <c r="L5513" s="18">
        <v>-6.4192959067788102E-4</v>
      </c>
      <c r="M5513" s="18">
        <v>-1.491142053029193E-2</v>
      </c>
      <c r="N5513" s="18">
        <v>3.6723513431933252E-3</v>
      </c>
      <c r="O5513" s="18">
        <v>-2.1146206400441292E-2</v>
      </c>
      <c r="P5513" s="18">
        <v>-6.6717447512201211E-3</v>
      </c>
      <c r="R5513" s="12">
        <f t="shared" si="705"/>
        <v>6.4234192896939213E-4</v>
      </c>
      <c r="T5513">
        <f t="shared" si="706"/>
        <v>-6.4192959067788102E-4</v>
      </c>
      <c r="U5513">
        <f t="shared" si="707"/>
        <v>6.1710919473757627E-7</v>
      </c>
      <c r="V5513">
        <f t="shared" si="708"/>
        <v>-5.4399667934960094E-3</v>
      </c>
      <c r="W5513">
        <f t="shared" si="709"/>
        <v>2.302116099962681E-5</v>
      </c>
      <c r="Y5513">
        <f t="shared" si="710"/>
        <v>0</v>
      </c>
      <c r="AA5513">
        <f t="shared" si="711"/>
        <v>6.1710919473757627E-7</v>
      </c>
      <c r="AB5513">
        <f t="shared" si="712"/>
        <v>2.302116099962681E-5</v>
      </c>
    </row>
    <row r="5514" spans="1:28" x14ac:dyDescent="0.25">
      <c r="A5514" s="1">
        <v>41990</v>
      </c>
      <c r="B5514" s="5">
        <v>198.44</v>
      </c>
      <c r="C5514" s="5">
        <v>202.34</v>
      </c>
      <c r="D5514" s="5">
        <v>198.28998999999999</v>
      </c>
      <c r="E5514" s="5">
        <v>201.78998999999999</v>
      </c>
      <c r="F5514" s="5">
        <v>253754500</v>
      </c>
      <c r="G5514" s="5">
        <v>199.79057</v>
      </c>
      <c r="H5514" s="9">
        <f t="shared" si="701"/>
        <v>8.1515395194879936E-3</v>
      </c>
      <c r="I5514" s="6">
        <f t="shared" si="702"/>
        <v>200.6906174936268</v>
      </c>
      <c r="J5514" s="6">
        <f t="shared" si="703"/>
        <v>202.34</v>
      </c>
      <c r="K5514" s="7">
        <f t="shared" si="704"/>
        <v>-8.4455167531046187E-3</v>
      </c>
      <c r="L5514" s="18">
        <v>-2.9639329527630931E-4</v>
      </c>
      <c r="M5514" s="18">
        <v>-1.9565168950848255E-2</v>
      </c>
      <c r="N5514" s="18">
        <v>2.9313656120488751E-3</v>
      </c>
      <c r="O5514" s="18">
        <v>-2.019453908063007E-2</v>
      </c>
      <c r="P5514" s="18">
        <v>-1.7104336452359314E-3</v>
      </c>
      <c r="R5514" s="12">
        <f t="shared" si="705"/>
        <v>2.9648117030744991E-4</v>
      </c>
      <c r="T5514">
        <f t="shared" si="706"/>
        <v>-2.9639329527630931E-4</v>
      </c>
      <c r="U5514">
        <f t="shared" si="707"/>
        <v>1.9362348270558365E-7</v>
      </c>
      <c r="V5514">
        <f t="shared" si="708"/>
        <v>-8.445516753104565E-3</v>
      </c>
      <c r="W5514">
        <f t="shared" si="709"/>
        <v>6.6408213130926744E-5</v>
      </c>
      <c r="Y5514">
        <f t="shared" si="710"/>
        <v>0</v>
      </c>
      <c r="AA5514">
        <f t="shared" si="711"/>
        <v>1.9362348270558365E-7</v>
      </c>
      <c r="AB5514">
        <f t="shared" si="712"/>
        <v>6.6408213130926744E-5</v>
      </c>
    </row>
    <row r="5515" spans="1:28" x14ac:dyDescent="0.25">
      <c r="A5515" s="1">
        <v>41991</v>
      </c>
      <c r="B5515" s="5">
        <v>204.74001000000001</v>
      </c>
      <c r="C5515" s="5">
        <v>212.97</v>
      </c>
      <c r="D5515" s="5">
        <v>203.92</v>
      </c>
      <c r="E5515" s="5">
        <v>206.78</v>
      </c>
      <c r="F5515" s="5">
        <v>247780600</v>
      </c>
      <c r="G5515" s="5">
        <v>204.73112</v>
      </c>
      <c r="H5515" s="9">
        <f t="shared" si="701"/>
        <v>3.2879697701874822E-2</v>
      </c>
      <c r="I5515" s="6">
        <f t="shared" si="702"/>
        <v>205.96761078043173</v>
      </c>
      <c r="J5515" s="6">
        <f t="shared" si="703"/>
        <v>212.97</v>
      </c>
      <c r="K5515" s="7">
        <f t="shared" si="704"/>
        <v>1.7928292875515221E-2</v>
      </c>
      <c r="L5515" s="18">
        <v>5.2535336562221868E-2</v>
      </c>
      <c r="M5515" s="18">
        <v>1.186127310467544E-2</v>
      </c>
      <c r="N5515" s="18">
        <v>3.2528217889365107E-2</v>
      </c>
      <c r="O5515" s="18">
        <v>1.1561364207577363E-2</v>
      </c>
      <c r="P5515" s="18">
        <v>3.4772111594056465E-2</v>
      </c>
      <c r="R5515" s="12">
        <f t="shared" si="705"/>
        <v>4.991313330516034E-2</v>
      </c>
      <c r="T5515">
        <f t="shared" si="706"/>
        <v>5.2535336562221868E-2</v>
      </c>
      <c r="U5515">
        <f t="shared" si="707"/>
        <v>2.7448905614111821E-3</v>
      </c>
      <c r="V5515">
        <f t="shared" si="708"/>
        <v>1.7928292875515117E-2</v>
      </c>
      <c r="W5515">
        <f t="shared" si="709"/>
        <v>1.1976474727336296E-3</v>
      </c>
      <c r="Y5515">
        <f t="shared" si="710"/>
        <v>0</v>
      </c>
      <c r="AA5515">
        <f t="shared" si="711"/>
        <v>2.7448905614111821E-3</v>
      </c>
      <c r="AB5515">
        <f t="shared" si="712"/>
        <v>1.1976474727336296E-3</v>
      </c>
    </row>
    <row r="5516" spans="1:28" x14ac:dyDescent="0.25">
      <c r="A5516" s="1">
        <v>41992</v>
      </c>
      <c r="B5516" s="5">
        <v>206.42999</v>
      </c>
      <c r="C5516" s="5">
        <v>207.33</v>
      </c>
      <c r="D5516" s="5">
        <v>205.61</v>
      </c>
      <c r="E5516" s="5">
        <v>206.52</v>
      </c>
      <c r="F5516" s="5">
        <v>245084600</v>
      </c>
      <c r="G5516" s="5">
        <v>205.60222999999999</v>
      </c>
      <c r="H5516" s="9">
        <f t="shared" si="701"/>
        <v>9.5656739974898652E-3</v>
      </c>
      <c r="I5516" s="6">
        <f t="shared" si="702"/>
        <v>209.3132511898996</v>
      </c>
      <c r="J5516" s="6">
        <f t="shared" si="703"/>
        <v>207.33</v>
      </c>
      <c r="K5516" s="7">
        <f t="shared" si="704"/>
        <v>-1.71702531347156E-2</v>
      </c>
      <c r="L5516" s="18">
        <v>-2.6482603183546893E-2</v>
      </c>
      <c r="M5516" s="18">
        <v>-3.070859745504062E-2</v>
      </c>
      <c r="N5516" s="18">
        <v>1.2308699489996133E-2</v>
      </c>
      <c r="O5516" s="18">
        <v>2.0213452604527005E-2</v>
      </c>
      <c r="P5516" s="18">
        <v>4.1050987999948996E-2</v>
      </c>
      <c r="R5516" s="12">
        <f t="shared" si="705"/>
        <v>2.7203009694689584E-2</v>
      </c>
      <c r="T5516">
        <f t="shared" si="706"/>
        <v>-2.6482603183546893E-2</v>
      </c>
      <c r="U5516">
        <f t="shared" si="707"/>
        <v>7.0895647400696991E-4</v>
      </c>
      <c r="V5516">
        <f t="shared" si="708"/>
        <v>-1.7170253134715652E-2</v>
      </c>
      <c r="W5516">
        <f t="shared" si="709"/>
        <v>8.6719863431967235E-5</v>
      </c>
      <c r="Y5516">
        <f t="shared" si="710"/>
        <v>0</v>
      </c>
      <c r="AA5516">
        <f t="shared" si="711"/>
        <v>7.0895647400696991E-4</v>
      </c>
      <c r="AB5516">
        <f t="shared" si="712"/>
        <v>8.6719863431967235E-5</v>
      </c>
    </row>
    <row r="5517" spans="1:28" x14ac:dyDescent="0.25">
      <c r="A5517" s="1">
        <v>41995</v>
      </c>
      <c r="B5517" s="5">
        <v>206.75</v>
      </c>
      <c r="C5517" s="5">
        <v>207.47</v>
      </c>
      <c r="D5517" s="5">
        <v>206.46001000000001</v>
      </c>
      <c r="E5517" s="5">
        <v>207.47</v>
      </c>
      <c r="F5517" s="5">
        <v>148318900</v>
      </c>
      <c r="G5517" s="5">
        <v>206.54802000000001</v>
      </c>
      <c r="H5517" s="9">
        <f t="shared" si="701"/>
        <v>7.3895218685060549E-3</v>
      </c>
      <c r="I5517" s="6">
        <f t="shared" si="702"/>
        <v>209.00310410205896</v>
      </c>
      <c r="J5517" s="6">
        <f t="shared" si="703"/>
        <v>207.47</v>
      </c>
      <c r="K5517" s="7">
        <f t="shared" si="704"/>
        <v>8.069763671725896E-3</v>
      </c>
      <c r="L5517" s="18">
        <v>6.7525201369789123E-4</v>
      </c>
      <c r="M5517" s="18">
        <v>-2.797472628177311E-3</v>
      </c>
      <c r="N5517" s="18">
        <v>5.5444774086863546E-3</v>
      </c>
      <c r="O5517" s="18">
        <v>-2.9205991454195446E-2</v>
      </c>
      <c r="P5517" s="18">
        <v>1.3877991369164455E-2</v>
      </c>
      <c r="R5517" s="12">
        <f t="shared" si="705"/>
        <v>6.7479635609957178E-4</v>
      </c>
      <c r="T5517">
        <f t="shared" si="706"/>
        <v>6.7525201369789123E-4</v>
      </c>
      <c r="U5517">
        <f t="shared" si="707"/>
        <v>2.8261836233060285E-7</v>
      </c>
      <c r="V5517">
        <f t="shared" si="708"/>
        <v>8.0697636717259602E-3</v>
      </c>
      <c r="W5517">
        <f t="shared" si="709"/>
        <v>5.4678802660713022E-5</v>
      </c>
      <c r="Y5517">
        <f t="shared" si="710"/>
        <v>0</v>
      </c>
      <c r="AA5517">
        <f t="shared" si="711"/>
        <v>2.8261836233060285E-7</v>
      </c>
      <c r="AB5517">
        <f t="shared" si="712"/>
        <v>5.4678802660713022E-5</v>
      </c>
    </row>
    <row r="5518" spans="1:28" x14ac:dyDescent="0.25">
      <c r="A5518" s="1">
        <v>41996</v>
      </c>
      <c r="B5518" s="5">
        <v>208.17</v>
      </c>
      <c r="C5518" s="5">
        <v>208.23</v>
      </c>
      <c r="D5518" s="5">
        <v>207.39999</v>
      </c>
      <c r="E5518" s="5">
        <v>207.75</v>
      </c>
      <c r="F5518" s="5">
        <v>122167900</v>
      </c>
      <c r="G5518" s="5">
        <v>206.82677000000001</v>
      </c>
      <c r="H5518" s="9">
        <f t="shared" si="701"/>
        <v>2.4159005425199442E-3</v>
      </c>
      <c r="I5518" s="6">
        <f t="shared" si="702"/>
        <v>208.7330629699689</v>
      </c>
      <c r="J5518" s="6">
        <f t="shared" si="703"/>
        <v>208.23</v>
      </c>
      <c r="K5518" s="7">
        <f t="shared" si="704"/>
        <v>6.0879306404246136E-3</v>
      </c>
      <c r="L5518" s="18">
        <v>3.6631802188267226E-3</v>
      </c>
      <c r="M5518" s="18">
        <v>3.373981780498303E-3</v>
      </c>
      <c r="N5518" s="18">
        <v>8.2824271877153244E-3</v>
      </c>
      <c r="O5518" s="18">
        <v>4.0515120821877915E-3</v>
      </c>
      <c r="P5518" s="18">
        <v>1.2450756286172648E-2</v>
      </c>
      <c r="R5518" s="12">
        <f t="shared" si="705"/>
        <v>3.649810305911716E-3</v>
      </c>
      <c r="T5518">
        <f t="shared" si="706"/>
        <v>3.6631802188267226E-3</v>
      </c>
      <c r="U5518">
        <f t="shared" si="707"/>
        <v>1.238720988870003E-5</v>
      </c>
      <c r="V5518">
        <f t="shared" si="708"/>
        <v>6.0879306404246769E-3</v>
      </c>
      <c r="W5518">
        <f t="shared" si="709"/>
        <v>5.8794146070394575E-6</v>
      </c>
      <c r="Y5518">
        <f t="shared" si="710"/>
        <v>0</v>
      </c>
      <c r="AA5518">
        <f t="shared" si="711"/>
        <v>1.238720988870003E-5</v>
      </c>
      <c r="AB5518">
        <f t="shared" si="712"/>
        <v>5.8794146070394575E-6</v>
      </c>
    </row>
    <row r="5519" spans="1:28" x14ac:dyDescent="0.25">
      <c r="A5519" s="1">
        <v>41997</v>
      </c>
      <c r="B5519" s="5">
        <v>208.02</v>
      </c>
      <c r="C5519" s="5">
        <v>208.34</v>
      </c>
      <c r="D5519" s="5">
        <v>207.72</v>
      </c>
      <c r="E5519" s="5">
        <v>207.77</v>
      </c>
      <c r="F5519" s="5">
        <v>42963400</v>
      </c>
      <c r="G5519" s="5">
        <v>206.84667999999999</v>
      </c>
      <c r="H5519" s="9">
        <f t="shared" si="701"/>
        <v>1.0675615699107244E-3</v>
      </c>
      <c r="I5519" s="6">
        <f t="shared" si="702"/>
        <v>208.56241577747522</v>
      </c>
      <c r="J5519" s="6">
        <f t="shared" si="703"/>
        <v>208.34</v>
      </c>
      <c r="K5519" s="7">
        <f t="shared" si="704"/>
        <v>1.5963875401011252E-3</v>
      </c>
      <c r="L5519" s="18">
        <v>5.2826201796096761E-4</v>
      </c>
      <c r="M5519" s="18">
        <v>-1.0085002161070999E-3</v>
      </c>
      <c r="N5519" s="18">
        <v>2.9894408384494309E-3</v>
      </c>
      <c r="O5519" s="18">
        <v>2.6509856846772539E-3</v>
      </c>
      <c r="P5519" s="18">
        <v>7.5558942383080474E-3</v>
      </c>
      <c r="R5519" s="12">
        <f t="shared" si="705"/>
        <v>5.2798310454071906E-4</v>
      </c>
      <c r="T5519">
        <f t="shared" si="706"/>
        <v>5.2826201796096761E-4</v>
      </c>
      <c r="U5519">
        <f t="shared" si="707"/>
        <v>1.4793918236465831E-7</v>
      </c>
      <c r="V5519">
        <f t="shared" si="708"/>
        <v>1.5963875401010519E-3</v>
      </c>
      <c r="W5519">
        <f t="shared" si="709"/>
        <v>1.1408921310470276E-6</v>
      </c>
      <c r="Y5519">
        <f t="shared" si="710"/>
        <v>0</v>
      </c>
      <c r="AA5519">
        <f t="shared" si="711"/>
        <v>1.4793918236465831E-7</v>
      </c>
      <c r="AB5519">
        <f t="shared" si="712"/>
        <v>1.1408921310470276E-6</v>
      </c>
    </row>
    <row r="5520" spans="1:28" x14ac:dyDescent="0.25">
      <c r="A5520" s="1">
        <v>41999</v>
      </c>
      <c r="B5520" s="5">
        <v>208.31</v>
      </c>
      <c r="C5520" s="5">
        <v>208.85001</v>
      </c>
      <c r="D5520" s="5">
        <v>208.25</v>
      </c>
      <c r="E5520" s="5">
        <v>208.44</v>
      </c>
      <c r="F5520" s="5">
        <v>57326700</v>
      </c>
      <c r="G5520" s="5">
        <v>207.5137</v>
      </c>
      <c r="H5520" s="9">
        <f t="shared" si="701"/>
        <v>2.1462760732027242E-4</v>
      </c>
      <c r="I5520" s="6">
        <f t="shared" si="702"/>
        <v>208.80518502206488</v>
      </c>
      <c r="J5520" s="6">
        <f t="shared" si="703"/>
        <v>208.85001</v>
      </c>
      <c r="K5520" s="7">
        <f t="shared" si="704"/>
        <v>2.2328166557782406E-3</v>
      </c>
      <c r="L5520" s="18">
        <v>2.4479696649706284E-3</v>
      </c>
      <c r="M5520" s="18">
        <v>-1.4399539214748902E-4</v>
      </c>
      <c r="N5520" s="18">
        <v>2.8403620258039552E-3</v>
      </c>
      <c r="O5520" s="18">
        <v>3.8419055851712791E-4</v>
      </c>
      <c r="P5520" s="18">
        <v>4.3877051295904135E-3</v>
      </c>
      <c r="R5520" s="12">
        <f t="shared" si="705"/>
        <v>2.441991743261096E-3</v>
      </c>
      <c r="T5520">
        <f t="shared" si="706"/>
        <v>2.4479696649706284E-3</v>
      </c>
      <c r="U5520">
        <f t="shared" si="707"/>
        <v>5.3099656736424477E-6</v>
      </c>
      <c r="V5520">
        <f t="shared" si="708"/>
        <v>2.2328166557783469E-3</v>
      </c>
      <c r="W5520">
        <f t="shared" si="709"/>
        <v>4.6290817364493979E-8</v>
      </c>
      <c r="Y5520">
        <f t="shared" si="710"/>
        <v>0</v>
      </c>
      <c r="AA5520">
        <f t="shared" si="711"/>
        <v>5.3099656736424477E-6</v>
      </c>
      <c r="AB5520">
        <f t="shared" si="712"/>
        <v>4.6290817364493979E-8</v>
      </c>
    </row>
    <row r="5521" spans="1:28" x14ac:dyDescent="0.25">
      <c r="A5521" s="1">
        <v>42002</v>
      </c>
      <c r="B5521" s="5">
        <v>208.22</v>
      </c>
      <c r="C5521" s="5">
        <v>208.97</v>
      </c>
      <c r="D5521" s="5">
        <v>208.14</v>
      </c>
      <c r="E5521" s="5">
        <v>208.72</v>
      </c>
      <c r="F5521" s="5">
        <v>79643900</v>
      </c>
      <c r="G5521" s="5">
        <v>207.79247000000001</v>
      </c>
      <c r="H5521" s="9">
        <f t="shared" si="701"/>
        <v>1.0287553718336673E-3</v>
      </c>
      <c r="I5521" s="6">
        <f t="shared" si="702"/>
        <v>208.75502098994792</v>
      </c>
      <c r="J5521" s="6">
        <f t="shared" si="703"/>
        <v>208.97</v>
      </c>
      <c r="K5521" s="7">
        <f t="shared" si="704"/>
        <v>-4.5481927461754851E-4</v>
      </c>
      <c r="L5521" s="18">
        <v>5.7452714510275449E-4</v>
      </c>
      <c r="M5521" s="18">
        <v>-3.0165667696161469E-3</v>
      </c>
      <c r="N5521" s="18">
        <v>-1.4405762304925407E-4</v>
      </c>
      <c r="O5521" s="18">
        <v>-5.7598156858984506E-4</v>
      </c>
      <c r="P5521" s="18">
        <v>2.4070864625458377E-3</v>
      </c>
      <c r="R5521" s="12">
        <f t="shared" si="705"/>
        <v>5.7419725319429737E-4</v>
      </c>
      <c r="T5521">
        <f t="shared" si="706"/>
        <v>5.7452714510275449E-4</v>
      </c>
      <c r="U5521">
        <f t="shared" si="707"/>
        <v>1.8566942921443871E-7</v>
      </c>
      <c r="V5521">
        <f t="shared" si="708"/>
        <v>-4.5481927461754612E-4</v>
      </c>
      <c r="W5521">
        <f t="shared" si="709"/>
        <v>1.0595540517910014E-6</v>
      </c>
      <c r="Y5521">
        <f t="shared" si="710"/>
        <v>0</v>
      </c>
      <c r="AA5521">
        <f t="shared" si="711"/>
        <v>1.8566942921443871E-7</v>
      </c>
      <c r="AB5521">
        <f t="shared" si="712"/>
        <v>1.0595540517910014E-6</v>
      </c>
    </row>
    <row r="5522" spans="1:28" x14ac:dyDescent="0.25">
      <c r="A5522" s="1">
        <v>42003</v>
      </c>
      <c r="B5522" s="5">
        <v>208.21001000000001</v>
      </c>
      <c r="C5522" s="5">
        <v>208.37</v>
      </c>
      <c r="D5522" s="5">
        <v>207.50998999999999</v>
      </c>
      <c r="E5522" s="5">
        <v>207.60001</v>
      </c>
      <c r="F5522" s="5">
        <v>73540800</v>
      </c>
      <c r="G5522" s="5">
        <v>206.67743999999999</v>
      </c>
      <c r="H5522" s="9">
        <f t="shared" si="701"/>
        <v>2.2198214185291665E-3</v>
      </c>
      <c r="I5522" s="6">
        <f t="shared" si="702"/>
        <v>208.83254418897891</v>
      </c>
      <c r="J5522" s="6">
        <f t="shared" si="703"/>
        <v>208.37</v>
      </c>
      <c r="K5522" s="7">
        <f t="shared" si="704"/>
        <v>-6.5777772417620361E-4</v>
      </c>
      <c r="L5522" s="18">
        <v>-2.871225534765709E-3</v>
      </c>
      <c r="M5522" s="18">
        <v>-3.6368378236110166E-3</v>
      </c>
      <c r="N5522" s="18">
        <v>3.3636014221216648E-4</v>
      </c>
      <c r="O5522" s="18">
        <v>-3.0644001405600862E-3</v>
      </c>
      <c r="P5522" s="18">
        <v>-1.9202881152458051E-4</v>
      </c>
      <c r="R5522" s="12">
        <f t="shared" si="705"/>
        <v>2.8794932091951164E-3</v>
      </c>
      <c r="T5522">
        <f t="shared" si="706"/>
        <v>-2.871225534765709E-3</v>
      </c>
      <c r="U5522">
        <f t="shared" si="707"/>
        <v>9.0893743290475771E-6</v>
      </c>
      <c r="V5522">
        <f t="shared" si="708"/>
        <v>-6.5777772417607849E-4</v>
      </c>
      <c r="W5522">
        <f t="shared" si="709"/>
        <v>4.8993512102040289E-6</v>
      </c>
      <c r="Y5522">
        <f t="shared" si="710"/>
        <v>0</v>
      </c>
      <c r="AA5522">
        <f t="shared" si="711"/>
        <v>9.0893743290475771E-6</v>
      </c>
      <c r="AB5522">
        <f t="shared" si="712"/>
        <v>4.8993512102040289E-6</v>
      </c>
    </row>
    <row r="5523" spans="1:28" x14ac:dyDescent="0.25">
      <c r="A5523" s="1">
        <v>42004</v>
      </c>
      <c r="B5523" s="5">
        <v>207.99001000000001</v>
      </c>
      <c r="C5523" s="5">
        <v>208.19</v>
      </c>
      <c r="D5523" s="5">
        <v>205.39</v>
      </c>
      <c r="E5523" s="5">
        <v>205.53998999999999</v>
      </c>
      <c r="F5523" s="5">
        <v>130333800</v>
      </c>
      <c r="G5523" s="5">
        <v>204.62658999999999</v>
      </c>
      <c r="H5523" s="9">
        <f t="shared" si="701"/>
        <v>2.1395355604869604E-3</v>
      </c>
      <c r="I5523" s="6">
        <f t="shared" si="702"/>
        <v>208.63542990833778</v>
      </c>
      <c r="J5523" s="6">
        <f t="shared" si="703"/>
        <v>208.19</v>
      </c>
      <c r="K5523" s="7">
        <f t="shared" si="704"/>
        <v>1.2738393642932994E-3</v>
      </c>
      <c r="L5523" s="18">
        <v>-8.6384796275862374E-4</v>
      </c>
      <c r="M5523" s="18">
        <v>-1.8236310409367462E-3</v>
      </c>
      <c r="N5523" s="18">
        <v>2.3132380277210984E-3</v>
      </c>
      <c r="O5523" s="18">
        <v>-4.6896205196917951E-3</v>
      </c>
      <c r="P5523" s="18">
        <v>-7.2062073604295396E-4</v>
      </c>
      <c r="R5523" s="12">
        <f t="shared" si="705"/>
        <v>8.6459484125089858E-4</v>
      </c>
      <c r="T5523">
        <f t="shared" si="706"/>
        <v>-8.6384796275862374E-4</v>
      </c>
      <c r="U5523">
        <f t="shared" si="707"/>
        <v>1.0150186737530251E-6</v>
      </c>
      <c r="V5523">
        <f t="shared" si="708"/>
        <v>1.2738393642932611E-3</v>
      </c>
      <c r="W5523">
        <f t="shared" si="709"/>
        <v>4.5697071082382318E-6</v>
      </c>
      <c r="Y5523">
        <f t="shared" si="710"/>
        <v>0</v>
      </c>
      <c r="AA5523">
        <f t="shared" si="711"/>
        <v>1.0150186737530251E-6</v>
      </c>
      <c r="AB5523">
        <f t="shared" si="712"/>
        <v>4.5697071082382318E-6</v>
      </c>
    </row>
    <row r="5524" spans="1:28" x14ac:dyDescent="0.25">
      <c r="A5524" s="1">
        <v>42006</v>
      </c>
      <c r="B5524" s="5">
        <v>206.38</v>
      </c>
      <c r="C5524" s="5">
        <v>206.88</v>
      </c>
      <c r="D5524" s="5">
        <v>204.17999</v>
      </c>
      <c r="E5524" s="5">
        <v>205.42999</v>
      </c>
      <c r="F5524" s="5">
        <v>121465900</v>
      </c>
      <c r="G5524" s="5">
        <v>204.51706999999999</v>
      </c>
      <c r="H5524" s="9">
        <f t="shared" si="701"/>
        <v>3.3737479358351141E-3</v>
      </c>
      <c r="I5524" s="6">
        <f t="shared" si="702"/>
        <v>207.57796097296554</v>
      </c>
      <c r="J5524" s="6">
        <f t="shared" si="703"/>
        <v>206.88</v>
      </c>
      <c r="K5524" s="7">
        <f t="shared" si="704"/>
        <v>-2.9398099189896967E-3</v>
      </c>
      <c r="L5524" s="18">
        <v>-6.2923291224362687E-3</v>
      </c>
      <c r="M5524" s="18">
        <v>-8.6939814592439379E-3</v>
      </c>
      <c r="N5524" s="18">
        <v>4.8200983494814942E-3</v>
      </c>
      <c r="O5524" s="18">
        <v>-9.5503191438307544E-3</v>
      </c>
      <c r="P5524" s="18">
        <v>-5.445472769768811E-3</v>
      </c>
      <c r="R5524" s="12">
        <f t="shared" si="705"/>
        <v>6.332173240525929E-3</v>
      </c>
      <c r="T5524">
        <f t="shared" si="706"/>
        <v>-6.2923291224362687E-3</v>
      </c>
      <c r="U5524">
        <f t="shared" si="707"/>
        <v>4.1421613446132137E-5</v>
      </c>
      <c r="V5524">
        <f t="shared" si="708"/>
        <v>-2.9398099189896776E-3</v>
      </c>
      <c r="W5524">
        <f t="shared" si="709"/>
        <v>1.1239385009478167E-5</v>
      </c>
      <c r="Y5524">
        <f t="shared" si="710"/>
        <v>0</v>
      </c>
      <c r="AA5524">
        <f t="shared" si="711"/>
        <v>4.1421613446132137E-5</v>
      </c>
      <c r="AB5524">
        <f t="shared" si="712"/>
        <v>1.1239385009478167E-5</v>
      </c>
    </row>
    <row r="5525" spans="1:28" x14ac:dyDescent="0.25">
      <c r="A5525" s="1">
        <v>42009</v>
      </c>
      <c r="B5525" s="5">
        <v>204.17</v>
      </c>
      <c r="C5525" s="5">
        <v>204.37</v>
      </c>
      <c r="D5525" s="5">
        <v>201.35001</v>
      </c>
      <c r="E5525" s="5">
        <v>201.72</v>
      </c>
      <c r="F5525" s="5">
        <v>169632600</v>
      </c>
      <c r="G5525" s="5">
        <v>200.82355999999999</v>
      </c>
      <c r="H5525" s="9">
        <f t="shared" si="701"/>
        <v>7.0647217140362706E-3</v>
      </c>
      <c r="I5525" s="6">
        <f t="shared" si="702"/>
        <v>205.8138171766976</v>
      </c>
      <c r="J5525" s="6">
        <f t="shared" si="703"/>
        <v>204.37</v>
      </c>
      <c r="K5525" s="7">
        <f t="shared" si="704"/>
        <v>-5.1536292696365135E-3</v>
      </c>
      <c r="L5525" s="18">
        <v>-1.2132637277648795E-2</v>
      </c>
      <c r="M5525" s="18">
        <v>-1.3099381283836031E-2</v>
      </c>
      <c r="N5525" s="18">
        <v>-4.8927419381339377E-5</v>
      </c>
      <c r="O5525" s="18">
        <v>-1.9309284787934144E-2</v>
      </c>
      <c r="P5525" s="18">
        <v>-5.9399191781488447E-3</v>
      </c>
      <c r="R5525" s="12">
        <f t="shared" si="705"/>
        <v>1.2281646034153715E-2</v>
      </c>
      <c r="T5525">
        <f t="shared" si="706"/>
        <v>-1.2132637277648795E-2</v>
      </c>
      <c r="U5525">
        <f t="shared" si="707"/>
        <v>1.5070682147608945E-4</v>
      </c>
      <c r="V5525">
        <f t="shared" si="708"/>
        <v>-5.1536292696364727E-3</v>
      </c>
      <c r="W5525">
        <f t="shared" si="709"/>
        <v>4.8706552775900117E-5</v>
      </c>
      <c r="Y5525">
        <f t="shared" si="710"/>
        <v>0</v>
      </c>
      <c r="AA5525">
        <f t="shared" si="711"/>
        <v>1.5070682147608945E-4</v>
      </c>
      <c r="AB5525">
        <f t="shared" si="712"/>
        <v>4.8706552775900117E-5</v>
      </c>
    </row>
    <row r="5526" spans="1:28" x14ac:dyDescent="0.25">
      <c r="A5526" s="1">
        <v>42010</v>
      </c>
      <c r="B5526" s="5">
        <v>202.09</v>
      </c>
      <c r="C5526" s="5">
        <v>202.72</v>
      </c>
      <c r="D5526" s="5">
        <v>198.86</v>
      </c>
      <c r="E5526" s="5">
        <v>199.82001</v>
      </c>
      <c r="F5526" s="5">
        <v>209151400</v>
      </c>
      <c r="G5526" s="5">
        <v>198.93201999999999</v>
      </c>
      <c r="H5526" s="9">
        <f t="shared" si="701"/>
        <v>5.2293066106841035E-3</v>
      </c>
      <c r="I5526" s="6">
        <f t="shared" si="702"/>
        <v>203.78008503611787</v>
      </c>
      <c r="J5526" s="6">
        <f t="shared" si="703"/>
        <v>202.72</v>
      </c>
      <c r="K5526" s="7">
        <f t="shared" si="704"/>
        <v>-2.8865046918927937E-3</v>
      </c>
      <c r="L5526" s="18">
        <v>-8.0735920144835438E-3</v>
      </c>
      <c r="M5526" s="18">
        <v>-1.1156236238195394E-2</v>
      </c>
      <c r="N5526" s="18">
        <v>3.6751426036680801E-3</v>
      </c>
      <c r="O5526" s="18">
        <v>-2.3153518948182517E-2</v>
      </c>
      <c r="P5526" s="18">
        <v>-1.0236017741013681E-2</v>
      </c>
      <c r="R5526" s="12">
        <f t="shared" si="705"/>
        <v>8.1393054459353298E-3</v>
      </c>
      <c r="T5526">
        <f t="shared" si="706"/>
        <v>-8.0735920144835438E-3</v>
      </c>
      <c r="U5526">
        <f t="shared" si="707"/>
        <v>6.7522793328487763E-5</v>
      </c>
      <c r="V5526">
        <f t="shared" si="708"/>
        <v>-2.8865046918927773E-3</v>
      </c>
      <c r="W5526">
        <f t="shared" si="709"/>
        <v>2.6905874892181848E-5</v>
      </c>
      <c r="Y5526">
        <f t="shared" si="710"/>
        <v>0</v>
      </c>
      <c r="AA5526">
        <f t="shared" si="711"/>
        <v>6.7522793328487763E-5</v>
      </c>
      <c r="AB5526">
        <f t="shared" si="712"/>
        <v>2.6905874892181848E-5</v>
      </c>
    </row>
    <row r="5527" spans="1:28" x14ac:dyDescent="0.25">
      <c r="A5527" s="1">
        <v>42011</v>
      </c>
      <c r="B5527" s="5">
        <v>201.42</v>
      </c>
      <c r="C5527" s="5">
        <v>202.72</v>
      </c>
      <c r="D5527" s="5">
        <v>200.88</v>
      </c>
      <c r="E5527" s="5">
        <v>202.31</v>
      </c>
      <c r="F5527" s="5">
        <v>125346700</v>
      </c>
      <c r="G5527" s="5">
        <v>201.41095000000001</v>
      </c>
      <c r="H5527" s="9">
        <f t="shared" si="701"/>
        <v>1.9118029085596344E-3</v>
      </c>
      <c r="I5527" s="6">
        <f t="shared" si="702"/>
        <v>203.10756068562321</v>
      </c>
      <c r="J5527" s="6">
        <f t="shared" si="703"/>
        <v>202.72</v>
      </c>
      <c r="K5527" s="7">
        <f t="shared" si="704"/>
        <v>1.9118029085597073E-3</v>
      </c>
      <c r="L5527" s="18">
        <v>0</v>
      </c>
      <c r="M5527" s="18">
        <v>-6.412786108918711E-3</v>
      </c>
      <c r="N5527" s="18">
        <v>1.2873378256059498E-2</v>
      </c>
      <c r="O5527" s="18">
        <v>-1.4434603904682763E-2</v>
      </c>
      <c r="P5527" s="18">
        <v>3.4760365792885217E-4</v>
      </c>
      <c r="R5527" s="12">
        <f t="shared" si="705"/>
        <v>0</v>
      </c>
      <c r="T5527">
        <f t="shared" si="706"/>
        <v>0</v>
      </c>
      <c r="U5527">
        <f t="shared" si="707"/>
        <v>2.0630550380258273E-8</v>
      </c>
      <c r="V5527">
        <f t="shared" si="708"/>
        <v>1.9118029085596344E-3</v>
      </c>
      <c r="W5527">
        <f t="shared" si="709"/>
        <v>3.654990361177078E-6</v>
      </c>
      <c r="Y5527">
        <f t="shared" si="710"/>
        <v>0</v>
      </c>
      <c r="AA5527">
        <f t="shared" si="711"/>
        <v>2.0630550380258273E-8</v>
      </c>
      <c r="AB5527">
        <f t="shared" si="712"/>
        <v>3.654990361177078E-6</v>
      </c>
    </row>
    <row r="5528" spans="1:28" x14ac:dyDescent="0.25">
      <c r="A5528" s="1">
        <v>42012</v>
      </c>
      <c r="B5528" s="5">
        <v>204.00998999999999</v>
      </c>
      <c r="C5528" s="5">
        <v>206.16</v>
      </c>
      <c r="D5528" s="5">
        <v>203.99001000000001</v>
      </c>
      <c r="E5528" s="5">
        <v>205.89999</v>
      </c>
      <c r="F5528" s="5">
        <v>147217800</v>
      </c>
      <c r="G5528" s="5">
        <v>204.98499000000001</v>
      </c>
      <c r="H5528" s="9">
        <f t="shared" ref="H5528:H5591" si="713">ABS(-1+I5528/C5528)</f>
        <v>5.8811910982056181E-3</v>
      </c>
      <c r="I5528" s="6">
        <f t="shared" ref="I5528:I5591" si="714">(1+K5528)*C5527</f>
        <v>204.94753364319394</v>
      </c>
      <c r="J5528" s="6">
        <f t="shared" ref="J5528:J5591" si="715">C5528</f>
        <v>206.16</v>
      </c>
      <c r="K5528" s="7">
        <f t="shared" ref="K5528:K5591" si="716">TREND(L3781:L5527,M3781:P5527,M5528:P5528)</f>
        <v>1.0988228310940922E-2</v>
      </c>
      <c r="L5528" s="18">
        <v>1.6969218626677218E-2</v>
      </c>
      <c r="M5528" s="18">
        <v>6.3634076558800601E-3</v>
      </c>
      <c r="N5528" s="18">
        <v>1.5581391875746586E-2</v>
      </c>
      <c r="O5528" s="18">
        <v>6.3634076558800601E-3</v>
      </c>
      <c r="P5528" s="18">
        <v>2.5897566126923399E-2</v>
      </c>
      <c r="R5528" s="12">
        <f t="shared" ref="R5528:R5591" si="717">ABS(-1+C5527/C5528)</f>
        <v>1.668606907256498E-2</v>
      </c>
      <c r="T5528">
        <f t="shared" si="706"/>
        <v>1.6969218626677218E-2</v>
      </c>
      <c r="U5528">
        <f t="shared" si="707"/>
        <v>2.8310031859682741E-4</v>
      </c>
      <c r="V5528">
        <f t="shared" si="708"/>
        <v>1.0988228310940817E-2</v>
      </c>
      <c r="W5528">
        <f t="shared" si="709"/>
        <v>3.5772245156932612E-5</v>
      </c>
      <c r="Y5528">
        <f t="shared" si="710"/>
        <v>0</v>
      </c>
      <c r="AA5528">
        <f t="shared" si="711"/>
        <v>2.8310031859682741E-4</v>
      </c>
      <c r="AB5528">
        <f t="shared" si="712"/>
        <v>3.5772245156932612E-5</v>
      </c>
    </row>
    <row r="5529" spans="1:28" x14ac:dyDescent="0.25">
      <c r="A5529" s="1">
        <v>42013</v>
      </c>
      <c r="B5529" s="5">
        <v>206.39999</v>
      </c>
      <c r="C5529" s="5">
        <v>206.42</v>
      </c>
      <c r="D5529" s="5">
        <v>203.50998999999999</v>
      </c>
      <c r="E5529" s="5">
        <v>204.25</v>
      </c>
      <c r="F5529" s="5">
        <v>158567300</v>
      </c>
      <c r="G5529" s="5">
        <v>203.34233</v>
      </c>
      <c r="H5529" s="9">
        <f t="shared" si="713"/>
        <v>3.0610554400487544E-3</v>
      </c>
      <c r="I5529" s="6">
        <f t="shared" si="714"/>
        <v>207.05186306393486</v>
      </c>
      <c r="J5529" s="6">
        <f t="shared" si="715"/>
        <v>206.42</v>
      </c>
      <c r="K5529" s="7">
        <f t="shared" si="716"/>
        <v>4.3260722930484148E-3</v>
      </c>
      <c r="L5529" s="18">
        <v>1.2611563833915262E-3</v>
      </c>
      <c r="M5529" s="18">
        <v>1.1640958478851271E-3</v>
      </c>
      <c r="N5529" s="18">
        <v>1.1814205999597593E-2</v>
      </c>
      <c r="O5529" s="18">
        <v>1.8153068271507422E-2</v>
      </c>
      <c r="P5529" s="18">
        <v>2.7479042214257232E-2</v>
      </c>
      <c r="R5529" s="12">
        <f t="shared" si="717"/>
        <v>1.2595678713303027E-3</v>
      </c>
      <c r="T5529">
        <f t="shared" ref="T5529:T5592" si="718">-1+J5529/J5528</f>
        <v>1.2611563833915262E-3</v>
      </c>
      <c r="U5529">
        <f t="shared" ref="U5529:U5592" si="719">(T5529-$T$1747)^2</f>
        <v>1.2488576434245801E-6</v>
      </c>
      <c r="V5529">
        <f t="shared" ref="V5529:V5592" si="720">-1+I5529/J5528</f>
        <v>4.3260722930484885E-3</v>
      </c>
      <c r="W5529">
        <f t="shared" ref="W5529:W5592" si="721">(T5529-V5529)^2</f>
        <v>9.3937095332683647E-6</v>
      </c>
      <c r="Y5529">
        <f t="shared" ref="Y5529:Y5592" si="722">IF(B5529=C5529,1,0)</f>
        <v>0</v>
      </c>
      <c r="AA5529">
        <f t="shared" ref="AA5529:AA5592" si="723">(1-Y5529)*U5529</f>
        <v>1.2488576434245801E-6</v>
      </c>
      <c r="AB5529">
        <f t="shared" ref="AB5529:AB5592" si="724">(1-Y5529)*W5529</f>
        <v>9.3937095332683647E-6</v>
      </c>
    </row>
    <row r="5530" spans="1:28" x14ac:dyDescent="0.25">
      <c r="A5530" s="1">
        <v>42016</v>
      </c>
      <c r="B5530" s="5">
        <v>204.41</v>
      </c>
      <c r="C5530" s="5">
        <v>204.60001</v>
      </c>
      <c r="D5530" s="5">
        <v>201.92</v>
      </c>
      <c r="E5530" s="5">
        <v>202.64999</v>
      </c>
      <c r="F5530" s="5">
        <v>144396100</v>
      </c>
      <c r="G5530" s="5">
        <v>201.74943999999999</v>
      </c>
      <c r="H5530" s="9">
        <f t="shared" si="713"/>
        <v>5.8243304366174531E-3</v>
      </c>
      <c r="I5530" s="6">
        <f t="shared" si="714"/>
        <v>205.79166806557524</v>
      </c>
      <c r="J5530" s="6">
        <f t="shared" si="715"/>
        <v>204.60001</v>
      </c>
      <c r="K5530" s="7">
        <f t="shared" si="716"/>
        <v>-3.0439489120470493E-3</v>
      </c>
      <c r="L5530" s="18">
        <v>-8.8169266543939306E-3</v>
      </c>
      <c r="M5530" s="18">
        <v>-9.7374285437457075E-3</v>
      </c>
      <c r="N5530" s="18">
        <v>4.4224364612273082E-3</v>
      </c>
      <c r="O5530" s="18">
        <v>-8.488552580519948E-3</v>
      </c>
      <c r="P5530" s="18">
        <v>2.0588753341399535E-3</v>
      </c>
      <c r="R5530" s="12">
        <f t="shared" si="717"/>
        <v>8.8953563589757589E-3</v>
      </c>
      <c r="T5530">
        <f t="shared" si="718"/>
        <v>-8.8169266543939306E-3</v>
      </c>
      <c r="U5530">
        <f t="shared" si="719"/>
        <v>8.0291636287813773E-5</v>
      </c>
      <c r="V5530">
        <f t="shared" si="720"/>
        <v>-3.0439489120470675E-3</v>
      </c>
      <c r="W5530">
        <f t="shared" si="721"/>
        <v>3.3327272013632282E-5</v>
      </c>
      <c r="Y5530">
        <f t="shared" si="722"/>
        <v>0</v>
      </c>
      <c r="AA5530">
        <f t="shared" si="723"/>
        <v>8.0291636287813773E-5</v>
      </c>
      <c r="AB5530">
        <f t="shared" si="724"/>
        <v>3.3327272013632282E-5</v>
      </c>
    </row>
    <row r="5531" spans="1:28" x14ac:dyDescent="0.25">
      <c r="A5531" s="1">
        <v>42017</v>
      </c>
      <c r="B5531" s="5">
        <v>204.12</v>
      </c>
      <c r="C5531" s="5">
        <v>205.48</v>
      </c>
      <c r="D5531" s="5">
        <v>200.50998999999999</v>
      </c>
      <c r="E5531" s="5">
        <v>202.08</v>
      </c>
      <c r="F5531" s="5">
        <v>214553300</v>
      </c>
      <c r="G5531" s="5">
        <v>201.18198000000001</v>
      </c>
      <c r="H5531" s="9">
        <f t="shared" si="713"/>
        <v>5.745194311801427E-5</v>
      </c>
      <c r="I5531" s="6">
        <f t="shared" si="714"/>
        <v>205.46819477472809</v>
      </c>
      <c r="J5531" s="6">
        <f t="shared" si="715"/>
        <v>205.48</v>
      </c>
      <c r="K5531" s="7">
        <f t="shared" si="716"/>
        <v>4.2433271373159337E-3</v>
      </c>
      <c r="L5531" s="18">
        <v>4.3010261827454155E-3</v>
      </c>
      <c r="M5531" s="18">
        <v>-2.3460898169066491E-3</v>
      </c>
      <c r="N5531" s="18">
        <v>1.0895404120443875E-2</v>
      </c>
      <c r="O5531" s="18">
        <v>-1.1142331169460284E-2</v>
      </c>
      <c r="P5531" s="18">
        <v>2.9974449902927525E-3</v>
      </c>
      <c r="R5531" s="12">
        <f t="shared" si="717"/>
        <v>4.2826065797157975E-3</v>
      </c>
      <c r="T5531">
        <f t="shared" si="718"/>
        <v>4.3010261827454155E-3</v>
      </c>
      <c r="U5531">
        <f t="shared" si="719"/>
        <v>1.7283914843088885E-5</v>
      </c>
      <c r="V5531">
        <f t="shared" si="720"/>
        <v>4.2433271373158998E-3</v>
      </c>
      <c r="W5531">
        <f t="shared" si="721"/>
        <v>3.3291798434773109E-9</v>
      </c>
      <c r="Y5531">
        <f t="shared" si="722"/>
        <v>0</v>
      </c>
      <c r="AA5531">
        <f t="shared" si="723"/>
        <v>1.7283914843088885E-5</v>
      </c>
      <c r="AB5531">
        <f t="shared" si="724"/>
        <v>3.3291798434773109E-9</v>
      </c>
    </row>
    <row r="5532" spans="1:28" x14ac:dyDescent="0.25">
      <c r="A5532" s="1">
        <v>42018</v>
      </c>
      <c r="B5532" s="5">
        <v>199.64999</v>
      </c>
      <c r="C5532" s="5">
        <v>201.10001</v>
      </c>
      <c r="D5532" s="5">
        <v>198.57001</v>
      </c>
      <c r="E5532" s="5">
        <v>200.86</v>
      </c>
      <c r="F5532" s="5">
        <v>192991100</v>
      </c>
      <c r="G5532" s="5">
        <v>199.96738999999999</v>
      </c>
      <c r="H5532" s="9">
        <f t="shared" si="713"/>
        <v>4.4776078604431557E-3</v>
      </c>
      <c r="I5532" s="6">
        <f t="shared" si="714"/>
        <v>202.00045698551119</v>
      </c>
      <c r="J5532" s="6">
        <f t="shared" si="715"/>
        <v>201.10001</v>
      </c>
      <c r="K5532" s="7">
        <f t="shared" si="716"/>
        <v>-1.6933730847229989E-2</v>
      </c>
      <c r="L5532" s="18">
        <v>-2.1315894490947951E-2</v>
      </c>
      <c r="M5532" s="18">
        <v>-2.8372639672960775E-2</v>
      </c>
      <c r="N5532" s="18">
        <v>-4.2890631035390481E-3</v>
      </c>
      <c r="O5532" s="18">
        <v>-2.4193644956322369E-2</v>
      </c>
      <c r="P5532" s="18">
        <v>-1.1242125594294716E-2</v>
      </c>
      <c r="R5532" s="12">
        <f t="shared" si="717"/>
        <v>2.1780158041762476E-2</v>
      </c>
      <c r="T5532">
        <f t="shared" si="718"/>
        <v>-2.1315894490947951E-2</v>
      </c>
      <c r="U5532">
        <f t="shared" si="719"/>
        <v>4.6051133682199123E-4</v>
      </c>
      <c r="V5532">
        <f t="shared" si="720"/>
        <v>-1.6933730847229933E-2</v>
      </c>
      <c r="W5532">
        <f t="shared" si="721"/>
        <v>1.9203358200323975E-5</v>
      </c>
      <c r="Y5532">
        <f t="shared" si="722"/>
        <v>0</v>
      </c>
      <c r="AA5532">
        <f t="shared" si="723"/>
        <v>4.6051133682199123E-4</v>
      </c>
      <c r="AB5532">
        <f t="shared" si="724"/>
        <v>1.9203358200323975E-5</v>
      </c>
    </row>
    <row r="5533" spans="1:28" x14ac:dyDescent="0.25">
      <c r="A5533" s="1">
        <v>42019</v>
      </c>
      <c r="B5533" s="5">
        <v>201.63</v>
      </c>
      <c r="C5533" s="5">
        <v>202.00998999999999</v>
      </c>
      <c r="D5533" s="5">
        <v>198.88</v>
      </c>
      <c r="E5533" s="5">
        <v>199.02</v>
      </c>
      <c r="F5533" s="5">
        <v>176613900</v>
      </c>
      <c r="G5533" s="5">
        <v>198.13557</v>
      </c>
      <c r="H5533" s="9">
        <f t="shared" si="713"/>
        <v>6.1278076217818889E-3</v>
      </c>
      <c r="I5533" s="6">
        <f t="shared" si="714"/>
        <v>203.24786835639807</v>
      </c>
      <c r="J5533" s="6">
        <f t="shared" si="715"/>
        <v>202.00998999999999</v>
      </c>
      <c r="K5533" s="7">
        <f t="shared" si="716"/>
        <v>1.0680548232683312E-2</v>
      </c>
      <c r="L5533" s="18">
        <v>4.5250122066129439E-3</v>
      </c>
      <c r="M5533" s="18">
        <v>2.6354548664617727E-3</v>
      </c>
      <c r="N5533" s="18">
        <v>1.5410131670940741E-2</v>
      </c>
      <c r="O5533" s="18">
        <v>-1.873661670235538E-2</v>
      </c>
      <c r="P5533" s="18">
        <v>5.5858064727847268E-3</v>
      </c>
      <c r="R5533" s="12">
        <f t="shared" si="717"/>
        <v>4.5046287067287416E-3</v>
      </c>
      <c r="T5533">
        <f t="shared" si="718"/>
        <v>4.5250122066129439E-3</v>
      </c>
      <c r="U5533">
        <f t="shared" si="719"/>
        <v>1.9196480345116314E-5</v>
      </c>
      <c r="V5533">
        <f t="shared" si="720"/>
        <v>1.0680548232683273E-2</v>
      </c>
      <c r="W5533">
        <f t="shared" si="721"/>
        <v>3.7890623768249704E-5</v>
      </c>
      <c r="Y5533">
        <f t="shared" si="722"/>
        <v>0</v>
      </c>
      <c r="AA5533">
        <f t="shared" si="723"/>
        <v>1.9196480345116314E-5</v>
      </c>
      <c r="AB5533">
        <f t="shared" si="724"/>
        <v>3.7890623768249704E-5</v>
      </c>
    </row>
    <row r="5534" spans="1:28" x14ac:dyDescent="0.25">
      <c r="A5534" s="1">
        <v>42020</v>
      </c>
      <c r="B5534" s="5">
        <v>198.77</v>
      </c>
      <c r="C5534" s="5">
        <v>201.82001</v>
      </c>
      <c r="D5534" s="5">
        <v>198.55</v>
      </c>
      <c r="E5534" s="5">
        <v>201.63</v>
      </c>
      <c r="F5534" s="5">
        <v>211879600</v>
      </c>
      <c r="G5534" s="5">
        <v>200.73398</v>
      </c>
      <c r="H5534" s="9">
        <f t="shared" si="713"/>
        <v>7.1623282974594416E-3</v>
      </c>
      <c r="I5534" s="6">
        <f t="shared" si="714"/>
        <v>200.37450883138345</v>
      </c>
      <c r="J5534" s="6">
        <f t="shared" si="715"/>
        <v>201.82001</v>
      </c>
      <c r="K5534" s="7">
        <f t="shared" si="716"/>
        <v>-8.0960410354781517E-3</v>
      </c>
      <c r="L5534" s="18">
        <v>-9.4044853920338678E-4</v>
      </c>
      <c r="M5534" s="18">
        <v>-1.6038761251361722E-2</v>
      </c>
      <c r="N5534" s="18">
        <v>-5.5309734513264708E-4</v>
      </c>
      <c r="O5534" s="18">
        <v>-1.1586324635190159E-2</v>
      </c>
      <c r="P5534" s="18">
        <v>1.0071510798634886E-3</v>
      </c>
      <c r="R5534" s="12">
        <f t="shared" si="717"/>
        <v>9.4133381521488424E-4</v>
      </c>
      <c r="T5534">
        <f t="shared" si="718"/>
        <v>-9.4044853920338678E-4</v>
      </c>
      <c r="U5534">
        <f t="shared" si="719"/>
        <v>1.1752336266392869E-6</v>
      </c>
      <c r="V5534">
        <f t="shared" si="720"/>
        <v>-8.0960410354782297E-3</v>
      </c>
      <c r="W5534">
        <f t="shared" si="721"/>
        <v>5.1202503972744839E-5</v>
      </c>
      <c r="Y5534">
        <f t="shared" si="722"/>
        <v>0</v>
      </c>
      <c r="AA5534">
        <f t="shared" si="723"/>
        <v>1.1752336266392869E-6</v>
      </c>
      <c r="AB5534">
        <f t="shared" si="724"/>
        <v>5.1202503972744839E-5</v>
      </c>
    </row>
    <row r="5535" spans="1:28" x14ac:dyDescent="0.25">
      <c r="A5535" s="1">
        <v>42024</v>
      </c>
      <c r="B5535" s="5">
        <v>202.39999</v>
      </c>
      <c r="C5535" s="5">
        <v>202.72</v>
      </c>
      <c r="D5535" s="5">
        <v>200.17</v>
      </c>
      <c r="E5535" s="5">
        <v>202.06</v>
      </c>
      <c r="F5535" s="5">
        <v>130991100</v>
      </c>
      <c r="G5535" s="5">
        <v>201.16204999999999</v>
      </c>
      <c r="H5535" s="9">
        <f t="shared" si="713"/>
        <v>4.4648008519980742E-3</v>
      </c>
      <c r="I5535" s="6">
        <f t="shared" si="714"/>
        <v>203.62510442871707</v>
      </c>
      <c r="J5535" s="6">
        <f t="shared" si="715"/>
        <v>202.72</v>
      </c>
      <c r="K5535" s="7">
        <f t="shared" si="716"/>
        <v>8.9440805632557616E-3</v>
      </c>
      <c r="L5535" s="18">
        <v>4.45936951445014E-3</v>
      </c>
      <c r="M5535" s="18">
        <v>2.8737487427534791E-3</v>
      </c>
      <c r="N5535" s="18">
        <v>1.9390531352304174E-2</v>
      </c>
      <c r="O5535" s="18">
        <v>1.9305975907428774E-3</v>
      </c>
      <c r="P5535" s="18">
        <v>1.7699064762670913E-2</v>
      </c>
      <c r="R5535" s="12">
        <f t="shared" si="717"/>
        <v>4.4395718232044246E-3</v>
      </c>
      <c r="T5535">
        <f t="shared" si="718"/>
        <v>4.45936951445014E-3</v>
      </c>
      <c r="U5535">
        <f t="shared" si="719"/>
        <v>1.8625578306178998E-5</v>
      </c>
      <c r="V5535">
        <f t="shared" si="720"/>
        <v>8.9440805632556852E-3</v>
      </c>
      <c r="W5535">
        <f t="shared" si="721"/>
        <v>2.0112633191278533E-5</v>
      </c>
      <c r="Y5535">
        <f t="shared" si="722"/>
        <v>0</v>
      </c>
      <c r="AA5535">
        <f t="shared" si="723"/>
        <v>1.8625578306178998E-5</v>
      </c>
      <c r="AB5535">
        <f t="shared" si="724"/>
        <v>2.0112633191278533E-5</v>
      </c>
    </row>
    <row r="5536" spans="1:28" x14ac:dyDescent="0.25">
      <c r="A5536" s="1">
        <v>42025</v>
      </c>
      <c r="B5536" s="5">
        <v>201.5</v>
      </c>
      <c r="C5536" s="5">
        <v>203.66</v>
      </c>
      <c r="D5536" s="5">
        <v>200.94</v>
      </c>
      <c r="E5536" s="5">
        <v>203.08</v>
      </c>
      <c r="F5536" s="5">
        <v>122942700</v>
      </c>
      <c r="G5536" s="5">
        <v>202.17751999999999</v>
      </c>
      <c r="H5536" s="9">
        <f t="shared" si="713"/>
        <v>4.1758601188432998E-3</v>
      </c>
      <c r="I5536" s="6">
        <f t="shared" si="714"/>
        <v>202.80954432819638</v>
      </c>
      <c r="J5536" s="6">
        <f t="shared" si="715"/>
        <v>203.66</v>
      </c>
      <c r="K5536" s="7">
        <f t="shared" si="716"/>
        <v>4.4171432614647219E-4</v>
      </c>
      <c r="L5536" s="18">
        <v>4.6369376479873381E-3</v>
      </c>
      <c r="M5536" s="18">
        <v>-6.0181531176006775E-3</v>
      </c>
      <c r="N5536" s="18">
        <v>6.6443523005446092E-3</v>
      </c>
      <c r="O5536" s="18">
        <v>-1.5856207716965498E-3</v>
      </c>
      <c r="P5536" s="18">
        <v>1.485771845882633E-2</v>
      </c>
      <c r="R5536" s="12">
        <f t="shared" si="717"/>
        <v>4.6155356967494399E-3</v>
      </c>
      <c r="T5536">
        <f t="shared" si="718"/>
        <v>4.6369376479873381E-3</v>
      </c>
      <c r="U5536">
        <f t="shared" si="719"/>
        <v>2.0189783165565811E-5</v>
      </c>
      <c r="V5536">
        <f t="shared" si="720"/>
        <v>4.4171432614636963E-4</v>
      </c>
      <c r="W5536">
        <f t="shared" si="721"/>
        <v>1.7599898720118371E-5</v>
      </c>
      <c r="Y5536">
        <f t="shared" si="722"/>
        <v>0</v>
      </c>
      <c r="AA5536">
        <f t="shared" si="723"/>
        <v>2.0189783165565811E-5</v>
      </c>
      <c r="AB5536">
        <f t="shared" si="724"/>
        <v>1.7599898720118371E-5</v>
      </c>
    </row>
    <row r="5537" spans="1:28" x14ac:dyDescent="0.25">
      <c r="A5537" s="1">
        <v>42026</v>
      </c>
      <c r="B5537" s="5">
        <v>203.99001000000001</v>
      </c>
      <c r="C5537" s="5">
        <v>206.25998999999999</v>
      </c>
      <c r="D5537" s="5">
        <v>202.33</v>
      </c>
      <c r="E5537" s="5">
        <v>206.10001</v>
      </c>
      <c r="F5537" s="5">
        <v>174356000</v>
      </c>
      <c r="G5537" s="5">
        <v>205.18411</v>
      </c>
      <c r="H5537" s="9">
        <f t="shared" si="713"/>
        <v>6.1310808706452891E-3</v>
      </c>
      <c r="I5537" s="6">
        <f t="shared" si="714"/>
        <v>204.9953933209315</v>
      </c>
      <c r="J5537" s="6">
        <f t="shared" si="715"/>
        <v>206.25998999999999</v>
      </c>
      <c r="K5537" s="7">
        <f t="shared" si="716"/>
        <v>6.5569739808086329E-3</v>
      </c>
      <c r="L5537" s="18">
        <v>1.2766326229991076E-2</v>
      </c>
      <c r="M5537" s="18">
        <v>1.6203967396641872E-3</v>
      </c>
      <c r="N5537" s="18">
        <v>1.5178710062705436E-2</v>
      </c>
      <c r="O5537" s="18">
        <v>6.2648480662983452E-3</v>
      </c>
      <c r="P5537" s="18">
        <v>1.9083828745566356E-2</v>
      </c>
      <c r="R5537" s="12">
        <f t="shared" si="717"/>
        <v>1.2605401561398222E-2</v>
      </c>
      <c r="T5537">
        <f t="shared" si="718"/>
        <v>1.2766326229991076E-2</v>
      </c>
      <c r="U5537">
        <f t="shared" si="719"/>
        <v>1.5933237456287308E-4</v>
      </c>
      <c r="V5537">
        <f t="shared" si="720"/>
        <v>6.556973980808678E-3</v>
      </c>
      <c r="W5537">
        <f t="shared" si="721"/>
        <v>3.8556055354426509E-5</v>
      </c>
      <c r="Y5537">
        <f t="shared" si="722"/>
        <v>0</v>
      </c>
      <c r="AA5537">
        <f t="shared" si="723"/>
        <v>1.5933237456287308E-4</v>
      </c>
      <c r="AB5537">
        <f t="shared" si="724"/>
        <v>3.8556055354426509E-5</v>
      </c>
    </row>
    <row r="5538" spans="1:28" x14ac:dyDescent="0.25">
      <c r="A5538" s="1">
        <v>42027</v>
      </c>
      <c r="B5538" s="5">
        <v>205.78998999999999</v>
      </c>
      <c r="C5538" s="5">
        <v>206.10001</v>
      </c>
      <c r="D5538" s="5">
        <v>204.81</v>
      </c>
      <c r="E5538" s="5">
        <v>204.97</v>
      </c>
      <c r="F5538" s="5">
        <v>117516800</v>
      </c>
      <c r="G5538" s="5">
        <v>204.05913000000001</v>
      </c>
      <c r="H5538" s="9">
        <f t="shared" si="713"/>
        <v>4.645038620318731E-3</v>
      </c>
      <c r="I5538" s="6">
        <f t="shared" si="714"/>
        <v>207.05735250609806</v>
      </c>
      <c r="J5538" s="6">
        <f t="shared" si="715"/>
        <v>206.10001</v>
      </c>
      <c r="K5538" s="7">
        <f t="shared" si="716"/>
        <v>3.8658127836526841E-3</v>
      </c>
      <c r="L5538" s="18">
        <v>-7.7562303770106755E-4</v>
      </c>
      <c r="M5538" s="18">
        <v>-2.2786775079355337E-3</v>
      </c>
      <c r="N5538" s="18">
        <v>1.7100726535857147E-2</v>
      </c>
      <c r="O5538" s="18">
        <v>1.0458558381616356E-2</v>
      </c>
      <c r="P5538" s="18">
        <v>2.4136508410470769E-2</v>
      </c>
      <c r="R5538" s="12">
        <f t="shared" si="717"/>
        <v>7.7622509576769083E-4</v>
      </c>
      <c r="T5538">
        <f t="shared" si="718"/>
        <v>-7.7562303770106755E-4</v>
      </c>
      <c r="U5538">
        <f t="shared" si="719"/>
        <v>8.4503237767686507E-7</v>
      </c>
      <c r="V5538">
        <f t="shared" si="720"/>
        <v>3.8658127836526113E-3</v>
      </c>
      <c r="W5538">
        <f t="shared" si="721"/>
        <v>2.1542926483745098E-5</v>
      </c>
      <c r="Y5538">
        <f t="shared" si="722"/>
        <v>0</v>
      </c>
      <c r="AA5538">
        <f t="shared" si="723"/>
        <v>8.4503237767686507E-7</v>
      </c>
      <c r="AB5538">
        <f t="shared" si="724"/>
        <v>2.1542926483745098E-5</v>
      </c>
    </row>
    <row r="5539" spans="1:28" x14ac:dyDescent="0.25">
      <c r="A5539" s="1">
        <v>42030</v>
      </c>
      <c r="B5539" s="5">
        <v>204.71001000000001</v>
      </c>
      <c r="C5539" s="5">
        <v>205.56</v>
      </c>
      <c r="D5539" s="5">
        <v>203.85001</v>
      </c>
      <c r="E5539" s="5">
        <v>205.45</v>
      </c>
      <c r="F5539" s="5">
        <v>92009700</v>
      </c>
      <c r="G5539" s="5">
        <v>204.53699</v>
      </c>
      <c r="H5539" s="9">
        <f t="shared" si="713"/>
        <v>2.0631801759101176E-3</v>
      </c>
      <c r="I5539" s="6">
        <f t="shared" si="714"/>
        <v>205.98410731696006</v>
      </c>
      <c r="J5539" s="6">
        <f t="shared" si="715"/>
        <v>205.56</v>
      </c>
      <c r="K5539" s="7">
        <f t="shared" si="716"/>
        <v>-5.6236136543570355E-4</v>
      </c>
      <c r="L5539" s="18">
        <v>-2.6201357292510163E-3</v>
      </c>
      <c r="M5539" s="18">
        <v>-6.7442985568024749E-3</v>
      </c>
      <c r="N5539" s="18">
        <v>-4.8820858356524166E-4</v>
      </c>
      <c r="O5539" s="18">
        <v>-7.5146905611698234E-3</v>
      </c>
      <c r="P5539" s="18">
        <v>1.1763010922750006E-2</v>
      </c>
      <c r="R5539" s="12">
        <f t="shared" si="717"/>
        <v>2.6270188752675061E-3</v>
      </c>
      <c r="T5539">
        <f t="shared" si="718"/>
        <v>-2.6201357292510163E-3</v>
      </c>
      <c r="U5539">
        <f t="shared" si="719"/>
        <v>7.638419737932637E-6</v>
      </c>
      <c r="V5539">
        <f t="shared" si="720"/>
        <v>-5.6236136543585946E-4</v>
      </c>
      <c r="W5539">
        <f t="shared" si="721"/>
        <v>4.2344353323748734E-6</v>
      </c>
      <c r="Y5539">
        <f t="shared" si="722"/>
        <v>0</v>
      </c>
      <c r="AA5539">
        <f t="shared" si="723"/>
        <v>7.638419737932637E-6</v>
      </c>
      <c r="AB5539">
        <f t="shared" si="724"/>
        <v>4.2344353323748734E-6</v>
      </c>
    </row>
    <row r="5540" spans="1:28" x14ac:dyDescent="0.25">
      <c r="A5540" s="1">
        <v>42031</v>
      </c>
      <c r="B5540" s="5">
        <v>202.97</v>
      </c>
      <c r="C5540" s="5">
        <v>204.12</v>
      </c>
      <c r="D5540" s="5">
        <v>201.74001000000001</v>
      </c>
      <c r="E5540" s="5">
        <v>202.74001000000001</v>
      </c>
      <c r="F5540" s="5">
        <v>134044600</v>
      </c>
      <c r="G5540" s="5">
        <v>201.83904000000001</v>
      </c>
      <c r="H5540" s="9">
        <f t="shared" si="713"/>
        <v>1.4508722438488775E-4</v>
      </c>
      <c r="I5540" s="6">
        <f t="shared" si="714"/>
        <v>204.14961520424143</v>
      </c>
      <c r="J5540" s="6">
        <f t="shared" si="715"/>
        <v>204.12</v>
      </c>
      <c r="K5540" s="7">
        <f t="shared" si="716"/>
        <v>-6.8611830889208428E-3</v>
      </c>
      <c r="L5540" s="18">
        <v>-7.0052539404553693E-3</v>
      </c>
      <c r="M5540" s="18">
        <v>-1.2599727573457842E-2</v>
      </c>
      <c r="N5540" s="18">
        <v>-4.3169485250454942E-3</v>
      </c>
      <c r="O5540" s="18">
        <v>-1.5186850306314836E-2</v>
      </c>
      <c r="P5540" s="18">
        <v>-8.9839363312338438E-3</v>
      </c>
      <c r="R5540" s="12">
        <f t="shared" si="717"/>
        <v>7.0546737213403876E-3</v>
      </c>
      <c r="T5540">
        <f t="shared" si="718"/>
        <v>-7.0052539404553693E-3</v>
      </c>
      <c r="U5540">
        <f t="shared" si="719"/>
        <v>5.1106590046491798E-5</v>
      </c>
      <c r="V5540">
        <f t="shared" si="720"/>
        <v>-6.8611830889209191E-3</v>
      </c>
      <c r="W5540">
        <f t="shared" si="721"/>
        <v>2.0756410261861595E-8</v>
      </c>
      <c r="Y5540">
        <f t="shared" si="722"/>
        <v>0</v>
      </c>
      <c r="AA5540">
        <f t="shared" si="723"/>
        <v>5.1106590046491798E-5</v>
      </c>
      <c r="AB5540">
        <f t="shared" si="724"/>
        <v>2.0756410261861595E-8</v>
      </c>
    </row>
    <row r="5541" spans="1:28" x14ac:dyDescent="0.25">
      <c r="A5541" s="1">
        <v>42032</v>
      </c>
      <c r="B5541" s="5">
        <v>204.17</v>
      </c>
      <c r="C5541" s="5">
        <v>204.28998999999999</v>
      </c>
      <c r="D5541" s="5">
        <v>199.91</v>
      </c>
      <c r="E5541" s="5">
        <v>200.14</v>
      </c>
      <c r="F5541" s="5">
        <v>168514300</v>
      </c>
      <c r="G5541" s="5">
        <v>199.25059999999999</v>
      </c>
      <c r="H5541" s="9">
        <f t="shared" si="713"/>
        <v>4.4165296657021624E-3</v>
      </c>
      <c r="I5541" s="6">
        <f t="shared" si="714"/>
        <v>205.19224280124101</v>
      </c>
      <c r="J5541" s="6">
        <f t="shared" si="715"/>
        <v>204.28998999999999</v>
      </c>
      <c r="K5541" s="7">
        <f t="shared" si="716"/>
        <v>5.2530021616746178E-3</v>
      </c>
      <c r="L5541" s="18">
        <v>8.3279443464623348E-4</v>
      </c>
      <c r="M5541" s="18">
        <v>2.4495394865753362E-4</v>
      </c>
      <c r="N5541" s="18">
        <v>1.2045156535879897E-2</v>
      </c>
      <c r="O5541" s="18">
        <v>-6.7620159564117932E-3</v>
      </c>
      <c r="P5541" s="18">
        <v>1.569732569549398E-3</v>
      </c>
      <c r="R5541" s="12">
        <f t="shared" si="717"/>
        <v>8.3210146517698202E-4</v>
      </c>
      <c r="T5541">
        <f t="shared" si="718"/>
        <v>8.3279443464623348E-4</v>
      </c>
      <c r="U5541">
        <f t="shared" si="719"/>
        <v>4.7494294710186406E-7</v>
      </c>
      <c r="V5541">
        <f t="shared" si="720"/>
        <v>5.2530021616745692E-3</v>
      </c>
      <c r="W5541">
        <f t="shared" si="721"/>
        <v>1.9538236350081008E-5</v>
      </c>
      <c r="Y5541">
        <f t="shared" si="722"/>
        <v>0</v>
      </c>
      <c r="AA5541">
        <f t="shared" si="723"/>
        <v>4.7494294710186406E-7</v>
      </c>
      <c r="AB5541">
        <f t="shared" si="724"/>
        <v>1.9538236350081008E-5</v>
      </c>
    </row>
    <row r="5542" spans="1:28" x14ac:dyDescent="0.25">
      <c r="A5542" s="1">
        <v>42033</v>
      </c>
      <c r="B5542" s="5">
        <v>200.38</v>
      </c>
      <c r="C5542" s="5">
        <v>202.3</v>
      </c>
      <c r="D5542" s="5">
        <v>198.67999</v>
      </c>
      <c r="E5542" s="5">
        <v>201.99001000000001</v>
      </c>
      <c r="F5542" s="5">
        <v>173585400</v>
      </c>
      <c r="G5542" s="5">
        <v>201.09237999999999</v>
      </c>
      <c r="H5542" s="9">
        <f t="shared" si="713"/>
        <v>1.8782402216377392E-4</v>
      </c>
      <c r="I5542" s="6">
        <f t="shared" si="714"/>
        <v>202.33799679968376</v>
      </c>
      <c r="J5542" s="6">
        <f t="shared" si="715"/>
        <v>202.3</v>
      </c>
      <c r="K5542" s="7">
        <f t="shared" si="716"/>
        <v>-9.5550114830209813E-3</v>
      </c>
      <c r="L5542" s="18">
        <v>-9.7410059102748248E-3</v>
      </c>
      <c r="M5542" s="18">
        <v>-1.9139410599608886E-2</v>
      </c>
      <c r="N5542" s="18">
        <v>2.3510579760892547E-3</v>
      </c>
      <c r="O5542" s="18">
        <v>-1.8322555359592485E-2</v>
      </c>
      <c r="P5542" s="18">
        <v>-6.741399487389832E-3</v>
      </c>
      <c r="R5542" s="12">
        <f t="shared" si="717"/>
        <v>9.8368264953039297E-3</v>
      </c>
      <c r="T5542">
        <f t="shared" si="718"/>
        <v>-9.7410059102748248E-3</v>
      </c>
      <c r="U5542">
        <f t="shared" si="719"/>
        <v>9.7706094072958031E-5</v>
      </c>
      <c r="V5542">
        <f t="shared" si="720"/>
        <v>-9.5550114830208477E-3</v>
      </c>
      <c r="W5542">
        <f t="shared" si="721"/>
        <v>3.459392696953497E-8</v>
      </c>
      <c r="Y5542">
        <f t="shared" si="722"/>
        <v>0</v>
      </c>
      <c r="AA5542">
        <f t="shared" si="723"/>
        <v>9.7706094072958031E-5</v>
      </c>
      <c r="AB5542">
        <f t="shared" si="724"/>
        <v>3.459392696953497E-8</v>
      </c>
    </row>
    <row r="5543" spans="1:28" x14ac:dyDescent="0.25">
      <c r="A5543" s="1">
        <v>42034</v>
      </c>
      <c r="B5543" s="5">
        <v>200.57001</v>
      </c>
      <c r="C5543" s="5">
        <v>202.17</v>
      </c>
      <c r="D5543" s="5">
        <v>199.13</v>
      </c>
      <c r="E5543" s="5">
        <v>199.45</v>
      </c>
      <c r="F5543" s="5">
        <v>197729700</v>
      </c>
      <c r="G5543" s="5">
        <v>198.56366</v>
      </c>
      <c r="H5543" s="9">
        <f t="shared" si="713"/>
        <v>1.5726843537795521E-3</v>
      </c>
      <c r="I5543" s="6">
        <f t="shared" si="714"/>
        <v>202.4879495958036</v>
      </c>
      <c r="J5543" s="6">
        <f t="shared" si="715"/>
        <v>202.17</v>
      </c>
      <c r="K5543" s="7">
        <f t="shared" si="716"/>
        <v>9.2906374593950932E-4</v>
      </c>
      <c r="L5543" s="18">
        <v>-6.4260998517062795E-4</v>
      </c>
      <c r="M5543" s="18">
        <v>-8.5516065249630069E-3</v>
      </c>
      <c r="N5543" s="18">
        <v>9.5128855200767859E-3</v>
      </c>
      <c r="O5543" s="18">
        <v>-1.8209311185535815E-2</v>
      </c>
      <c r="P5543" s="18">
        <v>3.3015356910610638E-3</v>
      </c>
      <c r="R5543" s="12">
        <f t="shared" si="717"/>
        <v>6.4302319829856458E-4</v>
      </c>
      <c r="T5543">
        <f t="shared" si="718"/>
        <v>-6.4260998517062795E-4</v>
      </c>
      <c r="U5543">
        <f t="shared" si="719"/>
        <v>6.1817864312413712E-7</v>
      </c>
      <c r="V5543">
        <f t="shared" si="720"/>
        <v>9.2906374593959562E-4</v>
      </c>
      <c r="W5543">
        <f t="shared" si="721"/>
        <v>2.4701583170619312E-6</v>
      </c>
      <c r="Y5543">
        <f t="shared" si="722"/>
        <v>0</v>
      </c>
      <c r="AA5543">
        <f t="shared" si="723"/>
        <v>6.1817864312413712E-7</v>
      </c>
      <c r="AB5543">
        <f t="shared" si="724"/>
        <v>2.4701583170619312E-6</v>
      </c>
    </row>
    <row r="5544" spans="1:28" x14ac:dyDescent="0.25">
      <c r="A5544" s="1">
        <v>42037</v>
      </c>
      <c r="B5544" s="5">
        <v>200.05</v>
      </c>
      <c r="C5544" s="5">
        <v>202.03</v>
      </c>
      <c r="D5544" s="5">
        <v>197.86</v>
      </c>
      <c r="E5544" s="5">
        <v>201.92</v>
      </c>
      <c r="F5544" s="5">
        <v>163107000</v>
      </c>
      <c r="G5544" s="5">
        <v>201.02267000000001</v>
      </c>
      <c r="H5544" s="9">
        <f t="shared" si="713"/>
        <v>1.6560204834179526E-3</v>
      </c>
      <c r="I5544" s="6">
        <f t="shared" si="714"/>
        <v>201.69543418173507</v>
      </c>
      <c r="J5544" s="6">
        <f t="shared" si="715"/>
        <v>202.03</v>
      </c>
      <c r="K5544" s="7">
        <f t="shared" si="716"/>
        <v>-2.3473602327988147E-3</v>
      </c>
      <c r="L5544" s="18">
        <v>-6.9248652124442867E-4</v>
      </c>
      <c r="M5544" s="18">
        <v>-1.0486224464559379E-2</v>
      </c>
      <c r="N5544" s="18">
        <v>4.6200974237935455E-3</v>
      </c>
      <c r="O5544" s="18">
        <v>-1.1122095897182382E-2</v>
      </c>
      <c r="P5544" s="18">
        <v>6.8955610476928442E-3</v>
      </c>
      <c r="R5544" s="12">
        <f t="shared" si="717"/>
        <v>6.9296639112992331E-4</v>
      </c>
      <c r="T5544">
        <f t="shared" si="718"/>
        <v>-6.9248652124442867E-4</v>
      </c>
      <c r="U5544">
        <f t="shared" si="719"/>
        <v>6.9909650398484841E-7</v>
      </c>
      <c r="V5544">
        <f t="shared" si="720"/>
        <v>-2.3473602327986898E-3</v>
      </c>
      <c r="W5544">
        <f t="shared" si="721"/>
        <v>2.7386070011933757E-6</v>
      </c>
      <c r="Y5544">
        <f t="shared" si="722"/>
        <v>0</v>
      </c>
      <c r="AA5544">
        <f t="shared" si="723"/>
        <v>6.9909650398484841E-7</v>
      </c>
      <c r="AB5544">
        <f t="shared" si="724"/>
        <v>2.7386070011933757E-6</v>
      </c>
    </row>
    <row r="5545" spans="1:28" x14ac:dyDescent="0.25">
      <c r="A5545" s="1">
        <v>42038</v>
      </c>
      <c r="B5545" s="5">
        <v>203</v>
      </c>
      <c r="C5545" s="5">
        <v>204.85001</v>
      </c>
      <c r="D5545" s="5">
        <v>202.55</v>
      </c>
      <c r="E5545" s="5">
        <v>204.84</v>
      </c>
      <c r="F5545" s="5">
        <v>124212900</v>
      </c>
      <c r="G5545" s="5">
        <v>203.9297</v>
      </c>
      <c r="H5545" s="9">
        <f t="shared" si="713"/>
        <v>2.5921110237768774E-3</v>
      </c>
      <c r="I5545" s="6">
        <f t="shared" si="714"/>
        <v>204.31901603085819</v>
      </c>
      <c r="J5545" s="6">
        <f t="shared" si="715"/>
        <v>204.85001</v>
      </c>
      <c r="K5545" s="7">
        <f t="shared" si="716"/>
        <v>1.1330079843875594E-2</v>
      </c>
      <c r="L5545" s="18">
        <v>1.3958372518932727E-2</v>
      </c>
      <c r="M5545" s="18">
        <v>4.8012671385437855E-3</v>
      </c>
      <c r="N5545" s="18">
        <v>2.5977964217123173E-2</v>
      </c>
      <c r="O5545" s="18">
        <v>4.105455804521041E-3</v>
      </c>
      <c r="P5545" s="18">
        <v>1.943454025008795E-2</v>
      </c>
      <c r="R5545" s="12">
        <f t="shared" si="717"/>
        <v>1.3766218512754724E-2</v>
      </c>
      <c r="T5545">
        <f t="shared" si="718"/>
        <v>1.3958372518932727E-2</v>
      </c>
      <c r="U5545">
        <f t="shared" si="719"/>
        <v>1.9084701723341964E-4</v>
      </c>
      <c r="V5545">
        <f t="shared" si="720"/>
        <v>1.1330079843875573E-2</v>
      </c>
      <c r="W5545">
        <f t="shared" si="721"/>
        <v>6.907922385759087E-6</v>
      </c>
      <c r="Y5545">
        <f t="shared" si="722"/>
        <v>0</v>
      </c>
      <c r="AA5545">
        <f t="shared" si="723"/>
        <v>1.9084701723341964E-4</v>
      </c>
      <c r="AB5545">
        <f t="shared" si="724"/>
        <v>6.907922385759087E-6</v>
      </c>
    </row>
    <row r="5546" spans="1:28" x14ac:dyDescent="0.25">
      <c r="A5546" s="1">
        <v>42039</v>
      </c>
      <c r="B5546" s="5">
        <v>203.92</v>
      </c>
      <c r="C5546" s="5">
        <v>205.38</v>
      </c>
      <c r="D5546" s="5">
        <v>203.50998999999999</v>
      </c>
      <c r="E5546" s="5">
        <v>204.06</v>
      </c>
      <c r="F5546" s="5">
        <v>134306700</v>
      </c>
      <c r="G5546" s="5">
        <v>203.15316999999999</v>
      </c>
      <c r="H5546" s="9">
        <f t="shared" si="713"/>
        <v>1.1160614860532547E-3</v>
      </c>
      <c r="I5546" s="6">
        <f t="shared" si="714"/>
        <v>205.15078329199437</v>
      </c>
      <c r="J5546" s="6">
        <f t="shared" si="715"/>
        <v>205.38</v>
      </c>
      <c r="K5546" s="7">
        <f t="shared" si="716"/>
        <v>1.4682610559520845E-3</v>
      </c>
      <c r="L5546" s="18">
        <v>2.5872100274733079E-3</v>
      </c>
      <c r="M5546" s="18">
        <v>-4.5399558437902998E-3</v>
      </c>
      <c r="N5546" s="18">
        <v>6.7637620340654792E-3</v>
      </c>
      <c r="O5546" s="18">
        <v>9.355046280255408E-3</v>
      </c>
      <c r="P5546" s="18">
        <v>3.0627716567269703E-2</v>
      </c>
      <c r="R5546" s="12">
        <f t="shared" si="717"/>
        <v>2.5805336449508109E-3</v>
      </c>
      <c r="T5546">
        <f t="shared" si="718"/>
        <v>2.5872100274733079E-3</v>
      </c>
      <c r="U5546">
        <f t="shared" si="719"/>
        <v>5.971066789034448E-6</v>
      </c>
      <c r="V5546">
        <f t="shared" si="720"/>
        <v>1.4682610559519915E-3</v>
      </c>
      <c r="W5546">
        <f t="shared" si="721"/>
        <v>1.2520468008686115E-6</v>
      </c>
      <c r="Y5546">
        <f t="shared" si="722"/>
        <v>0</v>
      </c>
      <c r="AA5546">
        <f t="shared" si="723"/>
        <v>5.971066789034448E-6</v>
      </c>
      <c r="AB5546">
        <f t="shared" si="724"/>
        <v>1.2520468008686115E-6</v>
      </c>
    </row>
    <row r="5547" spans="1:28" x14ac:dyDescent="0.25">
      <c r="A5547" s="1">
        <v>42040</v>
      </c>
      <c r="B5547" s="5">
        <v>204.86</v>
      </c>
      <c r="C5547" s="5">
        <v>206.3</v>
      </c>
      <c r="D5547" s="5">
        <v>204.77</v>
      </c>
      <c r="E5547" s="5">
        <v>206.12</v>
      </c>
      <c r="F5547" s="5">
        <v>97953200</v>
      </c>
      <c r="G5547" s="5">
        <v>205.20401000000001</v>
      </c>
      <c r="H5547" s="9">
        <f t="shared" si="713"/>
        <v>2.2825938915792543E-3</v>
      </c>
      <c r="I5547" s="6">
        <f t="shared" si="714"/>
        <v>205.8291008801672</v>
      </c>
      <c r="J5547" s="6">
        <f t="shared" si="715"/>
        <v>206.3</v>
      </c>
      <c r="K5547" s="7">
        <f t="shared" si="716"/>
        <v>2.1866826378771705E-3</v>
      </c>
      <c r="L5547" s="18">
        <v>4.4795014120169174E-3</v>
      </c>
      <c r="M5547" s="18">
        <v>-2.5318921024441998E-3</v>
      </c>
      <c r="N5547" s="18">
        <v>6.6336301230225381E-3</v>
      </c>
      <c r="O5547" s="18">
        <v>4.8767388393100575E-5</v>
      </c>
      <c r="P5547" s="18">
        <v>1.1404591458898938E-2</v>
      </c>
      <c r="R5547" s="12">
        <f t="shared" si="717"/>
        <v>4.4595249636452117E-3</v>
      </c>
      <c r="T5547">
        <f t="shared" si="718"/>
        <v>4.4795014120169174E-3</v>
      </c>
      <c r="U5547">
        <f t="shared" si="719"/>
        <v>1.8799751514692003E-5</v>
      </c>
      <c r="V5547">
        <f t="shared" si="720"/>
        <v>2.1866826378771353E-3</v>
      </c>
      <c r="W5547">
        <f t="shared" si="721"/>
        <v>5.2570179310478529E-6</v>
      </c>
      <c r="Y5547">
        <f t="shared" si="722"/>
        <v>0</v>
      </c>
      <c r="AA5547">
        <f t="shared" si="723"/>
        <v>1.8799751514692003E-5</v>
      </c>
      <c r="AB5547">
        <f t="shared" si="724"/>
        <v>5.2570179310478529E-6</v>
      </c>
    </row>
    <row r="5548" spans="1:28" x14ac:dyDescent="0.25">
      <c r="A5548" s="1">
        <v>42041</v>
      </c>
      <c r="B5548" s="5">
        <v>206.56</v>
      </c>
      <c r="C5548" s="5">
        <v>207.24001000000001</v>
      </c>
      <c r="D5548" s="5">
        <v>204.92</v>
      </c>
      <c r="E5548" s="5">
        <v>205.55</v>
      </c>
      <c r="F5548" s="5">
        <v>119694900</v>
      </c>
      <c r="G5548" s="5">
        <v>204.63655</v>
      </c>
      <c r="H5548" s="9">
        <f t="shared" si="713"/>
        <v>1.2468862178582896E-4</v>
      </c>
      <c r="I5548" s="6">
        <f t="shared" si="714"/>
        <v>207.26585047122578</v>
      </c>
      <c r="J5548" s="6">
        <f t="shared" si="715"/>
        <v>207.24001000000001</v>
      </c>
      <c r="K5548" s="7">
        <f t="shared" si="716"/>
        <v>4.6817763995432669E-3</v>
      </c>
      <c r="L5548" s="18">
        <v>4.5565196316044165E-3</v>
      </c>
      <c r="M5548" s="18">
        <v>1.2603005332039174E-3</v>
      </c>
      <c r="N5548" s="18">
        <v>8.7415148703422485E-3</v>
      </c>
      <c r="O5548" s="18">
        <v>5.7454474632390173E-3</v>
      </c>
      <c r="P5548" s="18">
        <v>1.4987028400915481E-2</v>
      </c>
      <c r="R5548" s="12">
        <f t="shared" si="717"/>
        <v>4.5358519332246994E-3</v>
      </c>
      <c r="T5548">
        <f t="shared" si="718"/>
        <v>4.5565196316044165E-3</v>
      </c>
      <c r="U5548">
        <f t="shared" si="719"/>
        <v>1.9473564991868386E-5</v>
      </c>
      <c r="V5548">
        <f t="shared" si="720"/>
        <v>4.6817763995432582E-3</v>
      </c>
      <c r="W5548">
        <f t="shared" si="721"/>
        <v>1.5689257914484833E-8</v>
      </c>
      <c r="Y5548">
        <f t="shared" si="722"/>
        <v>0</v>
      </c>
      <c r="AA5548">
        <f t="shared" si="723"/>
        <v>1.9473564991868386E-5</v>
      </c>
      <c r="AB5548">
        <f t="shared" si="724"/>
        <v>1.5689257914484833E-8</v>
      </c>
    </row>
    <row r="5549" spans="1:28" x14ac:dyDescent="0.25">
      <c r="A5549" s="1">
        <v>42044</v>
      </c>
      <c r="B5549" s="5">
        <v>204.77</v>
      </c>
      <c r="C5549" s="5">
        <v>205.64</v>
      </c>
      <c r="D5549" s="5">
        <v>204.14</v>
      </c>
      <c r="E5549" s="5">
        <v>204.63</v>
      </c>
      <c r="F5549" s="5">
        <v>87219000</v>
      </c>
      <c r="G5549" s="5">
        <v>203.72064</v>
      </c>
      <c r="H5549" s="9">
        <f t="shared" si="713"/>
        <v>1.6433241670936738E-3</v>
      </c>
      <c r="I5549" s="6">
        <f t="shared" si="714"/>
        <v>205.97793318172111</v>
      </c>
      <c r="J5549" s="6">
        <f t="shared" si="715"/>
        <v>205.64</v>
      </c>
      <c r="K5549" s="7">
        <f t="shared" si="716"/>
        <v>-6.0899283795580461E-3</v>
      </c>
      <c r="L5549" s="18">
        <v>-7.7205651553482468E-3</v>
      </c>
      <c r="M5549" s="18">
        <v>-1.1918596220874544E-2</v>
      </c>
      <c r="N5549" s="18">
        <v>-7.3199297286730136E-4</v>
      </c>
      <c r="O5549" s="18">
        <v>-7.4163839069316673E-3</v>
      </c>
      <c r="P5549" s="18">
        <v>0</v>
      </c>
      <c r="R5549" s="12">
        <f t="shared" si="717"/>
        <v>7.7806360630228166E-3</v>
      </c>
      <c r="T5549">
        <f t="shared" si="718"/>
        <v>-7.7205651553482468E-3</v>
      </c>
      <c r="U5549">
        <f t="shared" si="719"/>
        <v>6.1845618741897645E-5</v>
      </c>
      <c r="V5549">
        <f t="shared" si="720"/>
        <v>-6.0899283795581294E-3</v>
      </c>
      <c r="W5549">
        <f t="shared" si="721"/>
        <v>2.6589762945591896E-6</v>
      </c>
      <c r="Y5549">
        <f t="shared" si="722"/>
        <v>0</v>
      </c>
      <c r="AA5549">
        <f t="shared" si="723"/>
        <v>6.1845618741897645E-5</v>
      </c>
      <c r="AB5549">
        <f t="shared" si="724"/>
        <v>2.6589762945591896E-6</v>
      </c>
    </row>
    <row r="5550" spans="1:28" x14ac:dyDescent="0.25">
      <c r="A5550" s="1">
        <v>42045</v>
      </c>
      <c r="B5550" s="5">
        <v>205.88</v>
      </c>
      <c r="C5550" s="5">
        <v>207.12</v>
      </c>
      <c r="D5550" s="5">
        <v>204.67999</v>
      </c>
      <c r="E5550" s="5">
        <v>206.81</v>
      </c>
      <c r="F5550" s="5">
        <v>96164200</v>
      </c>
      <c r="G5550" s="5">
        <v>205.89095</v>
      </c>
      <c r="H5550" s="9">
        <f t="shared" si="713"/>
        <v>1.47640756898193E-3</v>
      </c>
      <c r="I5550" s="6">
        <f t="shared" si="714"/>
        <v>206.81420646431246</v>
      </c>
      <c r="J5550" s="6">
        <f t="shared" si="715"/>
        <v>207.12</v>
      </c>
      <c r="K5550" s="7">
        <f t="shared" si="716"/>
        <v>5.7100100384772784E-3</v>
      </c>
      <c r="L5550" s="18">
        <v>7.1970433767749586E-3</v>
      </c>
      <c r="M5550" s="18">
        <v>1.167088115152648E-3</v>
      </c>
      <c r="N5550" s="18">
        <v>8.5235622611934403E-3</v>
      </c>
      <c r="O5550" s="18">
        <v>-6.5624876200306437E-3</v>
      </c>
      <c r="P5550" s="18">
        <v>4.6847550263517945E-3</v>
      </c>
      <c r="R5550" s="12">
        <f t="shared" si="717"/>
        <v>7.1456160679800318E-3</v>
      </c>
      <c r="T5550">
        <f t="shared" si="718"/>
        <v>7.1970433767749586E-3</v>
      </c>
      <c r="U5550">
        <f t="shared" si="719"/>
        <v>4.9750592458362463E-5</v>
      </c>
      <c r="V5550">
        <f t="shared" si="720"/>
        <v>5.7100100384772645E-3</v>
      </c>
      <c r="W5550">
        <f t="shared" si="721"/>
        <v>2.2112681492087846E-6</v>
      </c>
      <c r="Y5550">
        <f t="shared" si="722"/>
        <v>0</v>
      </c>
      <c r="AA5550">
        <f t="shared" si="723"/>
        <v>4.9750592458362463E-5</v>
      </c>
      <c r="AB5550">
        <f t="shared" si="724"/>
        <v>2.2112681492087846E-6</v>
      </c>
    </row>
    <row r="5551" spans="1:28" x14ac:dyDescent="0.25">
      <c r="A5551" s="1">
        <v>42046</v>
      </c>
      <c r="B5551" s="5">
        <v>206.61</v>
      </c>
      <c r="C5551" s="5">
        <v>207.45</v>
      </c>
      <c r="D5551" s="5">
        <v>205.83</v>
      </c>
      <c r="E5551" s="5">
        <v>206.92999</v>
      </c>
      <c r="F5551" s="5">
        <v>91087800</v>
      </c>
      <c r="G5551" s="5">
        <v>206.01041000000001</v>
      </c>
      <c r="H5551" s="9">
        <f t="shared" si="713"/>
        <v>2.7248819192338125E-4</v>
      </c>
      <c r="I5551" s="6">
        <f t="shared" si="714"/>
        <v>207.50652767541447</v>
      </c>
      <c r="J5551" s="6">
        <f t="shared" si="715"/>
        <v>207.45</v>
      </c>
      <c r="K5551" s="7">
        <f t="shared" si="716"/>
        <v>1.866201600108615E-3</v>
      </c>
      <c r="L5551" s="18">
        <v>1.5932792584008038E-3</v>
      </c>
      <c r="M5551" s="18">
        <v>-2.4623406720740704E-3</v>
      </c>
      <c r="N5551" s="18">
        <v>9.4294024540455545E-3</v>
      </c>
      <c r="O5551" s="18">
        <v>4.7169811320755262E-3</v>
      </c>
      <c r="P5551" s="18">
        <v>1.209953953169407E-2</v>
      </c>
      <c r="R5551" s="12">
        <f t="shared" si="717"/>
        <v>1.5907447577728773E-3</v>
      </c>
      <c r="T5551">
        <f t="shared" si="718"/>
        <v>1.5932792584008038E-3</v>
      </c>
      <c r="U5551">
        <f t="shared" si="719"/>
        <v>2.1014731472296139E-6</v>
      </c>
      <c r="V5551">
        <f t="shared" si="720"/>
        <v>1.8662016001085302E-3</v>
      </c>
      <c r="W5551">
        <f t="shared" si="721"/>
        <v>7.4486604603228996E-8</v>
      </c>
      <c r="Y5551">
        <f t="shared" si="722"/>
        <v>0</v>
      </c>
      <c r="AA5551">
        <f t="shared" si="723"/>
        <v>2.1014731472296139E-6</v>
      </c>
      <c r="AB5551">
        <f t="shared" si="724"/>
        <v>7.4486604603228996E-8</v>
      </c>
    </row>
    <row r="5552" spans="1:28" x14ac:dyDescent="0.25">
      <c r="A5552" s="1">
        <v>42047</v>
      </c>
      <c r="B5552" s="5">
        <v>207.89</v>
      </c>
      <c r="C5552" s="5">
        <v>208.99001000000001</v>
      </c>
      <c r="D5552" s="5">
        <v>206.97</v>
      </c>
      <c r="E5552" s="5">
        <v>208.92</v>
      </c>
      <c r="F5552" s="5">
        <v>97545900</v>
      </c>
      <c r="G5552" s="5">
        <v>207.99155999999999</v>
      </c>
      <c r="H5552" s="9">
        <f t="shared" si="713"/>
        <v>1.3498353918641737E-3</v>
      </c>
      <c r="I5552" s="6">
        <f t="shared" si="714"/>
        <v>208.70790788795597</v>
      </c>
      <c r="J5552" s="6">
        <f t="shared" si="715"/>
        <v>208.99001000000001</v>
      </c>
      <c r="K5552" s="7">
        <f t="shared" si="716"/>
        <v>6.0636678137189872E-3</v>
      </c>
      <c r="L5552" s="18">
        <v>7.4235237406605759E-3</v>
      </c>
      <c r="M5552" s="18">
        <v>2.1209930103638364E-3</v>
      </c>
      <c r="N5552" s="18">
        <v>1.0008259243064588E-2</v>
      </c>
      <c r="O5552" s="18">
        <v>3.7176516029353568E-3</v>
      </c>
      <c r="P5552" s="18">
        <v>1.5683067015979324E-2</v>
      </c>
      <c r="R5552" s="12">
        <f t="shared" si="717"/>
        <v>7.3688211221197841E-3</v>
      </c>
      <c r="T5552">
        <f t="shared" si="718"/>
        <v>7.4235237406605759E-3</v>
      </c>
      <c r="U5552">
        <f t="shared" si="719"/>
        <v>5.2996803535006964E-5</v>
      </c>
      <c r="V5552">
        <f t="shared" si="720"/>
        <v>6.0636678137189204E-3</v>
      </c>
      <c r="W5552">
        <f t="shared" si="721"/>
        <v>1.8492081420383491E-6</v>
      </c>
      <c r="Y5552">
        <f t="shared" si="722"/>
        <v>0</v>
      </c>
      <c r="AA5552">
        <f t="shared" si="723"/>
        <v>5.2996803535006964E-5</v>
      </c>
      <c r="AB5552">
        <f t="shared" si="724"/>
        <v>1.8492081420383491E-6</v>
      </c>
    </row>
    <row r="5553" spans="1:28" x14ac:dyDescent="0.25">
      <c r="A5553" s="1">
        <v>42048</v>
      </c>
      <c r="B5553" s="5">
        <v>209.07001</v>
      </c>
      <c r="C5553" s="5">
        <v>209.84</v>
      </c>
      <c r="D5553" s="5">
        <v>208.75998999999999</v>
      </c>
      <c r="E5553" s="5">
        <v>209.78</v>
      </c>
      <c r="F5553" s="5">
        <v>93670400</v>
      </c>
      <c r="G5553" s="5">
        <v>208.84774999999999</v>
      </c>
      <c r="H5553" s="9">
        <f t="shared" si="713"/>
        <v>1.0485426060202752E-4</v>
      </c>
      <c r="I5553" s="6">
        <f t="shared" si="714"/>
        <v>209.81799738195528</v>
      </c>
      <c r="J5553" s="6">
        <f t="shared" si="715"/>
        <v>209.84</v>
      </c>
      <c r="K5553" s="7">
        <f t="shared" si="716"/>
        <v>3.961851487328299E-3</v>
      </c>
      <c r="L5553" s="18">
        <v>4.0671322040704005E-3</v>
      </c>
      <c r="M5553" s="18">
        <v>3.8279341677616152E-4</v>
      </c>
      <c r="N5553" s="18">
        <v>1.0146446344880822E-2</v>
      </c>
      <c r="O5553" s="18">
        <v>7.8091588334538997E-3</v>
      </c>
      <c r="P5553" s="18">
        <v>1.574119418937947E-2</v>
      </c>
      <c r="R5553" s="12">
        <f t="shared" si="717"/>
        <v>4.0506576439190978E-3</v>
      </c>
      <c r="T5553">
        <f t="shared" si="718"/>
        <v>4.0671322040704005E-3</v>
      </c>
      <c r="U5553">
        <f t="shared" si="719"/>
        <v>1.5393842953371249E-5</v>
      </c>
      <c r="V5553">
        <f t="shared" si="720"/>
        <v>3.9618514873283051E-3</v>
      </c>
      <c r="W5553">
        <f t="shared" si="721"/>
        <v>1.1084029317729345E-8</v>
      </c>
      <c r="Y5553">
        <f t="shared" si="722"/>
        <v>0</v>
      </c>
      <c r="AA5553">
        <f t="shared" si="723"/>
        <v>1.5393842953371249E-5</v>
      </c>
      <c r="AB5553">
        <f t="shared" si="724"/>
        <v>1.1084029317729345E-8</v>
      </c>
    </row>
    <row r="5554" spans="1:28" x14ac:dyDescent="0.25">
      <c r="A5554" s="1">
        <v>42052</v>
      </c>
      <c r="B5554" s="5">
        <v>209.39999</v>
      </c>
      <c r="C5554" s="5">
        <v>210.32001</v>
      </c>
      <c r="D5554" s="5">
        <v>209.10001</v>
      </c>
      <c r="E5554" s="5">
        <v>210.11</v>
      </c>
      <c r="F5554" s="5">
        <v>76968200</v>
      </c>
      <c r="G5554" s="5">
        <v>209.17627999999999</v>
      </c>
      <c r="H5554" s="9">
        <f t="shared" si="713"/>
        <v>7.5336002764136989E-4</v>
      </c>
      <c r="I5554" s="6">
        <f t="shared" si="714"/>
        <v>210.16156331145285</v>
      </c>
      <c r="J5554" s="6">
        <f t="shared" si="715"/>
        <v>210.32001</v>
      </c>
      <c r="K5554" s="7">
        <f t="shared" si="716"/>
        <v>1.5324214232408757E-3</v>
      </c>
      <c r="L5554" s="18">
        <v>2.2875047655355196E-3</v>
      </c>
      <c r="M5554" s="18">
        <v>-2.0968833396873832E-3</v>
      </c>
      <c r="N5554" s="18">
        <v>3.0657215494214185E-3</v>
      </c>
      <c r="O5554" s="18">
        <v>1.9617205626238921E-3</v>
      </c>
      <c r="P5554" s="18">
        <v>1.1740783688457324E-2</v>
      </c>
      <c r="R5554" s="12">
        <f t="shared" si="717"/>
        <v>2.2822840299407954E-3</v>
      </c>
      <c r="T5554">
        <f t="shared" si="718"/>
        <v>2.2875047655355196E-3</v>
      </c>
      <c r="U5554">
        <f t="shared" si="719"/>
        <v>4.5961844799547123E-6</v>
      </c>
      <c r="V5554">
        <f t="shared" si="720"/>
        <v>1.5324214232408373E-3</v>
      </c>
      <c r="W5554">
        <f t="shared" si="721"/>
        <v>5.7015085381090835E-7</v>
      </c>
      <c r="Y5554">
        <f t="shared" si="722"/>
        <v>0</v>
      </c>
      <c r="AA5554">
        <f t="shared" si="723"/>
        <v>4.5961844799547123E-6</v>
      </c>
      <c r="AB5554">
        <f t="shared" si="724"/>
        <v>5.7015085381090835E-7</v>
      </c>
    </row>
    <row r="5555" spans="1:28" x14ac:dyDescent="0.25">
      <c r="A5555" s="1">
        <v>42053</v>
      </c>
      <c r="B5555" s="5">
        <v>209.66</v>
      </c>
      <c r="C5555" s="5">
        <v>210.22</v>
      </c>
      <c r="D5555" s="5">
        <v>209.34</v>
      </c>
      <c r="E5555" s="5">
        <v>210.13</v>
      </c>
      <c r="F5555" s="5">
        <v>80652900</v>
      </c>
      <c r="G5555" s="5">
        <v>209.1962</v>
      </c>
      <c r="H5555" s="9">
        <f t="shared" si="713"/>
        <v>7.2496605687244475E-4</v>
      </c>
      <c r="I5555" s="6">
        <f t="shared" si="714"/>
        <v>210.3724023644757</v>
      </c>
      <c r="J5555" s="6">
        <f t="shared" si="715"/>
        <v>210.22</v>
      </c>
      <c r="K5555" s="7">
        <f t="shared" si="716"/>
        <v>2.4910784511532422E-4</v>
      </c>
      <c r="L5555" s="18">
        <v>-4.7551348062413457E-4</v>
      </c>
      <c r="M5555" s="18">
        <v>-3.1381227111961785E-3</v>
      </c>
      <c r="N5555" s="18">
        <v>2.6780964764181459E-3</v>
      </c>
      <c r="O5555" s="18">
        <v>-8.577964163172247E-4</v>
      </c>
      <c r="P5555" s="18">
        <v>4.3112188307732335E-3</v>
      </c>
      <c r="R5555" s="12">
        <f t="shared" si="717"/>
        <v>4.7573970126535414E-4</v>
      </c>
      <c r="T5555">
        <f t="shared" si="718"/>
        <v>-4.7551348062413457E-4</v>
      </c>
      <c r="U5555">
        <f t="shared" si="719"/>
        <v>3.8334284592669961E-7</v>
      </c>
      <c r="V5555">
        <f t="shared" si="720"/>
        <v>2.4910784511522621E-4</v>
      </c>
      <c r="W5555">
        <f t="shared" si="721"/>
        <v>5.250760657162688E-7</v>
      </c>
      <c r="Y5555">
        <f t="shared" si="722"/>
        <v>0</v>
      </c>
      <c r="AA5555">
        <f t="shared" si="723"/>
        <v>3.8334284592669961E-7</v>
      </c>
      <c r="AB5555">
        <f t="shared" si="724"/>
        <v>5.250760657162688E-7</v>
      </c>
    </row>
    <row r="5556" spans="1:28" x14ac:dyDescent="0.25">
      <c r="A5556" s="1">
        <v>42054</v>
      </c>
      <c r="B5556" s="5">
        <v>209.41</v>
      </c>
      <c r="C5556" s="5">
        <v>210.42</v>
      </c>
      <c r="D5556" s="5">
        <v>209.24001000000001</v>
      </c>
      <c r="E5556" s="5">
        <v>209.98</v>
      </c>
      <c r="F5556" s="5">
        <v>91462500</v>
      </c>
      <c r="G5556" s="5">
        <v>209.04686000000001</v>
      </c>
      <c r="H5556" s="9">
        <f t="shared" si="713"/>
        <v>1.3195392516661686E-3</v>
      </c>
      <c r="I5556" s="6">
        <f t="shared" si="714"/>
        <v>210.14234255066438</v>
      </c>
      <c r="J5556" s="6">
        <f t="shared" si="715"/>
        <v>210.42</v>
      </c>
      <c r="K5556" s="7">
        <f t="shared" si="716"/>
        <v>-3.6941037644193028E-4</v>
      </c>
      <c r="L5556" s="18">
        <v>9.5138426410423804E-4</v>
      </c>
      <c r="M5556" s="18">
        <v>-3.8531062696223195E-3</v>
      </c>
      <c r="N5556" s="18">
        <v>3.3438425527854143E-4</v>
      </c>
      <c r="O5556" s="18">
        <v>-4.3267875462729144E-3</v>
      </c>
      <c r="P5556" s="18">
        <v>1.4824963423005766E-3</v>
      </c>
      <c r="R5556" s="12">
        <f t="shared" si="717"/>
        <v>9.5047999239605829E-4</v>
      </c>
      <c r="T5556">
        <f t="shared" si="718"/>
        <v>9.5138426410423804E-4</v>
      </c>
      <c r="U5556">
        <f t="shared" si="719"/>
        <v>6.5246147654302987E-7</v>
      </c>
      <c r="V5556">
        <f t="shared" si="720"/>
        <v>-3.6941037644189212E-4</v>
      </c>
      <c r="W5556">
        <f t="shared" si="721"/>
        <v>1.7444984824953813E-6</v>
      </c>
      <c r="Y5556">
        <f t="shared" si="722"/>
        <v>0</v>
      </c>
      <c r="AA5556">
        <f t="shared" si="723"/>
        <v>6.5246147654302987E-7</v>
      </c>
      <c r="AB5556">
        <f t="shared" si="724"/>
        <v>1.7444984824953813E-6</v>
      </c>
    </row>
    <row r="5557" spans="1:28" x14ac:dyDescent="0.25">
      <c r="A5557" s="1">
        <v>42055</v>
      </c>
      <c r="B5557" s="5">
        <v>209.48</v>
      </c>
      <c r="C5557" s="5">
        <v>211.33</v>
      </c>
      <c r="D5557" s="5">
        <v>208.73</v>
      </c>
      <c r="E5557" s="5">
        <v>211.24001000000001</v>
      </c>
      <c r="F5557" s="5">
        <v>140896400</v>
      </c>
      <c r="G5557" s="5">
        <v>210.30126999999999</v>
      </c>
      <c r="H5557" s="9">
        <f t="shared" si="713"/>
        <v>5.2597942243115536E-3</v>
      </c>
      <c r="I5557" s="6">
        <f t="shared" si="714"/>
        <v>210.21844768657624</v>
      </c>
      <c r="J5557" s="6">
        <f t="shared" si="715"/>
        <v>211.33</v>
      </c>
      <c r="K5557" s="7">
        <f t="shared" si="716"/>
        <v>-9.5785720665208639E-4</v>
      </c>
      <c r="L5557" s="18">
        <v>4.3246839654027536E-3</v>
      </c>
      <c r="M5557" s="18">
        <v>-4.4672559642618959E-3</v>
      </c>
      <c r="N5557" s="18">
        <v>1.1469603734006739E-3</v>
      </c>
      <c r="O5557" s="18">
        <v>-3.5201217771858584E-3</v>
      </c>
      <c r="P5557" s="18">
        <v>6.6876851055686082E-4</v>
      </c>
      <c r="R5557" s="12">
        <f t="shared" si="717"/>
        <v>4.3060616098047344E-3</v>
      </c>
      <c r="T5557">
        <f t="shared" si="718"/>
        <v>4.3246839654027536E-3</v>
      </c>
      <c r="U5557">
        <f t="shared" si="719"/>
        <v>1.7481183924049491E-5</v>
      </c>
      <c r="V5557">
        <f t="shared" si="720"/>
        <v>-9.5785720665220175E-4</v>
      </c>
      <c r="W5557">
        <f t="shared" si="721"/>
        <v>2.7905241234455742E-5</v>
      </c>
      <c r="Y5557">
        <f t="shared" si="722"/>
        <v>0</v>
      </c>
      <c r="AA5557">
        <f t="shared" si="723"/>
        <v>1.7481183924049491E-5</v>
      </c>
      <c r="AB5557">
        <f t="shared" si="724"/>
        <v>2.7905241234455742E-5</v>
      </c>
    </row>
    <row r="5558" spans="1:28" x14ac:dyDescent="0.25">
      <c r="A5558" s="1">
        <v>42058</v>
      </c>
      <c r="B5558" s="5">
        <v>210.94</v>
      </c>
      <c r="C5558" s="5">
        <v>211.21001000000001</v>
      </c>
      <c r="D5558" s="5">
        <v>210.48</v>
      </c>
      <c r="E5558" s="5">
        <v>211.21001000000001</v>
      </c>
      <c r="F5558" s="5">
        <v>74411100</v>
      </c>
      <c r="G5558" s="5">
        <v>210.27141</v>
      </c>
      <c r="H5558" s="9">
        <f t="shared" si="713"/>
        <v>3.0246177338373315E-3</v>
      </c>
      <c r="I5558" s="6">
        <f t="shared" si="714"/>
        <v>211.84883954180995</v>
      </c>
      <c r="J5558" s="6">
        <f t="shared" si="715"/>
        <v>211.21001000000001</v>
      </c>
      <c r="K5558" s="7">
        <f t="shared" si="716"/>
        <v>2.4551154204795738E-3</v>
      </c>
      <c r="L5558" s="18">
        <v>-5.6778498083565054E-4</v>
      </c>
      <c r="M5558" s="18">
        <v>-1.8454549756306005E-3</v>
      </c>
      <c r="N5558" s="18">
        <v>1.0587840751209665E-2</v>
      </c>
      <c r="O5558" s="18">
        <v>2.471247980230018E-3</v>
      </c>
      <c r="P5558" s="18">
        <v>8.1245933796312286E-3</v>
      </c>
      <c r="R5558" s="12">
        <f t="shared" si="717"/>
        <v>5.6810754376646067E-4</v>
      </c>
      <c r="T5558">
        <f t="shared" si="718"/>
        <v>-5.6778498083565054E-4</v>
      </c>
      <c r="U5558">
        <f t="shared" si="719"/>
        <v>5.0611609666538065E-7</v>
      </c>
      <c r="V5558">
        <f t="shared" si="720"/>
        <v>2.4551154204794923E-3</v>
      </c>
      <c r="W5558">
        <f t="shared" si="721"/>
        <v>9.1379268362712519E-6</v>
      </c>
      <c r="Y5558">
        <f t="shared" si="722"/>
        <v>0</v>
      </c>
      <c r="AA5558">
        <f t="shared" si="723"/>
        <v>5.0611609666538065E-7</v>
      </c>
      <c r="AB5558">
        <f t="shared" si="724"/>
        <v>9.1379268362712519E-6</v>
      </c>
    </row>
    <row r="5559" spans="1:28" x14ac:dyDescent="0.25">
      <c r="A5559" s="1">
        <v>42059</v>
      </c>
      <c r="B5559" s="5">
        <v>211.12</v>
      </c>
      <c r="C5559" s="5">
        <v>212.05</v>
      </c>
      <c r="D5559" s="5">
        <v>210.75998999999999</v>
      </c>
      <c r="E5559" s="5">
        <v>211.81</v>
      </c>
      <c r="F5559" s="5">
        <v>72472300</v>
      </c>
      <c r="G5559" s="5">
        <v>210.86873</v>
      </c>
      <c r="H5559" s="9">
        <f t="shared" si="713"/>
        <v>6.4553516317800153E-4</v>
      </c>
      <c r="I5559" s="6">
        <f t="shared" si="714"/>
        <v>211.91311426864812</v>
      </c>
      <c r="J5559" s="6">
        <f t="shared" si="715"/>
        <v>212.05</v>
      </c>
      <c r="K5559" s="7">
        <f t="shared" si="716"/>
        <v>3.3289344034788939E-3</v>
      </c>
      <c r="L5559" s="18">
        <v>3.9770368838105696E-3</v>
      </c>
      <c r="M5559" s="18">
        <v>-4.2616351374635819E-4</v>
      </c>
      <c r="N5559" s="18">
        <v>3.0406689471684789E-3</v>
      </c>
      <c r="O5559" s="18">
        <v>-9.9370652533958825E-4</v>
      </c>
      <c r="P5559" s="18">
        <v>1.1450198821443935E-2</v>
      </c>
      <c r="R5559" s="12">
        <f t="shared" si="717"/>
        <v>3.9612827163404418E-3</v>
      </c>
      <c r="T5559">
        <f t="shared" si="718"/>
        <v>3.9770368838105696E-3</v>
      </c>
      <c r="U5559">
        <f t="shared" si="719"/>
        <v>1.4694982355503568E-5</v>
      </c>
      <c r="V5559">
        <f t="shared" si="720"/>
        <v>3.3289344034788115E-3</v>
      </c>
      <c r="W5559">
        <f t="shared" si="721"/>
        <v>4.2003682501217691E-7</v>
      </c>
      <c r="Y5559">
        <f t="shared" si="722"/>
        <v>0</v>
      </c>
      <c r="AA5559">
        <f t="shared" si="723"/>
        <v>1.4694982355503568E-5</v>
      </c>
      <c r="AB5559">
        <f t="shared" si="724"/>
        <v>4.2003682501217691E-7</v>
      </c>
    </row>
    <row r="5560" spans="1:28" x14ac:dyDescent="0.25">
      <c r="A5560" s="1">
        <v>42060</v>
      </c>
      <c r="B5560" s="5">
        <v>211.66</v>
      </c>
      <c r="C5560" s="5">
        <v>212.24001000000001</v>
      </c>
      <c r="D5560" s="5">
        <v>211.22</v>
      </c>
      <c r="E5560" s="5">
        <v>211.63</v>
      </c>
      <c r="F5560" s="5">
        <v>73061700</v>
      </c>
      <c r="G5560" s="5">
        <v>210.68952999999999</v>
      </c>
      <c r="H5560" s="9">
        <f t="shared" si="713"/>
        <v>1.5717592947139813E-4</v>
      </c>
      <c r="I5560" s="6">
        <f t="shared" si="714"/>
        <v>212.27336902084278</v>
      </c>
      <c r="J5560" s="6">
        <f t="shared" si="715"/>
        <v>212.24001000000001</v>
      </c>
      <c r="K5560" s="7">
        <f t="shared" si="716"/>
        <v>1.0533790183577137E-3</v>
      </c>
      <c r="L5560" s="18">
        <v>8.9606224946936486E-4</v>
      </c>
      <c r="M5560" s="18">
        <v>-1.8391888705494575E-3</v>
      </c>
      <c r="N5560" s="18">
        <v>4.2703076613355151E-3</v>
      </c>
      <c r="O5560" s="18">
        <v>2.130533491286668E-3</v>
      </c>
      <c r="P5560" s="18">
        <v>5.6062333713418067E-3</v>
      </c>
      <c r="R5560" s="12">
        <f t="shared" si="717"/>
        <v>8.9526004074347298E-4</v>
      </c>
      <c r="T5560">
        <f t="shared" si="718"/>
        <v>8.9606224946936486E-4</v>
      </c>
      <c r="U5560">
        <f t="shared" si="719"/>
        <v>5.6614919035726918E-7</v>
      </c>
      <c r="V5560">
        <f t="shared" si="720"/>
        <v>1.0533790183577807E-3</v>
      </c>
      <c r="W5560">
        <f t="shared" si="721"/>
        <v>2.474856577349124E-8</v>
      </c>
      <c r="Y5560">
        <f t="shared" si="722"/>
        <v>0</v>
      </c>
      <c r="AA5560">
        <f t="shared" si="723"/>
        <v>5.6614919035726918E-7</v>
      </c>
      <c r="AB5560">
        <f t="shared" si="724"/>
        <v>2.474856577349124E-8</v>
      </c>
    </row>
    <row r="5561" spans="1:28" x14ac:dyDescent="0.25">
      <c r="A5561" s="1">
        <v>42061</v>
      </c>
      <c r="B5561" s="5">
        <v>211.52</v>
      </c>
      <c r="C5561" s="5">
        <v>211.71001000000001</v>
      </c>
      <c r="D5561" s="5">
        <v>210.64999</v>
      </c>
      <c r="E5561" s="5">
        <v>211.38</v>
      </c>
      <c r="F5561" s="5">
        <v>72697900</v>
      </c>
      <c r="G5561" s="5">
        <v>210.44064</v>
      </c>
      <c r="H5561" s="9">
        <f t="shared" si="713"/>
        <v>2.5833126893146652E-3</v>
      </c>
      <c r="I5561" s="6">
        <f t="shared" si="714"/>
        <v>212.25692315528795</v>
      </c>
      <c r="J5561" s="6">
        <f t="shared" si="715"/>
        <v>211.71001000000001</v>
      </c>
      <c r="K5561" s="7">
        <f t="shared" si="716"/>
        <v>7.9688816863184801E-5</v>
      </c>
      <c r="L5561" s="18">
        <v>-2.4971728940269555E-3</v>
      </c>
      <c r="M5561" s="18">
        <v>-3.3924329347704285E-3</v>
      </c>
      <c r="N5561" s="18">
        <v>1.4203200454503406E-3</v>
      </c>
      <c r="O5561" s="18">
        <v>-2.4994105163876901E-3</v>
      </c>
      <c r="P5561" s="18">
        <v>3.6060449613801726E-3</v>
      </c>
      <c r="R5561" s="12">
        <f t="shared" si="717"/>
        <v>2.5034243775248211E-3</v>
      </c>
      <c r="T5561">
        <f t="shared" si="718"/>
        <v>-2.4971728940269555E-3</v>
      </c>
      <c r="U5561">
        <f t="shared" si="719"/>
        <v>6.9738578234566806E-6</v>
      </c>
      <c r="V5561">
        <f t="shared" si="720"/>
        <v>7.9688816863265899E-5</v>
      </c>
      <c r="W5561">
        <f t="shared" si="721"/>
        <v>6.640216277052079E-6</v>
      </c>
      <c r="Y5561">
        <f t="shared" si="722"/>
        <v>0</v>
      </c>
      <c r="AA5561">
        <f t="shared" si="723"/>
        <v>6.9738578234566806E-6</v>
      </c>
      <c r="AB5561">
        <f t="shared" si="724"/>
        <v>6.640216277052079E-6</v>
      </c>
    </row>
    <row r="5562" spans="1:28" x14ac:dyDescent="0.25">
      <c r="A5562" s="1">
        <v>42062</v>
      </c>
      <c r="B5562" s="5">
        <v>211.25998999999999</v>
      </c>
      <c r="C5562" s="5">
        <v>211.58</v>
      </c>
      <c r="D5562" s="5">
        <v>210.60001</v>
      </c>
      <c r="E5562" s="5">
        <v>210.66</v>
      </c>
      <c r="F5562" s="5">
        <v>108076000</v>
      </c>
      <c r="G5562" s="5">
        <v>209.72385</v>
      </c>
      <c r="H5562" s="9">
        <f t="shared" si="713"/>
        <v>1.8571375453808603E-3</v>
      </c>
      <c r="I5562" s="6">
        <f t="shared" si="714"/>
        <v>211.9729331618517</v>
      </c>
      <c r="J5562" s="6">
        <f t="shared" si="715"/>
        <v>211.58</v>
      </c>
      <c r="K5562" s="7">
        <f t="shared" si="716"/>
        <v>1.2419023637648791E-3</v>
      </c>
      <c r="L5562" s="18">
        <v>-6.140947232490257E-4</v>
      </c>
      <c r="M5562" s="18">
        <v>-2.1256434686296455E-3</v>
      </c>
      <c r="N5562" s="18">
        <v>2.8957988557225534E-3</v>
      </c>
      <c r="O5562" s="18">
        <v>-4.6175082634043463E-3</v>
      </c>
      <c r="P5562" s="18">
        <v>1.8932866205845222E-4</v>
      </c>
      <c r="R5562" s="12">
        <f t="shared" si="717"/>
        <v>6.1447206730314008E-4</v>
      </c>
      <c r="T5562">
        <f t="shared" si="718"/>
        <v>-6.140947232490257E-4</v>
      </c>
      <c r="U5562">
        <f t="shared" si="719"/>
        <v>5.7415189180038707E-7</v>
      </c>
      <c r="V5562">
        <f t="shared" si="720"/>
        <v>1.2419023637648685E-3</v>
      </c>
      <c r="W5562">
        <f t="shared" si="721"/>
        <v>3.4447251870040609E-6</v>
      </c>
      <c r="Y5562">
        <f t="shared" si="722"/>
        <v>0</v>
      </c>
      <c r="AA5562">
        <f t="shared" si="723"/>
        <v>5.7415189180038707E-7</v>
      </c>
      <c r="AB5562">
        <f t="shared" si="724"/>
        <v>3.4447251870040609E-6</v>
      </c>
    </row>
    <row r="5563" spans="1:28" x14ac:dyDescent="0.25">
      <c r="A5563" s="1">
        <v>42065</v>
      </c>
      <c r="B5563" s="5">
        <v>210.78</v>
      </c>
      <c r="C5563" s="5">
        <v>212.06</v>
      </c>
      <c r="D5563" s="5">
        <v>210.72</v>
      </c>
      <c r="E5563" s="5">
        <v>211.99001000000001</v>
      </c>
      <c r="F5563" s="5">
        <v>87491400</v>
      </c>
      <c r="G5563" s="5">
        <v>211.04793000000001</v>
      </c>
      <c r="H5563" s="9">
        <f t="shared" si="713"/>
        <v>2.5957664463122088E-3</v>
      </c>
      <c r="I5563" s="6">
        <f t="shared" si="714"/>
        <v>211.50954176739504</v>
      </c>
      <c r="J5563" s="6">
        <f t="shared" si="715"/>
        <v>212.06</v>
      </c>
      <c r="K5563" s="7">
        <f t="shared" si="716"/>
        <v>-3.3300989037231624E-4</v>
      </c>
      <c r="L5563" s="18">
        <v>2.2686454296245717E-3</v>
      </c>
      <c r="M5563" s="18">
        <v>-3.7810757160412489E-3</v>
      </c>
      <c r="N5563" s="18">
        <v>8.5465333073830863E-4</v>
      </c>
      <c r="O5563" s="18">
        <v>-4.3928485006449192E-3</v>
      </c>
      <c r="P5563" s="18">
        <v>6.1718493316798018E-4</v>
      </c>
      <c r="R5563" s="12">
        <f t="shared" si="717"/>
        <v>2.2635103272657942E-3</v>
      </c>
      <c r="T5563">
        <f t="shared" si="718"/>
        <v>2.2686454296245717E-3</v>
      </c>
      <c r="U5563">
        <f t="shared" si="719"/>
        <v>4.5156761736185446E-6</v>
      </c>
      <c r="V5563">
        <f t="shared" si="720"/>
        <v>-3.3300989037232664E-4</v>
      </c>
      <c r="W5563">
        <f t="shared" si="721"/>
        <v>6.7686104040681632E-6</v>
      </c>
      <c r="Y5563">
        <f t="shared" si="722"/>
        <v>0</v>
      </c>
      <c r="AA5563">
        <f t="shared" si="723"/>
        <v>4.5156761736185446E-6</v>
      </c>
      <c r="AB5563">
        <f t="shared" si="724"/>
        <v>6.7686104040681632E-6</v>
      </c>
    </row>
    <row r="5564" spans="1:28" x14ac:dyDescent="0.25">
      <c r="A5564" s="1">
        <v>42066</v>
      </c>
      <c r="B5564" s="5">
        <v>211.47</v>
      </c>
      <c r="C5564" s="5">
        <v>212.05</v>
      </c>
      <c r="D5564" s="5">
        <v>210.08</v>
      </c>
      <c r="E5564" s="5">
        <v>211.12</v>
      </c>
      <c r="F5564" s="5">
        <v>110325800</v>
      </c>
      <c r="G5564" s="5">
        <v>210.18179000000001</v>
      </c>
      <c r="H5564" s="9">
        <f t="shared" si="713"/>
        <v>6.2684679380065056E-4</v>
      </c>
      <c r="I5564" s="6">
        <f t="shared" si="714"/>
        <v>212.18292286262542</v>
      </c>
      <c r="J5564" s="6">
        <f t="shared" si="715"/>
        <v>212.05</v>
      </c>
      <c r="K5564" s="7">
        <f t="shared" si="716"/>
        <v>5.7966076877020956E-4</v>
      </c>
      <c r="L5564" s="18">
        <v>-4.715646515129901E-5</v>
      </c>
      <c r="M5564" s="18">
        <v>-2.7822314439309714E-3</v>
      </c>
      <c r="N5564" s="18">
        <v>3.5592255125285188E-3</v>
      </c>
      <c r="O5564" s="18">
        <v>-5.1989791095574667E-4</v>
      </c>
      <c r="P5564" s="18">
        <v>4.1310064515192035E-3</v>
      </c>
      <c r="R5564" s="12">
        <f t="shared" si="717"/>
        <v>4.7158688988302444E-5</v>
      </c>
      <c r="T5564">
        <f t="shared" si="718"/>
        <v>-4.715646515129901E-5</v>
      </c>
      <c r="U5564">
        <f t="shared" si="719"/>
        <v>3.6400768373529276E-8</v>
      </c>
      <c r="V5564">
        <f t="shared" si="720"/>
        <v>5.7966076877025152E-4</v>
      </c>
      <c r="W5564">
        <f t="shared" si="721"/>
        <v>3.9289984474106377E-7</v>
      </c>
      <c r="Y5564">
        <f t="shared" si="722"/>
        <v>0</v>
      </c>
      <c r="AA5564">
        <f t="shared" si="723"/>
        <v>3.6400768373529276E-8</v>
      </c>
      <c r="AB5564">
        <f t="shared" si="724"/>
        <v>3.9289984474106377E-7</v>
      </c>
    </row>
    <row r="5565" spans="1:28" x14ac:dyDescent="0.25">
      <c r="A5565" s="1">
        <v>42067</v>
      </c>
      <c r="B5565" s="5">
        <v>210.39999</v>
      </c>
      <c r="C5565" s="5">
        <v>210.49001000000001</v>
      </c>
      <c r="D5565" s="5">
        <v>209.06</v>
      </c>
      <c r="E5565" s="5">
        <v>210.23</v>
      </c>
      <c r="F5565" s="5">
        <v>114497200</v>
      </c>
      <c r="G5565" s="5">
        <v>209.29575</v>
      </c>
      <c r="H5565" s="9">
        <f t="shared" si="713"/>
        <v>4.6471549654123478E-3</v>
      </c>
      <c r="I5565" s="6">
        <f t="shared" si="714"/>
        <v>211.46818969514121</v>
      </c>
      <c r="J5565" s="6">
        <f t="shared" si="715"/>
        <v>210.49001000000001</v>
      </c>
      <c r="K5565" s="7">
        <f t="shared" si="716"/>
        <v>-2.7437411217109842E-3</v>
      </c>
      <c r="L5565" s="18">
        <v>-7.3567083235086539E-3</v>
      </c>
      <c r="M5565" s="18">
        <v>-7.7812308417826159E-3</v>
      </c>
      <c r="N5565" s="18">
        <v>1.523181645087579E-3</v>
      </c>
      <c r="O5565" s="18">
        <v>-7.8280203715929142E-3</v>
      </c>
      <c r="P5565" s="18">
        <v>-1.5186503416856345E-3</v>
      </c>
      <c r="R5565" s="12">
        <f t="shared" si="717"/>
        <v>7.411230585242512E-3</v>
      </c>
      <c r="T5565">
        <f t="shared" si="718"/>
        <v>-7.3567083235086539E-3</v>
      </c>
      <c r="U5565">
        <f t="shared" si="719"/>
        <v>5.6255125801506049E-5</v>
      </c>
      <c r="V5565">
        <f t="shared" si="720"/>
        <v>-2.7437411217109409E-3</v>
      </c>
      <c r="W5565">
        <f t="shared" si="721"/>
        <v>2.1279466404861422E-5</v>
      </c>
      <c r="Y5565">
        <f t="shared" si="722"/>
        <v>0</v>
      </c>
      <c r="AA5565">
        <f t="shared" si="723"/>
        <v>5.6255125801506049E-5</v>
      </c>
      <c r="AB5565">
        <f t="shared" si="724"/>
        <v>2.1279466404861422E-5</v>
      </c>
    </row>
    <row r="5566" spans="1:28" x14ac:dyDescent="0.25">
      <c r="A5566" s="1">
        <v>42068</v>
      </c>
      <c r="B5566" s="5">
        <v>210.62</v>
      </c>
      <c r="C5566" s="5">
        <v>210.8</v>
      </c>
      <c r="D5566" s="5">
        <v>209.85001</v>
      </c>
      <c r="E5566" s="5">
        <v>210.46001000000001</v>
      </c>
      <c r="F5566" s="5">
        <v>76873000</v>
      </c>
      <c r="G5566" s="5">
        <v>209.52473000000001</v>
      </c>
      <c r="H5566" s="9">
        <f t="shared" si="713"/>
        <v>3.3574886589868846E-3</v>
      </c>
      <c r="I5566" s="6">
        <f t="shared" si="714"/>
        <v>211.50775860931446</v>
      </c>
      <c r="J5566" s="6">
        <f t="shared" si="715"/>
        <v>210.8</v>
      </c>
      <c r="K5566" s="7">
        <f t="shared" si="716"/>
        <v>4.8351397261773253E-3</v>
      </c>
      <c r="L5566" s="18">
        <v>1.4727064719128879E-3</v>
      </c>
      <c r="M5566" s="18">
        <v>6.1755899959337057E-4</v>
      </c>
      <c r="N5566" s="18">
        <v>7.4619726394336006E-3</v>
      </c>
      <c r="O5566" s="18">
        <v>-6.7436925253477886E-3</v>
      </c>
      <c r="P5566" s="18">
        <v>2.570449352627513E-3</v>
      </c>
      <c r="R5566" s="12">
        <f t="shared" si="717"/>
        <v>1.4705407969639595E-3</v>
      </c>
      <c r="T5566">
        <f t="shared" si="718"/>
        <v>1.4727064719128879E-3</v>
      </c>
      <c r="U5566">
        <f t="shared" si="719"/>
        <v>1.7664352602358925E-6</v>
      </c>
      <c r="V5566">
        <f t="shared" si="720"/>
        <v>4.8351397261772178E-3</v>
      </c>
      <c r="W5566">
        <f t="shared" si="721"/>
        <v>1.1305957389382612E-5</v>
      </c>
      <c r="Y5566">
        <f t="shared" si="722"/>
        <v>0</v>
      </c>
      <c r="AA5566">
        <f t="shared" si="723"/>
        <v>1.7664352602358925E-6</v>
      </c>
      <c r="AB5566">
        <f t="shared" si="724"/>
        <v>1.1305957389382612E-5</v>
      </c>
    </row>
    <row r="5567" spans="1:28" x14ac:dyDescent="0.25">
      <c r="A5567" s="1">
        <v>42069</v>
      </c>
      <c r="B5567" s="5">
        <v>209.42</v>
      </c>
      <c r="C5567" s="5">
        <v>209.94</v>
      </c>
      <c r="D5567" s="5">
        <v>207.10001</v>
      </c>
      <c r="E5567" s="5">
        <v>207.5</v>
      </c>
      <c r="F5567" s="5">
        <v>188128000</v>
      </c>
      <c r="G5567" s="5">
        <v>206.57787999999999</v>
      </c>
      <c r="H5567" s="9">
        <f t="shared" si="713"/>
        <v>1.4904657219116935E-3</v>
      </c>
      <c r="I5567" s="6">
        <f t="shared" si="714"/>
        <v>210.25290837365813</v>
      </c>
      <c r="J5567" s="6">
        <f t="shared" si="715"/>
        <v>209.94</v>
      </c>
      <c r="K5567" s="7">
        <f t="shared" si="716"/>
        <v>-2.5953113204074309E-3</v>
      </c>
      <c r="L5567" s="18">
        <v>-4.0796963946869713E-3</v>
      </c>
      <c r="M5567" s="18">
        <v>-6.5464895635675147E-3</v>
      </c>
      <c r="N5567" s="18">
        <v>-2.0491302335415851E-3</v>
      </c>
      <c r="O5567" s="18">
        <v>-5.0834241492031529E-3</v>
      </c>
      <c r="P5567" s="18">
        <v>1.7219936860231044E-3</v>
      </c>
      <c r="R5567" s="12">
        <f t="shared" si="717"/>
        <v>4.0964084976660153E-3</v>
      </c>
      <c r="T5567">
        <f t="shared" si="718"/>
        <v>-4.0796963946869713E-3</v>
      </c>
      <c r="U5567">
        <f t="shared" si="719"/>
        <v>1.7836514460149449E-5</v>
      </c>
      <c r="V5567">
        <f t="shared" si="720"/>
        <v>-2.5953113204073563E-3</v>
      </c>
      <c r="W5567">
        <f t="shared" si="721"/>
        <v>2.203399048744098E-6</v>
      </c>
      <c r="Y5567">
        <f t="shared" si="722"/>
        <v>0</v>
      </c>
      <c r="AA5567">
        <f t="shared" si="723"/>
        <v>1.7836514460149449E-5</v>
      </c>
      <c r="AB5567">
        <f t="shared" si="724"/>
        <v>2.203399048744098E-6</v>
      </c>
    </row>
    <row r="5568" spans="1:28" x14ac:dyDescent="0.25">
      <c r="A5568" s="1">
        <v>42072</v>
      </c>
      <c r="B5568" s="5">
        <v>207.74001000000001</v>
      </c>
      <c r="C5568" s="5">
        <v>208.78998999999999</v>
      </c>
      <c r="D5568" s="5">
        <v>207.55</v>
      </c>
      <c r="E5568" s="5">
        <v>208.36</v>
      </c>
      <c r="F5568" s="5">
        <v>89818900</v>
      </c>
      <c r="G5568" s="5">
        <v>207.43406999999999</v>
      </c>
      <c r="H5568" s="9">
        <f t="shared" si="713"/>
        <v>1.2373881493528138E-3</v>
      </c>
      <c r="I5568" s="6">
        <f t="shared" si="714"/>
        <v>209.04834425932947</v>
      </c>
      <c r="J5568" s="6">
        <f t="shared" si="715"/>
        <v>208.78998999999999</v>
      </c>
      <c r="K5568" s="7">
        <f t="shared" si="716"/>
        <v>-4.2471932012504285E-3</v>
      </c>
      <c r="L5568" s="18">
        <v>-5.4778031818615291E-3</v>
      </c>
      <c r="M5568" s="18">
        <v>-1.0479136896256014E-2</v>
      </c>
      <c r="N5568" s="18">
        <v>3.0902943944812744E-3</v>
      </c>
      <c r="O5568" s="18">
        <v>-1.4516081593927921E-2</v>
      </c>
      <c r="P5568" s="18">
        <v>-1.0054800569225586E-2</v>
      </c>
      <c r="R5568" s="12">
        <f t="shared" si="717"/>
        <v>5.5079747836570547E-3</v>
      </c>
      <c r="T5568">
        <f t="shared" si="718"/>
        <v>-5.4778031818615291E-3</v>
      </c>
      <c r="U5568">
        <f t="shared" si="719"/>
        <v>3.1600549118052504E-5</v>
      </c>
      <c r="V5568">
        <f t="shared" si="720"/>
        <v>-4.2471932012504432E-3</v>
      </c>
      <c r="W5568">
        <f t="shared" si="721"/>
        <v>1.5144009243796173E-6</v>
      </c>
      <c r="Y5568">
        <f t="shared" si="722"/>
        <v>0</v>
      </c>
      <c r="AA5568">
        <f t="shared" si="723"/>
        <v>3.1600549118052504E-5</v>
      </c>
      <c r="AB5568">
        <f t="shared" si="724"/>
        <v>1.5144009243796173E-6</v>
      </c>
    </row>
    <row r="5569" spans="1:28" x14ac:dyDescent="0.25">
      <c r="A5569" s="1">
        <v>42073</v>
      </c>
      <c r="B5569" s="5">
        <v>206.71001000000001</v>
      </c>
      <c r="C5569" s="5">
        <v>206.81</v>
      </c>
      <c r="D5569" s="5">
        <v>204.92999</v>
      </c>
      <c r="E5569" s="5">
        <v>204.98</v>
      </c>
      <c r="F5569" s="5">
        <v>157121300</v>
      </c>
      <c r="G5569" s="5">
        <v>204.06908000000001</v>
      </c>
      <c r="H5569" s="9">
        <f t="shared" si="713"/>
        <v>5.680182736225392E-3</v>
      </c>
      <c r="I5569" s="6">
        <f t="shared" si="714"/>
        <v>207.98471859167879</v>
      </c>
      <c r="J5569" s="6">
        <f t="shared" si="715"/>
        <v>206.81</v>
      </c>
      <c r="K5569" s="7">
        <f t="shared" si="716"/>
        <v>-3.856848732648575E-3</v>
      </c>
      <c r="L5569" s="18">
        <v>-9.4831653567298835E-3</v>
      </c>
      <c r="M5569" s="18">
        <v>-9.962067625943094E-3</v>
      </c>
      <c r="N5569" s="18">
        <v>-4.0471693567815104E-3</v>
      </c>
      <c r="O5569" s="18">
        <v>-1.5385300562065329E-2</v>
      </c>
      <c r="P5569" s="18">
        <v>-1.883148146636926E-3</v>
      </c>
      <c r="R5569" s="12">
        <f t="shared" si="717"/>
        <v>9.5739567719161922E-3</v>
      </c>
      <c r="T5569">
        <f t="shared" si="718"/>
        <v>-9.4831653567298835E-3</v>
      </c>
      <c r="U5569">
        <f t="shared" si="719"/>
        <v>9.2675254087075574E-5</v>
      </c>
      <c r="V5569">
        <f t="shared" si="720"/>
        <v>-3.8568487326485767E-3</v>
      </c>
      <c r="W5569">
        <f t="shared" si="721"/>
        <v>3.1655438754413675E-5</v>
      </c>
      <c r="Y5569">
        <f t="shared" si="722"/>
        <v>0</v>
      </c>
      <c r="AA5569">
        <f t="shared" si="723"/>
        <v>9.2675254087075574E-5</v>
      </c>
      <c r="AB5569">
        <f t="shared" si="724"/>
        <v>3.1655438754413675E-5</v>
      </c>
    </row>
    <row r="5570" spans="1:28" x14ac:dyDescent="0.25">
      <c r="A5570" s="1">
        <v>42074</v>
      </c>
      <c r="B5570" s="5">
        <v>205.28998999999999</v>
      </c>
      <c r="C5570" s="5">
        <v>205.5</v>
      </c>
      <c r="D5570" s="5">
        <v>204.39999</v>
      </c>
      <c r="E5570" s="5">
        <v>204.5</v>
      </c>
      <c r="F5570" s="5">
        <v>110145700</v>
      </c>
      <c r="G5570" s="5">
        <v>203.59121999999999</v>
      </c>
      <c r="H5570" s="9">
        <f t="shared" si="713"/>
        <v>4.5021272424621284E-3</v>
      </c>
      <c r="I5570" s="6">
        <f t="shared" si="714"/>
        <v>206.42518714832596</v>
      </c>
      <c r="J5570" s="6">
        <f t="shared" si="715"/>
        <v>205.5</v>
      </c>
      <c r="K5570" s="7">
        <f t="shared" si="716"/>
        <v>-1.8607071789277767E-3</v>
      </c>
      <c r="L5570" s="18">
        <v>-6.334316522411898E-3</v>
      </c>
      <c r="M5570" s="18">
        <v>-7.3497896620087211E-3</v>
      </c>
      <c r="N5570" s="18">
        <v>1.7566974945930625E-3</v>
      </c>
      <c r="O5570" s="18">
        <v>-1.676325574803661E-2</v>
      </c>
      <c r="P5570" s="18">
        <v>-1.0888990604673632E-2</v>
      </c>
      <c r="R5570" s="12">
        <f t="shared" si="717"/>
        <v>6.3746958637469486E-3</v>
      </c>
      <c r="T5570">
        <f t="shared" si="718"/>
        <v>-6.334316522411898E-3</v>
      </c>
      <c r="U5570">
        <f t="shared" si="719"/>
        <v>4.1963835052264327E-5</v>
      </c>
      <c r="V5570">
        <f t="shared" si="720"/>
        <v>-1.860707178927723E-3</v>
      </c>
      <c r="W5570">
        <f t="shared" si="721"/>
        <v>2.0013180558108913E-5</v>
      </c>
      <c r="Y5570">
        <f t="shared" si="722"/>
        <v>0</v>
      </c>
      <c r="AA5570">
        <f t="shared" si="723"/>
        <v>4.1963835052264327E-5</v>
      </c>
      <c r="AB5570">
        <f t="shared" si="724"/>
        <v>2.0013180558108913E-5</v>
      </c>
    </row>
    <row r="5571" spans="1:28" x14ac:dyDescent="0.25">
      <c r="A5571" s="1">
        <v>42075</v>
      </c>
      <c r="B5571" s="5">
        <v>205.25998999999999</v>
      </c>
      <c r="C5571" s="5">
        <v>207.17999</v>
      </c>
      <c r="D5571" s="5">
        <v>205.2</v>
      </c>
      <c r="E5571" s="5">
        <v>207.10001</v>
      </c>
      <c r="F5571" s="5">
        <v>93993500</v>
      </c>
      <c r="G5571" s="5">
        <v>206.17966999999999</v>
      </c>
      <c r="H5571" s="9">
        <f t="shared" si="713"/>
        <v>5.2025871585996697E-3</v>
      </c>
      <c r="I5571" s="6">
        <f t="shared" si="714"/>
        <v>206.10211804450719</v>
      </c>
      <c r="J5571" s="6">
        <f t="shared" si="715"/>
        <v>207.17999</v>
      </c>
      <c r="K5571" s="7">
        <f t="shared" si="716"/>
        <v>2.9300148151201262E-3</v>
      </c>
      <c r="L5571" s="18">
        <v>8.1751338199513857E-3</v>
      </c>
      <c r="M5571" s="18">
        <v>-1.1679318734794109E-3</v>
      </c>
      <c r="N5571" s="18">
        <v>4.2074366050603995E-3</v>
      </c>
      <c r="O5571" s="18">
        <v>-7.4948503457280546E-3</v>
      </c>
      <c r="P5571" s="18">
        <v>1.6103060367103073E-3</v>
      </c>
      <c r="R5571" s="12">
        <f t="shared" si="717"/>
        <v>8.1088429437611298E-3</v>
      </c>
      <c r="T5571">
        <f t="shared" si="718"/>
        <v>8.1751338199513857E-3</v>
      </c>
      <c r="U5571">
        <f t="shared" si="719"/>
        <v>6.4504999175468225E-5</v>
      </c>
      <c r="V5571">
        <f t="shared" si="720"/>
        <v>2.9300148151201189E-3</v>
      </c>
      <c r="W5571">
        <f t="shared" si="721"/>
        <v>2.751127337484214E-5</v>
      </c>
      <c r="Y5571">
        <f t="shared" si="722"/>
        <v>0</v>
      </c>
      <c r="AA5571">
        <f t="shared" si="723"/>
        <v>6.4504999175468225E-5</v>
      </c>
      <c r="AB5571">
        <f t="shared" si="724"/>
        <v>2.751127337484214E-5</v>
      </c>
    </row>
    <row r="5572" spans="1:28" x14ac:dyDescent="0.25">
      <c r="A5572" s="1">
        <v>42076</v>
      </c>
      <c r="B5572" s="5">
        <v>206.77</v>
      </c>
      <c r="C5572" s="5">
        <v>207.92999</v>
      </c>
      <c r="D5572" s="5">
        <v>204.58</v>
      </c>
      <c r="E5572" s="5">
        <v>205.83</v>
      </c>
      <c r="F5572" s="5">
        <v>162410900</v>
      </c>
      <c r="G5572" s="5">
        <v>204.9153</v>
      </c>
      <c r="H5572" s="9">
        <f t="shared" si="713"/>
        <v>2.0636406420163622E-3</v>
      </c>
      <c r="I5572" s="6">
        <f t="shared" si="714"/>
        <v>207.50089722194195</v>
      </c>
      <c r="J5572" s="6">
        <f t="shared" si="715"/>
        <v>207.92999</v>
      </c>
      <c r="K5572" s="7">
        <f t="shared" si="716"/>
        <v>1.5489296140131707E-3</v>
      </c>
      <c r="L5572" s="18">
        <v>3.620040719183315E-3</v>
      </c>
      <c r="M5572" s="18">
        <v>-1.9789073259439682E-3</v>
      </c>
      <c r="N5572" s="18">
        <v>7.6510721247564639E-3</v>
      </c>
      <c r="O5572" s="18">
        <v>6.1800486618004413E-3</v>
      </c>
      <c r="P5572" s="18">
        <v>1.1594961428325057E-2</v>
      </c>
      <c r="R5572" s="12">
        <f t="shared" si="717"/>
        <v>3.606983292790078E-3</v>
      </c>
      <c r="T5572">
        <f t="shared" si="718"/>
        <v>3.620040719183315E-3</v>
      </c>
      <c r="U5572">
        <f t="shared" si="719"/>
        <v>1.2085407926692351E-5</v>
      </c>
      <c r="V5572">
        <f t="shared" si="720"/>
        <v>1.5489296140132058E-3</v>
      </c>
      <c r="W5572">
        <f t="shared" si="721"/>
        <v>4.2895012099589512E-6</v>
      </c>
      <c r="Y5572">
        <f t="shared" si="722"/>
        <v>0</v>
      </c>
      <c r="AA5572">
        <f t="shared" si="723"/>
        <v>1.2085407926692351E-5</v>
      </c>
      <c r="AB5572">
        <f t="shared" si="724"/>
        <v>4.2895012099589512E-6</v>
      </c>
    </row>
    <row r="5573" spans="1:28" x14ac:dyDescent="0.25">
      <c r="A5573" s="1">
        <v>42079</v>
      </c>
      <c r="B5573" s="5">
        <v>206.71001000000001</v>
      </c>
      <c r="C5573" s="5">
        <v>208.69</v>
      </c>
      <c r="D5573" s="5">
        <v>205.86</v>
      </c>
      <c r="E5573" s="5">
        <v>208.58</v>
      </c>
      <c r="F5573" s="5">
        <v>136099200</v>
      </c>
      <c r="G5573" s="5">
        <v>207.65308999999999</v>
      </c>
      <c r="H5573" s="9">
        <f t="shared" si="713"/>
        <v>3.3125114279043411E-3</v>
      </c>
      <c r="I5573" s="6">
        <f t="shared" si="714"/>
        <v>207.99871199011065</v>
      </c>
      <c r="J5573" s="6">
        <f t="shared" si="715"/>
        <v>208.69</v>
      </c>
      <c r="K5573" s="7">
        <f t="shared" si="716"/>
        <v>3.3050542690180778E-4</v>
      </c>
      <c r="L5573" s="18">
        <v>3.6551244964710961E-3</v>
      </c>
      <c r="M5573" s="18">
        <v>-5.8672633033839405E-3</v>
      </c>
      <c r="N5573" s="18">
        <v>1.0411623814644555E-2</v>
      </c>
      <c r="O5573" s="18">
        <v>-2.2684623162689821E-3</v>
      </c>
      <c r="P5573" s="18">
        <v>7.358723196881245E-3</v>
      </c>
      <c r="R5573" s="12">
        <f t="shared" si="717"/>
        <v>3.6418132157746141E-3</v>
      </c>
      <c r="T5573">
        <f t="shared" si="718"/>
        <v>3.6551244964710961E-3</v>
      </c>
      <c r="U5573">
        <f t="shared" si="719"/>
        <v>1.2330569799202176E-5</v>
      </c>
      <c r="V5573">
        <f t="shared" si="720"/>
        <v>3.3050542690182816E-4</v>
      </c>
      <c r="W5573">
        <f t="shared" si="721"/>
        <v>1.1053091957743624E-5</v>
      </c>
      <c r="Y5573">
        <f t="shared" si="722"/>
        <v>0</v>
      </c>
      <c r="AA5573">
        <f t="shared" si="723"/>
        <v>1.2330569799202176E-5</v>
      </c>
      <c r="AB5573">
        <f t="shared" si="724"/>
        <v>1.1053091957743624E-5</v>
      </c>
    </row>
    <row r="5574" spans="1:28" x14ac:dyDescent="0.25">
      <c r="A5574" s="1">
        <v>42080</v>
      </c>
      <c r="B5574" s="5">
        <v>207.69</v>
      </c>
      <c r="C5574" s="5">
        <v>208.42</v>
      </c>
      <c r="D5574" s="5">
        <v>206.98</v>
      </c>
      <c r="E5574" s="5">
        <v>207.96001000000001</v>
      </c>
      <c r="F5574" s="5">
        <v>94510400</v>
      </c>
      <c r="G5574" s="5">
        <v>207.03584000000001</v>
      </c>
      <c r="H5574" s="9">
        <f t="shared" si="713"/>
        <v>2.9849254947702519E-3</v>
      </c>
      <c r="I5574" s="6">
        <f t="shared" si="714"/>
        <v>209.04211817161999</v>
      </c>
      <c r="J5574" s="6">
        <f t="shared" si="715"/>
        <v>208.42</v>
      </c>
      <c r="K5574" s="7">
        <f t="shared" si="716"/>
        <v>1.6872786028080007E-3</v>
      </c>
      <c r="L5574" s="18">
        <v>-1.2937850400115414E-3</v>
      </c>
      <c r="M5574" s="18">
        <v>-4.7917964444870176E-3</v>
      </c>
      <c r="N5574" s="18">
        <v>8.8895365782570845E-3</v>
      </c>
      <c r="O5574" s="18">
        <v>-1.1541865605823043E-3</v>
      </c>
      <c r="P5574" s="18">
        <v>1.5201877016326026E-2</v>
      </c>
      <c r="R5574" s="12">
        <f t="shared" si="717"/>
        <v>1.2954610881874551E-3</v>
      </c>
      <c r="T5574">
        <f t="shared" si="718"/>
        <v>-1.2937850400115414E-3</v>
      </c>
      <c r="U5574">
        <f t="shared" si="719"/>
        <v>2.066171739507919E-6</v>
      </c>
      <c r="V5574">
        <f t="shared" si="720"/>
        <v>1.687278602807929E-3</v>
      </c>
      <c r="W5574">
        <f t="shared" si="721"/>
        <v>8.8867404425400902E-6</v>
      </c>
      <c r="Y5574">
        <f t="shared" si="722"/>
        <v>0</v>
      </c>
      <c r="AA5574">
        <f t="shared" si="723"/>
        <v>2.066171739507919E-6</v>
      </c>
      <c r="AB5574">
        <f t="shared" si="724"/>
        <v>8.8867404425400902E-6</v>
      </c>
    </row>
    <row r="5575" spans="1:28" x14ac:dyDescent="0.25">
      <c r="A5575" s="1">
        <v>42081</v>
      </c>
      <c r="B5575" s="5">
        <v>207.39</v>
      </c>
      <c r="C5575" s="5">
        <v>211.27</v>
      </c>
      <c r="D5575" s="5">
        <v>206.62</v>
      </c>
      <c r="E5575" s="5">
        <v>210.46001000000001</v>
      </c>
      <c r="F5575" s="5">
        <v>228808500</v>
      </c>
      <c r="G5575" s="5">
        <v>209.52473000000001</v>
      </c>
      <c r="H5575" s="9">
        <f t="shared" si="713"/>
        <v>1.31899830249117E-2</v>
      </c>
      <c r="I5575" s="6">
        <f t="shared" si="714"/>
        <v>208.48335228632692</v>
      </c>
      <c r="J5575" s="6">
        <f t="shared" si="715"/>
        <v>211.27</v>
      </c>
      <c r="K5575" s="7">
        <f t="shared" si="716"/>
        <v>3.0396452512687741E-4</v>
      </c>
      <c r="L5575" s="18">
        <v>1.3674311486421731E-2</v>
      </c>
      <c r="M5575" s="18">
        <v>-4.9419441512330575E-3</v>
      </c>
      <c r="N5575" s="18">
        <v>1.9808677166874844E-3</v>
      </c>
      <c r="O5575" s="18">
        <v>-6.2293353778332117E-3</v>
      </c>
      <c r="P5575" s="18">
        <v>7.4322354998541673E-3</v>
      </c>
      <c r="R5575" s="12">
        <f t="shared" si="717"/>
        <v>1.3489847115066178E-2</v>
      </c>
      <c r="T5575">
        <f t="shared" si="718"/>
        <v>1.3674311486421731E-2</v>
      </c>
      <c r="U5575">
        <f t="shared" si="719"/>
        <v>1.8307924978126387E-4</v>
      </c>
      <c r="V5575">
        <f t="shared" si="720"/>
        <v>3.0396452512682082E-4</v>
      </c>
      <c r="W5575">
        <f t="shared" si="721"/>
        <v>1.7876617786540802E-4</v>
      </c>
      <c r="Y5575">
        <f t="shared" si="722"/>
        <v>0</v>
      </c>
      <c r="AA5575">
        <f t="shared" si="723"/>
        <v>1.8307924978126387E-4</v>
      </c>
      <c r="AB5575">
        <f t="shared" si="724"/>
        <v>1.7876617786540802E-4</v>
      </c>
    </row>
    <row r="5576" spans="1:28" x14ac:dyDescent="0.25">
      <c r="A5576" s="1">
        <v>42082</v>
      </c>
      <c r="B5576" s="5">
        <v>209.96001000000001</v>
      </c>
      <c r="C5576" s="5">
        <v>210.47</v>
      </c>
      <c r="D5576" s="5">
        <v>209.03</v>
      </c>
      <c r="E5576" s="5">
        <v>209.5</v>
      </c>
      <c r="F5576" s="5">
        <v>117917300</v>
      </c>
      <c r="G5576" s="5">
        <v>208.56899999999999</v>
      </c>
      <c r="H5576" s="9">
        <f t="shared" si="713"/>
        <v>3.9251878419717112E-3</v>
      </c>
      <c r="I5576" s="6">
        <f t="shared" si="714"/>
        <v>211.29613428509978</v>
      </c>
      <c r="J5576" s="6">
        <f t="shared" si="715"/>
        <v>210.47</v>
      </c>
      <c r="K5576" s="7">
        <f t="shared" si="716"/>
        <v>1.2370088086238349E-4</v>
      </c>
      <c r="L5576" s="18">
        <v>-3.7866237515975509E-3</v>
      </c>
      <c r="M5576" s="18">
        <v>-6.2005490604439828E-3</v>
      </c>
      <c r="N5576" s="18">
        <v>1.61649888684543E-2</v>
      </c>
      <c r="O5576" s="18">
        <v>7.3889741867383396E-3</v>
      </c>
      <c r="P5576" s="18">
        <v>1.4397574644893441E-2</v>
      </c>
      <c r="R5576" s="12">
        <f t="shared" si="717"/>
        <v>3.8010167719866317E-3</v>
      </c>
      <c r="T5576">
        <f t="shared" si="718"/>
        <v>-3.7866237515975509E-3</v>
      </c>
      <c r="U5576">
        <f t="shared" si="719"/>
        <v>1.544692118970302E-5</v>
      </c>
      <c r="V5576">
        <f t="shared" si="720"/>
        <v>1.2370088086233189E-4</v>
      </c>
      <c r="W5576">
        <f t="shared" si="721"/>
        <v>1.5290638731222516E-5</v>
      </c>
      <c r="Y5576">
        <f t="shared" si="722"/>
        <v>0</v>
      </c>
      <c r="AA5576">
        <f t="shared" si="723"/>
        <v>1.544692118970302E-5</v>
      </c>
      <c r="AB5576">
        <f t="shared" si="724"/>
        <v>1.5290638731222516E-5</v>
      </c>
    </row>
    <row r="5577" spans="1:28" x14ac:dyDescent="0.25">
      <c r="A5577" s="1">
        <v>42083</v>
      </c>
      <c r="B5577" s="5">
        <v>209.71001000000001</v>
      </c>
      <c r="C5577" s="5">
        <v>211.02</v>
      </c>
      <c r="D5577" s="5">
        <v>209.49001000000001</v>
      </c>
      <c r="E5577" s="5">
        <v>210.41</v>
      </c>
      <c r="F5577" s="5">
        <v>177715100</v>
      </c>
      <c r="G5577" s="5">
        <v>210.41</v>
      </c>
      <c r="H5577" s="9">
        <f t="shared" si="713"/>
        <v>1.7571688984641121E-4</v>
      </c>
      <c r="I5577" s="6">
        <f t="shared" si="714"/>
        <v>211.05707977809541</v>
      </c>
      <c r="J5577" s="6">
        <f t="shared" si="715"/>
        <v>211.02</v>
      </c>
      <c r="K5577" s="7">
        <f t="shared" si="716"/>
        <v>2.7893751037934658E-3</v>
      </c>
      <c r="L5577" s="18">
        <v>2.6131990307407538E-3</v>
      </c>
      <c r="M5577" s="18">
        <v>-3.6109184206775113E-3</v>
      </c>
      <c r="N5577" s="18">
        <v>3.2531694015214274E-3</v>
      </c>
      <c r="O5577" s="18">
        <v>-7.3838689828181758E-3</v>
      </c>
      <c r="P5577" s="18">
        <v>1.495503823444011E-2</v>
      </c>
      <c r="R5577" s="12">
        <f t="shared" si="717"/>
        <v>2.6063880200929423E-3</v>
      </c>
      <c r="T5577">
        <f t="shared" si="718"/>
        <v>2.6131990307407538E-3</v>
      </c>
      <c r="U5577">
        <f t="shared" si="719"/>
        <v>6.0987544598183762E-6</v>
      </c>
      <c r="V5577">
        <f t="shared" si="720"/>
        <v>2.7893751037935122E-3</v>
      </c>
      <c r="W5577">
        <f t="shared" si="721"/>
        <v>3.1038008716290863E-8</v>
      </c>
      <c r="Y5577">
        <f t="shared" si="722"/>
        <v>0</v>
      </c>
      <c r="AA5577">
        <f t="shared" si="723"/>
        <v>6.0987544598183762E-6</v>
      </c>
      <c r="AB5577">
        <f t="shared" si="724"/>
        <v>3.1038008716290863E-8</v>
      </c>
    </row>
    <row r="5578" spans="1:28" x14ac:dyDescent="0.25">
      <c r="A5578" s="1">
        <v>42086</v>
      </c>
      <c r="B5578" s="5">
        <v>210.42</v>
      </c>
      <c r="C5578" s="5">
        <v>211.11</v>
      </c>
      <c r="D5578" s="5">
        <v>210</v>
      </c>
      <c r="E5578" s="5">
        <v>210</v>
      </c>
      <c r="F5578" s="5">
        <v>71784500</v>
      </c>
      <c r="G5578" s="5">
        <v>210</v>
      </c>
      <c r="H5578" s="9">
        <f t="shared" si="713"/>
        <v>5.4968008659028733E-4</v>
      </c>
      <c r="I5578" s="6">
        <f t="shared" si="714"/>
        <v>211.22604296308009</v>
      </c>
      <c r="J5578" s="6">
        <f t="shared" si="715"/>
        <v>211.11</v>
      </c>
      <c r="K5578" s="7">
        <f t="shared" si="716"/>
        <v>9.7641438290261998E-4</v>
      </c>
      <c r="L5578" s="18">
        <v>4.2649985783338451E-4</v>
      </c>
      <c r="M5578" s="18">
        <v>-2.8433323855560078E-3</v>
      </c>
      <c r="N5578" s="18">
        <v>4.4393047668476182E-3</v>
      </c>
      <c r="O5578" s="18">
        <v>-2.3756354824921999E-4</v>
      </c>
      <c r="P5578" s="18">
        <v>6.6497631918862599E-3</v>
      </c>
      <c r="R5578" s="12">
        <f t="shared" si="717"/>
        <v>4.2631803325277051E-4</v>
      </c>
      <c r="T5578">
        <f t="shared" si="718"/>
        <v>4.2649985783338451E-4</v>
      </c>
      <c r="U5578">
        <f t="shared" si="719"/>
        <v>8.0013439299305968E-8</v>
      </c>
      <c r="V5578">
        <f t="shared" si="720"/>
        <v>9.7641438290252403E-4</v>
      </c>
      <c r="W5578">
        <f t="shared" si="721"/>
        <v>3.0240598488201727E-7</v>
      </c>
      <c r="Y5578">
        <f t="shared" si="722"/>
        <v>0</v>
      </c>
      <c r="AA5578">
        <f t="shared" si="723"/>
        <v>8.0013439299305968E-8</v>
      </c>
      <c r="AB5578">
        <f t="shared" si="724"/>
        <v>3.0240598488201727E-7</v>
      </c>
    </row>
    <row r="5579" spans="1:28" x14ac:dyDescent="0.25">
      <c r="A5579" s="1">
        <v>42087</v>
      </c>
      <c r="B5579" s="5">
        <v>209.85001</v>
      </c>
      <c r="C5579" s="5">
        <v>210.39999</v>
      </c>
      <c r="D5579" s="5">
        <v>208.74001000000001</v>
      </c>
      <c r="E5579" s="5">
        <v>208.82001</v>
      </c>
      <c r="F5579" s="5">
        <v>77805300</v>
      </c>
      <c r="G5579" s="5">
        <v>208.82001</v>
      </c>
      <c r="H5579" s="9">
        <f t="shared" si="713"/>
        <v>1.5386074460452814E-3</v>
      </c>
      <c r="I5579" s="6">
        <f t="shared" si="714"/>
        <v>210.72371299126183</v>
      </c>
      <c r="J5579" s="6">
        <f t="shared" si="715"/>
        <v>210.39999</v>
      </c>
      <c r="K5579" s="7">
        <f t="shared" si="716"/>
        <v>-1.8297901981818639E-3</v>
      </c>
      <c r="L5579" s="18">
        <v>-3.3632229643314471E-3</v>
      </c>
      <c r="M5579" s="18">
        <v>-5.9684050968690228E-3</v>
      </c>
      <c r="N5579" s="18">
        <v>-7.1423809523807336E-4</v>
      </c>
      <c r="O5579" s="18">
        <v>-5.5444507629609507E-3</v>
      </c>
      <c r="P5579" s="18">
        <v>1.7184590329628602E-3</v>
      </c>
      <c r="R5579" s="12">
        <f t="shared" si="717"/>
        <v>3.3745724037343994E-3</v>
      </c>
      <c r="T5579">
        <f t="shared" si="718"/>
        <v>-3.3632229643314471E-3</v>
      </c>
      <c r="U5579">
        <f t="shared" si="719"/>
        <v>1.229804148154933E-5</v>
      </c>
      <c r="V5579">
        <f t="shared" si="720"/>
        <v>-1.8297901981818576E-3</v>
      </c>
      <c r="W5579">
        <f t="shared" si="721"/>
        <v>2.3514160483011814E-6</v>
      </c>
      <c r="Y5579">
        <f t="shared" si="722"/>
        <v>0</v>
      </c>
      <c r="AA5579">
        <f t="shared" si="723"/>
        <v>1.229804148154933E-5</v>
      </c>
      <c r="AB5579">
        <f t="shared" si="724"/>
        <v>2.3514160483011814E-6</v>
      </c>
    </row>
    <row r="5580" spans="1:28" x14ac:dyDescent="0.25">
      <c r="A5580" s="1">
        <v>42088</v>
      </c>
      <c r="B5580" s="5">
        <v>209.07001</v>
      </c>
      <c r="C5580" s="5">
        <v>209.35001</v>
      </c>
      <c r="D5580" s="5">
        <v>205.71001000000001</v>
      </c>
      <c r="E5580" s="5">
        <v>205.75998999999999</v>
      </c>
      <c r="F5580" s="5">
        <v>159521700</v>
      </c>
      <c r="G5580" s="5">
        <v>205.75998999999999</v>
      </c>
      <c r="H5580" s="9">
        <f t="shared" si="713"/>
        <v>3.3299542785378833E-3</v>
      </c>
      <c r="I5580" s="6">
        <f t="shared" si="714"/>
        <v>210.04713596151146</v>
      </c>
      <c r="J5580" s="6">
        <f t="shared" si="715"/>
        <v>209.35001</v>
      </c>
      <c r="K5580" s="7">
        <f t="shared" si="716"/>
        <v>-1.6770630002812953E-3</v>
      </c>
      <c r="L5580" s="18">
        <v>-4.9903994767300786E-3</v>
      </c>
      <c r="M5580" s="18">
        <v>-6.3211980190683859E-3</v>
      </c>
      <c r="N5580" s="18">
        <v>1.5809139800271321E-3</v>
      </c>
      <c r="O5580" s="18">
        <v>-9.6631613850599596E-3</v>
      </c>
      <c r="P5580" s="18">
        <v>-4.4285238095238544E-3</v>
      </c>
      <c r="R5580" s="12">
        <f t="shared" si="717"/>
        <v>5.0154284683339156E-3</v>
      </c>
      <c r="T5580">
        <f t="shared" si="718"/>
        <v>-4.9903994767300786E-3</v>
      </c>
      <c r="U5580">
        <f t="shared" si="719"/>
        <v>2.6358293464417559E-5</v>
      </c>
      <c r="V5580">
        <f t="shared" si="720"/>
        <v>-1.6770630002812537E-3</v>
      </c>
      <c r="W5580">
        <f t="shared" si="721"/>
        <v>1.0978198606166314E-5</v>
      </c>
      <c r="Y5580">
        <f t="shared" si="722"/>
        <v>0</v>
      </c>
      <c r="AA5580">
        <f t="shared" si="723"/>
        <v>2.6358293464417559E-5</v>
      </c>
      <c r="AB5580">
        <f t="shared" si="724"/>
        <v>1.0978198606166314E-5</v>
      </c>
    </row>
    <row r="5581" spans="1:28" x14ac:dyDescent="0.25">
      <c r="A5581" s="1">
        <v>42089</v>
      </c>
      <c r="B5581" s="5">
        <v>204.96001000000001</v>
      </c>
      <c r="C5581" s="5">
        <v>206.37</v>
      </c>
      <c r="D5581" s="5">
        <v>204.12</v>
      </c>
      <c r="E5581" s="5">
        <v>205.27</v>
      </c>
      <c r="F5581" s="5">
        <v>153067200</v>
      </c>
      <c r="G5581" s="5">
        <v>205.27</v>
      </c>
      <c r="H5581" s="9">
        <f t="shared" si="713"/>
        <v>2.3182369013257098E-3</v>
      </c>
      <c r="I5581" s="6">
        <f t="shared" si="714"/>
        <v>206.84841454932661</v>
      </c>
      <c r="J5581" s="6">
        <f t="shared" si="715"/>
        <v>206.37</v>
      </c>
      <c r="K5581" s="7">
        <f t="shared" si="716"/>
        <v>-1.194934478710259E-2</v>
      </c>
      <c r="L5581" s="18">
        <v>-1.4234582553877106E-2</v>
      </c>
      <c r="M5581" s="18">
        <v>-2.096966701840608E-2</v>
      </c>
      <c r="N5581" s="18">
        <v>-3.6459091125414789E-3</v>
      </c>
      <c r="O5581" s="18">
        <v>-2.5855419479820285E-2</v>
      </c>
      <c r="P5581" s="18">
        <v>-1.8108651043946988E-2</v>
      </c>
      <c r="R5581" s="12">
        <f t="shared" si="717"/>
        <v>1.4440131802103018E-2</v>
      </c>
      <c r="T5581">
        <f t="shared" si="718"/>
        <v>-1.4234582553877106E-2</v>
      </c>
      <c r="U5581">
        <f t="shared" si="719"/>
        <v>2.0673309369446298E-4</v>
      </c>
      <c r="V5581">
        <f t="shared" si="720"/>
        <v>-1.1949344787102634E-2</v>
      </c>
      <c r="W5581">
        <f t="shared" si="721"/>
        <v>5.2223116506923796E-6</v>
      </c>
      <c r="Y5581">
        <f t="shared" si="722"/>
        <v>0</v>
      </c>
      <c r="AA5581">
        <f t="shared" si="723"/>
        <v>2.0673309369446298E-4</v>
      </c>
      <c r="AB5581">
        <f t="shared" si="724"/>
        <v>5.2223116506923796E-6</v>
      </c>
    </row>
    <row r="5582" spans="1:28" x14ac:dyDescent="0.25">
      <c r="A5582" s="1">
        <v>42090</v>
      </c>
      <c r="B5582" s="5">
        <v>205.13</v>
      </c>
      <c r="C5582" s="5">
        <v>205.95</v>
      </c>
      <c r="D5582" s="5">
        <v>204.89999</v>
      </c>
      <c r="E5582" s="5">
        <v>205.74001000000001</v>
      </c>
      <c r="F5582" s="5">
        <v>118939000</v>
      </c>
      <c r="G5582" s="5">
        <v>205.74001000000001</v>
      </c>
      <c r="H5582" s="9">
        <f t="shared" si="713"/>
        <v>3.5535903821206638E-3</v>
      </c>
      <c r="I5582" s="6">
        <f t="shared" si="714"/>
        <v>206.68186193919772</v>
      </c>
      <c r="J5582" s="6">
        <f t="shared" si="715"/>
        <v>205.95</v>
      </c>
      <c r="K5582" s="7">
        <f t="shared" si="716"/>
        <v>1.5111786558012856E-3</v>
      </c>
      <c r="L5582" s="18">
        <v>-2.0351795319087929E-3</v>
      </c>
      <c r="M5582" s="18">
        <v>-6.0086252846829336E-3</v>
      </c>
      <c r="N5582" s="18">
        <v>4.9480697628845327E-3</v>
      </c>
      <c r="O5582" s="18">
        <v>-2.0157677565909804E-2</v>
      </c>
      <c r="P5582" s="18">
        <v>-2.8195516591537073E-3</v>
      </c>
      <c r="R5582" s="12">
        <f t="shared" si="717"/>
        <v>2.039329934450107E-3</v>
      </c>
      <c r="T5582">
        <f t="shared" si="718"/>
        <v>-2.0351795319087929E-3</v>
      </c>
      <c r="U5582">
        <f t="shared" si="719"/>
        <v>4.7472257434792283E-6</v>
      </c>
      <c r="V5582">
        <f t="shared" si="720"/>
        <v>1.5111786558013041E-3</v>
      </c>
      <c r="W5582">
        <f t="shared" si="721"/>
        <v>1.2576656395538442E-5</v>
      </c>
      <c r="Y5582">
        <f t="shared" si="722"/>
        <v>0</v>
      </c>
      <c r="AA5582">
        <f t="shared" si="723"/>
        <v>4.7472257434792283E-6</v>
      </c>
      <c r="AB5582">
        <f t="shared" si="724"/>
        <v>1.2576656395538442E-5</v>
      </c>
    </row>
    <row r="5583" spans="1:28" x14ac:dyDescent="0.25">
      <c r="A5583" s="1">
        <v>42093</v>
      </c>
      <c r="B5583" s="5">
        <v>206.98</v>
      </c>
      <c r="C5583" s="5">
        <v>208.61</v>
      </c>
      <c r="D5583" s="5">
        <v>206.96001000000001</v>
      </c>
      <c r="E5583" s="5">
        <v>208.25</v>
      </c>
      <c r="F5583" s="5">
        <v>96180400</v>
      </c>
      <c r="G5583" s="5">
        <v>208.25</v>
      </c>
      <c r="H5583" s="9">
        <f t="shared" si="713"/>
        <v>4.7535863837575576E-3</v>
      </c>
      <c r="I5583" s="6">
        <f t="shared" si="714"/>
        <v>207.61835434448435</v>
      </c>
      <c r="J5583" s="6">
        <f t="shared" si="715"/>
        <v>208.61</v>
      </c>
      <c r="K5583" s="7">
        <f t="shared" si="716"/>
        <v>8.1007737047066423E-3</v>
      </c>
      <c r="L5583" s="18">
        <v>1.2915756251517418E-2</v>
      </c>
      <c r="M5583" s="18">
        <v>5.0012138868658074E-3</v>
      </c>
      <c r="N5583" s="18">
        <v>1.0151342613535341E-2</v>
      </c>
      <c r="O5583" s="18">
        <v>2.9558559868196888E-3</v>
      </c>
      <c r="P5583" s="18">
        <v>1.4011365863217717E-2</v>
      </c>
      <c r="R5583" s="12">
        <f t="shared" si="717"/>
        <v>1.2751066583577164E-2</v>
      </c>
      <c r="T5583">
        <f t="shared" si="718"/>
        <v>1.2915756251517418E-2</v>
      </c>
      <c r="U5583">
        <f t="shared" si="719"/>
        <v>1.6312712242016344E-4</v>
      </c>
      <c r="V5583">
        <f t="shared" si="720"/>
        <v>8.100773704706743E-3</v>
      </c>
      <c r="W5583">
        <f t="shared" si="721"/>
        <v>2.3184056926091418E-5</v>
      </c>
      <c r="Y5583">
        <f t="shared" si="722"/>
        <v>0</v>
      </c>
      <c r="AA5583">
        <f t="shared" si="723"/>
        <v>1.6312712242016344E-4</v>
      </c>
      <c r="AB5583">
        <f t="shared" si="724"/>
        <v>2.3184056926091418E-5</v>
      </c>
    </row>
    <row r="5584" spans="1:28" x14ac:dyDescent="0.25">
      <c r="A5584" s="1">
        <v>42094</v>
      </c>
      <c r="B5584" s="5">
        <v>207.25998999999999</v>
      </c>
      <c r="C5584" s="5">
        <v>208.10001</v>
      </c>
      <c r="D5584" s="5">
        <v>206.36</v>
      </c>
      <c r="E5584" s="5">
        <v>206.42999</v>
      </c>
      <c r="F5584" s="5">
        <v>126768700</v>
      </c>
      <c r="G5584" s="5">
        <v>206.42999</v>
      </c>
      <c r="H5584" s="9">
        <f t="shared" si="713"/>
        <v>4.7705238598261257E-4</v>
      </c>
      <c r="I5584" s="6">
        <f t="shared" si="714"/>
        <v>208.00073539370649</v>
      </c>
      <c r="J5584" s="6">
        <f t="shared" si="715"/>
        <v>208.10001</v>
      </c>
      <c r="K5584" s="7">
        <f t="shared" si="716"/>
        <v>-2.9205915646110608E-3</v>
      </c>
      <c r="L5584" s="18">
        <v>-2.4447054311874661E-3</v>
      </c>
      <c r="M5584" s="18">
        <v>-6.4714539092086687E-3</v>
      </c>
      <c r="N5584" s="18">
        <v>1.44945876258884E-3</v>
      </c>
      <c r="O5584" s="18">
        <v>6.3607186210246081E-3</v>
      </c>
      <c r="P5584" s="18">
        <v>1.1517814129712756E-2</v>
      </c>
      <c r="R5584" s="12">
        <f t="shared" si="717"/>
        <v>2.4506966626287596E-3</v>
      </c>
      <c r="T5584">
        <f t="shared" si="718"/>
        <v>-2.4447054311874661E-3</v>
      </c>
      <c r="U5584">
        <f t="shared" si="719"/>
        <v>6.6994978470917043E-6</v>
      </c>
      <c r="V5584">
        <f t="shared" si="720"/>
        <v>-2.920591564611108E-3</v>
      </c>
      <c r="W5584">
        <f t="shared" si="721"/>
        <v>2.2646761198490435E-7</v>
      </c>
      <c r="Y5584">
        <f t="shared" si="722"/>
        <v>0</v>
      </c>
      <c r="AA5584">
        <f t="shared" si="723"/>
        <v>6.6994978470917043E-6</v>
      </c>
      <c r="AB5584">
        <f t="shared" si="724"/>
        <v>2.2646761198490435E-7</v>
      </c>
    </row>
    <row r="5585" spans="1:28" x14ac:dyDescent="0.25">
      <c r="A5585" s="1">
        <v>42095</v>
      </c>
      <c r="B5585" s="5">
        <v>206.42999</v>
      </c>
      <c r="C5585" s="5">
        <v>206.42999</v>
      </c>
      <c r="D5585" s="5">
        <v>204.50998999999999</v>
      </c>
      <c r="E5585" s="5">
        <v>205.7</v>
      </c>
      <c r="F5585" s="5">
        <v>137303600</v>
      </c>
      <c r="G5585" s="5">
        <v>205.7</v>
      </c>
      <c r="H5585" s="9">
        <f t="shared" si="713"/>
        <v>5.3224644651319597E-3</v>
      </c>
      <c r="I5585" s="6">
        <f t="shared" si="714"/>
        <v>207.52870628631257</v>
      </c>
      <c r="J5585" s="6">
        <f t="shared" si="715"/>
        <v>206.42999</v>
      </c>
      <c r="K5585" s="7">
        <f t="shared" si="716"/>
        <v>-2.7453324662858889E-3</v>
      </c>
      <c r="L5585" s="18">
        <v>-8.0250837085494853E-3</v>
      </c>
      <c r="M5585" s="18">
        <v>-8.0250837085494853E-3</v>
      </c>
      <c r="N5585" s="18">
        <v>3.3916456677651752E-4</v>
      </c>
      <c r="O5585" s="18">
        <v>-1.0450170174008955E-2</v>
      </c>
      <c r="P5585" s="18">
        <v>-2.5609778430142338E-3</v>
      </c>
      <c r="R5585" s="12">
        <f t="shared" si="717"/>
        <v>8.0900066894349365E-3</v>
      </c>
      <c r="T5585">
        <f t="shared" si="718"/>
        <v>-8.0250837085494853E-3</v>
      </c>
      <c r="U5585">
        <f t="shared" si="719"/>
        <v>6.6727939016648455E-5</v>
      </c>
      <c r="V5585">
        <f t="shared" si="720"/>
        <v>-2.7453324662859435E-3</v>
      </c>
      <c r="W5585">
        <f t="shared" si="721"/>
        <v>2.7875773180183411E-5</v>
      </c>
      <c r="Y5585">
        <f t="shared" si="722"/>
        <v>1</v>
      </c>
      <c r="AA5585">
        <f t="shared" si="723"/>
        <v>0</v>
      </c>
      <c r="AB5585">
        <f t="shared" si="724"/>
        <v>0</v>
      </c>
    </row>
    <row r="5586" spans="1:28" x14ac:dyDescent="0.25">
      <c r="A5586" s="1">
        <v>42096</v>
      </c>
      <c r="B5586" s="5">
        <v>205.62</v>
      </c>
      <c r="C5586" s="5">
        <v>206.98</v>
      </c>
      <c r="D5586" s="5">
        <v>205.39999</v>
      </c>
      <c r="E5586" s="5">
        <v>206.44</v>
      </c>
      <c r="F5586" s="5">
        <v>86900900</v>
      </c>
      <c r="G5586" s="5">
        <v>206.44</v>
      </c>
      <c r="H5586" s="9">
        <f t="shared" si="713"/>
        <v>1.3291259008865186E-3</v>
      </c>
      <c r="I5586" s="6">
        <f t="shared" si="714"/>
        <v>206.7048975210345</v>
      </c>
      <c r="J5586" s="6">
        <f t="shared" si="715"/>
        <v>206.98</v>
      </c>
      <c r="K5586" s="7">
        <f t="shared" si="716"/>
        <v>1.3317227842450513E-3</v>
      </c>
      <c r="L5586" s="18">
        <v>2.6643899948839422E-3</v>
      </c>
      <c r="M5586" s="18">
        <v>-3.92380002537418E-3</v>
      </c>
      <c r="N5586" s="18">
        <v>5.4276566147208882E-3</v>
      </c>
      <c r="O5586" s="18">
        <v>-1.1917394910264556E-2</v>
      </c>
      <c r="P5586" s="18">
        <v>-3.5859662725334918E-3</v>
      </c>
      <c r="R5586" s="12">
        <f t="shared" si="717"/>
        <v>2.6573098850130039E-3</v>
      </c>
      <c r="T5586">
        <f t="shared" si="718"/>
        <v>2.6643899948839422E-3</v>
      </c>
      <c r="U5586">
        <f t="shared" si="719"/>
        <v>6.3542138670792201E-6</v>
      </c>
      <c r="V5586">
        <f t="shared" si="720"/>
        <v>1.3317227842450929E-3</v>
      </c>
      <c r="W5586">
        <f t="shared" si="721"/>
        <v>1.7760018943119312E-6</v>
      </c>
      <c r="Y5586">
        <f t="shared" si="722"/>
        <v>0</v>
      </c>
      <c r="AA5586">
        <f t="shared" si="723"/>
        <v>6.3542138670792201E-6</v>
      </c>
      <c r="AB5586">
        <f t="shared" si="724"/>
        <v>1.7760018943119312E-6</v>
      </c>
    </row>
    <row r="5587" spans="1:28" x14ac:dyDescent="0.25">
      <c r="A5587" s="1">
        <v>42100</v>
      </c>
      <c r="B5587" s="5">
        <v>206.44</v>
      </c>
      <c r="C5587" s="5">
        <v>208.45</v>
      </c>
      <c r="D5587" s="5">
        <v>205.21001000000001</v>
      </c>
      <c r="E5587" s="5">
        <v>207.83</v>
      </c>
      <c r="F5587" s="5">
        <v>114368200</v>
      </c>
      <c r="G5587" s="5">
        <v>207.83</v>
      </c>
      <c r="H5587" s="9">
        <f t="shared" si="713"/>
        <v>5.4952785332892384E-3</v>
      </c>
      <c r="I5587" s="6">
        <f t="shared" si="714"/>
        <v>207.30450918973585</v>
      </c>
      <c r="J5587" s="6">
        <f t="shared" si="715"/>
        <v>208.45</v>
      </c>
      <c r="K5587" s="7">
        <f t="shared" si="716"/>
        <v>1.567828726137111E-3</v>
      </c>
      <c r="L5587" s="18">
        <v>7.1021354720262053E-3</v>
      </c>
      <c r="M5587" s="18">
        <v>-2.6089477244177761E-3</v>
      </c>
      <c r="N5587" s="18">
        <v>5.0633400712434273E-3</v>
      </c>
      <c r="O5587" s="18">
        <v>4.8491016251928087E-5</v>
      </c>
      <c r="P5587" s="18">
        <v>9.4372406942075937E-3</v>
      </c>
      <c r="R5587" s="12">
        <f t="shared" si="717"/>
        <v>7.0520508515231617E-3</v>
      </c>
      <c r="T5587">
        <f t="shared" si="718"/>
        <v>7.1021354720262053E-3</v>
      </c>
      <c r="U5587">
        <f t="shared" si="719"/>
        <v>4.8420751242162371E-5</v>
      </c>
      <c r="V5587">
        <f t="shared" si="720"/>
        <v>1.5678287261371437E-3</v>
      </c>
      <c r="W5587">
        <f t="shared" si="721"/>
        <v>3.0628551157593176E-5</v>
      </c>
      <c r="Y5587">
        <f t="shared" si="722"/>
        <v>0</v>
      </c>
      <c r="AA5587">
        <f t="shared" si="723"/>
        <v>4.8420751242162371E-5</v>
      </c>
      <c r="AB5587">
        <f t="shared" si="724"/>
        <v>3.0628551157593176E-5</v>
      </c>
    </row>
    <row r="5588" spans="1:28" x14ac:dyDescent="0.25">
      <c r="A5588" s="1">
        <v>42101</v>
      </c>
      <c r="B5588" s="5">
        <v>207.86</v>
      </c>
      <c r="C5588" s="5">
        <v>208.75998999999999</v>
      </c>
      <c r="D5588" s="5">
        <v>207.24001000000001</v>
      </c>
      <c r="E5588" s="5">
        <v>207.28</v>
      </c>
      <c r="F5588" s="5">
        <v>81236300</v>
      </c>
      <c r="G5588" s="5">
        <v>207.28</v>
      </c>
      <c r="H5588" s="9">
        <f t="shared" si="713"/>
        <v>8.0540131513950897E-4</v>
      </c>
      <c r="I5588" s="6">
        <f t="shared" si="714"/>
        <v>208.9281255704945</v>
      </c>
      <c r="J5588" s="6">
        <f t="shared" si="715"/>
        <v>208.75998999999999</v>
      </c>
      <c r="K5588" s="7">
        <f t="shared" si="716"/>
        <v>2.2937182561502106E-3</v>
      </c>
      <c r="L5588" s="18">
        <v>1.4871192132406286E-3</v>
      </c>
      <c r="M5588" s="18">
        <v>-2.8304149676180446E-3</v>
      </c>
      <c r="N5588" s="18">
        <v>1.291355134186678E-2</v>
      </c>
      <c r="O5588" s="18">
        <v>4.2516185138661289E-3</v>
      </c>
      <c r="P5588" s="18">
        <v>1.1976680232555159E-2</v>
      </c>
      <c r="R5588" s="12">
        <f t="shared" si="717"/>
        <v>1.4849109736018162E-3</v>
      </c>
      <c r="T5588">
        <f t="shared" si="718"/>
        <v>1.4871192132406286E-3</v>
      </c>
      <c r="U5588">
        <f t="shared" si="719"/>
        <v>1.8049541604534009E-6</v>
      </c>
      <c r="V5588">
        <f t="shared" si="720"/>
        <v>2.2937182561502123E-3</v>
      </c>
      <c r="W5588">
        <f t="shared" si="721"/>
        <v>6.5060201602265651E-7</v>
      </c>
      <c r="Y5588">
        <f t="shared" si="722"/>
        <v>0</v>
      </c>
      <c r="AA5588">
        <f t="shared" si="723"/>
        <v>1.8049541604534009E-6</v>
      </c>
      <c r="AB5588">
        <f t="shared" si="724"/>
        <v>6.5060201602265651E-7</v>
      </c>
    </row>
    <row r="5589" spans="1:28" x14ac:dyDescent="0.25">
      <c r="A5589" s="1">
        <v>42102</v>
      </c>
      <c r="B5589" s="5">
        <v>207.55</v>
      </c>
      <c r="C5589" s="5">
        <v>208.50998999999999</v>
      </c>
      <c r="D5589" s="5">
        <v>207.08</v>
      </c>
      <c r="E5589" s="5">
        <v>207.98</v>
      </c>
      <c r="F5589" s="5">
        <v>89351900</v>
      </c>
      <c r="G5589" s="5">
        <v>207.98</v>
      </c>
      <c r="H5589" s="9">
        <f t="shared" si="713"/>
        <v>9.619942448246821E-4</v>
      </c>
      <c r="I5589" s="6">
        <f t="shared" si="714"/>
        <v>208.71057541036845</v>
      </c>
      <c r="J5589" s="6">
        <f t="shared" si="715"/>
        <v>208.50998999999999</v>
      </c>
      <c r="K5589" s="7">
        <f t="shared" si="716"/>
        <v>-2.3670526920192684E-4</v>
      </c>
      <c r="L5589" s="18">
        <v>-1.1975474802427E-3</v>
      </c>
      <c r="M5589" s="18">
        <v>-5.7960819024756027E-3</v>
      </c>
      <c r="N5589" s="18">
        <v>1.4958018965545161E-3</v>
      </c>
      <c r="O5589" s="18">
        <v>-4.3175821539936932E-3</v>
      </c>
      <c r="P5589" s="18">
        <v>1.1402903786223773E-2</v>
      </c>
      <c r="R5589" s="12">
        <f t="shared" si="717"/>
        <v>1.1989833196961452E-3</v>
      </c>
      <c r="T5589">
        <f t="shared" si="718"/>
        <v>-1.1975474802427E-3</v>
      </c>
      <c r="U5589">
        <f t="shared" si="719"/>
        <v>1.7987661235056129E-6</v>
      </c>
      <c r="V5589">
        <f t="shared" si="720"/>
        <v>-2.3670526920194224E-4</v>
      </c>
      <c r="W5589">
        <f t="shared" si="721"/>
        <v>9.2321775451769207E-7</v>
      </c>
      <c r="Y5589">
        <f t="shared" si="722"/>
        <v>0</v>
      </c>
      <c r="AA5589">
        <f t="shared" si="723"/>
        <v>1.7987661235056129E-6</v>
      </c>
      <c r="AB5589">
        <f t="shared" si="724"/>
        <v>9.2321775451769207E-7</v>
      </c>
    </row>
    <row r="5590" spans="1:28" x14ac:dyDescent="0.25">
      <c r="A5590" s="1">
        <v>42103</v>
      </c>
      <c r="B5590" s="5">
        <v>207.78</v>
      </c>
      <c r="C5590" s="5">
        <v>209.17999</v>
      </c>
      <c r="D5590" s="5">
        <v>207.19</v>
      </c>
      <c r="E5590" s="5">
        <v>208.89999</v>
      </c>
      <c r="F5590" s="5">
        <v>85548900</v>
      </c>
      <c r="G5590" s="5">
        <v>208.89999</v>
      </c>
      <c r="H5590" s="9">
        <f t="shared" si="713"/>
        <v>2.5512275686322416E-3</v>
      </c>
      <c r="I5590" s="6">
        <f t="shared" si="714"/>
        <v>208.64632424270579</v>
      </c>
      <c r="J5590" s="6">
        <f t="shared" si="715"/>
        <v>209.17999</v>
      </c>
      <c r="K5590" s="7">
        <f t="shared" si="716"/>
        <v>6.5384993163057842E-4</v>
      </c>
      <c r="L5590" s="18">
        <v>3.2132752967857225E-3</v>
      </c>
      <c r="M5590" s="18">
        <v>-3.500983334179697E-3</v>
      </c>
      <c r="N5590" s="18">
        <v>3.3803361019895117E-3</v>
      </c>
      <c r="O5590" s="18">
        <v>-4.6943382206522388E-3</v>
      </c>
      <c r="P5590" s="18">
        <v>2.6056262012339459E-3</v>
      </c>
      <c r="R5590" s="12">
        <f t="shared" si="717"/>
        <v>3.2029832298969829E-3</v>
      </c>
      <c r="T5590">
        <f t="shared" si="718"/>
        <v>3.2132752967857225E-3</v>
      </c>
      <c r="U5590">
        <f t="shared" si="719"/>
        <v>9.4227014432176399E-6</v>
      </c>
      <c r="V5590">
        <f t="shared" si="720"/>
        <v>6.5384993163064564E-4</v>
      </c>
      <c r="W5590">
        <f t="shared" si="721"/>
        <v>6.5506581997991988E-6</v>
      </c>
      <c r="Y5590">
        <f t="shared" si="722"/>
        <v>0</v>
      </c>
      <c r="AA5590">
        <f t="shared" si="723"/>
        <v>9.4227014432176399E-6</v>
      </c>
      <c r="AB5590">
        <f t="shared" si="724"/>
        <v>6.5506581997991988E-6</v>
      </c>
    </row>
    <row r="5591" spans="1:28" x14ac:dyDescent="0.25">
      <c r="A5591" s="1">
        <v>42104</v>
      </c>
      <c r="B5591" s="5">
        <v>209.2</v>
      </c>
      <c r="C5591" s="5">
        <v>210.09</v>
      </c>
      <c r="D5591" s="5">
        <v>208.96001000000001</v>
      </c>
      <c r="E5591" s="5">
        <v>210.03998999999999</v>
      </c>
      <c r="F5591" s="5">
        <v>72722900</v>
      </c>
      <c r="G5591" s="5">
        <v>210.03998999999999</v>
      </c>
      <c r="H5591" s="9">
        <f t="shared" si="713"/>
        <v>5.1844677675361162E-4</v>
      </c>
      <c r="I5591" s="6">
        <f t="shared" si="714"/>
        <v>209.98107951667183</v>
      </c>
      <c r="J5591" s="6">
        <f t="shared" si="715"/>
        <v>210.09</v>
      </c>
      <c r="K5591" s="7">
        <f t="shared" si="716"/>
        <v>3.8296661008150774E-3</v>
      </c>
      <c r="L5591" s="18">
        <v>4.3503683119976433E-3</v>
      </c>
      <c r="M5591" s="18">
        <v>9.5659245418211469E-5</v>
      </c>
      <c r="N5591" s="18">
        <v>9.7012404073555381E-3</v>
      </c>
      <c r="O5591" s="18">
        <v>3.3092419216940172E-3</v>
      </c>
      <c r="P5591" s="18">
        <v>1.0237589337454001E-2</v>
      </c>
      <c r="R5591" s="12">
        <f t="shared" si="717"/>
        <v>4.3315245847017625E-3</v>
      </c>
      <c r="T5591">
        <f t="shared" si="718"/>
        <v>4.3503683119976433E-3</v>
      </c>
      <c r="U5591">
        <f t="shared" si="719"/>
        <v>1.7696618713989582E-5</v>
      </c>
      <c r="V5591">
        <f t="shared" si="720"/>
        <v>3.8296661008150323E-3</v>
      </c>
      <c r="W5591">
        <f t="shared" si="721"/>
        <v>2.7113079273046039E-7</v>
      </c>
      <c r="Y5591">
        <f t="shared" si="722"/>
        <v>0</v>
      </c>
      <c r="AA5591">
        <f t="shared" si="723"/>
        <v>1.7696618713989582E-5</v>
      </c>
      <c r="AB5591">
        <f t="shared" si="724"/>
        <v>2.7113079273046039E-7</v>
      </c>
    </row>
    <row r="5592" spans="1:28" x14ac:dyDescent="0.25">
      <c r="A5592" s="1">
        <v>42107</v>
      </c>
      <c r="B5592" s="5">
        <v>209.87</v>
      </c>
      <c r="C5592" s="5">
        <v>210.63</v>
      </c>
      <c r="D5592" s="5">
        <v>209.03</v>
      </c>
      <c r="E5592" s="5">
        <v>209.09</v>
      </c>
      <c r="F5592" s="5">
        <v>74436600</v>
      </c>
      <c r="G5592" s="5">
        <v>209.09</v>
      </c>
      <c r="H5592" s="9">
        <f t="shared" ref="H5592:H5625" si="725">ABS(-1+I5592/C5592)</f>
        <v>1.6151617768667137E-4</v>
      </c>
      <c r="I5592" s="6">
        <f t="shared" ref="I5592:I5625" si="726">(1+K5592)*C5591</f>
        <v>210.59597984749385</v>
      </c>
      <c r="J5592" s="6">
        <f t="shared" ref="J5592:J5625" si="727">C5592</f>
        <v>210.63</v>
      </c>
      <c r="K5592" s="7">
        <f t="shared" ref="K5592:K5625" si="728">TREND(L3845:L5591,M3845:P5591,M5592:P5592)</f>
        <v>2.4083956756334522E-3</v>
      </c>
      <c r="L5592" s="18">
        <v>2.5703270027130909E-3</v>
      </c>
      <c r="M5592" s="18">
        <v>-1.0471702603646049E-3</v>
      </c>
      <c r="N5592" s="18">
        <v>4.3548523949630269E-3</v>
      </c>
      <c r="O5592" s="18">
        <v>3.2986424753151944E-3</v>
      </c>
      <c r="P5592" s="18">
        <v>1.2934987209807458E-2</v>
      </c>
      <c r="R5592" s="12">
        <f t="shared" ref="R5592:R5625" si="729">ABS(-1+C5591/C5592)</f>
        <v>2.5637373593504487E-3</v>
      </c>
      <c r="T5592">
        <f t="shared" si="718"/>
        <v>2.5703270027130909E-3</v>
      </c>
      <c r="U5592">
        <f t="shared" si="719"/>
        <v>5.8888418957713288E-6</v>
      </c>
      <c r="V5592">
        <f t="shared" si="720"/>
        <v>2.4083956756335567E-3</v>
      </c>
      <c r="W5592">
        <f t="shared" si="721"/>
        <v>2.6221754689739077E-8</v>
      </c>
      <c r="Y5592">
        <f t="shared" si="722"/>
        <v>0</v>
      </c>
      <c r="AA5592">
        <f t="shared" si="723"/>
        <v>5.8888418957713288E-6</v>
      </c>
      <c r="AB5592">
        <f t="shared" si="724"/>
        <v>2.6221754689739077E-8</v>
      </c>
    </row>
    <row r="5593" spans="1:28" x14ac:dyDescent="0.25">
      <c r="A5593" s="1">
        <v>42108</v>
      </c>
      <c r="B5593" s="5">
        <v>208.85001</v>
      </c>
      <c r="C5593" s="5">
        <v>209.71001000000001</v>
      </c>
      <c r="D5593" s="5">
        <v>208.10001</v>
      </c>
      <c r="E5593" s="5">
        <v>209.49001000000001</v>
      </c>
      <c r="F5593" s="5">
        <v>75099900</v>
      </c>
      <c r="G5593" s="5">
        <v>209.49001000000001</v>
      </c>
      <c r="H5593" s="9">
        <f t="shared" si="725"/>
        <v>4.2990258217767696E-4</v>
      </c>
      <c r="I5593" s="6">
        <f t="shared" si="726"/>
        <v>209.80016487480754</v>
      </c>
      <c r="J5593" s="6">
        <f t="shared" si="727"/>
        <v>209.71001000000001</v>
      </c>
      <c r="K5593" s="7">
        <f t="shared" si="728"/>
        <v>-3.9397765047356152E-3</v>
      </c>
      <c r="L5593" s="18">
        <v>-4.3678013578312136E-3</v>
      </c>
      <c r="M5593" s="18">
        <v>-8.4507904856857552E-3</v>
      </c>
      <c r="N5593" s="18">
        <v>-8.610725733148028E-4</v>
      </c>
      <c r="O5593" s="18">
        <v>-5.9021847779523462E-3</v>
      </c>
      <c r="P5593" s="18">
        <v>-5.264165138584298E-4</v>
      </c>
      <c r="R5593" s="12">
        <f t="shared" si="729"/>
        <v>4.3869627396422306E-3</v>
      </c>
      <c r="T5593">
        <f t="shared" ref="T5593:T5625" si="730">-1+J5593/J5592</f>
        <v>-4.3678013578312136E-3</v>
      </c>
      <c r="U5593">
        <f t="shared" ref="U5593:U5625" si="731">(T5593-$T$1747)^2</f>
        <v>2.0353043473176969E-5</v>
      </c>
      <c r="V5593">
        <f t="shared" ref="V5593:V5625" si="732">-1+I5593/J5592</f>
        <v>-3.9397765047356481E-3</v>
      </c>
      <c r="W5593">
        <f t="shared" ref="W5593:W5625" si="733">(T5593-V5593)^2</f>
        <v>1.8320527486748042E-7</v>
      </c>
      <c r="Y5593">
        <f t="shared" ref="Y5593:Y5625" si="734">IF(B5593=C5593,1,0)</f>
        <v>0</v>
      </c>
      <c r="AA5593">
        <f t="shared" ref="AA5593:AA5625" si="735">(1-Y5593)*U5593</f>
        <v>2.0353043473176969E-5</v>
      </c>
      <c r="AB5593">
        <f t="shared" ref="AB5593:AB5625" si="736">(1-Y5593)*W5593</f>
        <v>1.8320527486748042E-7</v>
      </c>
    </row>
    <row r="5594" spans="1:28" x14ac:dyDescent="0.25">
      <c r="A5594" s="1">
        <v>42109</v>
      </c>
      <c r="B5594" s="5">
        <v>210.05</v>
      </c>
      <c r="C5594" s="5">
        <v>211.03998999999999</v>
      </c>
      <c r="D5594" s="5">
        <v>209.95</v>
      </c>
      <c r="E5594" s="5">
        <v>210.42999</v>
      </c>
      <c r="F5594" s="5">
        <v>98807500</v>
      </c>
      <c r="G5594" s="5">
        <v>210.42999</v>
      </c>
      <c r="H5594" s="9">
        <f t="shared" si="725"/>
        <v>9.3271559481655775E-4</v>
      </c>
      <c r="I5594" s="6">
        <f t="shared" si="726"/>
        <v>210.84314971019705</v>
      </c>
      <c r="J5594" s="6">
        <f t="shared" si="727"/>
        <v>211.03998999999999</v>
      </c>
      <c r="K5594" s="7">
        <f t="shared" si="728"/>
        <v>5.4033649142311291E-3</v>
      </c>
      <c r="L5594" s="18">
        <v>6.3419957874208954E-3</v>
      </c>
      <c r="M5594" s="18">
        <v>1.6212387763463454E-3</v>
      </c>
      <c r="N5594" s="18">
        <v>9.3704464502428753E-3</v>
      </c>
      <c r="O5594" s="18">
        <v>-2.7536438304134325E-3</v>
      </c>
      <c r="P5594" s="18">
        <v>4.8796823422476709E-3</v>
      </c>
      <c r="R5594" s="12">
        <f t="shared" si="729"/>
        <v>6.3020283501717955E-3</v>
      </c>
      <c r="T5594">
        <f t="shared" si="730"/>
        <v>6.3419957874208954E-3</v>
      </c>
      <c r="U5594">
        <f t="shared" si="731"/>
        <v>3.841969642454735E-5</v>
      </c>
      <c r="V5594">
        <f t="shared" si="732"/>
        <v>5.4033649142311013E-3</v>
      </c>
      <c r="W5594">
        <f t="shared" si="733"/>
        <v>8.8102791610503532E-7</v>
      </c>
      <c r="Y5594">
        <f t="shared" si="734"/>
        <v>0</v>
      </c>
      <c r="AA5594">
        <f t="shared" si="735"/>
        <v>3.841969642454735E-5</v>
      </c>
      <c r="AB5594">
        <f t="shared" si="736"/>
        <v>8.8102791610503532E-7</v>
      </c>
    </row>
    <row r="5595" spans="1:28" x14ac:dyDescent="0.25">
      <c r="A5595" s="1">
        <v>42110</v>
      </c>
      <c r="B5595" s="5">
        <v>210.03</v>
      </c>
      <c r="C5595" s="5">
        <v>210.98</v>
      </c>
      <c r="D5595" s="5">
        <v>209.78998999999999</v>
      </c>
      <c r="E5595" s="5">
        <v>210.37</v>
      </c>
      <c r="F5595" s="5">
        <v>68411400</v>
      </c>
      <c r="G5595" s="5">
        <v>210.37</v>
      </c>
      <c r="H5595" s="9">
        <f t="shared" si="725"/>
        <v>9.1142903370233785E-4</v>
      </c>
      <c r="I5595" s="6">
        <f t="shared" si="726"/>
        <v>210.78770670246948</v>
      </c>
      <c r="J5595" s="6">
        <f t="shared" si="727"/>
        <v>210.98</v>
      </c>
      <c r="K5595" s="7">
        <f t="shared" si="728"/>
        <v>-1.195428873601291E-3</v>
      </c>
      <c r="L5595" s="18">
        <v>-2.8425892173322698E-4</v>
      </c>
      <c r="M5595" s="18">
        <v>-4.7857754352622628E-3</v>
      </c>
      <c r="N5595" s="18">
        <v>3.8104310550135523E-4</v>
      </c>
      <c r="O5595" s="18">
        <v>1.5258689845085716E-3</v>
      </c>
      <c r="P5595" s="18">
        <v>9.2743388143037286E-3</v>
      </c>
      <c r="R5595" s="12">
        <f t="shared" si="729"/>
        <v>2.8433974784336513E-4</v>
      </c>
      <c r="T5595">
        <f t="shared" si="730"/>
        <v>-2.8425892173322698E-4</v>
      </c>
      <c r="U5595">
        <f t="shared" si="731"/>
        <v>1.830918294196788E-7</v>
      </c>
      <c r="V5595">
        <f t="shared" si="732"/>
        <v>-1.1954288736012453E-3</v>
      </c>
      <c r="W5595">
        <f t="shared" si="733"/>
        <v>8.3023068118716678E-7</v>
      </c>
      <c r="Y5595">
        <f t="shared" si="734"/>
        <v>0</v>
      </c>
      <c r="AA5595">
        <f t="shared" si="735"/>
        <v>1.830918294196788E-7</v>
      </c>
      <c r="AB5595">
        <f t="shared" si="736"/>
        <v>8.3023068118716678E-7</v>
      </c>
    </row>
    <row r="5596" spans="1:28" x14ac:dyDescent="0.25">
      <c r="A5596" s="1">
        <v>42111</v>
      </c>
      <c r="B5596" s="5">
        <v>208.94</v>
      </c>
      <c r="C5596" s="5">
        <v>209.23</v>
      </c>
      <c r="D5596" s="5">
        <v>207.00998999999999</v>
      </c>
      <c r="E5596" s="5">
        <v>207.95</v>
      </c>
      <c r="F5596" s="5">
        <v>181453200</v>
      </c>
      <c r="G5596" s="5">
        <v>207.95</v>
      </c>
      <c r="H5596" s="9">
        <f t="shared" si="725"/>
        <v>3.1544466212878319E-3</v>
      </c>
      <c r="I5596" s="6">
        <f t="shared" si="726"/>
        <v>209.89000486657204</v>
      </c>
      <c r="J5596" s="6">
        <f t="shared" si="727"/>
        <v>209.23</v>
      </c>
      <c r="K5596" s="7">
        <f t="shared" si="728"/>
        <v>-5.1663434137261596E-3</v>
      </c>
      <c r="L5596" s="18">
        <v>-8.2946250829462054E-3</v>
      </c>
      <c r="M5596" s="18">
        <v>-9.6691629538344648E-3</v>
      </c>
      <c r="N5596" s="18">
        <v>-4.0516232447506129E-3</v>
      </c>
      <c r="O5596" s="18">
        <v>-9.950673329732429E-3</v>
      </c>
      <c r="P5596" s="18">
        <v>-4.8106692069539436E-3</v>
      </c>
      <c r="R5596" s="12">
        <f t="shared" si="729"/>
        <v>8.3640013382402234E-3</v>
      </c>
      <c r="T5596">
        <f t="shared" si="730"/>
        <v>-8.2946250829462054E-3</v>
      </c>
      <c r="U5596">
        <f t="shared" si="731"/>
        <v>7.1204206036119187E-5</v>
      </c>
      <c r="V5596">
        <f t="shared" si="732"/>
        <v>-5.1663434137261266E-3</v>
      </c>
      <c r="W5596">
        <f t="shared" si="733"/>
        <v>9.7861462019783624E-6</v>
      </c>
      <c r="Y5596">
        <f t="shared" si="734"/>
        <v>0</v>
      </c>
      <c r="AA5596">
        <f t="shared" si="735"/>
        <v>7.1204206036119187E-5</v>
      </c>
      <c r="AB5596">
        <f t="shared" si="736"/>
        <v>9.7861462019783624E-6</v>
      </c>
    </row>
    <row r="5597" spans="1:28" x14ac:dyDescent="0.25">
      <c r="A5597" s="1">
        <v>42114</v>
      </c>
      <c r="B5597" s="5">
        <v>209.06</v>
      </c>
      <c r="C5597" s="5">
        <v>210.25</v>
      </c>
      <c r="D5597" s="5">
        <v>208.96001000000001</v>
      </c>
      <c r="E5597" s="5">
        <v>209.85001</v>
      </c>
      <c r="F5597" s="5">
        <v>92189500</v>
      </c>
      <c r="G5597" s="5">
        <v>209.85001</v>
      </c>
      <c r="H5597" s="9">
        <f t="shared" si="725"/>
        <v>1.0146947736163758E-3</v>
      </c>
      <c r="I5597" s="6">
        <f t="shared" si="726"/>
        <v>210.03666042384717</v>
      </c>
      <c r="J5597" s="6">
        <f t="shared" si="727"/>
        <v>210.25</v>
      </c>
      <c r="K5597" s="7">
        <f t="shared" si="728"/>
        <v>3.8553764940361607E-3</v>
      </c>
      <c r="L5597" s="18">
        <v>4.8750179228600476E-3</v>
      </c>
      <c r="M5597" s="18">
        <v>-8.1250298714330427E-4</v>
      </c>
      <c r="N5597" s="18">
        <v>9.9029520266147308E-3</v>
      </c>
      <c r="O5597" s="18">
        <v>-9.100388662432346E-3</v>
      </c>
      <c r="P5597" s="18">
        <v>-3.4796226454846257E-3</v>
      </c>
      <c r="R5597" s="12">
        <f t="shared" si="729"/>
        <v>4.8513674197384615E-3</v>
      </c>
      <c r="T5597">
        <f t="shared" si="730"/>
        <v>4.8750179228600476E-3</v>
      </c>
      <c r="U5597">
        <f t="shared" si="731"/>
        <v>2.2385999609073894E-5</v>
      </c>
      <c r="V5597">
        <f t="shared" si="732"/>
        <v>3.8553764940361113E-3</v>
      </c>
      <c r="W5597">
        <f t="shared" si="733"/>
        <v>1.0396686433741186E-6</v>
      </c>
      <c r="Y5597">
        <f t="shared" si="734"/>
        <v>0</v>
      </c>
      <c r="AA5597">
        <f t="shared" si="735"/>
        <v>2.2385999609073894E-5</v>
      </c>
      <c r="AB5597">
        <f t="shared" si="736"/>
        <v>1.0396686433741186E-6</v>
      </c>
    </row>
    <row r="5598" spans="1:28" x14ac:dyDescent="0.25">
      <c r="A5598" s="1">
        <v>42115</v>
      </c>
      <c r="B5598" s="5">
        <v>209.85001</v>
      </c>
      <c r="C5598" s="5">
        <v>210.86</v>
      </c>
      <c r="D5598" s="5">
        <v>209.24001000000001</v>
      </c>
      <c r="E5598" s="5">
        <v>209.60001</v>
      </c>
      <c r="F5598" s="5">
        <v>67403700</v>
      </c>
      <c r="G5598" s="5">
        <v>209.60001</v>
      </c>
      <c r="H5598" s="9">
        <f t="shared" si="725"/>
        <v>9.548768573445221E-4</v>
      </c>
      <c r="I5598" s="6">
        <f t="shared" si="726"/>
        <v>210.65865466586035</v>
      </c>
      <c r="J5598" s="6">
        <f t="shared" si="727"/>
        <v>210.86</v>
      </c>
      <c r="K5598" s="7">
        <f t="shared" si="728"/>
        <v>1.9436607175285698E-3</v>
      </c>
      <c r="L5598" s="18">
        <v>2.9013079667064012E-3</v>
      </c>
      <c r="M5598" s="18">
        <v>-1.9024494649226842E-3</v>
      </c>
      <c r="N5598" s="18">
        <v>4.2591881575808621E-3</v>
      </c>
      <c r="O5598" s="18">
        <v>2.9632939826984561E-3</v>
      </c>
      <c r="P5598" s="18">
        <v>1.3719241279128713E-2</v>
      </c>
      <c r="R5598" s="12">
        <f t="shared" si="729"/>
        <v>2.8929147301527403E-3</v>
      </c>
      <c r="T5598">
        <f t="shared" si="730"/>
        <v>2.9013079667064012E-3</v>
      </c>
      <c r="U5598">
        <f t="shared" si="731"/>
        <v>7.6047690775911925E-6</v>
      </c>
      <c r="V5598">
        <f t="shared" si="732"/>
        <v>1.9436607175284948E-3</v>
      </c>
      <c r="W5598">
        <f t="shared" si="733"/>
        <v>9.1708825385801127E-7</v>
      </c>
      <c r="Y5598">
        <f t="shared" si="734"/>
        <v>0</v>
      </c>
      <c r="AA5598">
        <f t="shared" si="735"/>
        <v>7.6047690775911925E-6</v>
      </c>
      <c r="AB5598">
        <f t="shared" si="736"/>
        <v>9.1708825385801127E-7</v>
      </c>
    </row>
    <row r="5599" spans="1:28" x14ac:dyDescent="0.25">
      <c r="A5599" s="1">
        <v>42116</v>
      </c>
      <c r="B5599" s="5">
        <v>210.00998999999999</v>
      </c>
      <c r="C5599" s="5">
        <v>210.85001</v>
      </c>
      <c r="D5599" s="5">
        <v>208.89999</v>
      </c>
      <c r="E5599" s="5">
        <v>210.63</v>
      </c>
      <c r="F5599" s="5">
        <v>77064000</v>
      </c>
      <c r="G5599" s="5">
        <v>210.63</v>
      </c>
      <c r="H5599" s="9">
        <f t="shared" si="725"/>
        <v>4.0369775321957846E-5</v>
      </c>
      <c r="I5599" s="6">
        <f t="shared" si="726"/>
        <v>210.84149803246967</v>
      </c>
      <c r="J5599" s="6">
        <f t="shared" si="727"/>
        <v>210.85001</v>
      </c>
      <c r="K5599" s="7">
        <f t="shared" si="728"/>
        <v>-8.7745269516939116E-5</v>
      </c>
      <c r="L5599" s="18">
        <v>-4.7377406810267253E-5</v>
      </c>
      <c r="M5599" s="18">
        <v>-4.0311581143888109E-3</v>
      </c>
      <c r="N5599" s="18">
        <v>3.6798889466693741E-3</v>
      </c>
      <c r="O5599" s="18">
        <v>-1.1415457788347405E-3</v>
      </c>
      <c r="P5599" s="18">
        <v>5.0247891929176003E-3</v>
      </c>
      <c r="R5599" s="12">
        <f t="shared" si="729"/>
        <v>4.7379651535228717E-5</v>
      </c>
      <c r="T5599">
        <f t="shared" si="730"/>
        <v>-4.7377406810267253E-5</v>
      </c>
      <c r="U5599">
        <f t="shared" si="731"/>
        <v>3.6485124042441769E-8</v>
      </c>
      <c r="V5599">
        <f t="shared" si="732"/>
        <v>-8.774526951693673E-5</v>
      </c>
      <c r="W5599">
        <f t="shared" si="733"/>
        <v>1.6295643395045163E-9</v>
      </c>
      <c r="Y5599">
        <f t="shared" si="734"/>
        <v>0</v>
      </c>
      <c r="AA5599">
        <f t="shared" si="735"/>
        <v>3.6485124042441769E-8</v>
      </c>
      <c r="AB5599">
        <f t="shared" si="736"/>
        <v>1.6295643395045163E-9</v>
      </c>
    </row>
    <row r="5600" spans="1:28" x14ac:dyDescent="0.25">
      <c r="A5600" s="1">
        <v>42117</v>
      </c>
      <c r="B5600" s="5">
        <v>210.14999</v>
      </c>
      <c r="C5600" s="5">
        <v>211.94</v>
      </c>
      <c r="D5600" s="5">
        <v>210.00998999999999</v>
      </c>
      <c r="E5600" s="5">
        <v>211.16</v>
      </c>
      <c r="F5600" s="5">
        <v>99433500</v>
      </c>
      <c r="G5600" s="5">
        <v>211.16</v>
      </c>
      <c r="H5600" s="9">
        <f t="shared" si="725"/>
        <v>3.9354851141110148E-3</v>
      </c>
      <c r="I5600" s="6">
        <f t="shared" si="726"/>
        <v>211.10591328491532</v>
      </c>
      <c r="J5600" s="6">
        <f t="shared" si="727"/>
        <v>211.94</v>
      </c>
      <c r="K5600" s="7">
        <f t="shared" si="728"/>
        <v>1.2136745211220545E-3</v>
      </c>
      <c r="L5600" s="18">
        <v>5.1695041418304832E-3</v>
      </c>
      <c r="M5600" s="18">
        <v>-3.3199903571263789E-3</v>
      </c>
      <c r="N5600" s="18">
        <v>5.9837245564253738E-3</v>
      </c>
      <c r="O5600" s="18">
        <v>-3.3672104714028706E-3</v>
      </c>
      <c r="P5600" s="18">
        <v>4.3489770431572872E-3</v>
      </c>
      <c r="R5600" s="12">
        <f t="shared" si="729"/>
        <v>5.1429178069264392E-3</v>
      </c>
      <c r="T5600">
        <f t="shared" si="730"/>
        <v>5.1695041418304832E-3</v>
      </c>
      <c r="U5600">
        <f t="shared" si="731"/>
        <v>2.52593768260942E-5</v>
      </c>
      <c r="V5600">
        <f t="shared" si="732"/>
        <v>1.2136745211219768E-3</v>
      </c>
      <c r="W5600">
        <f t="shared" si="733"/>
        <v>1.5648587988074804E-5</v>
      </c>
      <c r="Y5600">
        <f t="shared" si="734"/>
        <v>0</v>
      </c>
      <c r="AA5600">
        <f t="shared" si="735"/>
        <v>2.52593768260942E-5</v>
      </c>
      <c r="AB5600">
        <f t="shared" si="736"/>
        <v>1.5648587988074804E-5</v>
      </c>
    </row>
    <row r="5601" spans="1:28" x14ac:dyDescent="0.25">
      <c r="A5601" s="1">
        <v>42118</v>
      </c>
      <c r="B5601" s="5">
        <v>211.66</v>
      </c>
      <c r="C5601" s="5">
        <v>211.97</v>
      </c>
      <c r="D5601" s="5">
        <v>211.11</v>
      </c>
      <c r="E5601" s="5">
        <v>211.64999</v>
      </c>
      <c r="F5601" s="5">
        <v>57952900</v>
      </c>
      <c r="G5601" s="5">
        <v>211.64999</v>
      </c>
      <c r="H5601" s="9">
        <f t="shared" si="725"/>
        <v>2.6206009041367384E-3</v>
      </c>
      <c r="I5601" s="6">
        <f t="shared" si="726"/>
        <v>212.52548877364987</v>
      </c>
      <c r="J5601" s="6">
        <f t="shared" si="727"/>
        <v>211.97</v>
      </c>
      <c r="K5601" s="7">
        <f t="shared" si="728"/>
        <v>2.7625213440119734E-3</v>
      </c>
      <c r="L5601" s="18">
        <v>1.4154949514022519E-4</v>
      </c>
      <c r="M5601" s="18">
        <v>-1.3211286213079543E-3</v>
      </c>
      <c r="N5601" s="18">
        <v>7.8568167161952029E-3</v>
      </c>
      <c r="O5601" s="18">
        <v>3.8415459406428987E-3</v>
      </c>
      <c r="P5601" s="18">
        <v>1.3212111690383388E-2</v>
      </c>
      <c r="R5601" s="12">
        <f t="shared" si="729"/>
        <v>1.4152946171630543E-4</v>
      </c>
      <c r="T5601">
        <f t="shared" si="730"/>
        <v>1.4154949514022519E-4</v>
      </c>
      <c r="U5601">
        <f t="shared" si="731"/>
        <v>4.34261281551869E-12</v>
      </c>
      <c r="V5601">
        <f t="shared" si="732"/>
        <v>2.7625213440118923E-3</v>
      </c>
      <c r="W5601">
        <f t="shared" si="733"/>
        <v>6.8694934325777653E-6</v>
      </c>
      <c r="Y5601">
        <f t="shared" si="734"/>
        <v>0</v>
      </c>
      <c r="AA5601">
        <f t="shared" si="735"/>
        <v>4.34261281551869E-12</v>
      </c>
      <c r="AB5601">
        <f t="shared" si="736"/>
        <v>6.8694934325777653E-6</v>
      </c>
    </row>
    <row r="5602" spans="1:28" x14ac:dyDescent="0.25">
      <c r="A5602" s="1">
        <v>42121</v>
      </c>
      <c r="B5602" s="5">
        <v>212.33</v>
      </c>
      <c r="C5602" s="5">
        <v>212.48</v>
      </c>
      <c r="D5602" s="5">
        <v>210.53998999999999</v>
      </c>
      <c r="E5602" s="5">
        <v>210.77</v>
      </c>
      <c r="F5602" s="5">
        <v>78605500</v>
      </c>
      <c r="G5602" s="5">
        <v>210.77</v>
      </c>
      <c r="H5602" s="9">
        <f t="shared" si="725"/>
        <v>2.3105236981306732E-3</v>
      </c>
      <c r="I5602" s="6">
        <f t="shared" si="726"/>
        <v>212.97094007537879</v>
      </c>
      <c r="J5602" s="6">
        <f t="shared" si="727"/>
        <v>212.48</v>
      </c>
      <c r="K5602" s="7">
        <f t="shared" si="728"/>
        <v>4.7220836692871667E-3</v>
      </c>
      <c r="L5602" s="18">
        <v>2.4060008491766371E-3</v>
      </c>
      <c r="M5602" s="18">
        <v>1.6983535405954431E-3</v>
      </c>
      <c r="N5602" s="18">
        <v>5.7789777840935308E-3</v>
      </c>
      <c r="O5602" s="18">
        <v>1.8401434368218172E-3</v>
      </c>
      <c r="P5602" s="18">
        <v>1.1047141138381233E-2</v>
      </c>
      <c r="R5602" s="12">
        <f t="shared" si="729"/>
        <v>2.4002259036144391E-3</v>
      </c>
      <c r="T5602">
        <f t="shared" si="730"/>
        <v>2.4060008491766371E-3</v>
      </c>
      <c r="U5602">
        <f t="shared" si="731"/>
        <v>5.1183065257381736E-6</v>
      </c>
      <c r="V5602">
        <f t="shared" si="732"/>
        <v>4.7220836692871693E-3</v>
      </c>
      <c r="W5602">
        <f t="shared" si="733"/>
        <v>5.3642396296111553E-6</v>
      </c>
      <c r="Y5602">
        <f t="shared" si="734"/>
        <v>0</v>
      </c>
      <c r="AA5602">
        <f t="shared" si="735"/>
        <v>5.1183065257381736E-6</v>
      </c>
      <c r="AB5602">
        <f t="shared" si="736"/>
        <v>5.3642396296111553E-6</v>
      </c>
    </row>
    <row r="5603" spans="1:28" x14ac:dyDescent="0.25">
      <c r="A5603" s="1">
        <v>42122</v>
      </c>
      <c r="B5603" s="5">
        <v>210.74001000000001</v>
      </c>
      <c r="C5603" s="5">
        <v>211.5</v>
      </c>
      <c r="D5603" s="5">
        <v>209.33</v>
      </c>
      <c r="E5603" s="5">
        <v>211.44</v>
      </c>
      <c r="F5603" s="5">
        <v>84482200</v>
      </c>
      <c r="G5603" s="5">
        <v>211.44</v>
      </c>
      <c r="H5603" s="9">
        <f t="shared" si="725"/>
        <v>9.9955391211370426E-4</v>
      </c>
      <c r="I5603" s="6">
        <f t="shared" si="726"/>
        <v>211.71140565241203</v>
      </c>
      <c r="J5603" s="6">
        <f t="shared" si="727"/>
        <v>211.5</v>
      </c>
      <c r="K5603" s="7">
        <f t="shared" si="728"/>
        <v>-3.6172550244162709E-3</v>
      </c>
      <c r="L5603" s="18">
        <v>-4.6121987951807109E-3</v>
      </c>
      <c r="M5603" s="18">
        <v>-8.1889589608432622E-3</v>
      </c>
      <c r="N5603" s="18">
        <v>9.5003329296261541E-4</v>
      </c>
      <c r="O5603" s="18">
        <v>-5.802660753880251E-3</v>
      </c>
      <c r="P5603" s="18">
        <v>-1.7525934347022432E-3</v>
      </c>
      <c r="R5603" s="12">
        <f t="shared" si="729"/>
        <v>4.6335697399526588E-3</v>
      </c>
      <c r="T5603">
        <f t="shared" si="730"/>
        <v>-4.6121987951807109E-3</v>
      </c>
      <c r="U5603">
        <f t="shared" si="731"/>
        <v>2.2617939762255814E-5</v>
      </c>
      <c r="V5603">
        <f t="shared" si="732"/>
        <v>-3.6172550244162327E-3</v>
      </c>
      <c r="W5603">
        <f t="shared" si="733"/>
        <v>9.8991310698303843E-7</v>
      </c>
      <c r="Y5603">
        <f t="shared" si="734"/>
        <v>0</v>
      </c>
      <c r="AA5603">
        <f t="shared" si="735"/>
        <v>2.2617939762255814E-5</v>
      </c>
      <c r="AB5603">
        <f t="shared" si="736"/>
        <v>9.8991310698303843E-7</v>
      </c>
    </row>
    <row r="5604" spans="1:28" x14ac:dyDescent="0.25">
      <c r="A5604" s="1">
        <v>42123</v>
      </c>
      <c r="B5604" s="5">
        <v>211.44</v>
      </c>
      <c r="C5604" s="5">
        <v>211.44</v>
      </c>
      <c r="D5604" s="5">
        <v>209.60001</v>
      </c>
      <c r="E5604" s="5">
        <v>210.57001</v>
      </c>
      <c r="F5604" s="5">
        <v>121653600</v>
      </c>
      <c r="G5604" s="5">
        <v>210.57001</v>
      </c>
      <c r="H5604" s="9">
        <f t="shared" si="725"/>
        <v>4.7630454761062868E-3</v>
      </c>
      <c r="I5604" s="6">
        <f t="shared" si="726"/>
        <v>212.4470983354679</v>
      </c>
      <c r="J5604" s="6">
        <f t="shared" si="727"/>
        <v>211.44</v>
      </c>
      <c r="K5604" s="7">
        <f t="shared" si="728"/>
        <v>4.4780063142691251E-3</v>
      </c>
      <c r="L5604" s="18">
        <v>-2.8368794326238955E-4</v>
      </c>
      <c r="M5604" s="18">
        <v>-2.8368794326238955E-4</v>
      </c>
      <c r="N5604" s="18">
        <v>1.0079778340419399E-2</v>
      </c>
      <c r="O5604" s="18">
        <v>-4.8945783132530174E-3</v>
      </c>
      <c r="P5604" s="18">
        <v>4.2747698430118941E-3</v>
      </c>
      <c r="R5604" s="12">
        <f t="shared" si="729"/>
        <v>2.8376844494903963E-4</v>
      </c>
      <c r="T5604">
        <f t="shared" si="730"/>
        <v>-2.8368794326238955E-4</v>
      </c>
      <c r="U5604">
        <f t="shared" si="731"/>
        <v>1.8260352084178197E-7</v>
      </c>
      <c r="V5604">
        <f t="shared" si="732"/>
        <v>4.4780063142690896E-3</v>
      </c>
      <c r="W5604">
        <f t="shared" si="733"/>
        <v>2.2673732202208266E-5</v>
      </c>
      <c r="Y5604">
        <f t="shared" si="734"/>
        <v>1</v>
      </c>
      <c r="AA5604">
        <f t="shared" si="735"/>
        <v>0</v>
      </c>
      <c r="AB5604">
        <f t="shared" si="736"/>
        <v>0</v>
      </c>
    </row>
    <row r="5605" spans="1:28" x14ac:dyDescent="0.25">
      <c r="A5605" s="1">
        <v>42124</v>
      </c>
      <c r="B5605" s="5">
        <v>209.88</v>
      </c>
      <c r="C5605" s="5">
        <v>210.35001</v>
      </c>
      <c r="D5605" s="5">
        <v>207.62</v>
      </c>
      <c r="E5605" s="5">
        <v>208.46001000000001</v>
      </c>
      <c r="F5605" s="5">
        <v>148619200</v>
      </c>
      <c r="G5605" s="5">
        <v>208.46001000000001</v>
      </c>
      <c r="H5605" s="9">
        <f t="shared" si="725"/>
        <v>3.2052074874262537E-3</v>
      </c>
      <c r="I5605" s="6">
        <f t="shared" si="726"/>
        <v>211.02422542703218</v>
      </c>
      <c r="J5605" s="6">
        <f t="shared" si="727"/>
        <v>210.35001</v>
      </c>
      <c r="K5605" s="7">
        <f t="shared" si="728"/>
        <v>-1.9663950670063706E-3</v>
      </c>
      <c r="L5605" s="18">
        <v>-5.1550794551645795E-3</v>
      </c>
      <c r="M5605" s="18">
        <v>-7.3779795686719218E-3</v>
      </c>
      <c r="N5605" s="18">
        <v>1.3358300889394492E-3</v>
      </c>
      <c r="O5605" s="18">
        <v>-7.659574468085073E-3</v>
      </c>
      <c r="P5605" s="18">
        <v>2.6274303730950965E-3</v>
      </c>
      <c r="R5605" s="12">
        <f t="shared" si="729"/>
        <v>5.1817920046688393E-3</v>
      </c>
      <c r="T5605">
        <f t="shared" si="730"/>
        <v>-5.1550794551645795E-3</v>
      </c>
      <c r="U5605">
        <f t="shared" si="731"/>
        <v>2.8076357802872163E-5</v>
      </c>
      <c r="V5605">
        <f t="shared" si="732"/>
        <v>-1.9663950670063546E-3</v>
      </c>
      <c r="W5605">
        <f t="shared" si="733"/>
        <v>1.0167708127283993E-5</v>
      </c>
      <c r="Y5605">
        <f t="shared" si="734"/>
        <v>0</v>
      </c>
      <c r="AA5605">
        <f t="shared" si="735"/>
        <v>2.8076357802872163E-5</v>
      </c>
      <c r="AB5605">
        <f t="shared" si="736"/>
        <v>1.0167708127283993E-5</v>
      </c>
    </row>
    <row r="5606" spans="1:28" x14ac:dyDescent="0.25">
      <c r="A5606" s="1">
        <v>42125</v>
      </c>
      <c r="B5606" s="5">
        <v>209.39999</v>
      </c>
      <c r="C5606" s="5">
        <v>210.77</v>
      </c>
      <c r="D5606" s="5">
        <v>209.28</v>
      </c>
      <c r="E5606" s="5">
        <v>210.72</v>
      </c>
      <c r="F5606" s="5">
        <v>96722000</v>
      </c>
      <c r="G5606" s="5">
        <v>210.72</v>
      </c>
      <c r="H5606" s="9">
        <f t="shared" si="725"/>
        <v>6.4743931091215678E-4</v>
      </c>
      <c r="I5606" s="6">
        <f t="shared" si="726"/>
        <v>210.63353921643906</v>
      </c>
      <c r="J5606" s="6">
        <f t="shared" si="727"/>
        <v>210.77</v>
      </c>
      <c r="K5606" s="7">
        <f t="shared" si="728"/>
        <v>1.3478925740915591E-3</v>
      </c>
      <c r="L5606" s="18">
        <v>1.9966245782445657E-3</v>
      </c>
      <c r="M5606" s="18">
        <v>-4.5163772514200673E-3</v>
      </c>
      <c r="N5606" s="18">
        <v>8.5733070031788206E-3</v>
      </c>
      <c r="O5606" s="18">
        <v>-9.6481744230041411E-3</v>
      </c>
      <c r="P5606" s="18">
        <v>-9.5429384760048475E-4</v>
      </c>
      <c r="R5606" s="12">
        <f t="shared" si="729"/>
        <v>1.9926460122409173E-3</v>
      </c>
      <c r="T5606">
        <f t="shared" si="730"/>
        <v>1.9966245782445657E-3</v>
      </c>
      <c r="U5606">
        <f t="shared" si="731"/>
        <v>3.4335763481322712E-6</v>
      </c>
      <c r="V5606">
        <f t="shared" si="732"/>
        <v>1.3478925740915138E-3</v>
      </c>
      <c r="W5606">
        <f t="shared" si="733"/>
        <v>4.2085321321243546E-7</v>
      </c>
      <c r="Y5606">
        <f t="shared" si="734"/>
        <v>0</v>
      </c>
      <c r="AA5606">
        <f t="shared" si="735"/>
        <v>3.4335763481322712E-6</v>
      </c>
      <c r="AB5606">
        <f t="shared" si="736"/>
        <v>4.2085321321243546E-7</v>
      </c>
    </row>
    <row r="5607" spans="1:28" x14ac:dyDescent="0.25">
      <c r="A5607" s="1">
        <v>42128</v>
      </c>
      <c r="B5607" s="5">
        <v>211.23</v>
      </c>
      <c r="C5607" s="5">
        <v>212.02</v>
      </c>
      <c r="D5607" s="5">
        <v>211.10001</v>
      </c>
      <c r="E5607" s="5">
        <v>211.32001</v>
      </c>
      <c r="F5607" s="5">
        <v>68949200</v>
      </c>
      <c r="G5607" s="5">
        <v>211.32001</v>
      </c>
      <c r="H5607" s="9">
        <f t="shared" si="725"/>
        <v>1.6733374163724335E-4</v>
      </c>
      <c r="I5607" s="6">
        <f t="shared" si="726"/>
        <v>212.05547809990196</v>
      </c>
      <c r="J5607" s="6">
        <f t="shared" si="727"/>
        <v>212.02</v>
      </c>
      <c r="K5607" s="7">
        <f t="shared" si="728"/>
        <v>6.0989614266829164E-3</v>
      </c>
      <c r="L5607" s="18">
        <v>5.9306352896522085E-3</v>
      </c>
      <c r="M5607" s="18">
        <v>2.1824737865918653E-3</v>
      </c>
      <c r="N5607" s="18">
        <v>9.317660550458573E-3</v>
      </c>
      <c r="O5607" s="18">
        <v>4.1834559456401799E-3</v>
      </c>
      <c r="P5607" s="18">
        <v>1.7387534919564462E-2</v>
      </c>
      <c r="R5607" s="12">
        <f t="shared" si="729"/>
        <v>5.8956702197905386E-3</v>
      </c>
      <c r="T5607">
        <f t="shared" si="730"/>
        <v>5.9306352896522085E-3</v>
      </c>
      <c r="U5607">
        <f t="shared" si="731"/>
        <v>3.3489391000383022E-5</v>
      </c>
      <c r="V5607">
        <f t="shared" si="732"/>
        <v>6.0989614266828696E-3</v>
      </c>
      <c r="W5607">
        <f t="shared" si="733"/>
        <v>2.8333688407664871E-8</v>
      </c>
      <c r="Y5607">
        <f t="shared" si="734"/>
        <v>0</v>
      </c>
      <c r="AA5607">
        <f t="shared" si="735"/>
        <v>3.3489391000383022E-5</v>
      </c>
      <c r="AB5607">
        <f t="shared" si="736"/>
        <v>2.8333688407664871E-8</v>
      </c>
    </row>
    <row r="5608" spans="1:28" x14ac:dyDescent="0.25">
      <c r="A5608" s="1">
        <v>42129</v>
      </c>
      <c r="B5608" s="5">
        <v>211.03</v>
      </c>
      <c r="C5608" s="5">
        <v>211.46001000000001</v>
      </c>
      <c r="D5608" s="5">
        <v>208.73</v>
      </c>
      <c r="E5608" s="5">
        <v>208.89999</v>
      </c>
      <c r="F5608" s="5">
        <v>110286500</v>
      </c>
      <c r="G5608" s="5">
        <v>208.89999</v>
      </c>
      <c r="H5608" s="9">
        <f t="shared" si="725"/>
        <v>1.3409133163171383E-3</v>
      </c>
      <c r="I5608" s="6">
        <f t="shared" si="726"/>
        <v>211.74355954327757</v>
      </c>
      <c r="J5608" s="6">
        <f t="shared" si="727"/>
        <v>211.46001000000001</v>
      </c>
      <c r="K5608" s="7">
        <f t="shared" si="728"/>
        <v>-1.3038414145950623E-3</v>
      </c>
      <c r="L5608" s="18">
        <v>-2.6412130931043887E-3</v>
      </c>
      <c r="M5608" s="18">
        <v>-4.6693708140741474E-3</v>
      </c>
      <c r="N5608" s="18">
        <v>-3.3164375501448795E-4</v>
      </c>
      <c r="O5608" s="18">
        <v>1.2335721402476629E-3</v>
      </c>
      <c r="P5608" s="18">
        <v>8.3620030581039728E-3</v>
      </c>
      <c r="R5608" s="12">
        <f t="shared" si="729"/>
        <v>2.6482075736211641E-3</v>
      </c>
      <c r="T5608">
        <f t="shared" si="730"/>
        <v>-2.6412130931043887E-3</v>
      </c>
      <c r="U5608">
        <f t="shared" si="731"/>
        <v>7.7553699278157014E-6</v>
      </c>
      <c r="V5608">
        <f t="shared" si="732"/>
        <v>-1.3038414145950528E-3</v>
      </c>
      <c r="W5608">
        <f t="shared" si="733"/>
        <v>1.7885630064788785E-6</v>
      </c>
      <c r="Y5608">
        <f t="shared" si="734"/>
        <v>0</v>
      </c>
      <c r="AA5608">
        <f t="shared" si="735"/>
        <v>7.7553699278157014E-6</v>
      </c>
      <c r="AB5608">
        <f t="shared" si="736"/>
        <v>1.7885630064788785E-6</v>
      </c>
    </row>
    <row r="5609" spans="1:28" x14ac:dyDescent="0.25">
      <c r="A5609" s="1">
        <v>42130</v>
      </c>
      <c r="B5609" s="5">
        <v>209.56</v>
      </c>
      <c r="C5609" s="5">
        <v>209.92999</v>
      </c>
      <c r="D5609" s="5">
        <v>206.75998999999999</v>
      </c>
      <c r="E5609" s="5">
        <v>208.03998999999999</v>
      </c>
      <c r="F5609" s="5">
        <v>133754900</v>
      </c>
      <c r="G5609" s="5">
        <v>208.03998999999999</v>
      </c>
      <c r="H5609" s="9">
        <f t="shared" si="725"/>
        <v>4.0333228798674625E-3</v>
      </c>
      <c r="I5609" s="6">
        <f t="shared" si="726"/>
        <v>210.77670543183734</v>
      </c>
      <c r="J5609" s="6">
        <f t="shared" si="727"/>
        <v>209.92999</v>
      </c>
      <c r="K5609" s="7">
        <f t="shared" si="728"/>
        <v>-3.2313654395583792E-3</v>
      </c>
      <c r="L5609" s="18">
        <v>-7.2355051907924128E-3</v>
      </c>
      <c r="M5609" s="18">
        <v>-8.9851977213091239E-3</v>
      </c>
      <c r="N5609" s="18">
        <v>3.9764288794137403E-3</v>
      </c>
      <c r="O5609" s="18">
        <v>-1.1602678992547855E-2</v>
      </c>
      <c r="P5609" s="18">
        <v>-7.2951678211667925E-3</v>
      </c>
      <c r="R5609" s="12">
        <f t="shared" si="729"/>
        <v>7.2882392839632715E-3</v>
      </c>
      <c r="T5609">
        <f t="shared" si="730"/>
        <v>-7.2355051907924128E-3</v>
      </c>
      <c r="U5609">
        <f t="shared" si="731"/>
        <v>5.4451686176936307E-5</v>
      </c>
      <c r="V5609">
        <f t="shared" si="732"/>
        <v>-3.2313654395583757E-3</v>
      </c>
      <c r="W5609">
        <f t="shared" si="733"/>
        <v>1.6033135147412576E-5</v>
      </c>
      <c r="Y5609">
        <f t="shared" si="734"/>
        <v>0</v>
      </c>
      <c r="AA5609">
        <f t="shared" si="735"/>
        <v>5.4451686176936307E-5</v>
      </c>
      <c r="AB5609">
        <f t="shared" si="736"/>
        <v>1.6033135147412576E-5</v>
      </c>
    </row>
    <row r="5610" spans="1:28" x14ac:dyDescent="0.25">
      <c r="A5610" s="1">
        <v>42131</v>
      </c>
      <c r="B5610" s="5">
        <v>207.92</v>
      </c>
      <c r="C5610" s="5">
        <v>209.38</v>
      </c>
      <c r="D5610" s="5">
        <v>207.52</v>
      </c>
      <c r="E5610" s="5">
        <v>208.87</v>
      </c>
      <c r="F5610" s="5">
        <v>87747800</v>
      </c>
      <c r="G5610" s="5">
        <v>208.87</v>
      </c>
      <c r="H5610" s="9">
        <f t="shared" si="725"/>
        <v>7.7433124703962797E-4</v>
      </c>
      <c r="I5610" s="6">
        <f t="shared" si="726"/>
        <v>209.54212947650515</v>
      </c>
      <c r="J5610" s="6">
        <f t="shared" si="727"/>
        <v>209.38</v>
      </c>
      <c r="K5610" s="7">
        <f t="shared" si="728"/>
        <v>-1.8475708187040967E-3</v>
      </c>
      <c r="L5610" s="18">
        <v>-2.6198734158945358E-3</v>
      </c>
      <c r="M5610" s="18">
        <v>-9.5745729326239815E-3</v>
      </c>
      <c r="N5610" s="18">
        <v>5.6104181471472447E-3</v>
      </c>
      <c r="O5610" s="18">
        <v>-1.6740801251262649E-2</v>
      </c>
      <c r="P5610" s="18">
        <v>-3.8806113160542166E-3</v>
      </c>
      <c r="R5610" s="12">
        <f t="shared" si="729"/>
        <v>2.6267551819658674E-3</v>
      </c>
      <c r="T5610">
        <f t="shared" si="730"/>
        <v>-2.6198734158945358E-3</v>
      </c>
      <c r="U5610">
        <f t="shared" si="731"/>
        <v>7.6369698596331435E-6</v>
      </c>
      <c r="V5610">
        <f t="shared" si="732"/>
        <v>-1.8475708187041251E-3</v>
      </c>
      <c r="W5610">
        <f t="shared" si="733"/>
        <v>5.9645130162705381E-7</v>
      </c>
      <c r="Y5610">
        <f t="shared" si="734"/>
        <v>0</v>
      </c>
      <c r="AA5610">
        <f t="shared" si="735"/>
        <v>7.6369698596331435E-6</v>
      </c>
      <c r="AB5610">
        <f t="shared" si="736"/>
        <v>5.9645130162705381E-7</v>
      </c>
    </row>
    <row r="5611" spans="1:28" x14ac:dyDescent="0.25">
      <c r="A5611" s="1">
        <v>42132</v>
      </c>
      <c r="B5611" s="5">
        <v>210.88</v>
      </c>
      <c r="C5611" s="5">
        <v>211.86</v>
      </c>
      <c r="D5611" s="5">
        <v>210.78</v>
      </c>
      <c r="E5611" s="5">
        <v>211.62</v>
      </c>
      <c r="F5611" s="5">
        <v>152933900</v>
      </c>
      <c r="G5611" s="5">
        <v>211.62</v>
      </c>
      <c r="H5611" s="9">
        <f t="shared" si="725"/>
        <v>5.6562883767752314E-4</v>
      </c>
      <c r="I5611" s="6">
        <f t="shared" si="726"/>
        <v>211.74016587444964</v>
      </c>
      <c r="J5611" s="6">
        <f t="shared" si="727"/>
        <v>211.86</v>
      </c>
      <c r="K5611" s="7">
        <f t="shared" si="728"/>
        <v>1.1272164841196135E-2</v>
      </c>
      <c r="L5611" s="18">
        <v>1.184449326583259E-2</v>
      </c>
      <c r="M5611" s="18">
        <v>7.1640080236889947E-3</v>
      </c>
      <c r="N5611" s="18">
        <v>1.619121048573624E-2</v>
      </c>
      <c r="O5611" s="18">
        <v>4.525365813621951E-3</v>
      </c>
      <c r="P5611" s="18">
        <v>1.9926534142316488E-2</v>
      </c>
      <c r="R5611" s="12">
        <f t="shared" si="729"/>
        <v>1.1705843481544465E-2</v>
      </c>
      <c r="T5611">
        <f t="shared" si="730"/>
        <v>1.184449326583259E-2</v>
      </c>
      <c r="U5611">
        <f t="shared" si="731"/>
        <v>1.3691012186178115E-4</v>
      </c>
      <c r="V5611">
        <f t="shared" si="732"/>
        <v>1.1272164841196197E-2</v>
      </c>
      <c r="W5611">
        <f t="shared" si="733"/>
        <v>3.2755982564677472E-7</v>
      </c>
      <c r="Y5611">
        <f t="shared" si="734"/>
        <v>0</v>
      </c>
      <c r="AA5611">
        <f t="shared" si="735"/>
        <v>1.3691012186178115E-4</v>
      </c>
      <c r="AB5611">
        <f t="shared" si="736"/>
        <v>3.2755982564677472E-7</v>
      </c>
    </row>
    <row r="5612" spans="1:28" x14ac:dyDescent="0.25">
      <c r="A5612" s="1">
        <v>42135</v>
      </c>
      <c r="B5612" s="5">
        <v>211.57001</v>
      </c>
      <c r="C5612" s="5">
        <v>211.89</v>
      </c>
      <c r="D5612" s="5">
        <v>210.52</v>
      </c>
      <c r="E5612" s="5">
        <v>210.61</v>
      </c>
      <c r="F5612" s="5">
        <v>74974900</v>
      </c>
      <c r="G5612" s="5">
        <v>210.61</v>
      </c>
      <c r="H5612" s="9">
        <f t="shared" si="725"/>
        <v>1.3472856987586379E-3</v>
      </c>
      <c r="I5612" s="6">
        <f t="shared" si="726"/>
        <v>212.17547636670997</v>
      </c>
      <c r="J5612" s="6">
        <f t="shared" si="727"/>
        <v>211.89</v>
      </c>
      <c r="K5612" s="7">
        <f t="shared" si="728"/>
        <v>1.4890794237231086E-3</v>
      </c>
      <c r="L5612" s="18">
        <v>1.4160294534115714E-4</v>
      </c>
      <c r="M5612" s="18">
        <v>-1.3687812706505431E-3</v>
      </c>
      <c r="N5612" s="18">
        <v>3.7480311224973306E-3</v>
      </c>
      <c r="O5612" s="18">
        <v>1.0459499474639422E-2</v>
      </c>
      <c r="P5612" s="18">
        <v>1.9516239398612134E-2</v>
      </c>
      <c r="R5612" s="12">
        <f t="shared" si="729"/>
        <v>1.4158289678589675E-4</v>
      </c>
      <c r="T5612">
        <f t="shared" si="730"/>
        <v>1.4160294534115714E-4</v>
      </c>
      <c r="U5612">
        <f t="shared" si="731"/>
        <v>4.1227006690504261E-12</v>
      </c>
      <c r="V5612">
        <f t="shared" si="732"/>
        <v>1.4890794237230054E-3</v>
      </c>
      <c r="W5612">
        <f t="shared" si="733"/>
        <v>1.8156928597923475E-6</v>
      </c>
      <c r="Y5612">
        <f t="shared" si="734"/>
        <v>0</v>
      </c>
      <c r="AA5612">
        <f t="shared" si="735"/>
        <v>4.1227006690504261E-12</v>
      </c>
      <c r="AB5612">
        <f t="shared" si="736"/>
        <v>1.8156928597923475E-6</v>
      </c>
    </row>
    <row r="5613" spans="1:28" x14ac:dyDescent="0.25">
      <c r="A5613" s="1">
        <v>42136</v>
      </c>
      <c r="B5613" s="5">
        <v>209.61</v>
      </c>
      <c r="C5613" s="5">
        <v>210.63</v>
      </c>
      <c r="D5613" s="5">
        <v>208.62</v>
      </c>
      <c r="E5613" s="5">
        <v>209.98</v>
      </c>
      <c r="F5613" s="5">
        <v>113854400</v>
      </c>
      <c r="G5613" s="5">
        <v>209.98</v>
      </c>
      <c r="H5613" s="9">
        <f t="shared" si="725"/>
        <v>4.0485155408442886E-5</v>
      </c>
      <c r="I5613" s="6">
        <f t="shared" si="726"/>
        <v>210.62147261171631</v>
      </c>
      <c r="J5613" s="6">
        <f t="shared" si="727"/>
        <v>210.63</v>
      </c>
      <c r="K5613" s="7">
        <f t="shared" si="728"/>
        <v>-5.9867260761889331E-3</v>
      </c>
      <c r="L5613" s="18">
        <v>-5.9464816650147689E-3</v>
      </c>
      <c r="M5613" s="18">
        <v>-1.0760300155741032E-2</v>
      </c>
      <c r="N5613" s="18">
        <v>-4.3226296788902996E-3</v>
      </c>
      <c r="O5613" s="18">
        <v>-1.0620220900594779E-2</v>
      </c>
      <c r="P5613" s="18">
        <v>-5.5508112724166336E-3</v>
      </c>
      <c r="R5613" s="12">
        <f t="shared" si="729"/>
        <v>5.9820538384844912E-3</v>
      </c>
      <c r="T5613">
        <f t="shared" si="730"/>
        <v>-5.9464816650147689E-3</v>
      </c>
      <c r="U5613">
        <f t="shared" si="731"/>
        <v>3.7089501368789723E-5</v>
      </c>
      <c r="V5613">
        <f t="shared" si="732"/>
        <v>-5.9867260761888863E-3</v>
      </c>
      <c r="W5613">
        <f t="shared" si="733"/>
        <v>1.6196126307514227E-9</v>
      </c>
      <c r="Y5613">
        <f t="shared" si="734"/>
        <v>0</v>
      </c>
      <c r="AA5613">
        <f t="shared" si="735"/>
        <v>3.7089501368789723E-5</v>
      </c>
      <c r="AB5613">
        <f t="shared" si="736"/>
        <v>1.6196126307514227E-9</v>
      </c>
    </row>
    <row r="5614" spans="1:28" x14ac:dyDescent="0.25">
      <c r="A5614" s="1">
        <v>42137</v>
      </c>
      <c r="B5614" s="5">
        <v>210.47</v>
      </c>
      <c r="C5614" s="5">
        <v>211.22</v>
      </c>
      <c r="D5614" s="5">
        <v>209.74001000000001</v>
      </c>
      <c r="E5614" s="5">
        <v>210.02</v>
      </c>
      <c r="F5614" s="5">
        <v>90083700</v>
      </c>
      <c r="G5614" s="5">
        <v>210.02</v>
      </c>
      <c r="H5614" s="9">
        <f t="shared" si="725"/>
        <v>8.5910752349671604E-4</v>
      </c>
      <c r="I5614" s="6">
        <f t="shared" si="726"/>
        <v>211.40146069111296</v>
      </c>
      <c r="J5614" s="6">
        <f t="shared" si="727"/>
        <v>211.22</v>
      </c>
      <c r="K5614" s="7">
        <f t="shared" si="728"/>
        <v>3.6626344353272592E-3</v>
      </c>
      <c r="L5614" s="18">
        <v>2.8011204481792618E-3</v>
      </c>
      <c r="M5614" s="18">
        <v>-7.5962588425193545E-4</v>
      </c>
      <c r="N5614" s="18">
        <v>8.8677979100757476E-3</v>
      </c>
      <c r="O5614" s="18">
        <v>-6.7015904478738841E-3</v>
      </c>
      <c r="P5614" s="18">
        <v>-2.3750712521386497E-4</v>
      </c>
      <c r="R5614" s="12">
        <f t="shared" si="729"/>
        <v>2.7932960893854997E-3</v>
      </c>
      <c r="T5614">
        <f t="shared" si="730"/>
        <v>2.8011204481792618E-3</v>
      </c>
      <c r="U5614">
        <f t="shared" si="731"/>
        <v>7.0622374707296355E-6</v>
      </c>
      <c r="V5614">
        <f t="shared" si="732"/>
        <v>3.6626344353272167E-3</v>
      </c>
      <c r="W5614">
        <f t="shared" si="733"/>
        <v>7.4220635005156665E-7</v>
      </c>
      <c r="Y5614">
        <f t="shared" si="734"/>
        <v>0</v>
      </c>
      <c r="AA5614">
        <f t="shared" si="735"/>
        <v>7.0622374707296355E-6</v>
      </c>
      <c r="AB5614">
        <f t="shared" si="736"/>
        <v>7.4220635005156665E-7</v>
      </c>
    </row>
    <row r="5615" spans="1:28" x14ac:dyDescent="0.25">
      <c r="A5615" s="1">
        <v>42138</v>
      </c>
      <c r="B5615" s="5">
        <v>211.24001000000001</v>
      </c>
      <c r="C5615" s="5">
        <v>212.32001</v>
      </c>
      <c r="D5615" s="5">
        <v>210.91</v>
      </c>
      <c r="E5615" s="5">
        <v>212.21001000000001</v>
      </c>
      <c r="F5615" s="5">
        <v>93079500</v>
      </c>
      <c r="G5615" s="5">
        <v>212.21001000000001</v>
      </c>
      <c r="H5615" s="9">
        <f t="shared" si="725"/>
        <v>1.4261162383176762E-3</v>
      </c>
      <c r="I5615" s="6">
        <f t="shared" si="726"/>
        <v>212.01721698601924</v>
      </c>
      <c r="J5615" s="6">
        <f t="shared" si="727"/>
        <v>212.32001</v>
      </c>
      <c r="K5615" s="7">
        <f t="shared" si="728"/>
        <v>3.7743442193884447E-3</v>
      </c>
      <c r="L5615" s="18">
        <v>5.2078875106524869E-3</v>
      </c>
      <c r="M5615" s="18">
        <v>9.4735347031527084E-5</v>
      </c>
      <c r="N5615" s="18">
        <v>7.151711302006758E-3</v>
      </c>
      <c r="O5615" s="18">
        <v>2.8961211603286685E-3</v>
      </c>
      <c r="P5615" s="18">
        <v>1.2558767136420235E-2</v>
      </c>
      <c r="R5615" s="12">
        <f t="shared" si="729"/>
        <v>5.1809059353379316E-3</v>
      </c>
      <c r="T5615">
        <f t="shared" si="730"/>
        <v>5.2078875106524869E-3</v>
      </c>
      <c r="U5615">
        <f t="shared" si="731"/>
        <v>2.5646669810626348E-5</v>
      </c>
      <c r="V5615">
        <f t="shared" si="732"/>
        <v>3.7743442193884924E-3</v>
      </c>
      <c r="W5615">
        <f t="shared" si="733"/>
        <v>2.0550463679280059E-6</v>
      </c>
      <c r="Y5615">
        <f t="shared" si="734"/>
        <v>0</v>
      </c>
      <c r="AA5615">
        <f t="shared" si="735"/>
        <v>2.5646669810626348E-5</v>
      </c>
      <c r="AB5615">
        <f t="shared" si="736"/>
        <v>2.0550463679280059E-6</v>
      </c>
    </row>
    <row r="5616" spans="1:28" x14ac:dyDescent="0.25">
      <c r="A5616" s="1">
        <v>42139</v>
      </c>
      <c r="B5616" s="5">
        <v>212.44</v>
      </c>
      <c r="C5616" s="5">
        <v>212.61</v>
      </c>
      <c r="D5616" s="5">
        <v>211.86</v>
      </c>
      <c r="E5616" s="5">
        <v>212.44</v>
      </c>
      <c r="F5616" s="5">
        <v>72075600</v>
      </c>
      <c r="G5616" s="5">
        <v>212.44</v>
      </c>
      <c r="H5616" s="9">
        <f t="shared" si="725"/>
        <v>2.2148021365622217E-3</v>
      </c>
      <c r="I5616" s="6">
        <f t="shared" si="726"/>
        <v>213.08088908225449</v>
      </c>
      <c r="J5616" s="6">
        <f t="shared" si="727"/>
        <v>212.61</v>
      </c>
      <c r="K5616" s="7">
        <f t="shared" si="728"/>
        <v>3.5836428335441397E-3</v>
      </c>
      <c r="L5616" s="18">
        <v>1.3658156854834402E-3</v>
      </c>
      <c r="M5616" s="18">
        <v>5.6513750164199905E-4</v>
      </c>
      <c r="N5616" s="18">
        <v>7.2542790763832077E-3</v>
      </c>
      <c r="O5616" s="18">
        <v>5.7759681848310596E-3</v>
      </c>
      <c r="P5616" s="18">
        <v>1.2873032665536632E-2</v>
      </c>
      <c r="R5616" s="12">
        <f t="shared" si="729"/>
        <v>1.3639527773858795E-3</v>
      </c>
      <c r="T5616">
        <f t="shared" si="730"/>
        <v>1.3658156854834402E-3</v>
      </c>
      <c r="U5616">
        <f t="shared" si="731"/>
        <v>1.4937295663086561E-6</v>
      </c>
      <c r="V5616">
        <f t="shared" si="732"/>
        <v>3.5836428335440651E-3</v>
      </c>
      <c r="W5616">
        <f t="shared" si="733"/>
        <v>4.9187572586747253E-6</v>
      </c>
      <c r="Y5616">
        <f t="shared" si="734"/>
        <v>0</v>
      </c>
      <c r="AA5616">
        <f t="shared" si="735"/>
        <v>1.4937295663086561E-6</v>
      </c>
      <c r="AB5616">
        <f t="shared" si="736"/>
        <v>4.9187572586747253E-6</v>
      </c>
    </row>
    <row r="5617" spans="1:28" x14ac:dyDescent="0.25">
      <c r="A5617" s="1">
        <v>42142</v>
      </c>
      <c r="B5617" s="5">
        <v>212.24001000000001</v>
      </c>
      <c r="C5617" s="5">
        <v>213.39999</v>
      </c>
      <c r="D5617" s="5">
        <v>212.16</v>
      </c>
      <c r="E5617" s="5">
        <v>213.10001</v>
      </c>
      <c r="F5617" s="5">
        <v>72785600</v>
      </c>
      <c r="G5617" s="5">
        <v>213.10001</v>
      </c>
      <c r="H5617" s="9">
        <f t="shared" si="725"/>
        <v>2.4345497139036665E-3</v>
      </c>
      <c r="I5617" s="6">
        <f t="shared" si="726"/>
        <v>212.88045711539846</v>
      </c>
      <c r="J5617" s="6">
        <f t="shared" si="727"/>
        <v>213.39999</v>
      </c>
      <c r="K5617" s="7">
        <f t="shared" si="728"/>
        <v>1.2720808776560317E-3</v>
      </c>
      <c r="L5617" s="18">
        <v>3.715676590941186E-3</v>
      </c>
      <c r="M5617" s="18">
        <v>-1.7402285875547374E-3</v>
      </c>
      <c r="N5617" s="18">
        <v>1.7936845086377051E-3</v>
      </c>
      <c r="O5617" s="18">
        <v>-3.7678973357235801E-4</v>
      </c>
      <c r="P5617" s="18">
        <v>6.3060547152815616E-3</v>
      </c>
      <c r="R5617" s="12">
        <f t="shared" si="729"/>
        <v>3.7019214480750184E-3</v>
      </c>
      <c r="T5617">
        <f t="shared" si="730"/>
        <v>3.715676590941186E-3</v>
      </c>
      <c r="U5617">
        <f t="shared" si="731"/>
        <v>1.2759492637911172E-5</v>
      </c>
      <c r="V5617">
        <f t="shared" si="732"/>
        <v>1.2720808776560677E-3</v>
      </c>
      <c r="W5617">
        <f t="shared" si="733"/>
        <v>5.9711600099854057E-6</v>
      </c>
      <c r="Y5617">
        <f t="shared" si="734"/>
        <v>0</v>
      </c>
      <c r="AA5617">
        <f t="shared" si="735"/>
        <v>1.2759492637911172E-5</v>
      </c>
      <c r="AB5617">
        <f t="shared" si="736"/>
        <v>5.9711600099854057E-6</v>
      </c>
    </row>
    <row r="5618" spans="1:28" x14ac:dyDescent="0.25">
      <c r="A5618" s="1">
        <v>42143</v>
      </c>
      <c r="B5618" s="5">
        <v>213.24001000000001</v>
      </c>
      <c r="C5618" s="5">
        <v>213.57001</v>
      </c>
      <c r="D5618" s="5">
        <v>212.69</v>
      </c>
      <c r="E5618" s="5">
        <v>213.03</v>
      </c>
      <c r="F5618" s="5">
        <v>70393500</v>
      </c>
      <c r="G5618" s="5">
        <v>213.03</v>
      </c>
      <c r="H5618" s="9">
        <f t="shared" si="725"/>
        <v>1.137627927872531E-3</v>
      </c>
      <c r="I5618" s="6">
        <f t="shared" si="726"/>
        <v>213.81297320793203</v>
      </c>
      <c r="J5618" s="6">
        <f t="shared" si="727"/>
        <v>213.57001</v>
      </c>
      <c r="K5618" s="7">
        <f t="shared" si="728"/>
        <v>1.9352541109868204E-3</v>
      </c>
      <c r="L5618" s="18">
        <v>7.9671981240481138E-4</v>
      </c>
      <c r="M5618" s="18">
        <v>-7.4967201263687056E-4</v>
      </c>
      <c r="N5618" s="18">
        <v>5.0905448717950552E-3</v>
      </c>
      <c r="O5618" s="18">
        <v>2.9632190395560976E-3</v>
      </c>
      <c r="P5618" s="18">
        <v>6.5137826866799031E-3</v>
      </c>
      <c r="R5618" s="12">
        <f t="shared" si="729"/>
        <v>7.9608555527055369E-4</v>
      </c>
      <c r="T5618">
        <f t="shared" si="730"/>
        <v>7.9671981240481138E-4</v>
      </c>
      <c r="U5618">
        <f t="shared" si="731"/>
        <v>4.2652187668743686E-7</v>
      </c>
      <c r="V5618">
        <f t="shared" si="732"/>
        <v>1.9352541109867172E-3</v>
      </c>
      <c r="W5618">
        <f t="shared" si="733"/>
        <v>1.2962603490473922E-6</v>
      </c>
      <c r="Y5618">
        <f t="shared" si="734"/>
        <v>0</v>
      </c>
      <c r="AA5618">
        <f t="shared" si="735"/>
        <v>4.2652187668743686E-7</v>
      </c>
      <c r="AB5618">
        <f t="shared" si="736"/>
        <v>1.2962603490473922E-6</v>
      </c>
    </row>
    <row r="5619" spans="1:28" x14ac:dyDescent="0.25">
      <c r="A5619" s="1">
        <v>42144</v>
      </c>
      <c r="B5619" s="5">
        <v>213.14999</v>
      </c>
      <c r="C5619" s="5">
        <v>213.78</v>
      </c>
      <c r="D5619" s="5">
        <v>212.5</v>
      </c>
      <c r="E5619" s="5">
        <v>212.88</v>
      </c>
      <c r="F5619" s="5">
        <v>75251600</v>
      </c>
      <c r="G5619" s="5">
        <v>212.88</v>
      </c>
      <c r="H5619" s="9">
        <f t="shared" si="725"/>
        <v>1.2802561595481876E-4</v>
      </c>
      <c r="I5619" s="6">
        <f t="shared" si="726"/>
        <v>213.80736931617884</v>
      </c>
      <c r="J5619" s="6">
        <f t="shared" si="727"/>
        <v>213.78</v>
      </c>
      <c r="K5619" s="7">
        <f t="shared" si="728"/>
        <v>1.1113887955468491E-3</v>
      </c>
      <c r="L5619" s="18">
        <v>9.8323730003113674E-4</v>
      </c>
      <c r="M5619" s="18">
        <v>-1.9666618922759005E-3</v>
      </c>
      <c r="N5619" s="18">
        <v>2.1627250928581976E-3</v>
      </c>
      <c r="O5619" s="18">
        <v>-1.1715089583650418E-3</v>
      </c>
      <c r="P5619" s="18">
        <v>4.6662424585219853E-3</v>
      </c>
      <c r="R5619" s="12">
        <f t="shared" si="729"/>
        <v>9.8227149405938352E-4</v>
      </c>
      <c r="T5619">
        <f t="shared" si="730"/>
        <v>9.8323730003113674E-4</v>
      </c>
      <c r="U5619">
        <f t="shared" si="731"/>
        <v>7.0493472774242702E-7</v>
      </c>
      <c r="V5619">
        <f t="shared" si="732"/>
        <v>1.1113887955469526E-3</v>
      </c>
      <c r="W5619">
        <f t="shared" si="733"/>
        <v>1.6422805802940166E-8</v>
      </c>
      <c r="Y5619">
        <f t="shared" si="734"/>
        <v>0</v>
      </c>
      <c r="AA5619">
        <f t="shared" si="735"/>
        <v>7.0493472774242702E-7</v>
      </c>
      <c r="AB5619">
        <f t="shared" si="736"/>
        <v>1.6422805802940166E-8</v>
      </c>
    </row>
    <row r="5620" spans="1:28" x14ac:dyDescent="0.25">
      <c r="A5620" s="1">
        <v>42145</v>
      </c>
      <c r="B5620" s="5">
        <v>212.71001000000001</v>
      </c>
      <c r="C5620" s="5">
        <v>213.75</v>
      </c>
      <c r="D5620" s="5">
        <v>212.50998999999999</v>
      </c>
      <c r="E5620" s="5">
        <v>213.5</v>
      </c>
      <c r="F5620" s="5">
        <v>64094000</v>
      </c>
      <c r="G5620" s="5">
        <v>213.5</v>
      </c>
      <c r="H5620" s="9">
        <f t="shared" si="725"/>
        <v>1.2337281849277293E-3</v>
      </c>
      <c r="I5620" s="6">
        <f t="shared" si="726"/>
        <v>213.4862906004717</v>
      </c>
      <c r="J5620" s="6">
        <f t="shared" si="727"/>
        <v>213.75</v>
      </c>
      <c r="K5620" s="7">
        <f t="shared" si="728"/>
        <v>-1.3738862359823204E-3</v>
      </c>
      <c r="L5620" s="18">
        <v>-1.4033118158851554E-4</v>
      </c>
      <c r="M5620" s="18">
        <v>-5.0050986995976432E-3</v>
      </c>
      <c r="N5620" s="18">
        <v>9.8828235294123878E-4</v>
      </c>
      <c r="O5620" s="18">
        <v>-4.0267825992984507E-3</v>
      </c>
      <c r="P5620" s="18">
        <v>9.4080586769518249E-5</v>
      </c>
      <c r="R5620" s="12">
        <f t="shared" si="729"/>
        <v>1.4035087719288519E-4</v>
      </c>
      <c r="T5620">
        <f t="shared" si="730"/>
        <v>-1.4033118158851554E-4</v>
      </c>
      <c r="U5620">
        <f t="shared" si="731"/>
        <v>8.0635877240058864E-8</v>
      </c>
      <c r="V5620">
        <f t="shared" si="732"/>
        <v>-1.3738862359823356E-3</v>
      </c>
      <c r="W5620">
        <f t="shared" si="733"/>
        <v>1.5216580722205404E-6</v>
      </c>
      <c r="Y5620">
        <f t="shared" si="734"/>
        <v>0</v>
      </c>
      <c r="AA5620">
        <f t="shared" si="735"/>
        <v>8.0635877240058864E-8</v>
      </c>
      <c r="AB5620">
        <f t="shared" si="736"/>
        <v>1.5216580722205404E-6</v>
      </c>
    </row>
    <row r="5621" spans="1:28" x14ac:dyDescent="0.25">
      <c r="A5621" s="1">
        <v>42146</v>
      </c>
      <c r="B5621" s="5">
        <v>213.03998999999999</v>
      </c>
      <c r="C5621" s="5">
        <v>213.53998999999999</v>
      </c>
      <c r="D5621" s="5">
        <v>212.91</v>
      </c>
      <c r="E5621" s="5">
        <v>212.99001000000001</v>
      </c>
      <c r="F5621" s="5">
        <v>56147200</v>
      </c>
      <c r="G5621" s="5">
        <v>212.99001000000001</v>
      </c>
      <c r="H5621" s="9">
        <f t="shared" si="725"/>
        <v>1.3394301028986089E-3</v>
      </c>
      <c r="I5621" s="6">
        <f t="shared" si="726"/>
        <v>213.82601189077866</v>
      </c>
      <c r="J5621" s="6">
        <f t="shared" si="727"/>
        <v>213.53998999999999</v>
      </c>
      <c r="K5621" s="7">
        <f t="shared" si="728"/>
        <v>3.5561118492942034E-4</v>
      </c>
      <c r="L5621" s="18">
        <v>-9.8250292397661365E-4</v>
      </c>
      <c r="M5621" s="18">
        <v>-3.3216842105263655E-3</v>
      </c>
      <c r="N5621" s="18">
        <v>2.4940003996989368E-3</v>
      </c>
      <c r="O5621" s="18">
        <v>-3.4615492562447558E-3</v>
      </c>
      <c r="P5621" s="18">
        <v>2.5411294117647643E-3</v>
      </c>
      <c r="R5621" s="12">
        <f t="shared" si="729"/>
        <v>9.8346918532699057E-4</v>
      </c>
      <c r="T5621">
        <f t="shared" si="730"/>
        <v>-9.8250292397661365E-4</v>
      </c>
      <c r="U5621">
        <f t="shared" si="731"/>
        <v>1.2681829949704644E-6</v>
      </c>
      <c r="V5621">
        <f t="shared" si="732"/>
        <v>3.5561118492943855E-4</v>
      </c>
      <c r="W5621">
        <f t="shared" si="733"/>
        <v>1.7905493684534381E-6</v>
      </c>
      <c r="Y5621">
        <f t="shared" si="734"/>
        <v>0</v>
      </c>
      <c r="AA5621">
        <f t="shared" si="735"/>
        <v>1.2681829949704644E-6</v>
      </c>
      <c r="AB5621">
        <f t="shared" si="736"/>
        <v>1.7905493684534381E-6</v>
      </c>
    </row>
    <row r="5622" spans="1:28" x14ac:dyDescent="0.25">
      <c r="A5622" s="1">
        <v>42150</v>
      </c>
      <c r="B5622" s="5">
        <v>212.39999</v>
      </c>
      <c r="C5622" s="5">
        <v>212.91</v>
      </c>
      <c r="D5622" s="5">
        <v>210.2</v>
      </c>
      <c r="E5622" s="5">
        <v>210.7</v>
      </c>
      <c r="F5622" s="5">
        <v>119311400</v>
      </c>
      <c r="G5622" s="5">
        <v>210.7</v>
      </c>
      <c r="H5622" s="9">
        <f t="shared" si="725"/>
        <v>1.1149152885538971E-3</v>
      </c>
      <c r="I5622" s="6">
        <f t="shared" si="726"/>
        <v>213.147376614086</v>
      </c>
      <c r="J5622" s="6">
        <f t="shared" si="727"/>
        <v>212.91</v>
      </c>
      <c r="K5622" s="7">
        <f t="shared" si="728"/>
        <v>-1.8385941945300108E-3</v>
      </c>
      <c r="L5622" s="18">
        <v>-2.9502202374365183E-3</v>
      </c>
      <c r="M5622" s="18">
        <v>-5.338578502321667E-3</v>
      </c>
      <c r="N5622" s="18">
        <v>-2.3954252970738166E-3</v>
      </c>
      <c r="O5622" s="18">
        <v>-6.3158362573099147E-3</v>
      </c>
      <c r="P5622" s="18">
        <v>-5.1762272446576052E-4</v>
      </c>
      <c r="R5622" s="12">
        <f t="shared" si="729"/>
        <v>2.9589497909914275E-3</v>
      </c>
      <c r="T5622">
        <f t="shared" si="730"/>
        <v>-2.9502202374365183E-3</v>
      </c>
      <c r="U5622">
        <f t="shared" si="731"/>
        <v>9.5719302606217932E-6</v>
      </c>
      <c r="V5622">
        <f t="shared" si="732"/>
        <v>-1.8385941945300299E-3</v>
      </c>
      <c r="W5622">
        <f t="shared" si="733"/>
        <v>1.235712459267938E-6</v>
      </c>
      <c r="Y5622">
        <f t="shared" si="734"/>
        <v>0</v>
      </c>
      <c r="AA5622">
        <f t="shared" si="735"/>
        <v>9.5719302606217932E-6</v>
      </c>
      <c r="AB5622">
        <f t="shared" si="736"/>
        <v>1.235712459267938E-6</v>
      </c>
    </row>
    <row r="5623" spans="1:28" x14ac:dyDescent="0.25">
      <c r="A5623" s="1">
        <v>42151</v>
      </c>
      <c r="B5623" s="5">
        <v>211.25</v>
      </c>
      <c r="C5623" s="5">
        <v>212.98</v>
      </c>
      <c r="D5623" s="5">
        <v>210.75998999999999</v>
      </c>
      <c r="E5623" s="5">
        <v>212.7</v>
      </c>
      <c r="F5623" s="5">
        <v>90488600</v>
      </c>
      <c r="G5623" s="5">
        <v>212.7</v>
      </c>
      <c r="H5623" s="9">
        <f t="shared" si="725"/>
        <v>2.7527429982723284E-3</v>
      </c>
      <c r="I5623" s="6">
        <f t="shared" si="726"/>
        <v>212.39372079622794</v>
      </c>
      <c r="J5623" s="6">
        <f t="shared" si="727"/>
        <v>212.98</v>
      </c>
      <c r="K5623" s="7">
        <f t="shared" si="728"/>
        <v>-2.4248706203187026E-3</v>
      </c>
      <c r="L5623" s="18">
        <v>3.2877741768810864E-4</v>
      </c>
      <c r="M5623" s="18">
        <v>-7.7967216194636535E-3</v>
      </c>
      <c r="N5623" s="18">
        <v>4.9952426260704286E-3</v>
      </c>
      <c r="O5623" s="18">
        <v>-1.0723939810992733E-2</v>
      </c>
      <c r="P5623" s="18">
        <v>-7.7967216194636535E-3</v>
      </c>
      <c r="R5623" s="12">
        <f t="shared" si="729"/>
        <v>3.2866935862518876E-4</v>
      </c>
      <c r="T5623">
        <f t="shared" si="730"/>
        <v>3.2877741768810864E-4</v>
      </c>
      <c r="U5623">
        <f t="shared" si="731"/>
        <v>3.4278311430231547E-8</v>
      </c>
      <c r="V5623">
        <f t="shared" si="732"/>
        <v>-2.4248706203187087E-3</v>
      </c>
      <c r="W5623">
        <f t="shared" si="733"/>
        <v>7.5825775172187942E-6</v>
      </c>
      <c r="Y5623">
        <f t="shared" si="734"/>
        <v>0</v>
      </c>
      <c r="AA5623">
        <f t="shared" si="735"/>
        <v>3.4278311430231547E-8</v>
      </c>
      <c r="AB5623">
        <f t="shared" si="736"/>
        <v>7.5825775172187942E-6</v>
      </c>
    </row>
    <row r="5624" spans="1:28" x14ac:dyDescent="0.25">
      <c r="A5624" s="1">
        <v>42152</v>
      </c>
      <c r="B5624" s="5">
        <v>212.33</v>
      </c>
      <c r="C5624" s="5">
        <v>212.59</v>
      </c>
      <c r="D5624" s="5">
        <v>211.63</v>
      </c>
      <c r="E5624" s="5">
        <v>212.46001000000001</v>
      </c>
      <c r="F5624" s="5">
        <v>73437300</v>
      </c>
      <c r="G5624" s="5">
        <v>212.46001000000001</v>
      </c>
      <c r="H5624" s="9">
        <f t="shared" si="725"/>
        <v>4.1748095037821287E-3</v>
      </c>
      <c r="I5624" s="6">
        <f t="shared" si="726"/>
        <v>213.47752275240904</v>
      </c>
      <c r="J5624" s="6">
        <f t="shared" si="727"/>
        <v>212.59</v>
      </c>
      <c r="K5624" s="7">
        <f t="shared" si="728"/>
        <v>2.3360069133678066E-3</v>
      </c>
      <c r="L5624" s="18">
        <v>-1.8311578551976071E-3</v>
      </c>
      <c r="M5624" s="18">
        <v>-3.0519297586626415E-3</v>
      </c>
      <c r="N5624" s="18">
        <v>7.4492791539799708E-3</v>
      </c>
      <c r="O5624" s="18">
        <v>-2.7241557465594868E-3</v>
      </c>
      <c r="P5624" s="18">
        <v>1.0133206470028577E-2</v>
      </c>
      <c r="R5624" s="12">
        <f t="shared" si="729"/>
        <v>1.834517145679504E-3</v>
      </c>
      <c r="T5624">
        <f t="shared" si="730"/>
        <v>-1.8311578551976071E-3</v>
      </c>
      <c r="U5624">
        <f t="shared" si="731"/>
        <v>3.8998004573983009E-6</v>
      </c>
      <c r="V5624">
        <f t="shared" si="732"/>
        <v>2.3360069133677719E-3</v>
      </c>
      <c r="W5624">
        <f t="shared" si="733"/>
        <v>1.7365262208372549E-5</v>
      </c>
      <c r="Y5624">
        <f t="shared" si="734"/>
        <v>0</v>
      </c>
      <c r="AA5624">
        <f t="shared" si="735"/>
        <v>3.8998004573983009E-6</v>
      </c>
      <c r="AB5624">
        <f t="shared" si="736"/>
        <v>1.7365262208372549E-5</v>
      </c>
    </row>
    <row r="5625" spans="1:28" x14ac:dyDescent="0.25">
      <c r="A5625" s="1">
        <v>42153</v>
      </c>
      <c r="B5625" s="5">
        <v>212.38</v>
      </c>
      <c r="C5625" s="5">
        <v>212.42999</v>
      </c>
      <c r="D5625" s="5">
        <v>210.82001</v>
      </c>
      <c r="E5625" s="5">
        <v>211.14</v>
      </c>
      <c r="F5625" s="5">
        <v>111964800</v>
      </c>
      <c r="G5625" s="5">
        <v>211.14</v>
      </c>
      <c r="H5625" s="9">
        <f t="shared" si="725"/>
        <v>3.5907842258091627E-3</v>
      </c>
      <c r="I5625" s="6">
        <f t="shared" si="726"/>
        <v>213.1927802571808</v>
      </c>
      <c r="J5625" s="6">
        <f t="shared" si="727"/>
        <v>212.42999</v>
      </c>
      <c r="K5625" s="7">
        <f t="shared" si="728"/>
        <v>2.8354120945519026E-3</v>
      </c>
      <c r="L5625" s="18">
        <v>-7.5266945764151938E-4</v>
      </c>
      <c r="M5625" s="18">
        <v>-9.8781692459670722E-4</v>
      </c>
      <c r="N5625" s="18">
        <v>3.5439209941878769E-3</v>
      </c>
      <c r="O5625" s="18">
        <v>-2.8171659310732844E-3</v>
      </c>
      <c r="P5625" s="18">
        <v>7.6865158325354344E-3</v>
      </c>
      <c r="R5625" s="12">
        <f t="shared" si="729"/>
        <v>7.532363956708199E-4</v>
      </c>
      <c r="T5625">
        <f t="shared" si="730"/>
        <v>-7.5266945764151938E-4</v>
      </c>
      <c r="U5625">
        <f t="shared" si="731"/>
        <v>8.0335879255218896E-7</v>
      </c>
      <c r="V5625">
        <f t="shared" si="732"/>
        <v>2.835412094551959E-3</v>
      </c>
      <c r="W5625">
        <f t="shared" si="733"/>
        <v>1.287432922519116E-5</v>
      </c>
      <c r="Y5625">
        <f t="shared" si="734"/>
        <v>0</v>
      </c>
      <c r="AA5625">
        <f t="shared" si="735"/>
        <v>8.0335879255218896E-7</v>
      </c>
      <c r="AB5625">
        <f t="shared" si="736"/>
        <v>1.287432922519116E-5</v>
      </c>
    </row>
  </sheetData>
  <sortState ref="A2:G5625">
    <sortCondition ref="A2:A562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regression</vt:lpstr>
      <vt:lpstr>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Clive</dc:creator>
  <cp:lastModifiedBy>CliveJones</cp:lastModifiedBy>
  <dcterms:created xsi:type="dcterms:W3CDTF">2015-06-01T22:14:43Z</dcterms:created>
  <dcterms:modified xsi:type="dcterms:W3CDTF">2015-06-10T20:21:26Z</dcterms:modified>
</cp:coreProperties>
</file>